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00_UNINTER - CIENCIA DADOS\2404_MAFII_Inteligência Artificial\"/>
    </mc:Choice>
  </mc:AlternateContent>
  <xr:revisionPtr revIDLastSave="0" documentId="13_ncr:1_{FFDAF19E-A454-48D3-8637-4CC5E34DD476}" xr6:coauthVersionLast="47" xr6:coauthVersionMax="47" xr10:uidLastSave="{00000000-0000-0000-0000-000000000000}"/>
  <bookViews>
    <workbookView xWindow="-108" yWindow="-108" windowWidth="23256" windowHeight="12456" activeTab="2" xr2:uid="{5777C872-367B-43E8-8269-A2BE6DD4BB4E}"/>
  </bookViews>
  <sheets>
    <sheet name="Observações" sheetId="4" r:id="rId1"/>
    <sheet name="Treinamento" sheetId="1" r:id="rId2"/>
    <sheet name="Neurônio Treinado" sheetId="3" r:id="rId3"/>
  </sheets>
  <definedNames>
    <definedName name="_xlnm._FilterDatabase" localSheetId="1" hidden="1">Treinamento!$A$9:$V$59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3" l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150" i="1"/>
  <c r="I10" i="1"/>
  <c r="K10" i="1" s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I11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3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M10" i="1" l="1"/>
  <c r="M35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11" i="1"/>
  <c r="M11" i="1" s="1"/>
  <c r="K12" i="1"/>
  <c r="M12" i="1" s="1"/>
  <c r="M61" i="1" l="1"/>
  <c r="M60" i="1"/>
  <c r="N42" i="1"/>
  <c r="R42" i="1"/>
  <c r="Q42" i="1"/>
  <c r="O42" i="1"/>
  <c r="T42" i="1"/>
  <c r="S42" i="1"/>
  <c r="P42" i="1"/>
  <c r="N38" i="1"/>
  <c r="R38" i="1"/>
  <c r="S38" i="1"/>
  <c r="O38" i="1"/>
  <c r="T38" i="1"/>
  <c r="P38" i="1"/>
  <c r="Q38" i="1"/>
  <c r="Q33" i="1"/>
  <c r="P33" i="1"/>
  <c r="N33" i="1"/>
  <c r="S33" i="1"/>
  <c r="R33" i="1"/>
  <c r="T33" i="1"/>
  <c r="O33" i="1"/>
  <c r="Q25" i="1"/>
  <c r="N25" i="1"/>
  <c r="S25" i="1"/>
  <c r="P25" i="1"/>
  <c r="O25" i="1"/>
  <c r="T25" i="1"/>
  <c r="R25" i="1"/>
  <c r="Q21" i="1"/>
  <c r="O21" i="1"/>
  <c r="T21" i="1"/>
  <c r="R21" i="1"/>
  <c r="P21" i="1"/>
  <c r="S21" i="1"/>
  <c r="N21" i="1"/>
  <c r="Q17" i="1"/>
  <c r="P17" i="1"/>
  <c r="N17" i="1"/>
  <c r="S17" i="1"/>
  <c r="O17" i="1"/>
  <c r="T17" i="1"/>
  <c r="R17" i="1"/>
  <c r="P56" i="1"/>
  <c r="T56" i="1"/>
  <c r="O56" i="1"/>
  <c r="R56" i="1"/>
  <c r="Q56" i="1"/>
  <c r="N56" i="1"/>
  <c r="S56" i="1"/>
  <c r="P52" i="1"/>
  <c r="T52" i="1"/>
  <c r="Q52" i="1"/>
  <c r="N52" i="1"/>
  <c r="S52" i="1"/>
  <c r="R52" i="1"/>
  <c r="O52" i="1"/>
  <c r="O31" i="1"/>
  <c r="S31" i="1"/>
  <c r="N31" i="1"/>
  <c r="T31" i="1"/>
  <c r="Q31" i="1"/>
  <c r="P31" i="1"/>
  <c r="R31" i="1"/>
  <c r="O27" i="1"/>
  <c r="S27" i="1"/>
  <c r="P27" i="1"/>
  <c r="R27" i="1"/>
  <c r="Q27" i="1"/>
  <c r="T27" i="1"/>
  <c r="N27" i="1"/>
  <c r="O23" i="1"/>
  <c r="S23" i="1"/>
  <c r="Q23" i="1"/>
  <c r="N23" i="1"/>
  <c r="T23" i="1"/>
  <c r="R23" i="1"/>
  <c r="P23" i="1"/>
  <c r="O19" i="1"/>
  <c r="S19" i="1"/>
  <c r="R19" i="1"/>
  <c r="P19" i="1"/>
  <c r="Q19" i="1"/>
  <c r="N19" i="1"/>
  <c r="T19" i="1"/>
  <c r="N58" i="1"/>
  <c r="R58" i="1"/>
  <c r="Q58" i="1"/>
  <c r="O58" i="1"/>
  <c r="T58" i="1"/>
  <c r="S58" i="1"/>
  <c r="P58" i="1"/>
  <c r="N54" i="1"/>
  <c r="R54" i="1"/>
  <c r="S54" i="1"/>
  <c r="P54" i="1"/>
  <c r="O54" i="1"/>
  <c r="T54" i="1"/>
  <c r="Q54" i="1"/>
  <c r="N50" i="1"/>
  <c r="R50" i="1"/>
  <c r="O50" i="1"/>
  <c r="T50" i="1"/>
  <c r="Q50" i="1"/>
  <c r="P50" i="1"/>
  <c r="S50" i="1"/>
  <c r="P12" i="1"/>
  <c r="T12" i="1"/>
  <c r="N12" i="1"/>
  <c r="S12" i="1"/>
  <c r="Q12" i="1"/>
  <c r="R12" i="1"/>
  <c r="O12" i="1"/>
  <c r="Q49" i="1"/>
  <c r="P49" i="1"/>
  <c r="N49" i="1"/>
  <c r="S49" i="1"/>
  <c r="R49" i="1"/>
  <c r="O49" i="1"/>
  <c r="T49" i="1"/>
  <c r="Q45" i="1"/>
  <c r="R45" i="1"/>
  <c r="O45" i="1"/>
  <c r="T45" i="1"/>
  <c r="N45" i="1"/>
  <c r="S45" i="1"/>
  <c r="P45" i="1"/>
  <c r="Q41" i="1"/>
  <c r="N41" i="1"/>
  <c r="S41" i="1"/>
  <c r="P41" i="1"/>
  <c r="O41" i="1"/>
  <c r="T41" i="1"/>
  <c r="R41" i="1"/>
  <c r="P32" i="1"/>
  <c r="T32" i="1"/>
  <c r="R32" i="1"/>
  <c r="O32" i="1"/>
  <c r="N32" i="1"/>
  <c r="S32" i="1"/>
  <c r="Q32" i="1"/>
  <c r="P16" i="1"/>
  <c r="T16" i="1"/>
  <c r="R16" i="1"/>
  <c r="O16" i="1"/>
  <c r="Q16" i="1"/>
  <c r="N16" i="1"/>
  <c r="S16" i="1"/>
  <c r="O55" i="1"/>
  <c r="S55" i="1"/>
  <c r="Q55" i="1"/>
  <c r="N55" i="1"/>
  <c r="T55" i="1"/>
  <c r="R55" i="1"/>
  <c r="P55" i="1"/>
  <c r="O47" i="1"/>
  <c r="S47" i="1"/>
  <c r="N47" i="1"/>
  <c r="T47" i="1"/>
  <c r="Q47" i="1"/>
  <c r="P47" i="1"/>
  <c r="R47" i="1"/>
  <c r="O39" i="1"/>
  <c r="S39" i="1"/>
  <c r="Q39" i="1"/>
  <c r="N39" i="1"/>
  <c r="T39" i="1"/>
  <c r="R39" i="1"/>
  <c r="P39" i="1"/>
  <c r="N30" i="1"/>
  <c r="R30" i="1"/>
  <c r="P30" i="1"/>
  <c r="S30" i="1"/>
  <c r="Q30" i="1"/>
  <c r="T30" i="1"/>
  <c r="O30" i="1"/>
  <c r="N22" i="1"/>
  <c r="R22" i="1"/>
  <c r="S22" i="1"/>
  <c r="P22" i="1"/>
  <c r="O22" i="1"/>
  <c r="T22" i="1"/>
  <c r="Q22" i="1"/>
  <c r="N14" i="1"/>
  <c r="R14" i="1"/>
  <c r="P14" i="1"/>
  <c r="S14" i="1"/>
  <c r="O14" i="1"/>
  <c r="T14" i="1"/>
  <c r="Q14" i="1"/>
  <c r="N46" i="1"/>
  <c r="R46" i="1"/>
  <c r="P46" i="1"/>
  <c r="S46" i="1"/>
  <c r="Q46" i="1"/>
  <c r="O46" i="1"/>
  <c r="T46" i="1"/>
  <c r="Q13" i="1"/>
  <c r="R13" i="1"/>
  <c r="O13" i="1"/>
  <c r="T13" i="1"/>
  <c r="P13" i="1"/>
  <c r="N13" i="1"/>
  <c r="S13" i="1"/>
  <c r="P48" i="1"/>
  <c r="T48" i="1"/>
  <c r="R48" i="1"/>
  <c r="O48" i="1"/>
  <c r="N48" i="1"/>
  <c r="S48" i="1"/>
  <c r="Q48" i="1"/>
  <c r="P44" i="1"/>
  <c r="T44" i="1"/>
  <c r="N44" i="1"/>
  <c r="S44" i="1"/>
  <c r="Q44" i="1"/>
  <c r="O44" i="1"/>
  <c r="R44" i="1"/>
  <c r="P40" i="1"/>
  <c r="T40" i="1"/>
  <c r="O40" i="1"/>
  <c r="R40" i="1"/>
  <c r="Q40" i="1"/>
  <c r="N40" i="1"/>
  <c r="S40" i="1"/>
  <c r="P36" i="1"/>
  <c r="T36" i="1"/>
  <c r="Q36" i="1"/>
  <c r="S36" i="1"/>
  <c r="R36" i="1"/>
  <c r="N36" i="1"/>
  <c r="O36" i="1"/>
  <c r="O59" i="1"/>
  <c r="P59" i="1"/>
  <c r="T59" i="1"/>
  <c r="R59" i="1"/>
  <c r="Q59" i="1"/>
  <c r="N59" i="1"/>
  <c r="S59" i="1"/>
  <c r="O51" i="1"/>
  <c r="S51" i="1"/>
  <c r="R51" i="1"/>
  <c r="P51" i="1"/>
  <c r="N51" i="1"/>
  <c r="T51" i="1"/>
  <c r="Q51" i="1"/>
  <c r="O43" i="1"/>
  <c r="S43" i="1"/>
  <c r="P43" i="1"/>
  <c r="R43" i="1"/>
  <c r="Q43" i="1"/>
  <c r="N43" i="1"/>
  <c r="T43" i="1"/>
  <c r="N34" i="1"/>
  <c r="R34" i="1"/>
  <c r="O34" i="1"/>
  <c r="T34" i="1"/>
  <c r="Q34" i="1"/>
  <c r="P34" i="1"/>
  <c r="S34" i="1"/>
  <c r="N26" i="1"/>
  <c r="R26" i="1"/>
  <c r="Q26" i="1"/>
  <c r="O26" i="1"/>
  <c r="T26" i="1"/>
  <c r="S26" i="1"/>
  <c r="P26" i="1"/>
  <c r="N18" i="1"/>
  <c r="R18" i="1"/>
  <c r="O18" i="1"/>
  <c r="T18" i="1"/>
  <c r="Q18" i="1"/>
  <c r="S18" i="1"/>
  <c r="P18" i="1"/>
  <c r="S10" i="1"/>
  <c r="R10" i="1"/>
  <c r="O10" i="1"/>
  <c r="N10" i="1"/>
  <c r="Q10" i="1"/>
  <c r="T10" i="1"/>
  <c r="P10" i="1"/>
  <c r="Q29" i="1"/>
  <c r="R29" i="1"/>
  <c r="O29" i="1"/>
  <c r="N29" i="1"/>
  <c r="S29" i="1"/>
  <c r="T29" i="1"/>
  <c r="P29" i="1"/>
  <c r="Q37" i="1"/>
  <c r="O37" i="1"/>
  <c r="T37" i="1"/>
  <c r="R37" i="1"/>
  <c r="P37" i="1"/>
  <c r="N37" i="1"/>
  <c r="S37" i="1"/>
  <c r="O15" i="1"/>
  <c r="S15" i="1"/>
  <c r="N15" i="1"/>
  <c r="T15" i="1"/>
  <c r="Q15" i="1"/>
  <c r="R15" i="1"/>
  <c r="P15" i="1"/>
  <c r="P28" i="1"/>
  <c r="T28" i="1"/>
  <c r="N28" i="1"/>
  <c r="S28" i="1"/>
  <c r="Q28" i="1"/>
  <c r="O28" i="1"/>
  <c r="R28" i="1"/>
  <c r="Q57" i="1"/>
  <c r="N57" i="1"/>
  <c r="S57" i="1"/>
  <c r="P57" i="1"/>
  <c r="O57" i="1"/>
  <c r="T57" i="1"/>
  <c r="R57" i="1"/>
  <c r="P24" i="1"/>
  <c r="T24" i="1"/>
  <c r="O24" i="1"/>
  <c r="R24" i="1"/>
  <c r="Q24" i="1"/>
  <c r="S24" i="1"/>
  <c r="N24" i="1"/>
  <c r="Q53" i="1"/>
  <c r="O53" i="1"/>
  <c r="T53" i="1"/>
  <c r="R53" i="1"/>
  <c r="P53" i="1"/>
  <c r="N53" i="1"/>
  <c r="S53" i="1"/>
  <c r="P20" i="1"/>
  <c r="T20" i="1"/>
  <c r="Q20" i="1"/>
  <c r="N20" i="1"/>
  <c r="S20" i="1"/>
  <c r="R20" i="1"/>
  <c r="O20" i="1"/>
  <c r="O11" i="1"/>
  <c r="P11" i="1"/>
  <c r="S11" i="1"/>
  <c r="R11" i="1"/>
  <c r="Q11" i="1"/>
  <c r="T11" i="1"/>
  <c r="N11" i="1"/>
  <c r="O35" i="1"/>
  <c r="S35" i="1"/>
  <c r="R35" i="1"/>
  <c r="P35" i="1"/>
  <c r="N35" i="1"/>
  <c r="T35" i="1"/>
  <c r="Q35" i="1"/>
  <c r="N60" i="1" l="1"/>
  <c r="B66" i="1" s="1"/>
  <c r="P60" i="1"/>
  <c r="D66" i="1" s="1"/>
  <c r="O60" i="1"/>
  <c r="C66" i="1" s="1"/>
  <c r="T60" i="1"/>
  <c r="H66" i="1" s="1"/>
  <c r="R60" i="1"/>
  <c r="F66" i="1" s="1"/>
  <c r="Q60" i="1"/>
  <c r="E66" i="1" s="1"/>
  <c r="S60" i="1"/>
  <c r="G66" i="1" s="1"/>
  <c r="I70" i="1" l="1"/>
  <c r="K70" i="1" s="1"/>
  <c r="M70" i="1" s="1"/>
  <c r="I71" i="1"/>
  <c r="K71" i="1" s="1"/>
  <c r="M71" i="1" s="1"/>
  <c r="I73" i="1"/>
  <c r="K73" i="1" s="1"/>
  <c r="M73" i="1" s="1"/>
  <c r="I77" i="1"/>
  <c r="K77" i="1" s="1"/>
  <c r="M77" i="1" s="1"/>
  <c r="I81" i="1"/>
  <c r="K81" i="1" s="1"/>
  <c r="M81" i="1" s="1"/>
  <c r="I85" i="1"/>
  <c r="K85" i="1" s="1"/>
  <c r="M85" i="1" s="1"/>
  <c r="I89" i="1"/>
  <c r="K89" i="1" s="1"/>
  <c r="M89" i="1" s="1"/>
  <c r="I93" i="1"/>
  <c r="K93" i="1" s="1"/>
  <c r="M93" i="1" s="1"/>
  <c r="I97" i="1"/>
  <c r="K97" i="1" s="1"/>
  <c r="M97" i="1" s="1"/>
  <c r="I101" i="1"/>
  <c r="K101" i="1" s="1"/>
  <c r="M101" i="1" s="1"/>
  <c r="I105" i="1"/>
  <c r="K105" i="1" s="1"/>
  <c r="M105" i="1" s="1"/>
  <c r="I109" i="1"/>
  <c r="K109" i="1" s="1"/>
  <c r="M109" i="1" s="1"/>
  <c r="I113" i="1"/>
  <c r="K113" i="1" s="1"/>
  <c r="M113" i="1" s="1"/>
  <c r="I117" i="1"/>
  <c r="K117" i="1" s="1"/>
  <c r="M117" i="1" s="1"/>
  <c r="I72" i="1"/>
  <c r="K72" i="1" s="1"/>
  <c r="M72" i="1" s="1"/>
  <c r="I80" i="1"/>
  <c r="K80" i="1" s="1"/>
  <c r="M80" i="1" s="1"/>
  <c r="I92" i="1"/>
  <c r="K92" i="1" s="1"/>
  <c r="M92" i="1" s="1"/>
  <c r="I104" i="1"/>
  <c r="K104" i="1" s="1"/>
  <c r="M104" i="1" s="1"/>
  <c r="I112" i="1"/>
  <c r="K112" i="1" s="1"/>
  <c r="M112" i="1" s="1"/>
  <c r="I118" i="1"/>
  <c r="K118" i="1" s="1"/>
  <c r="M118" i="1" s="1"/>
  <c r="I74" i="1"/>
  <c r="K74" i="1" s="1"/>
  <c r="M74" i="1" s="1"/>
  <c r="I78" i="1"/>
  <c r="K78" i="1" s="1"/>
  <c r="M78" i="1" s="1"/>
  <c r="I82" i="1"/>
  <c r="K82" i="1" s="1"/>
  <c r="M82" i="1" s="1"/>
  <c r="I86" i="1"/>
  <c r="K86" i="1" s="1"/>
  <c r="M86" i="1" s="1"/>
  <c r="I90" i="1"/>
  <c r="K90" i="1" s="1"/>
  <c r="M90" i="1" s="1"/>
  <c r="I94" i="1"/>
  <c r="K94" i="1" s="1"/>
  <c r="M94" i="1" s="1"/>
  <c r="I98" i="1"/>
  <c r="K98" i="1" s="1"/>
  <c r="M98" i="1" s="1"/>
  <c r="I102" i="1"/>
  <c r="K102" i="1" s="1"/>
  <c r="M102" i="1" s="1"/>
  <c r="I106" i="1"/>
  <c r="K106" i="1" s="1"/>
  <c r="M106" i="1" s="1"/>
  <c r="I110" i="1"/>
  <c r="K110" i="1" s="1"/>
  <c r="M110" i="1" s="1"/>
  <c r="I114" i="1"/>
  <c r="K114" i="1" s="1"/>
  <c r="M114" i="1" s="1"/>
  <c r="I76" i="1"/>
  <c r="K76" i="1" s="1"/>
  <c r="M76" i="1" s="1"/>
  <c r="I88" i="1"/>
  <c r="K88" i="1" s="1"/>
  <c r="M88" i="1" s="1"/>
  <c r="I100" i="1"/>
  <c r="K100" i="1" s="1"/>
  <c r="M100" i="1" s="1"/>
  <c r="I116" i="1"/>
  <c r="K116" i="1" s="1"/>
  <c r="M116" i="1" s="1"/>
  <c r="I75" i="1"/>
  <c r="K75" i="1" s="1"/>
  <c r="M75" i="1" s="1"/>
  <c r="I79" i="1"/>
  <c r="K79" i="1" s="1"/>
  <c r="M79" i="1" s="1"/>
  <c r="I83" i="1"/>
  <c r="K83" i="1" s="1"/>
  <c r="M83" i="1" s="1"/>
  <c r="I87" i="1"/>
  <c r="K87" i="1" s="1"/>
  <c r="M87" i="1" s="1"/>
  <c r="I91" i="1"/>
  <c r="K91" i="1" s="1"/>
  <c r="M91" i="1" s="1"/>
  <c r="I95" i="1"/>
  <c r="K95" i="1" s="1"/>
  <c r="M95" i="1" s="1"/>
  <c r="I99" i="1"/>
  <c r="K99" i="1" s="1"/>
  <c r="M99" i="1" s="1"/>
  <c r="I103" i="1"/>
  <c r="K103" i="1" s="1"/>
  <c r="M103" i="1" s="1"/>
  <c r="I107" i="1"/>
  <c r="K107" i="1" s="1"/>
  <c r="M107" i="1" s="1"/>
  <c r="I111" i="1"/>
  <c r="K111" i="1" s="1"/>
  <c r="M111" i="1" s="1"/>
  <c r="I115" i="1"/>
  <c r="K115" i="1" s="1"/>
  <c r="M115" i="1" s="1"/>
  <c r="I119" i="1"/>
  <c r="K119" i="1" s="1"/>
  <c r="M119" i="1" s="1"/>
  <c r="I84" i="1"/>
  <c r="K84" i="1" s="1"/>
  <c r="M84" i="1" s="1"/>
  <c r="I96" i="1"/>
  <c r="K96" i="1" s="1"/>
  <c r="M96" i="1" s="1"/>
  <c r="I108" i="1"/>
  <c r="K108" i="1" s="1"/>
  <c r="M108" i="1" s="1"/>
  <c r="T108" i="1" l="1"/>
  <c r="Q108" i="1"/>
  <c r="P108" i="1"/>
  <c r="R108" i="1"/>
  <c r="O108" i="1"/>
  <c r="N108" i="1"/>
  <c r="S108" i="1"/>
  <c r="T115" i="1"/>
  <c r="N115" i="1"/>
  <c r="P115" i="1"/>
  <c r="R115" i="1"/>
  <c r="O115" i="1"/>
  <c r="Q115" i="1"/>
  <c r="S115" i="1"/>
  <c r="R99" i="1"/>
  <c r="O99" i="1"/>
  <c r="Q99" i="1"/>
  <c r="S99" i="1"/>
  <c r="T99" i="1"/>
  <c r="P99" i="1"/>
  <c r="N99" i="1"/>
  <c r="P83" i="1"/>
  <c r="R83" i="1"/>
  <c r="T83" i="1"/>
  <c r="N83" i="1"/>
  <c r="S83" i="1"/>
  <c r="Q83" i="1"/>
  <c r="O83" i="1"/>
  <c r="O76" i="1"/>
  <c r="N76" i="1"/>
  <c r="S76" i="1"/>
  <c r="R76" i="1"/>
  <c r="T76" i="1"/>
  <c r="P76" i="1"/>
  <c r="Q76" i="1"/>
  <c r="N102" i="1"/>
  <c r="T102" i="1"/>
  <c r="Q102" i="1"/>
  <c r="P102" i="1"/>
  <c r="S102" i="1"/>
  <c r="O102" i="1"/>
  <c r="R102" i="1"/>
  <c r="T86" i="1"/>
  <c r="O86" i="1"/>
  <c r="S86" i="1"/>
  <c r="Q86" i="1"/>
  <c r="P86" i="1"/>
  <c r="N86" i="1"/>
  <c r="R86" i="1"/>
  <c r="T118" i="1"/>
  <c r="O118" i="1"/>
  <c r="Q118" i="1"/>
  <c r="N118" i="1"/>
  <c r="P118" i="1"/>
  <c r="R118" i="1"/>
  <c r="S118" i="1"/>
  <c r="T80" i="1"/>
  <c r="P80" i="1"/>
  <c r="O80" i="1"/>
  <c r="S80" i="1"/>
  <c r="N80" i="1"/>
  <c r="R80" i="1"/>
  <c r="Q80" i="1"/>
  <c r="N109" i="1"/>
  <c r="P109" i="1"/>
  <c r="S109" i="1"/>
  <c r="T109" i="1"/>
  <c r="O109" i="1"/>
  <c r="R109" i="1"/>
  <c r="Q109" i="1"/>
  <c r="Q93" i="1"/>
  <c r="R93" i="1"/>
  <c r="N93" i="1"/>
  <c r="P93" i="1"/>
  <c r="S93" i="1"/>
  <c r="T93" i="1"/>
  <c r="O93" i="1"/>
  <c r="T77" i="1"/>
  <c r="Q77" i="1"/>
  <c r="R77" i="1"/>
  <c r="N77" i="1"/>
  <c r="S77" i="1"/>
  <c r="P77" i="1"/>
  <c r="O77" i="1"/>
  <c r="R96" i="1"/>
  <c r="T96" i="1"/>
  <c r="N96" i="1"/>
  <c r="O96" i="1"/>
  <c r="Q96" i="1"/>
  <c r="S96" i="1"/>
  <c r="P96" i="1"/>
  <c r="S111" i="1"/>
  <c r="Q111" i="1"/>
  <c r="R111" i="1"/>
  <c r="T111" i="1"/>
  <c r="O111" i="1"/>
  <c r="P111" i="1"/>
  <c r="N111" i="1"/>
  <c r="O95" i="1"/>
  <c r="N95" i="1"/>
  <c r="T95" i="1"/>
  <c r="P95" i="1"/>
  <c r="R95" i="1"/>
  <c r="Q95" i="1"/>
  <c r="S95" i="1"/>
  <c r="N79" i="1"/>
  <c r="R79" i="1"/>
  <c r="O79" i="1"/>
  <c r="Q79" i="1"/>
  <c r="T79" i="1"/>
  <c r="P79" i="1"/>
  <c r="S79" i="1"/>
  <c r="T116" i="1"/>
  <c r="S116" i="1"/>
  <c r="O116" i="1"/>
  <c r="R116" i="1"/>
  <c r="P116" i="1"/>
  <c r="Q116" i="1"/>
  <c r="N116" i="1"/>
  <c r="N114" i="1"/>
  <c r="P114" i="1"/>
  <c r="R114" i="1"/>
  <c r="O114" i="1"/>
  <c r="Q114" i="1"/>
  <c r="T114" i="1"/>
  <c r="S114" i="1"/>
  <c r="N98" i="1"/>
  <c r="P98" i="1"/>
  <c r="R98" i="1"/>
  <c r="T98" i="1"/>
  <c r="S98" i="1"/>
  <c r="O98" i="1"/>
  <c r="Q98" i="1"/>
  <c r="N82" i="1"/>
  <c r="P82" i="1"/>
  <c r="O82" i="1"/>
  <c r="R82" i="1"/>
  <c r="Q82" i="1"/>
  <c r="S82" i="1"/>
  <c r="T82" i="1"/>
  <c r="R112" i="1"/>
  <c r="T112" i="1"/>
  <c r="N112" i="1"/>
  <c r="S112" i="1"/>
  <c r="Q112" i="1"/>
  <c r="P112" i="1"/>
  <c r="O112" i="1"/>
  <c r="N72" i="1"/>
  <c r="P72" i="1"/>
  <c r="O72" i="1"/>
  <c r="R72" i="1"/>
  <c r="Q72" i="1"/>
  <c r="S72" i="1"/>
  <c r="T72" i="1"/>
  <c r="R105" i="1"/>
  <c r="N105" i="1"/>
  <c r="T105" i="1"/>
  <c r="O105" i="1"/>
  <c r="Q105" i="1"/>
  <c r="P105" i="1"/>
  <c r="S105" i="1"/>
  <c r="P89" i="1"/>
  <c r="S89" i="1"/>
  <c r="O89" i="1"/>
  <c r="T89" i="1"/>
  <c r="R89" i="1"/>
  <c r="Q89" i="1"/>
  <c r="N89" i="1"/>
  <c r="N73" i="1"/>
  <c r="O73" i="1"/>
  <c r="Q73" i="1"/>
  <c r="T73" i="1"/>
  <c r="P73" i="1"/>
  <c r="S73" i="1"/>
  <c r="R73" i="1"/>
  <c r="T84" i="1"/>
  <c r="Q84" i="1"/>
  <c r="P84" i="1"/>
  <c r="O84" i="1"/>
  <c r="N84" i="1"/>
  <c r="S84" i="1"/>
  <c r="R84" i="1"/>
  <c r="R107" i="1"/>
  <c r="O107" i="1"/>
  <c r="S107" i="1"/>
  <c r="Q107" i="1"/>
  <c r="N107" i="1"/>
  <c r="T107" i="1"/>
  <c r="P107" i="1"/>
  <c r="N91" i="1"/>
  <c r="S91" i="1"/>
  <c r="O91" i="1"/>
  <c r="Q91" i="1"/>
  <c r="T91" i="1"/>
  <c r="P91" i="1"/>
  <c r="R91" i="1"/>
  <c r="P75" i="1"/>
  <c r="R75" i="1"/>
  <c r="N75" i="1"/>
  <c r="T75" i="1"/>
  <c r="Q75" i="1"/>
  <c r="S75" i="1"/>
  <c r="O75" i="1"/>
  <c r="T100" i="1"/>
  <c r="N100" i="1"/>
  <c r="P100" i="1"/>
  <c r="R100" i="1"/>
  <c r="Q100" i="1"/>
  <c r="S100" i="1"/>
  <c r="O100" i="1"/>
  <c r="R110" i="1"/>
  <c r="T110" i="1"/>
  <c r="S110" i="1"/>
  <c r="N110" i="1"/>
  <c r="O110" i="1"/>
  <c r="P110" i="1"/>
  <c r="Q110" i="1"/>
  <c r="T94" i="1"/>
  <c r="R94" i="1"/>
  <c r="S94" i="1"/>
  <c r="O94" i="1"/>
  <c r="N94" i="1"/>
  <c r="P94" i="1"/>
  <c r="Q94" i="1"/>
  <c r="Q78" i="1"/>
  <c r="T78" i="1"/>
  <c r="N78" i="1"/>
  <c r="P78" i="1"/>
  <c r="S78" i="1"/>
  <c r="O78" i="1"/>
  <c r="R78" i="1"/>
  <c r="Q104" i="1"/>
  <c r="P104" i="1"/>
  <c r="O104" i="1"/>
  <c r="R104" i="1"/>
  <c r="T104" i="1"/>
  <c r="N104" i="1"/>
  <c r="S104" i="1"/>
  <c r="S117" i="1"/>
  <c r="Q117" i="1"/>
  <c r="N117" i="1"/>
  <c r="T117" i="1"/>
  <c r="O117" i="1"/>
  <c r="R117" i="1"/>
  <c r="P117" i="1"/>
  <c r="R101" i="1"/>
  <c r="O101" i="1"/>
  <c r="P101" i="1"/>
  <c r="N101" i="1"/>
  <c r="Q101" i="1"/>
  <c r="S101" i="1"/>
  <c r="T101" i="1"/>
  <c r="Q85" i="1"/>
  <c r="P85" i="1"/>
  <c r="R85" i="1"/>
  <c r="S85" i="1"/>
  <c r="N85" i="1"/>
  <c r="T85" i="1"/>
  <c r="O85" i="1"/>
  <c r="O70" i="1"/>
  <c r="P70" i="1"/>
  <c r="S70" i="1"/>
  <c r="T70" i="1"/>
  <c r="R70" i="1"/>
  <c r="N70" i="1"/>
  <c r="Q70" i="1"/>
  <c r="M120" i="1"/>
  <c r="P119" i="1"/>
  <c r="N119" i="1"/>
  <c r="S119" i="1"/>
  <c r="Q119" i="1"/>
  <c r="O119" i="1"/>
  <c r="T119" i="1"/>
  <c r="R119" i="1"/>
  <c r="N103" i="1"/>
  <c r="P103" i="1"/>
  <c r="Q103" i="1"/>
  <c r="O103" i="1"/>
  <c r="T103" i="1"/>
  <c r="S103" i="1"/>
  <c r="R103" i="1"/>
  <c r="P87" i="1"/>
  <c r="R87" i="1"/>
  <c r="Q87" i="1"/>
  <c r="N87" i="1"/>
  <c r="S87" i="1"/>
  <c r="O87" i="1"/>
  <c r="T87" i="1"/>
  <c r="P71" i="1"/>
  <c r="N71" i="1"/>
  <c r="O71" i="1"/>
  <c r="R71" i="1"/>
  <c r="T71" i="1"/>
  <c r="S71" i="1"/>
  <c r="Q71" i="1"/>
  <c r="S88" i="1"/>
  <c r="O88" i="1"/>
  <c r="P88" i="1"/>
  <c r="R88" i="1"/>
  <c r="N88" i="1"/>
  <c r="Q88" i="1"/>
  <c r="T88" i="1"/>
  <c r="N106" i="1"/>
  <c r="P106" i="1"/>
  <c r="Q106" i="1"/>
  <c r="R106" i="1"/>
  <c r="T106" i="1"/>
  <c r="S106" i="1"/>
  <c r="O106" i="1"/>
  <c r="R90" i="1"/>
  <c r="T90" i="1"/>
  <c r="Q90" i="1"/>
  <c r="O90" i="1"/>
  <c r="N90" i="1"/>
  <c r="P90" i="1"/>
  <c r="S90" i="1"/>
  <c r="O74" i="1"/>
  <c r="T74" i="1"/>
  <c r="N74" i="1"/>
  <c r="P74" i="1"/>
  <c r="S74" i="1"/>
  <c r="R74" i="1"/>
  <c r="Q74" i="1"/>
  <c r="O92" i="1"/>
  <c r="R92" i="1"/>
  <c r="T92" i="1"/>
  <c r="N92" i="1"/>
  <c r="S92" i="1"/>
  <c r="Q92" i="1"/>
  <c r="P92" i="1"/>
  <c r="O113" i="1"/>
  <c r="P113" i="1"/>
  <c r="R113" i="1"/>
  <c r="N113" i="1"/>
  <c r="T113" i="1"/>
  <c r="Q113" i="1"/>
  <c r="S113" i="1"/>
  <c r="S97" i="1"/>
  <c r="Q97" i="1"/>
  <c r="R97" i="1"/>
  <c r="N97" i="1"/>
  <c r="P97" i="1"/>
  <c r="T97" i="1"/>
  <c r="O97" i="1"/>
  <c r="M121" i="1"/>
  <c r="Q81" i="1"/>
  <c r="P81" i="1"/>
  <c r="O81" i="1"/>
  <c r="R81" i="1"/>
  <c r="T81" i="1"/>
  <c r="N81" i="1"/>
  <c r="S81" i="1"/>
  <c r="S120" i="1" l="1"/>
  <c r="G126" i="1" s="1"/>
  <c r="O120" i="1"/>
  <c r="C126" i="1" s="1"/>
  <c r="T120" i="1"/>
  <c r="H126" i="1" s="1"/>
  <c r="Q120" i="1"/>
  <c r="E126" i="1" s="1"/>
  <c r="R120" i="1"/>
  <c r="F126" i="1" s="1"/>
  <c r="N120" i="1"/>
  <c r="B126" i="1" s="1"/>
  <c r="P120" i="1"/>
  <c r="D126" i="1" s="1"/>
  <c r="I130" i="1" l="1"/>
  <c r="K130" i="1" s="1"/>
  <c r="M130" i="1" s="1"/>
  <c r="I131" i="1"/>
  <c r="K131" i="1" s="1"/>
  <c r="M131" i="1" s="1"/>
  <c r="I135" i="1"/>
  <c r="K135" i="1" s="1"/>
  <c r="M135" i="1" s="1"/>
  <c r="I139" i="1"/>
  <c r="K139" i="1" s="1"/>
  <c r="M139" i="1" s="1"/>
  <c r="I143" i="1"/>
  <c r="K143" i="1" s="1"/>
  <c r="M143" i="1" s="1"/>
  <c r="I147" i="1"/>
  <c r="K147" i="1" s="1"/>
  <c r="M147" i="1" s="1"/>
  <c r="I151" i="1"/>
  <c r="K151" i="1" s="1"/>
  <c r="M151" i="1" s="1"/>
  <c r="I155" i="1"/>
  <c r="K155" i="1" s="1"/>
  <c r="M155" i="1" s="1"/>
  <c r="I159" i="1"/>
  <c r="K159" i="1" s="1"/>
  <c r="M159" i="1" s="1"/>
  <c r="I163" i="1"/>
  <c r="K163" i="1" s="1"/>
  <c r="M163" i="1" s="1"/>
  <c r="I167" i="1"/>
  <c r="K167" i="1" s="1"/>
  <c r="M167" i="1" s="1"/>
  <c r="I171" i="1"/>
  <c r="K171" i="1" s="1"/>
  <c r="M171" i="1" s="1"/>
  <c r="I175" i="1"/>
  <c r="K175" i="1" s="1"/>
  <c r="M175" i="1" s="1"/>
  <c r="I179" i="1"/>
  <c r="K179" i="1" s="1"/>
  <c r="M179" i="1" s="1"/>
  <c r="I138" i="1"/>
  <c r="K138" i="1" s="1"/>
  <c r="M138" i="1" s="1"/>
  <c r="I150" i="1"/>
  <c r="K150" i="1" s="1"/>
  <c r="M150" i="1" s="1"/>
  <c r="I158" i="1"/>
  <c r="K158" i="1" s="1"/>
  <c r="M158" i="1" s="1"/>
  <c r="I166" i="1"/>
  <c r="K166" i="1" s="1"/>
  <c r="M166" i="1" s="1"/>
  <c r="I178" i="1"/>
  <c r="K178" i="1" s="1"/>
  <c r="M178" i="1" s="1"/>
  <c r="I132" i="1"/>
  <c r="K132" i="1" s="1"/>
  <c r="M132" i="1" s="1"/>
  <c r="I136" i="1"/>
  <c r="K136" i="1" s="1"/>
  <c r="M136" i="1" s="1"/>
  <c r="I140" i="1"/>
  <c r="K140" i="1" s="1"/>
  <c r="M140" i="1" s="1"/>
  <c r="I144" i="1"/>
  <c r="K144" i="1" s="1"/>
  <c r="M144" i="1" s="1"/>
  <c r="I148" i="1"/>
  <c r="K148" i="1" s="1"/>
  <c r="M148" i="1" s="1"/>
  <c r="I152" i="1"/>
  <c r="K152" i="1" s="1"/>
  <c r="M152" i="1" s="1"/>
  <c r="I156" i="1"/>
  <c r="K156" i="1" s="1"/>
  <c r="M156" i="1" s="1"/>
  <c r="I160" i="1"/>
  <c r="K160" i="1" s="1"/>
  <c r="M160" i="1" s="1"/>
  <c r="I164" i="1"/>
  <c r="K164" i="1" s="1"/>
  <c r="M164" i="1" s="1"/>
  <c r="I168" i="1"/>
  <c r="K168" i="1" s="1"/>
  <c r="M168" i="1" s="1"/>
  <c r="I172" i="1"/>
  <c r="K172" i="1" s="1"/>
  <c r="M172" i="1" s="1"/>
  <c r="I176" i="1"/>
  <c r="K176" i="1" s="1"/>
  <c r="M176" i="1" s="1"/>
  <c r="I142" i="1"/>
  <c r="K142" i="1" s="1"/>
  <c r="M142" i="1" s="1"/>
  <c r="I146" i="1"/>
  <c r="K146" i="1" s="1"/>
  <c r="M146" i="1" s="1"/>
  <c r="I154" i="1"/>
  <c r="K154" i="1" s="1"/>
  <c r="M154" i="1" s="1"/>
  <c r="I162" i="1"/>
  <c r="K162" i="1" s="1"/>
  <c r="M162" i="1" s="1"/>
  <c r="I170" i="1"/>
  <c r="K170" i="1" s="1"/>
  <c r="M170" i="1" s="1"/>
  <c r="I133" i="1"/>
  <c r="K133" i="1" s="1"/>
  <c r="M133" i="1" s="1"/>
  <c r="I137" i="1"/>
  <c r="K137" i="1" s="1"/>
  <c r="M137" i="1" s="1"/>
  <c r="I141" i="1"/>
  <c r="K141" i="1" s="1"/>
  <c r="M141" i="1" s="1"/>
  <c r="I145" i="1"/>
  <c r="K145" i="1" s="1"/>
  <c r="M145" i="1" s="1"/>
  <c r="I149" i="1"/>
  <c r="K149" i="1" s="1"/>
  <c r="M149" i="1" s="1"/>
  <c r="I153" i="1"/>
  <c r="K153" i="1" s="1"/>
  <c r="M153" i="1" s="1"/>
  <c r="I157" i="1"/>
  <c r="K157" i="1" s="1"/>
  <c r="M157" i="1" s="1"/>
  <c r="I161" i="1"/>
  <c r="K161" i="1" s="1"/>
  <c r="M161" i="1" s="1"/>
  <c r="I165" i="1"/>
  <c r="K165" i="1" s="1"/>
  <c r="M165" i="1" s="1"/>
  <c r="I169" i="1"/>
  <c r="K169" i="1" s="1"/>
  <c r="M169" i="1" s="1"/>
  <c r="I173" i="1"/>
  <c r="K173" i="1" s="1"/>
  <c r="M173" i="1" s="1"/>
  <c r="I177" i="1"/>
  <c r="K177" i="1" s="1"/>
  <c r="M177" i="1" s="1"/>
  <c r="I134" i="1"/>
  <c r="K134" i="1" s="1"/>
  <c r="M134" i="1" s="1"/>
  <c r="I174" i="1"/>
  <c r="K174" i="1" s="1"/>
  <c r="M174" i="1" s="1"/>
  <c r="N177" i="1" l="1"/>
  <c r="R177" i="1"/>
  <c r="O177" i="1"/>
  <c r="T177" i="1"/>
  <c r="Q177" i="1"/>
  <c r="P177" i="1"/>
  <c r="S177" i="1"/>
  <c r="T161" i="1"/>
  <c r="P161" i="1"/>
  <c r="O161" i="1"/>
  <c r="R161" i="1"/>
  <c r="S161" i="1"/>
  <c r="N161" i="1"/>
  <c r="Q161" i="1"/>
  <c r="R145" i="1"/>
  <c r="O145" i="1"/>
  <c r="N145" i="1"/>
  <c r="T145" i="1"/>
  <c r="Q145" i="1"/>
  <c r="S145" i="1"/>
  <c r="P145" i="1"/>
  <c r="P170" i="1"/>
  <c r="N170" i="1"/>
  <c r="S170" i="1"/>
  <c r="O170" i="1"/>
  <c r="Q170" i="1"/>
  <c r="R170" i="1"/>
  <c r="T170" i="1"/>
  <c r="N142" i="1"/>
  <c r="S142" i="1"/>
  <c r="T142" i="1"/>
  <c r="O142" i="1"/>
  <c r="P142" i="1"/>
  <c r="R142" i="1"/>
  <c r="Q142" i="1"/>
  <c r="S168" i="1"/>
  <c r="N168" i="1"/>
  <c r="Q168" i="1"/>
  <c r="P168" i="1"/>
  <c r="O168" i="1"/>
  <c r="R168" i="1"/>
  <c r="T168" i="1"/>
  <c r="N152" i="1"/>
  <c r="Q152" i="1"/>
  <c r="S152" i="1"/>
  <c r="T152" i="1"/>
  <c r="R152" i="1"/>
  <c r="P152" i="1"/>
  <c r="O152" i="1"/>
  <c r="P136" i="1"/>
  <c r="R136" i="1"/>
  <c r="Q136" i="1"/>
  <c r="S136" i="1"/>
  <c r="N136" i="1"/>
  <c r="T136" i="1"/>
  <c r="O136" i="1"/>
  <c r="T158" i="1"/>
  <c r="R158" i="1"/>
  <c r="P158" i="1"/>
  <c r="Q158" i="1"/>
  <c r="S158" i="1"/>
  <c r="O158" i="1"/>
  <c r="N158" i="1"/>
  <c r="P175" i="1"/>
  <c r="R175" i="1"/>
  <c r="O175" i="1"/>
  <c r="Q175" i="1"/>
  <c r="T175" i="1"/>
  <c r="S175" i="1"/>
  <c r="N175" i="1"/>
  <c r="T159" i="1"/>
  <c r="N159" i="1"/>
  <c r="O159" i="1"/>
  <c r="Q159" i="1"/>
  <c r="P159" i="1"/>
  <c r="S159" i="1"/>
  <c r="R159" i="1"/>
  <c r="N143" i="1"/>
  <c r="P143" i="1"/>
  <c r="S143" i="1"/>
  <c r="O143" i="1"/>
  <c r="T143" i="1"/>
  <c r="R143" i="1"/>
  <c r="Q143" i="1"/>
  <c r="S173" i="1"/>
  <c r="Q173" i="1"/>
  <c r="R173" i="1"/>
  <c r="N173" i="1"/>
  <c r="O173" i="1"/>
  <c r="P173" i="1"/>
  <c r="T173" i="1"/>
  <c r="T157" i="1"/>
  <c r="R157" i="1"/>
  <c r="Q157" i="1"/>
  <c r="P157" i="1"/>
  <c r="S157" i="1"/>
  <c r="O157" i="1"/>
  <c r="N157" i="1"/>
  <c r="Q141" i="1"/>
  <c r="S141" i="1"/>
  <c r="N141" i="1"/>
  <c r="O141" i="1"/>
  <c r="T141" i="1"/>
  <c r="P141" i="1"/>
  <c r="R141" i="1"/>
  <c r="Q162" i="1"/>
  <c r="T162" i="1"/>
  <c r="R162" i="1"/>
  <c r="N162" i="1"/>
  <c r="O162" i="1"/>
  <c r="P162" i="1"/>
  <c r="S162" i="1"/>
  <c r="O130" i="1"/>
  <c r="T130" i="1"/>
  <c r="Q130" i="1"/>
  <c r="S130" i="1"/>
  <c r="P130" i="1"/>
  <c r="R130" i="1"/>
  <c r="N130" i="1"/>
  <c r="M181" i="1"/>
  <c r="M180" i="1"/>
  <c r="S164" i="1"/>
  <c r="O164" i="1"/>
  <c r="R164" i="1"/>
  <c r="P164" i="1"/>
  <c r="Q164" i="1"/>
  <c r="T164" i="1"/>
  <c r="N164" i="1"/>
  <c r="O148" i="1"/>
  <c r="S148" i="1"/>
  <c r="T148" i="1"/>
  <c r="P148" i="1"/>
  <c r="N148" i="1"/>
  <c r="R148" i="1"/>
  <c r="Q148" i="1"/>
  <c r="T132" i="1"/>
  <c r="R132" i="1"/>
  <c r="Q132" i="1"/>
  <c r="O132" i="1"/>
  <c r="N132" i="1"/>
  <c r="P132" i="1"/>
  <c r="S132" i="1"/>
  <c r="N150" i="1"/>
  <c r="R150" i="1"/>
  <c r="P150" i="1"/>
  <c r="S150" i="1"/>
  <c r="O150" i="1"/>
  <c r="T150" i="1"/>
  <c r="Q150" i="1"/>
  <c r="R171" i="1"/>
  <c r="Q171" i="1"/>
  <c r="O171" i="1"/>
  <c r="N171" i="1"/>
  <c r="P171" i="1"/>
  <c r="T171" i="1"/>
  <c r="S171" i="1"/>
  <c r="T155" i="1"/>
  <c r="N155" i="1"/>
  <c r="O155" i="1"/>
  <c r="R155" i="1"/>
  <c r="P155" i="1"/>
  <c r="S155" i="1"/>
  <c r="Q155" i="1"/>
  <c r="T139" i="1"/>
  <c r="P139" i="1"/>
  <c r="Q139" i="1"/>
  <c r="O139" i="1"/>
  <c r="N139" i="1"/>
  <c r="S139" i="1"/>
  <c r="R139" i="1"/>
  <c r="P174" i="1"/>
  <c r="N174" i="1"/>
  <c r="S174" i="1"/>
  <c r="O174" i="1"/>
  <c r="R174" i="1"/>
  <c r="Q174" i="1"/>
  <c r="T174" i="1"/>
  <c r="T169" i="1"/>
  <c r="P169" i="1"/>
  <c r="R169" i="1"/>
  <c r="O169" i="1"/>
  <c r="Q169" i="1"/>
  <c r="S169" i="1"/>
  <c r="N169" i="1"/>
  <c r="Q153" i="1"/>
  <c r="T153" i="1"/>
  <c r="P153" i="1"/>
  <c r="R153" i="1"/>
  <c r="O153" i="1"/>
  <c r="N153" i="1"/>
  <c r="S153" i="1"/>
  <c r="R137" i="1"/>
  <c r="T137" i="1"/>
  <c r="P137" i="1"/>
  <c r="N137" i="1"/>
  <c r="S137" i="1"/>
  <c r="Q137" i="1"/>
  <c r="O137" i="1"/>
  <c r="P154" i="1"/>
  <c r="O154" i="1"/>
  <c r="T154" i="1"/>
  <c r="N154" i="1"/>
  <c r="Q154" i="1"/>
  <c r="S154" i="1"/>
  <c r="R154" i="1"/>
  <c r="S176" i="1"/>
  <c r="O176" i="1"/>
  <c r="T176" i="1"/>
  <c r="Q176" i="1"/>
  <c r="P176" i="1"/>
  <c r="R176" i="1"/>
  <c r="N176" i="1"/>
  <c r="S160" i="1"/>
  <c r="N160" i="1"/>
  <c r="P160" i="1"/>
  <c r="R160" i="1"/>
  <c r="Q160" i="1"/>
  <c r="T160" i="1"/>
  <c r="O160" i="1"/>
  <c r="T144" i="1"/>
  <c r="R144" i="1"/>
  <c r="Q144" i="1"/>
  <c r="O144" i="1"/>
  <c r="P144" i="1"/>
  <c r="N144" i="1"/>
  <c r="S144" i="1"/>
  <c r="Q178" i="1"/>
  <c r="P178" i="1"/>
  <c r="N178" i="1"/>
  <c r="R178" i="1"/>
  <c r="T178" i="1"/>
  <c r="S178" i="1"/>
  <c r="O178" i="1"/>
  <c r="O138" i="1"/>
  <c r="T138" i="1"/>
  <c r="N138" i="1"/>
  <c r="Q138" i="1"/>
  <c r="S138" i="1"/>
  <c r="R138" i="1"/>
  <c r="P138" i="1"/>
  <c r="P167" i="1"/>
  <c r="T167" i="1"/>
  <c r="S167" i="1"/>
  <c r="Q167" i="1"/>
  <c r="N167" i="1"/>
  <c r="R167" i="1"/>
  <c r="O167" i="1"/>
  <c r="S151" i="1"/>
  <c r="T151" i="1"/>
  <c r="P151" i="1"/>
  <c r="O151" i="1"/>
  <c r="Q151" i="1"/>
  <c r="N151" i="1"/>
  <c r="R151" i="1"/>
  <c r="T135" i="1"/>
  <c r="R135" i="1"/>
  <c r="S135" i="1"/>
  <c r="P135" i="1"/>
  <c r="N135" i="1"/>
  <c r="Q135" i="1"/>
  <c r="O135" i="1"/>
  <c r="R134" i="1"/>
  <c r="O134" i="1"/>
  <c r="Q134" i="1"/>
  <c r="P134" i="1"/>
  <c r="N134" i="1"/>
  <c r="T134" i="1"/>
  <c r="S134" i="1"/>
  <c r="T165" i="1"/>
  <c r="N165" i="1"/>
  <c r="Q165" i="1"/>
  <c r="S165" i="1"/>
  <c r="P165" i="1"/>
  <c r="O165" i="1"/>
  <c r="R165" i="1"/>
  <c r="N149" i="1"/>
  <c r="T149" i="1"/>
  <c r="P149" i="1"/>
  <c r="R149" i="1"/>
  <c r="Q149" i="1"/>
  <c r="S149" i="1"/>
  <c r="O149" i="1"/>
  <c r="O133" i="1"/>
  <c r="S133" i="1"/>
  <c r="Q133" i="1"/>
  <c r="T133" i="1"/>
  <c r="R133" i="1"/>
  <c r="N133" i="1"/>
  <c r="P133" i="1"/>
  <c r="R146" i="1"/>
  <c r="P146" i="1"/>
  <c r="Q146" i="1"/>
  <c r="S146" i="1"/>
  <c r="O146" i="1"/>
  <c r="T146" i="1"/>
  <c r="N146" i="1"/>
  <c r="S172" i="1"/>
  <c r="N172" i="1"/>
  <c r="Q172" i="1"/>
  <c r="O172" i="1"/>
  <c r="R172" i="1"/>
  <c r="T172" i="1"/>
  <c r="P172" i="1"/>
  <c r="S156" i="1"/>
  <c r="T156" i="1"/>
  <c r="O156" i="1"/>
  <c r="Q156" i="1"/>
  <c r="R156" i="1"/>
  <c r="N156" i="1"/>
  <c r="P156" i="1"/>
  <c r="Q140" i="1"/>
  <c r="S140" i="1"/>
  <c r="P140" i="1"/>
  <c r="R140" i="1"/>
  <c r="O140" i="1"/>
  <c r="N140" i="1"/>
  <c r="T140" i="1"/>
  <c r="O166" i="1"/>
  <c r="S166" i="1"/>
  <c r="R166" i="1"/>
  <c r="N166" i="1"/>
  <c r="Q166" i="1"/>
  <c r="T166" i="1"/>
  <c r="P166" i="1"/>
  <c r="P179" i="1"/>
  <c r="N179" i="1"/>
  <c r="S179" i="1"/>
  <c r="Q179" i="1"/>
  <c r="O179" i="1"/>
  <c r="T179" i="1"/>
  <c r="R179" i="1"/>
  <c r="R163" i="1"/>
  <c r="N163" i="1"/>
  <c r="S163" i="1"/>
  <c r="P163" i="1"/>
  <c r="O163" i="1"/>
  <c r="Q163" i="1"/>
  <c r="T163" i="1"/>
  <c r="S147" i="1"/>
  <c r="Q147" i="1"/>
  <c r="N147" i="1"/>
  <c r="T147" i="1"/>
  <c r="R147" i="1"/>
  <c r="P147" i="1"/>
  <c r="O147" i="1"/>
  <c r="T131" i="1"/>
  <c r="Q131" i="1"/>
  <c r="R131" i="1"/>
  <c r="S131" i="1"/>
  <c r="P131" i="1"/>
  <c r="N131" i="1"/>
  <c r="O131" i="1"/>
  <c r="S180" i="1" l="1"/>
  <c r="G186" i="1" s="1"/>
  <c r="Q180" i="1"/>
  <c r="E186" i="1" s="1"/>
  <c r="R180" i="1"/>
  <c r="F186" i="1" s="1"/>
  <c r="T180" i="1"/>
  <c r="H186" i="1" s="1"/>
  <c r="P180" i="1"/>
  <c r="D186" i="1" s="1"/>
  <c r="O180" i="1"/>
  <c r="C186" i="1" s="1"/>
  <c r="N180" i="1"/>
  <c r="B186" i="1" s="1"/>
  <c r="I236" i="1" l="1"/>
  <c r="K236" i="1" s="1"/>
  <c r="M236" i="1" s="1"/>
  <c r="I194" i="1"/>
  <c r="K194" i="1" s="1"/>
  <c r="M194" i="1" s="1"/>
  <c r="I198" i="1"/>
  <c r="K198" i="1" s="1"/>
  <c r="M198" i="1" s="1"/>
  <c r="I202" i="1"/>
  <c r="K202" i="1" s="1"/>
  <c r="M202" i="1" s="1"/>
  <c r="I206" i="1"/>
  <c r="K206" i="1" s="1"/>
  <c r="M206" i="1" s="1"/>
  <c r="I210" i="1"/>
  <c r="K210" i="1" s="1"/>
  <c r="M210" i="1" s="1"/>
  <c r="I214" i="1"/>
  <c r="K214" i="1" s="1"/>
  <c r="M214" i="1" s="1"/>
  <c r="I218" i="1"/>
  <c r="K218" i="1" s="1"/>
  <c r="M218" i="1" s="1"/>
  <c r="I222" i="1"/>
  <c r="K222" i="1" s="1"/>
  <c r="M222" i="1" s="1"/>
  <c r="I226" i="1"/>
  <c r="K226" i="1" s="1"/>
  <c r="M226" i="1" s="1"/>
  <c r="I230" i="1"/>
  <c r="K230" i="1" s="1"/>
  <c r="M230" i="1" s="1"/>
  <c r="I234" i="1"/>
  <c r="K234" i="1" s="1"/>
  <c r="M234" i="1" s="1"/>
  <c r="I239" i="1"/>
  <c r="K239" i="1" s="1"/>
  <c r="M239" i="1" s="1"/>
  <c r="I192" i="1"/>
  <c r="K192" i="1" s="1"/>
  <c r="M192" i="1" s="1"/>
  <c r="I204" i="1"/>
  <c r="K204" i="1" s="1"/>
  <c r="M204" i="1" s="1"/>
  <c r="I208" i="1"/>
  <c r="K208" i="1" s="1"/>
  <c r="M208" i="1" s="1"/>
  <c r="I216" i="1"/>
  <c r="K216" i="1" s="1"/>
  <c r="M216" i="1" s="1"/>
  <c r="I224" i="1"/>
  <c r="K224" i="1" s="1"/>
  <c r="M224" i="1" s="1"/>
  <c r="I232" i="1"/>
  <c r="K232" i="1" s="1"/>
  <c r="M232" i="1" s="1"/>
  <c r="I191" i="1"/>
  <c r="K191" i="1" s="1"/>
  <c r="M191" i="1" s="1"/>
  <c r="I195" i="1"/>
  <c r="K195" i="1" s="1"/>
  <c r="M195" i="1" s="1"/>
  <c r="I199" i="1"/>
  <c r="K199" i="1" s="1"/>
  <c r="M199" i="1" s="1"/>
  <c r="I203" i="1"/>
  <c r="K203" i="1" s="1"/>
  <c r="M203" i="1" s="1"/>
  <c r="I207" i="1"/>
  <c r="K207" i="1" s="1"/>
  <c r="M207" i="1" s="1"/>
  <c r="I211" i="1"/>
  <c r="K211" i="1" s="1"/>
  <c r="M211" i="1" s="1"/>
  <c r="I215" i="1"/>
  <c r="K215" i="1" s="1"/>
  <c r="M215" i="1" s="1"/>
  <c r="I219" i="1"/>
  <c r="K219" i="1" s="1"/>
  <c r="M219" i="1" s="1"/>
  <c r="I223" i="1"/>
  <c r="K223" i="1" s="1"/>
  <c r="M223" i="1" s="1"/>
  <c r="I227" i="1"/>
  <c r="K227" i="1" s="1"/>
  <c r="M227" i="1" s="1"/>
  <c r="I231" i="1"/>
  <c r="K231" i="1" s="1"/>
  <c r="M231" i="1" s="1"/>
  <c r="I235" i="1"/>
  <c r="K235" i="1" s="1"/>
  <c r="M235" i="1" s="1"/>
  <c r="I190" i="1"/>
  <c r="K190" i="1" s="1"/>
  <c r="M190" i="1" s="1"/>
  <c r="I196" i="1"/>
  <c r="K196" i="1" s="1"/>
  <c r="M196" i="1" s="1"/>
  <c r="I200" i="1"/>
  <c r="K200" i="1" s="1"/>
  <c r="M200" i="1" s="1"/>
  <c r="I212" i="1"/>
  <c r="K212" i="1" s="1"/>
  <c r="M212" i="1" s="1"/>
  <c r="I220" i="1"/>
  <c r="K220" i="1" s="1"/>
  <c r="M220" i="1" s="1"/>
  <c r="I228" i="1"/>
  <c r="K228" i="1" s="1"/>
  <c r="M228" i="1" s="1"/>
  <c r="I237" i="1"/>
  <c r="K237" i="1" s="1"/>
  <c r="M237" i="1" s="1"/>
  <c r="I201" i="1"/>
  <c r="K201" i="1" s="1"/>
  <c r="M201" i="1" s="1"/>
  <c r="I217" i="1"/>
  <c r="K217" i="1" s="1"/>
  <c r="M217" i="1" s="1"/>
  <c r="I233" i="1"/>
  <c r="K233" i="1" s="1"/>
  <c r="M233" i="1" s="1"/>
  <c r="I205" i="1"/>
  <c r="K205" i="1" s="1"/>
  <c r="M205" i="1" s="1"/>
  <c r="I221" i="1"/>
  <c r="K221" i="1" s="1"/>
  <c r="M221" i="1" s="1"/>
  <c r="I238" i="1"/>
  <c r="K238" i="1" s="1"/>
  <c r="M238" i="1" s="1"/>
  <c r="I193" i="1"/>
  <c r="K193" i="1" s="1"/>
  <c r="M193" i="1" s="1"/>
  <c r="I209" i="1"/>
  <c r="K209" i="1" s="1"/>
  <c r="M209" i="1" s="1"/>
  <c r="I225" i="1"/>
  <c r="K225" i="1" s="1"/>
  <c r="M225" i="1" s="1"/>
  <c r="I197" i="1"/>
  <c r="K197" i="1" s="1"/>
  <c r="M197" i="1" s="1"/>
  <c r="I213" i="1"/>
  <c r="K213" i="1" s="1"/>
  <c r="M213" i="1" s="1"/>
  <c r="I229" i="1"/>
  <c r="K229" i="1" s="1"/>
  <c r="M229" i="1" s="1"/>
  <c r="R238" i="1" l="1"/>
  <c r="P238" i="1"/>
  <c r="T238" i="1"/>
  <c r="O238" i="1"/>
  <c r="S238" i="1"/>
  <c r="Q238" i="1"/>
  <c r="N238" i="1"/>
  <c r="Q220" i="1"/>
  <c r="T220" i="1"/>
  <c r="N220" i="1"/>
  <c r="P220" i="1"/>
  <c r="O220" i="1"/>
  <c r="S220" i="1"/>
  <c r="R220" i="1"/>
  <c r="Q223" i="1"/>
  <c r="T223" i="1"/>
  <c r="S223" i="1"/>
  <c r="P223" i="1"/>
  <c r="N223" i="1"/>
  <c r="R223" i="1"/>
  <c r="O223" i="1"/>
  <c r="P191" i="1"/>
  <c r="T191" i="1"/>
  <c r="R191" i="1"/>
  <c r="Q191" i="1"/>
  <c r="S191" i="1"/>
  <c r="O191" i="1"/>
  <c r="N191" i="1"/>
  <c r="S234" i="1"/>
  <c r="T234" i="1"/>
  <c r="P234" i="1"/>
  <c r="Q234" i="1"/>
  <c r="N234" i="1"/>
  <c r="R234" i="1"/>
  <c r="O234" i="1"/>
  <c r="T202" i="1"/>
  <c r="O202" i="1"/>
  <c r="P202" i="1"/>
  <c r="R202" i="1"/>
  <c r="N202" i="1"/>
  <c r="Q202" i="1"/>
  <c r="S202" i="1"/>
  <c r="Q221" i="1"/>
  <c r="T221" i="1"/>
  <c r="S221" i="1"/>
  <c r="O221" i="1"/>
  <c r="R221" i="1"/>
  <c r="N221" i="1"/>
  <c r="P221" i="1"/>
  <c r="O212" i="1"/>
  <c r="T212" i="1"/>
  <c r="N212" i="1"/>
  <c r="R212" i="1"/>
  <c r="S212" i="1"/>
  <c r="P212" i="1"/>
  <c r="Q212" i="1"/>
  <c r="Q219" i="1"/>
  <c r="O219" i="1"/>
  <c r="R219" i="1"/>
  <c r="T219" i="1"/>
  <c r="P219" i="1"/>
  <c r="N219" i="1"/>
  <c r="S219" i="1"/>
  <c r="P232" i="1"/>
  <c r="Q232" i="1"/>
  <c r="T232" i="1"/>
  <c r="S232" i="1"/>
  <c r="R232" i="1"/>
  <c r="N232" i="1"/>
  <c r="O232" i="1"/>
  <c r="P204" i="1"/>
  <c r="R204" i="1"/>
  <c r="N204" i="1"/>
  <c r="O204" i="1"/>
  <c r="S204" i="1"/>
  <c r="T204" i="1"/>
  <c r="Q204" i="1"/>
  <c r="P230" i="1"/>
  <c r="S230" i="1"/>
  <c r="R230" i="1"/>
  <c r="O230" i="1"/>
  <c r="N230" i="1"/>
  <c r="T230" i="1"/>
  <c r="Q230" i="1"/>
  <c r="Q214" i="1"/>
  <c r="R214" i="1"/>
  <c r="T214" i="1"/>
  <c r="S214" i="1"/>
  <c r="P214" i="1"/>
  <c r="N214" i="1"/>
  <c r="O214" i="1"/>
  <c r="Q198" i="1"/>
  <c r="T198" i="1"/>
  <c r="S198" i="1"/>
  <c r="N198" i="1"/>
  <c r="P198" i="1"/>
  <c r="R198" i="1"/>
  <c r="O198" i="1"/>
  <c r="O229" i="1"/>
  <c r="Q229" i="1"/>
  <c r="T229" i="1"/>
  <c r="P229" i="1"/>
  <c r="S229" i="1"/>
  <c r="N229" i="1"/>
  <c r="R229" i="1"/>
  <c r="S209" i="1"/>
  <c r="R209" i="1"/>
  <c r="T209" i="1"/>
  <c r="P209" i="1"/>
  <c r="O209" i="1"/>
  <c r="Q209" i="1"/>
  <c r="N209" i="1"/>
  <c r="N205" i="1"/>
  <c r="P205" i="1"/>
  <c r="Q205" i="1"/>
  <c r="T205" i="1"/>
  <c r="O205" i="1"/>
  <c r="S205" i="1"/>
  <c r="R205" i="1"/>
  <c r="T237" i="1"/>
  <c r="O237" i="1"/>
  <c r="Q237" i="1"/>
  <c r="R237" i="1"/>
  <c r="P237" i="1"/>
  <c r="N237" i="1"/>
  <c r="S237" i="1"/>
  <c r="Q200" i="1"/>
  <c r="R200" i="1"/>
  <c r="O200" i="1"/>
  <c r="N200" i="1"/>
  <c r="S200" i="1"/>
  <c r="P200" i="1"/>
  <c r="T200" i="1"/>
  <c r="T231" i="1"/>
  <c r="Q231" i="1"/>
  <c r="S231" i="1"/>
  <c r="N231" i="1"/>
  <c r="O231" i="1"/>
  <c r="R231" i="1"/>
  <c r="P231" i="1"/>
  <c r="T215" i="1"/>
  <c r="R215" i="1"/>
  <c r="N215" i="1"/>
  <c r="Q215" i="1"/>
  <c r="O215" i="1"/>
  <c r="S215" i="1"/>
  <c r="P215" i="1"/>
  <c r="P199" i="1"/>
  <c r="Q199" i="1"/>
  <c r="T199" i="1"/>
  <c r="R199" i="1"/>
  <c r="O199" i="1"/>
  <c r="N199" i="1"/>
  <c r="S199" i="1"/>
  <c r="R224" i="1"/>
  <c r="O224" i="1"/>
  <c r="N224" i="1"/>
  <c r="T224" i="1"/>
  <c r="Q224" i="1"/>
  <c r="P224" i="1"/>
  <c r="S224" i="1"/>
  <c r="O192" i="1"/>
  <c r="T192" i="1"/>
  <c r="R192" i="1"/>
  <c r="Q192" i="1"/>
  <c r="P192" i="1"/>
  <c r="S192" i="1"/>
  <c r="N192" i="1"/>
  <c r="S226" i="1"/>
  <c r="P226" i="1"/>
  <c r="R226" i="1"/>
  <c r="Q226" i="1"/>
  <c r="O226" i="1"/>
  <c r="N226" i="1"/>
  <c r="T226" i="1"/>
  <c r="P210" i="1"/>
  <c r="S210" i="1"/>
  <c r="O210" i="1"/>
  <c r="R210" i="1"/>
  <c r="Q210" i="1"/>
  <c r="T210" i="1"/>
  <c r="N210" i="1"/>
  <c r="T194" i="1"/>
  <c r="R194" i="1"/>
  <c r="P194" i="1"/>
  <c r="S194" i="1"/>
  <c r="Q194" i="1"/>
  <c r="O194" i="1"/>
  <c r="N194" i="1"/>
  <c r="O197" i="1"/>
  <c r="P197" i="1"/>
  <c r="T197" i="1"/>
  <c r="Q197" i="1"/>
  <c r="S197" i="1"/>
  <c r="N197" i="1"/>
  <c r="R197" i="1"/>
  <c r="O217" i="1"/>
  <c r="S217" i="1"/>
  <c r="P217" i="1"/>
  <c r="N217" i="1"/>
  <c r="Q217" i="1"/>
  <c r="R217" i="1"/>
  <c r="T217" i="1"/>
  <c r="T190" i="1"/>
  <c r="Q190" i="1"/>
  <c r="O190" i="1"/>
  <c r="R190" i="1"/>
  <c r="N190" i="1"/>
  <c r="M241" i="1"/>
  <c r="P190" i="1"/>
  <c r="S190" i="1"/>
  <c r="M240" i="1"/>
  <c r="S207" i="1"/>
  <c r="T207" i="1"/>
  <c r="N207" i="1"/>
  <c r="O207" i="1"/>
  <c r="R207" i="1"/>
  <c r="P207" i="1"/>
  <c r="Q207" i="1"/>
  <c r="P208" i="1"/>
  <c r="R208" i="1"/>
  <c r="O208" i="1"/>
  <c r="S208" i="1"/>
  <c r="N208" i="1"/>
  <c r="Q208" i="1"/>
  <c r="T208" i="1"/>
  <c r="S218" i="1"/>
  <c r="P218" i="1"/>
  <c r="R218" i="1"/>
  <c r="O218" i="1"/>
  <c r="T218" i="1"/>
  <c r="Q218" i="1"/>
  <c r="N218" i="1"/>
  <c r="P225" i="1"/>
  <c r="R225" i="1"/>
  <c r="T225" i="1"/>
  <c r="S225" i="1"/>
  <c r="N225" i="1"/>
  <c r="O225" i="1"/>
  <c r="Q225" i="1"/>
  <c r="S201" i="1"/>
  <c r="R201" i="1"/>
  <c r="P201" i="1"/>
  <c r="Q201" i="1"/>
  <c r="T201" i="1"/>
  <c r="N201" i="1"/>
  <c r="O201" i="1"/>
  <c r="R235" i="1"/>
  <c r="Q235" i="1"/>
  <c r="O235" i="1"/>
  <c r="P235" i="1"/>
  <c r="T235" i="1"/>
  <c r="S235" i="1"/>
  <c r="N235" i="1"/>
  <c r="Q203" i="1"/>
  <c r="S203" i="1"/>
  <c r="R203" i="1"/>
  <c r="O203" i="1"/>
  <c r="P203" i="1"/>
  <c r="T203" i="1"/>
  <c r="N203" i="1"/>
  <c r="O213" i="1"/>
  <c r="T213" i="1"/>
  <c r="R213" i="1"/>
  <c r="Q213" i="1"/>
  <c r="N213" i="1"/>
  <c r="S213" i="1"/>
  <c r="P213" i="1"/>
  <c r="N193" i="1"/>
  <c r="S193" i="1"/>
  <c r="Q193" i="1"/>
  <c r="R193" i="1"/>
  <c r="P193" i="1"/>
  <c r="T193" i="1"/>
  <c r="O193" i="1"/>
  <c r="P233" i="1"/>
  <c r="R233" i="1"/>
  <c r="S233" i="1"/>
  <c r="O233" i="1"/>
  <c r="T233" i="1"/>
  <c r="N233" i="1"/>
  <c r="Q233" i="1"/>
  <c r="T228" i="1"/>
  <c r="P228" i="1"/>
  <c r="O228" i="1"/>
  <c r="R228" i="1"/>
  <c r="S228" i="1"/>
  <c r="N228" i="1"/>
  <c r="Q228" i="1"/>
  <c r="N196" i="1"/>
  <c r="P196" i="1"/>
  <c r="T196" i="1"/>
  <c r="O196" i="1"/>
  <c r="S196" i="1"/>
  <c r="Q196" i="1"/>
  <c r="R196" i="1"/>
  <c r="O227" i="1"/>
  <c r="N227" i="1"/>
  <c r="Q227" i="1"/>
  <c r="S227" i="1"/>
  <c r="P227" i="1"/>
  <c r="T227" i="1"/>
  <c r="R227" i="1"/>
  <c r="O211" i="1"/>
  <c r="S211" i="1"/>
  <c r="P211" i="1"/>
  <c r="Q211" i="1"/>
  <c r="T211" i="1"/>
  <c r="R211" i="1"/>
  <c r="N211" i="1"/>
  <c r="O195" i="1"/>
  <c r="R195" i="1"/>
  <c r="Q195" i="1"/>
  <c r="S195" i="1"/>
  <c r="P195" i="1"/>
  <c r="N195" i="1"/>
  <c r="T195" i="1"/>
  <c r="R216" i="1"/>
  <c r="P216" i="1"/>
  <c r="O216" i="1"/>
  <c r="T216" i="1"/>
  <c r="N216" i="1"/>
  <c r="Q216" i="1"/>
  <c r="S216" i="1"/>
  <c r="O239" i="1"/>
  <c r="R239" i="1"/>
  <c r="S239" i="1"/>
  <c r="Q239" i="1"/>
  <c r="N239" i="1"/>
  <c r="T239" i="1"/>
  <c r="P239" i="1"/>
  <c r="O222" i="1"/>
  <c r="S222" i="1"/>
  <c r="Q222" i="1"/>
  <c r="R222" i="1"/>
  <c r="T222" i="1"/>
  <c r="P222" i="1"/>
  <c r="N222" i="1"/>
  <c r="N206" i="1"/>
  <c r="T206" i="1"/>
  <c r="Q206" i="1"/>
  <c r="P206" i="1"/>
  <c r="R206" i="1"/>
  <c r="S206" i="1"/>
  <c r="O206" i="1"/>
  <c r="T236" i="1"/>
  <c r="Q236" i="1"/>
  <c r="R236" i="1"/>
  <c r="N236" i="1"/>
  <c r="P236" i="1"/>
  <c r="S236" i="1"/>
  <c r="O236" i="1"/>
  <c r="P240" i="1" l="1"/>
  <c r="D246" i="1" s="1"/>
  <c r="N240" i="1"/>
  <c r="B246" i="1" s="1"/>
  <c r="T240" i="1"/>
  <c r="H246" i="1" s="1"/>
  <c r="O240" i="1"/>
  <c r="C246" i="1" s="1"/>
  <c r="S240" i="1"/>
  <c r="G246" i="1" s="1"/>
  <c r="R240" i="1"/>
  <c r="F246" i="1" s="1"/>
  <c r="Q240" i="1"/>
  <c r="E246" i="1" s="1"/>
  <c r="I256" i="1" l="1"/>
  <c r="K256" i="1" s="1"/>
  <c r="M256" i="1" s="1"/>
  <c r="I254" i="1"/>
  <c r="K254" i="1" s="1"/>
  <c r="M254" i="1" s="1"/>
  <c r="I259" i="1"/>
  <c r="K259" i="1" s="1"/>
  <c r="M259" i="1" s="1"/>
  <c r="I264" i="1"/>
  <c r="K264" i="1" s="1"/>
  <c r="M264" i="1" s="1"/>
  <c r="I268" i="1"/>
  <c r="K268" i="1" s="1"/>
  <c r="M268" i="1" s="1"/>
  <c r="I272" i="1"/>
  <c r="K272" i="1" s="1"/>
  <c r="M272" i="1" s="1"/>
  <c r="I276" i="1"/>
  <c r="K276" i="1" s="1"/>
  <c r="M276" i="1" s="1"/>
  <c r="I280" i="1"/>
  <c r="K280" i="1" s="1"/>
  <c r="M280" i="1" s="1"/>
  <c r="I284" i="1"/>
  <c r="K284" i="1" s="1"/>
  <c r="M284" i="1" s="1"/>
  <c r="I288" i="1"/>
  <c r="K288" i="1" s="1"/>
  <c r="M288" i="1" s="1"/>
  <c r="I292" i="1"/>
  <c r="K292" i="1" s="1"/>
  <c r="M292" i="1" s="1"/>
  <c r="I296" i="1"/>
  <c r="K296" i="1" s="1"/>
  <c r="M296" i="1" s="1"/>
  <c r="I252" i="1"/>
  <c r="K252" i="1" s="1"/>
  <c r="M252" i="1" s="1"/>
  <c r="I261" i="1"/>
  <c r="K261" i="1" s="1"/>
  <c r="M261" i="1" s="1"/>
  <c r="I270" i="1"/>
  <c r="K270" i="1" s="1"/>
  <c r="M270" i="1" s="1"/>
  <c r="I278" i="1"/>
  <c r="K278" i="1" s="1"/>
  <c r="M278" i="1" s="1"/>
  <c r="I286" i="1"/>
  <c r="K286" i="1" s="1"/>
  <c r="M286" i="1" s="1"/>
  <c r="I294" i="1"/>
  <c r="K294" i="1" s="1"/>
  <c r="M294" i="1" s="1"/>
  <c r="I251" i="1"/>
  <c r="K251" i="1" s="1"/>
  <c r="M251" i="1" s="1"/>
  <c r="I255" i="1"/>
  <c r="K255" i="1" s="1"/>
  <c r="M255" i="1" s="1"/>
  <c r="I260" i="1"/>
  <c r="K260" i="1" s="1"/>
  <c r="M260" i="1" s="1"/>
  <c r="I265" i="1"/>
  <c r="K265" i="1" s="1"/>
  <c r="M265" i="1" s="1"/>
  <c r="I269" i="1"/>
  <c r="K269" i="1" s="1"/>
  <c r="M269" i="1" s="1"/>
  <c r="I273" i="1"/>
  <c r="K273" i="1" s="1"/>
  <c r="M273" i="1" s="1"/>
  <c r="I277" i="1"/>
  <c r="K277" i="1" s="1"/>
  <c r="M277" i="1" s="1"/>
  <c r="I281" i="1"/>
  <c r="K281" i="1" s="1"/>
  <c r="M281" i="1" s="1"/>
  <c r="I285" i="1"/>
  <c r="K285" i="1" s="1"/>
  <c r="M285" i="1" s="1"/>
  <c r="I289" i="1"/>
  <c r="K289" i="1" s="1"/>
  <c r="M289" i="1" s="1"/>
  <c r="I293" i="1"/>
  <c r="K293" i="1" s="1"/>
  <c r="M293" i="1" s="1"/>
  <c r="I297" i="1"/>
  <c r="K297" i="1" s="1"/>
  <c r="M297" i="1" s="1"/>
  <c r="I250" i="1"/>
  <c r="K250" i="1" s="1"/>
  <c r="M250" i="1" s="1"/>
  <c r="I257" i="1"/>
  <c r="K257" i="1" s="1"/>
  <c r="M257" i="1" s="1"/>
  <c r="I266" i="1"/>
  <c r="K266" i="1" s="1"/>
  <c r="M266" i="1" s="1"/>
  <c r="I274" i="1"/>
  <c r="K274" i="1" s="1"/>
  <c r="M274" i="1" s="1"/>
  <c r="I282" i="1"/>
  <c r="K282" i="1" s="1"/>
  <c r="M282" i="1" s="1"/>
  <c r="I290" i="1"/>
  <c r="K290" i="1" s="1"/>
  <c r="M290" i="1" s="1"/>
  <c r="I298" i="1"/>
  <c r="K298" i="1" s="1"/>
  <c r="M298" i="1" s="1"/>
  <c r="I262" i="1"/>
  <c r="K262" i="1" s="1"/>
  <c r="M262" i="1" s="1"/>
  <c r="I279" i="1"/>
  <c r="K279" i="1" s="1"/>
  <c r="M279" i="1" s="1"/>
  <c r="I295" i="1"/>
  <c r="K295" i="1" s="1"/>
  <c r="M295" i="1" s="1"/>
  <c r="I263" i="1"/>
  <c r="K263" i="1" s="1"/>
  <c r="M263" i="1" s="1"/>
  <c r="I267" i="1"/>
  <c r="K267" i="1" s="1"/>
  <c r="M267" i="1" s="1"/>
  <c r="I283" i="1"/>
  <c r="K283" i="1" s="1"/>
  <c r="M283" i="1" s="1"/>
  <c r="I299" i="1"/>
  <c r="K299" i="1" s="1"/>
  <c r="M299" i="1" s="1"/>
  <c r="I253" i="1"/>
  <c r="K253" i="1" s="1"/>
  <c r="M253" i="1" s="1"/>
  <c r="I271" i="1"/>
  <c r="K271" i="1" s="1"/>
  <c r="M271" i="1" s="1"/>
  <c r="I287" i="1"/>
  <c r="K287" i="1" s="1"/>
  <c r="M287" i="1" s="1"/>
  <c r="I258" i="1"/>
  <c r="K258" i="1" s="1"/>
  <c r="M258" i="1" s="1"/>
  <c r="I275" i="1"/>
  <c r="K275" i="1" s="1"/>
  <c r="M275" i="1" s="1"/>
  <c r="I291" i="1"/>
  <c r="K291" i="1" s="1"/>
  <c r="M291" i="1" s="1"/>
  <c r="O299" i="1" l="1"/>
  <c r="R299" i="1"/>
  <c r="T299" i="1"/>
  <c r="S299" i="1"/>
  <c r="N299" i="1"/>
  <c r="Q299" i="1"/>
  <c r="P299" i="1"/>
  <c r="T290" i="1"/>
  <c r="S290" i="1"/>
  <c r="P290" i="1"/>
  <c r="N290" i="1"/>
  <c r="O290" i="1"/>
  <c r="R290" i="1"/>
  <c r="Q290" i="1"/>
  <c r="R289" i="1"/>
  <c r="S289" i="1"/>
  <c r="P289" i="1"/>
  <c r="T289" i="1"/>
  <c r="O289" i="1"/>
  <c r="N289" i="1"/>
  <c r="Q289" i="1"/>
  <c r="T255" i="1"/>
  <c r="N255" i="1"/>
  <c r="S255" i="1"/>
  <c r="O255" i="1"/>
  <c r="P255" i="1"/>
  <c r="R255" i="1"/>
  <c r="Q255" i="1"/>
  <c r="R296" i="1"/>
  <c r="P296" i="1"/>
  <c r="N296" i="1"/>
  <c r="Q296" i="1"/>
  <c r="S296" i="1"/>
  <c r="O296" i="1"/>
  <c r="T296" i="1"/>
  <c r="S264" i="1"/>
  <c r="O264" i="1"/>
  <c r="R264" i="1"/>
  <c r="Q264" i="1"/>
  <c r="N264" i="1"/>
  <c r="T264" i="1"/>
  <c r="P264" i="1"/>
  <c r="Q283" i="1"/>
  <c r="O283" i="1"/>
  <c r="S283" i="1"/>
  <c r="N283" i="1"/>
  <c r="T283" i="1"/>
  <c r="R283" i="1"/>
  <c r="P283" i="1"/>
  <c r="R282" i="1"/>
  <c r="S282" i="1"/>
  <c r="O282" i="1"/>
  <c r="Q282" i="1"/>
  <c r="T282" i="1"/>
  <c r="N282" i="1"/>
  <c r="P282" i="1"/>
  <c r="S285" i="1"/>
  <c r="R285" i="1"/>
  <c r="P285" i="1"/>
  <c r="Q285" i="1"/>
  <c r="O285" i="1"/>
  <c r="N285" i="1"/>
  <c r="T285" i="1"/>
  <c r="O251" i="1"/>
  <c r="P251" i="1"/>
  <c r="R251" i="1"/>
  <c r="N251" i="1"/>
  <c r="T251" i="1"/>
  <c r="Q251" i="1"/>
  <c r="S251" i="1"/>
  <c r="P292" i="1"/>
  <c r="T292" i="1"/>
  <c r="N292" i="1"/>
  <c r="O292" i="1"/>
  <c r="Q292" i="1"/>
  <c r="R292" i="1"/>
  <c r="S292" i="1"/>
  <c r="N276" i="1"/>
  <c r="T276" i="1"/>
  <c r="Q276" i="1"/>
  <c r="S276" i="1"/>
  <c r="R276" i="1"/>
  <c r="P276" i="1"/>
  <c r="O276" i="1"/>
  <c r="S291" i="1"/>
  <c r="P291" i="1"/>
  <c r="T291" i="1"/>
  <c r="O291" i="1"/>
  <c r="Q291" i="1"/>
  <c r="N291" i="1"/>
  <c r="R291" i="1"/>
  <c r="R271" i="1"/>
  <c r="S271" i="1"/>
  <c r="N271" i="1"/>
  <c r="Q271" i="1"/>
  <c r="O271" i="1"/>
  <c r="T271" i="1"/>
  <c r="P271" i="1"/>
  <c r="Q267" i="1"/>
  <c r="T267" i="1"/>
  <c r="O267" i="1"/>
  <c r="N267" i="1"/>
  <c r="R267" i="1"/>
  <c r="P267" i="1"/>
  <c r="S267" i="1"/>
  <c r="S262" i="1"/>
  <c r="T262" i="1"/>
  <c r="R262" i="1"/>
  <c r="Q262" i="1"/>
  <c r="N262" i="1"/>
  <c r="O262" i="1"/>
  <c r="P262" i="1"/>
  <c r="Q274" i="1"/>
  <c r="S274" i="1"/>
  <c r="N274" i="1"/>
  <c r="O274" i="1"/>
  <c r="T274" i="1"/>
  <c r="P274" i="1"/>
  <c r="R274" i="1"/>
  <c r="Q297" i="1"/>
  <c r="S297" i="1"/>
  <c r="O297" i="1"/>
  <c r="R297" i="1"/>
  <c r="N297" i="1"/>
  <c r="T297" i="1"/>
  <c r="P297" i="1"/>
  <c r="N281" i="1"/>
  <c r="R281" i="1"/>
  <c r="P281" i="1"/>
  <c r="O281" i="1"/>
  <c r="T281" i="1"/>
  <c r="S281" i="1"/>
  <c r="Q281" i="1"/>
  <c r="N265" i="1"/>
  <c r="Q265" i="1"/>
  <c r="S265" i="1"/>
  <c r="O265" i="1"/>
  <c r="R265" i="1"/>
  <c r="T265" i="1"/>
  <c r="P265" i="1"/>
  <c r="R294" i="1"/>
  <c r="O294" i="1"/>
  <c r="Q294" i="1"/>
  <c r="P294" i="1"/>
  <c r="T294" i="1"/>
  <c r="N294" i="1"/>
  <c r="S294" i="1"/>
  <c r="N261" i="1"/>
  <c r="R261" i="1"/>
  <c r="S261" i="1"/>
  <c r="P261" i="1"/>
  <c r="O261" i="1"/>
  <c r="Q261" i="1"/>
  <c r="T261" i="1"/>
  <c r="R288" i="1"/>
  <c r="T288" i="1"/>
  <c r="P288" i="1"/>
  <c r="Q288" i="1"/>
  <c r="N288" i="1"/>
  <c r="S288" i="1"/>
  <c r="O288" i="1"/>
  <c r="O272" i="1"/>
  <c r="R272" i="1"/>
  <c r="S272" i="1"/>
  <c r="P272" i="1"/>
  <c r="Q272" i="1"/>
  <c r="N272" i="1"/>
  <c r="T272" i="1"/>
  <c r="R254" i="1"/>
  <c r="N254" i="1"/>
  <c r="P254" i="1"/>
  <c r="S254" i="1"/>
  <c r="O254" i="1"/>
  <c r="Q254" i="1"/>
  <c r="T254" i="1"/>
  <c r="P258" i="1"/>
  <c r="O258" i="1"/>
  <c r="Q258" i="1"/>
  <c r="N258" i="1"/>
  <c r="T258" i="1"/>
  <c r="S258" i="1"/>
  <c r="R258" i="1"/>
  <c r="P295" i="1"/>
  <c r="S295" i="1"/>
  <c r="N295" i="1"/>
  <c r="T295" i="1"/>
  <c r="O295" i="1"/>
  <c r="R295" i="1"/>
  <c r="Q295" i="1"/>
  <c r="P257" i="1"/>
  <c r="O257" i="1"/>
  <c r="R257" i="1"/>
  <c r="Q257" i="1"/>
  <c r="S257" i="1"/>
  <c r="N257" i="1"/>
  <c r="T257" i="1"/>
  <c r="R273" i="1"/>
  <c r="T273" i="1"/>
  <c r="P273" i="1"/>
  <c r="O273" i="1"/>
  <c r="N273" i="1"/>
  <c r="S273" i="1"/>
  <c r="Q273" i="1"/>
  <c r="S278" i="1"/>
  <c r="P278" i="1"/>
  <c r="O278" i="1"/>
  <c r="R278" i="1"/>
  <c r="T278" i="1"/>
  <c r="N278" i="1"/>
  <c r="Q278" i="1"/>
  <c r="Q280" i="1"/>
  <c r="S280" i="1"/>
  <c r="O280" i="1"/>
  <c r="N280" i="1"/>
  <c r="P280" i="1"/>
  <c r="T280" i="1"/>
  <c r="R280" i="1"/>
  <c r="P287" i="1"/>
  <c r="N287" i="1"/>
  <c r="R287" i="1"/>
  <c r="S287" i="1"/>
  <c r="Q287" i="1"/>
  <c r="T287" i="1"/>
  <c r="O287" i="1"/>
  <c r="R279" i="1"/>
  <c r="S279" i="1"/>
  <c r="N279" i="1"/>
  <c r="T279" i="1"/>
  <c r="Q279" i="1"/>
  <c r="O279" i="1"/>
  <c r="P279" i="1"/>
  <c r="Q250" i="1"/>
  <c r="M301" i="1"/>
  <c r="N250" i="1"/>
  <c r="O250" i="1"/>
  <c r="M300" i="1"/>
  <c r="T250" i="1"/>
  <c r="P250" i="1"/>
  <c r="S250" i="1"/>
  <c r="R250" i="1"/>
  <c r="N269" i="1"/>
  <c r="T269" i="1"/>
  <c r="P269" i="1"/>
  <c r="S269" i="1"/>
  <c r="O269" i="1"/>
  <c r="Q269" i="1"/>
  <c r="R269" i="1"/>
  <c r="T270" i="1"/>
  <c r="Q270" i="1"/>
  <c r="P270" i="1"/>
  <c r="S270" i="1"/>
  <c r="O270" i="1"/>
  <c r="N270" i="1"/>
  <c r="R270" i="1"/>
  <c r="P259" i="1"/>
  <c r="O259" i="1"/>
  <c r="S259" i="1"/>
  <c r="T259" i="1"/>
  <c r="N259" i="1"/>
  <c r="Q259" i="1"/>
  <c r="R259" i="1"/>
  <c r="Q275" i="1"/>
  <c r="R275" i="1"/>
  <c r="S275" i="1"/>
  <c r="N275" i="1"/>
  <c r="T275" i="1"/>
  <c r="O275" i="1"/>
  <c r="P275" i="1"/>
  <c r="O253" i="1"/>
  <c r="P253" i="1"/>
  <c r="S253" i="1"/>
  <c r="Q253" i="1"/>
  <c r="T253" i="1"/>
  <c r="R253" i="1"/>
  <c r="N253" i="1"/>
  <c r="P263" i="1"/>
  <c r="Q263" i="1"/>
  <c r="N263" i="1"/>
  <c r="O263" i="1"/>
  <c r="R263" i="1"/>
  <c r="S263" i="1"/>
  <c r="T263" i="1"/>
  <c r="N298" i="1"/>
  <c r="Q298" i="1"/>
  <c r="S298" i="1"/>
  <c r="T298" i="1"/>
  <c r="P298" i="1"/>
  <c r="R298" i="1"/>
  <c r="O298" i="1"/>
  <c r="T266" i="1"/>
  <c r="P266" i="1"/>
  <c r="S266" i="1"/>
  <c r="N266" i="1"/>
  <c r="O266" i="1"/>
  <c r="R266" i="1"/>
  <c r="Q266" i="1"/>
  <c r="O293" i="1"/>
  <c r="P293" i="1"/>
  <c r="R293" i="1"/>
  <c r="N293" i="1"/>
  <c r="T293" i="1"/>
  <c r="S293" i="1"/>
  <c r="Q293" i="1"/>
  <c r="N277" i="1"/>
  <c r="R277" i="1"/>
  <c r="Q277" i="1"/>
  <c r="O277" i="1"/>
  <c r="S277" i="1"/>
  <c r="T277" i="1"/>
  <c r="P277" i="1"/>
  <c r="O260" i="1"/>
  <c r="T260" i="1"/>
  <c r="P260" i="1"/>
  <c r="S260" i="1"/>
  <c r="Q260" i="1"/>
  <c r="N260" i="1"/>
  <c r="R260" i="1"/>
  <c r="P286" i="1"/>
  <c r="O286" i="1"/>
  <c r="R286" i="1"/>
  <c r="Q286" i="1"/>
  <c r="S286" i="1"/>
  <c r="T286" i="1"/>
  <c r="N286" i="1"/>
  <c r="P252" i="1"/>
  <c r="O252" i="1"/>
  <c r="S252" i="1"/>
  <c r="T252" i="1"/>
  <c r="N252" i="1"/>
  <c r="Q252" i="1"/>
  <c r="R252" i="1"/>
  <c r="T284" i="1"/>
  <c r="O284" i="1"/>
  <c r="Q284" i="1"/>
  <c r="N284" i="1"/>
  <c r="P284" i="1"/>
  <c r="S284" i="1"/>
  <c r="R284" i="1"/>
  <c r="P268" i="1"/>
  <c r="S268" i="1"/>
  <c r="R268" i="1"/>
  <c r="O268" i="1"/>
  <c r="T268" i="1"/>
  <c r="Q268" i="1"/>
  <c r="N268" i="1"/>
  <c r="S256" i="1"/>
  <c r="T256" i="1"/>
  <c r="P256" i="1"/>
  <c r="N256" i="1"/>
  <c r="O256" i="1"/>
  <c r="R256" i="1"/>
  <c r="Q256" i="1"/>
  <c r="R300" i="1" l="1"/>
  <c r="F306" i="1" s="1"/>
  <c r="Q300" i="1"/>
  <c r="E306" i="1" s="1"/>
  <c r="S300" i="1"/>
  <c r="G306" i="1" s="1"/>
  <c r="O300" i="1"/>
  <c r="C306" i="1" s="1"/>
  <c r="P300" i="1"/>
  <c r="D306" i="1" s="1"/>
  <c r="N300" i="1"/>
  <c r="B306" i="1" s="1"/>
  <c r="T300" i="1"/>
  <c r="H306" i="1" s="1"/>
  <c r="I310" i="1" l="1"/>
  <c r="K310" i="1" s="1"/>
  <c r="M310" i="1" s="1"/>
  <c r="I358" i="1"/>
  <c r="K358" i="1" s="1"/>
  <c r="M358" i="1" s="1"/>
  <c r="I314" i="1"/>
  <c r="K314" i="1" s="1"/>
  <c r="M314" i="1" s="1"/>
  <c r="I318" i="1"/>
  <c r="K318" i="1" s="1"/>
  <c r="M318" i="1" s="1"/>
  <c r="I322" i="1"/>
  <c r="K322" i="1" s="1"/>
  <c r="M322" i="1" s="1"/>
  <c r="I326" i="1"/>
  <c r="K326" i="1" s="1"/>
  <c r="M326" i="1" s="1"/>
  <c r="I330" i="1"/>
  <c r="K330" i="1" s="1"/>
  <c r="M330" i="1" s="1"/>
  <c r="I334" i="1"/>
  <c r="K334" i="1" s="1"/>
  <c r="M334" i="1" s="1"/>
  <c r="I338" i="1"/>
  <c r="K338" i="1" s="1"/>
  <c r="M338" i="1" s="1"/>
  <c r="I342" i="1"/>
  <c r="K342" i="1" s="1"/>
  <c r="M342" i="1" s="1"/>
  <c r="I346" i="1"/>
  <c r="K346" i="1" s="1"/>
  <c r="M346" i="1" s="1"/>
  <c r="I350" i="1"/>
  <c r="K350" i="1" s="1"/>
  <c r="M350" i="1" s="1"/>
  <c r="I354" i="1"/>
  <c r="K354" i="1" s="1"/>
  <c r="M354" i="1" s="1"/>
  <c r="I359" i="1"/>
  <c r="K359" i="1" s="1"/>
  <c r="M359" i="1" s="1"/>
  <c r="I316" i="1"/>
  <c r="K316" i="1" s="1"/>
  <c r="M316" i="1" s="1"/>
  <c r="I328" i="1"/>
  <c r="K328" i="1" s="1"/>
  <c r="M328" i="1" s="1"/>
  <c r="I340" i="1"/>
  <c r="K340" i="1" s="1"/>
  <c r="M340" i="1" s="1"/>
  <c r="I348" i="1"/>
  <c r="K348" i="1" s="1"/>
  <c r="M348" i="1" s="1"/>
  <c r="I356" i="1"/>
  <c r="K356" i="1" s="1"/>
  <c r="M356" i="1" s="1"/>
  <c r="I313" i="1"/>
  <c r="K313" i="1" s="1"/>
  <c r="M313" i="1" s="1"/>
  <c r="I325" i="1"/>
  <c r="K325" i="1" s="1"/>
  <c r="M325" i="1" s="1"/>
  <c r="I333" i="1"/>
  <c r="K333" i="1" s="1"/>
  <c r="M333" i="1" s="1"/>
  <c r="I341" i="1"/>
  <c r="K341" i="1" s="1"/>
  <c r="M341" i="1" s="1"/>
  <c r="I311" i="1"/>
  <c r="K311" i="1" s="1"/>
  <c r="M311" i="1" s="1"/>
  <c r="I315" i="1"/>
  <c r="K315" i="1" s="1"/>
  <c r="M315" i="1" s="1"/>
  <c r="I319" i="1"/>
  <c r="K319" i="1" s="1"/>
  <c r="M319" i="1" s="1"/>
  <c r="I323" i="1"/>
  <c r="K323" i="1" s="1"/>
  <c r="M323" i="1" s="1"/>
  <c r="I327" i="1"/>
  <c r="K327" i="1" s="1"/>
  <c r="M327" i="1" s="1"/>
  <c r="I331" i="1"/>
  <c r="K331" i="1" s="1"/>
  <c r="M331" i="1" s="1"/>
  <c r="I335" i="1"/>
  <c r="K335" i="1" s="1"/>
  <c r="M335" i="1" s="1"/>
  <c r="I339" i="1"/>
  <c r="K339" i="1" s="1"/>
  <c r="M339" i="1" s="1"/>
  <c r="I343" i="1"/>
  <c r="K343" i="1" s="1"/>
  <c r="M343" i="1" s="1"/>
  <c r="I347" i="1"/>
  <c r="K347" i="1" s="1"/>
  <c r="M347" i="1" s="1"/>
  <c r="I351" i="1"/>
  <c r="K351" i="1" s="1"/>
  <c r="M351" i="1" s="1"/>
  <c r="I355" i="1"/>
  <c r="K355" i="1" s="1"/>
  <c r="M355" i="1" s="1"/>
  <c r="I312" i="1"/>
  <c r="K312" i="1" s="1"/>
  <c r="M312" i="1" s="1"/>
  <c r="I320" i="1"/>
  <c r="K320" i="1" s="1"/>
  <c r="M320" i="1" s="1"/>
  <c r="I324" i="1"/>
  <c r="K324" i="1" s="1"/>
  <c r="M324" i="1" s="1"/>
  <c r="I332" i="1"/>
  <c r="K332" i="1" s="1"/>
  <c r="M332" i="1" s="1"/>
  <c r="I336" i="1"/>
  <c r="K336" i="1" s="1"/>
  <c r="M336" i="1" s="1"/>
  <c r="I344" i="1"/>
  <c r="K344" i="1" s="1"/>
  <c r="M344" i="1" s="1"/>
  <c r="I352" i="1"/>
  <c r="K352" i="1" s="1"/>
  <c r="M352" i="1" s="1"/>
  <c r="I317" i="1"/>
  <c r="K317" i="1" s="1"/>
  <c r="M317" i="1" s="1"/>
  <c r="I321" i="1"/>
  <c r="K321" i="1" s="1"/>
  <c r="M321" i="1" s="1"/>
  <c r="I329" i="1"/>
  <c r="K329" i="1" s="1"/>
  <c r="M329" i="1" s="1"/>
  <c r="I337" i="1"/>
  <c r="K337" i="1" s="1"/>
  <c r="M337" i="1" s="1"/>
  <c r="I357" i="1"/>
  <c r="K357" i="1" s="1"/>
  <c r="M357" i="1" s="1"/>
  <c r="I345" i="1"/>
  <c r="K345" i="1" s="1"/>
  <c r="M345" i="1" s="1"/>
  <c r="I349" i="1"/>
  <c r="K349" i="1" s="1"/>
  <c r="M349" i="1" s="1"/>
  <c r="I353" i="1"/>
  <c r="K353" i="1" s="1"/>
  <c r="M353" i="1" s="1"/>
  <c r="T345" i="1" l="1"/>
  <c r="Q345" i="1"/>
  <c r="N345" i="1"/>
  <c r="O345" i="1"/>
  <c r="S345" i="1"/>
  <c r="P345" i="1"/>
  <c r="R345" i="1"/>
  <c r="P321" i="1"/>
  <c r="O321" i="1"/>
  <c r="T321" i="1"/>
  <c r="R321" i="1"/>
  <c r="N321" i="1"/>
  <c r="S321" i="1"/>
  <c r="Q321" i="1"/>
  <c r="S336" i="1"/>
  <c r="T336" i="1"/>
  <c r="N336" i="1"/>
  <c r="O336" i="1"/>
  <c r="P336" i="1"/>
  <c r="R336" i="1"/>
  <c r="Q336" i="1"/>
  <c r="S312" i="1"/>
  <c r="P312" i="1"/>
  <c r="R312" i="1"/>
  <c r="O312" i="1"/>
  <c r="T312" i="1"/>
  <c r="N312" i="1"/>
  <c r="Q312" i="1"/>
  <c r="Q347" i="1"/>
  <c r="N347" i="1"/>
  <c r="P347" i="1"/>
  <c r="T347" i="1"/>
  <c r="O347" i="1"/>
  <c r="R347" i="1"/>
  <c r="S347" i="1"/>
  <c r="P331" i="1"/>
  <c r="N331" i="1"/>
  <c r="R331" i="1"/>
  <c r="O331" i="1"/>
  <c r="Q331" i="1"/>
  <c r="S331" i="1"/>
  <c r="T331" i="1"/>
  <c r="O315" i="1"/>
  <c r="T315" i="1"/>
  <c r="S315" i="1"/>
  <c r="P315" i="1"/>
  <c r="N315" i="1"/>
  <c r="R315" i="1"/>
  <c r="Q315" i="1"/>
  <c r="T325" i="1"/>
  <c r="N325" i="1"/>
  <c r="R325" i="1"/>
  <c r="Q325" i="1"/>
  <c r="S325" i="1"/>
  <c r="O325" i="1"/>
  <c r="P325" i="1"/>
  <c r="T340" i="1"/>
  <c r="P340" i="1"/>
  <c r="Q340" i="1"/>
  <c r="S340" i="1"/>
  <c r="N340" i="1"/>
  <c r="O340" i="1"/>
  <c r="R340" i="1"/>
  <c r="O354" i="1"/>
  <c r="P354" i="1"/>
  <c r="T354" i="1"/>
  <c r="R354" i="1"/>
  <c r="Q354" i="1"/>
  <c r="N354" i="1"/>
  <c r="S354" i="1"/>
  <c r="T338" i="1"/>
  <c r="O338" i="1"/>
  <c r="Q338" i="1"/>
  <c r="S338" i="1"/>
  <c r="N338" i="1"/>
  <c r="P338" i="1"/>
  <c r="R338" i="1"/>
  <c r="T322" i="1"/>
  <c r="S322" i="1"/>
  <c r="R322" i="1"/>
  <c r="P322" i="1"/>
  <c r="N322" i="1"/>
  <c r="O322" i="1"/>
  <c r="Q322" i="1"/>
  <c r="R357" i="1"/>
  <c r="T357" i="1"/>
  <c r="O357" i="1"/>
  <c r="S357" i="1"/>
  <c r="P357" i="1"/>
  <c r="Q357" i="1"/>
  <c r="N357" i="1"/>
  <c r="R317" i="1"/>
  <c r="Q317" i="1"/>
  <c r="S317" i="1"/>
  <c r="O317" i="1"/>
  <c r="P317" i="1"/>
  <c r="T317" i="1"/>
  <c r="N317" i="1"/>
  <c r="R332" i="1"/>
  <c r="T332" i="1"/>
  <c r="O332" i="1"/>
  <c r="S332" i="1"/>
  <c r="P332" i="1"/>
  <c r="N332" i="1"/>
  <c r="Q332" i="1"/>
  <c r="P310" i="1"/>
  <c r="Q310" i="1"/>
  <c r="O310" i="1"/>
  <c r="N310" i="1"/>
  <c r="M361" i="1"/>
  <c r="T310" i="1"/>
  <c r="R310" i="1"/>
  <c r="M360" i="1"/>
  <c r="S310" i="1"/>
  <c r="Q343" i="1"/>
  <c r="P343" i="1"/>
  <c r="S343" i="1"/>
  <c r="R343" i="1"/>
  <c r="O343" i="1"/>
  <c r="T343" i="1"/>
  <c r="N343" i="1"/>
  <c r="N327" i="1"/>
  <c r="P327" i="1"/>
  <c r="R327" i="1"/>
  <c r="T327" i="1"/>
  <c r="S327" i="1"/>
  <c r="Q327" i="1"/>
  <c r="O327" i="1"/>
  <c r="O311" i="1"/>
  <c r="P311" i="1"/>
  <c r="N311" i="1"/>
  <c r="T311" i="1"/>
  <c r="R311" i="1"/>
  <c r="Q311" i="1"/>
  <c r="S311" i="1"/>
  <c r="P313" i="1"/>
  <c r="Q313" i="1"/>
  <c r="R313" i="1"/>
  <c r="N313" i="1"/>
  <c r="T313" i="1"/>
  <c r="S313" i="1"/>
  <c r="O313" i="1"/>
  <c r="P328" i="1"/>
  <c r="O328" i="1"/>
  <c r="T328" i="1"/>
  <c r="R328" i="1"/>
  <c r="S328" i="1"/>
  <c r="Q328" i="1"/>
  <c r="N328" i="1"/>
  <c r="Q350" i="1"/>
  <c r="R350" i="1"/>
  <c r="T350" i="1"/>
  <c r="P350" i="1"/>
  <c r="O350" i="1"/>
  <c r="S350" i="1"/>
  <c r="N350" i="1"/>
  <c r="O334" i="1"/>
  <c r="T334" i="1"/>
  <c r="Q334" i="1"/>
  <c r="P334" i="1"/>
  <c r="N334" i="1"/>
  <c r="S334" i="1"/>
  <c r="R334" i="1"/>
  <c r="S318" i="1"/>
  <c r="N318" i="1"/>
  <c r="Q318" i="1"/>
  <c r="T318" i="1"/>
  <c r="O318" i="1"/>
  <c r="R318" i="1"/>
  <c r="P318" i="1"/>
  <c r="Q353" i="1"/>
  <c r="N353" i="1"/>
  <c r="R353" i="1"/>
  <c r="S353" i="1"/>
  <c r="P353" i="1"/>
  <c r="T353" i="1"/>
  <c r="O353" i="1"/>
  <c r="P352" i="1"/>
  <c r="R352" i="1"/>
  <c r="S352" i="1"/>
  <c r="Q352" i="1"/>
  <c r="T352" i="1"/>
  <c r="N352" i="1"/>
  <c r="O352" i="1"/>
  <c r="R324" i="1"/>
  <c r="Q324" i="1"/>
  <c r="T324" i="1"/>
  <c r="O324" i="1"/>
  <c r="P324" i="1"/>
  <c r="N324" i="1"/>
  <c r="S324" i="1"/>
  <c r="Q355" i="1"/>
  <c r="P355" i="1"/>
  <c r="S355" i="1"/>
  <c r="R355" i="1"/>
  <c r="T355" i="1"/>
  <c r="O355" i="1"/>
  <c r="N355" i="1"/>
  <c r="Q339" i="1"/>
  <c r="T339" i="1"/>
  <c r="S339" i="1"/>
  <c r="P339" i="1"/>
  <c r="N339" i="1"/>
  <c r="R339" i="1"/>
  <c r="O339" i="1"/>
  <c r="N323" i="1"/>
  <c r="O323" i="1"/>
  <c r="T323" i="1"/>
  <c r="P323" i="1"/>
  <c r="R323" i="1"/>
  <c r="S323" i="1"/>
  <c r="Q323" i="1"/>
  <c r="P341" i="1"/>
  <c r="N341" i="1"/>
  <c r="Q341" i="1"/>
  <c r="O341" i="1"/>
  <c r="R341" i="1"/>
  <c r="T341" i="1"/>
  <c r="S341" i="1"/>
  <c r="T356" i="1"/>
  <c r="N356" i="1"/>
  <c r="O356" i="1"/>
  <c r="R356" i="1"/>
  <c r="Q356" i="1"/>
  <c r="P356" i="1"/>
  <c r="S356" i="1"/>
  <c r="S316" i="1"/>
  <c r="Q316" i="1"/>
  <c r="P316" i="1"/>
  <c r="R316" i="1"/>
  <c r="T316" i="1"/>
  <c r="N316" i="1"/>
  <c r="O316" i="1"/>
  <c r="O346" i="1"/>
  <c r="P346" i="1"/>
  <c r="Q346" i="1"/>
  <c r="T346" i="1"/>
  <c r="S346" i="1"/>
  <c r="N346" i="1"/>
  <c r="R346" i="1"/>
  <c r="N330" i="1"/>
  <c r="O330" i="1"/>
  <c r="Q330" i="1"/>
  <c r="T330" i="1"/>
  <c r="R330" i="1"/>
  <c r="P330" i="1"/>
  <c r="S330" i="1"/>
  <c r="P314" i="1"/>
  <c r="R314" i="1"/>
  <c r="S314" i="1"/>
  <c r="N314" i="1"/>
  <c r="Q314" i="1"/>
  <c r="T314" i="1"/>
  <c r="O314" i="1"/>
  <c r="N337" i="1"/>
  <c r="T337" i="1"/>
  <c r="Q337" i="1"/>
  <c r="S337" i="1"/>
  <c r="R337" i="1"/>
  <c r="O337" i="1"/>
  <c r="P337" i="1"/>
  <c r="R349" i="1"/>
  <c r="S349" i="1"/>
  <c r="O349" i="1"/>
  <c r="N349" i="1"/>
  <c r="T349" i="1"/>
  <c r="Q349" i="1"/>
  <c r="P349" i="1"/>
  <c r="O329" i="1"/>
  <c r="N329" i="1"/>
  <c r="T329" i="1"/>
  <c r="R329" i="1"/>
  <c r="S329" i="1"/>
  <c r="Q329" i="1"/>
  <c r="P329" i="1"/>
  <c r="T344" i="1"/>
  <c r="P344" i="1"/>
  <c r="N344" i="1"/>
  <c r="O344" i="1"/>
  <c r="S344" i="1"/>
  <c r="R344" i="1"/>
  <c r="Q344" i="1"/>
  <c r="R320" i="1"/>
  <c r="T320" i="1"/>
  <c r="O320" i="1"/>
  <c r="P320" i="1"/>
  <c r="S320" i="1"/>
  <c r="N320" i="1"/>
  <c r="Q320" i="1"/>
  <c r="T351" i="1"/>
  <c r="S351" i="1"/>
  <c r="P351" i="1"/>
  <c r="R351" i="1"/>
  <c r="O351" i="1"/>
  <c r="Q351" i="1"/>
  <c r="N351" i="1"/>
  <c r="R335" i="1"/>
  <c r="N335" i="1"/>
  <c r="Q335" i="1"/>
  <c r="P335" i="1"/>
  <c r="T335" i="1"/>
  <c r="S335" i="1"/>
  <c r="O335" i="1"/>
  <c r="N319" i="1"/>
  <c r="P319" i="1"/>
  <c r="Q319" i="1"/>
  <c r="T319" i="1"/>
  <c r="R319" i="1"/>
  <c r="O319" i="1"/>
  <c r="S319" i="1"/>
  <c r="T333" i="1"/>
  <c r="R333" i="1"/>
  <c r="P333" i="1"/>
  <c r="O333" i="1"/>
  <c r="N333" i="1"/>
  <c r="Q333" i="1"/>
  <c r="S333" i="1"/>
  <c r="O348" i="1"/>
  <c r="N348" i="1"/>
  <c r="T348" i="1"/>
  <c r="Q348" i="1"/>
  <c r="S348" i="1"/>
  <c r="P348" i="1"/>
  <c r="R348" i="1"/>
  <c r="Q359" i="1"/>
  <c r="P359" i="1"/>
  <c r="T359" i="1"/>
  <c r="R359" i="1"/>
  <c r="N359" i="1"/>
  <c r="S359" i="1"/>
  <c r="O359" i="1"/>
  <c r="Q342" i="1"/>
  <c r="O342" i="1"/>
  <c r="S342" i="1"/>
  <c r="T342" i="1"/>
  <c r="R342" i="1"/>
  <c r="N342" i="1"/>
  <c r="P342" i="1"/>
  <c r="S326" i="1"/>
  <c r="Q326" i="1"/>
  <c r="T326" i="1"/>
  <c r="R326" i="1"/>
  <c r="N326" i="1"/>
  <c r="O326" i="1"/>
  <c r="P326" i="1"/>
  <c r="R358" i="1"/>
  <c r="O358" i="1"/>
  <c r="N358" i="1"/>
  <c r="T358" i="1"/>
  <c r="P358" i="1"/>
  <c r="S358" i="1"/>
  <c r="Q358" i="1"/>
  <c r="T360" i="1" l="1"/>
  <c r="H366" i="1" s="1"/>
  <c r="Q360" i="1"/>
  <c r="E366" i="1" s="1"/>
  <c r="S360" i="1"/>
  <c r="G366" i="1" s="1"/>
  <c r="P360" i="1"/>
  <c r="D366" i="1" s="1"/>
  <c r="N360" i="1"/>
  <c r="B366" i="1" s="1"/>
  <c r="R360" i="1"/>
  <c r="F366" i="1" s="1"/>
  <c r="O360" i="1"/>
  <c r="C366" i="1" s="1"/>
  <c r="I371" i="1" l="1"/>
  <c r="K371" i="1" s="1"/>
  <c r="M371" i="1" s="1"/>
  <c r="I375" i="1"/>
  <c r="K375" i="1" s="1"/>
  <c r="M375" i="1" s="1"/>
  <c r="I379" i="1"/>
  <c r="K379" i="1" s="1"/>
  <c r="M379" i="1" s="1"/>
  <c r="I383" i="1"/>
  <c r="K383" i="1" s="1"/>
  <c r="M383" i="1" s="1"/>
  <c r="I387" i="1"/>
  <c r="K387" i="1" s="1"/>
  <c r="M387" i="1" s="1"/>
  <c r="I391" i="1"/>
  <c r="K391" i="1" s="1"/>
  <c r="M391" i="1" s="1"/>
  <c r="I395" i="1"/>
  <c r="K395" i="1" s="1"/>
  <c r="M395" i="1" s="1"/>
  <c r="I399" i="1"/>
  <c r="K399" i="1" s="1"/>
  <c r="M399" i="1" s="1"/>
  <c r="I403" i="1"/>
  <c r="K403" i="1" s="1"/>
  <c r="M403" i="1" s="1"/>
  <c r="I407" i="1"/>
  <c r="K407" i="1" s="1"/>
  <c r="M407" i="1" s="1"/>
  <c r="I411" i="1"/>
  <c r="K411" i="1" s="1"/>
  <c r="M411" i="1" s="1"/>
  <c r="I415" i="1"/>
  <c r="K415" i="1" s="1"/>
  <c r="M415" i="1" s="1"/>
  <c r="I419" i="1"/>
  <c r="K419" i="1" s="1"/>
  <c r="M419" i="1" s="1"/>
  <c r="I372" i="1"/>
  <c r="K372" i="1" s="1"/>
  <c r="M372" i="1" s="1"/>
  <c r="I376" i="1"/>
  <c r="K376" i="1" s="1"/>
  <c r="M376" i="1" s="1"/>
  <c r="I380" i="1"/>
  <c r="K380" i="1" s="1"/>
  <c r="M380" i="1" s="1"/>
  <c r="I384" i="1"/>
  <c r="K384" i="1" s="1"/>
  <c r="M384" i="1" s="1"/>
  <c r="I388" i="1"/>
  <c r="K388" i="1" s="1"/>
  <c r="M388" i="1" s="1"/>
  <c r="I392" i="1"/>
  <c r="K392" i="1" s="1"/>
  <c r="M392" i="1" s="1"/>
  <c r="I396" i="1"/>
  <c r="K396" i="1" s="1"/>
  <c r="M396" i="1" s="1"/>
  <c r="I400" i="1"/>
  <c r="K400" i="1" s="1"/>
  <c r="M400" i="1" s="1"/>
  <c r="I404" i="1"/>
  <c r="K404" i="1" s="1"/>
  <c r="M404" i="1" s="1"/>
  <c r="I408" i="1"/>
  <c r="K408" i="1" s="1"/>
  <c r="M408" i="1" s="1"/>
  <c r="I412" i="1"/>
  <c r="K412" i="1" s="1"/>
  <c r="M412" i="1" s="1"/>
  <c r="I416" i="1"/>
  <c r="K416" i="1" s="1"/>
  <c r="M416" i="1" s="1"/>
  <c r="I370" i="1"/>
  <c r="K370" i="1" s="1"/>
  <c r="M370" i="1" s="1"/>
  <c r="I378" i="1"/>
  <c r="K378" i="1" s="1"/>
  <c r="M378" i="1" s="1"/>
  <c r="I386" i="1"/>
  <c r="K386" i="1" s="1"/>
  <c r="M386" i="1" s="1"/>
  <c r="I394" i="1"/>
  <c r="K394" i="1" s="1"/>
  <c r="M394" i="1" s="1"/>
  <c r="I402" i="1"/>
  <c r="K402" i="1" s="1"/>
  <c r="M402" i="1" s="1"/>
  <c r="I410" i="1"/>
  <c r="K410" i="1" s="1"/>
  <c r="M410" i="1" s="1"/>
  <c r="I418" i="1"/>
  <c r="K418" i="1" s="1"/>
  <c r="M418" i="1" s="1"/>
  <c r="I382" i="1"/>
  <c r="K382" i="1" s="1"/>
  <c r="M382" i="1" s="1"/>
  <c r="I398" i="1"/>
  <c r="K398" i="1" s="1"/>
  <c r="M398" i="1" s="1"/>
  <c r="I414" i="1"/>
  <c r="K414" i="1" s="1"/>
  <c r="M414" i="1" s="1"/>
  <c r="I377" i="1"/>
  <c r="K377" i="1" s="1"/>
  <c r="M377" i="1" s="1"/>
  <c r="I393" i="1"/>
  <c r="K393" i="1" s="1"/>
  <c r="M393" i="1" s="1"/>
  <c r="I401" i="1"/>
  <c r="K401" i="1" s="1"/>
  <c r="M401" i="1" s="1"/>
  <c r="I417" i="1"/>
  <c r="K417" i="1" s="1"/>
  <c r="M417" i="1" s="1"/>
  <c r="I373" i="1"/>
  <c r="K373" i="1" s="1"/>
  <c r="M373" i="1" s="1"/>
  <c r="I381" i="1"/>
  <c r="K381" i="1" s="1"/>
  <c r="M381" i="1" s="1"/>
  <c r="I389" i="1"/>
  <c r="K389" i="1" s="1"/>
  <c r="M389" i="1" s="1"/>
  <c r="I397" i="1"/>
  <c r="K397" i="1" s="1"/>
  <c r="M397" i="1" s="1"/>
  <c r="I405" i="1"/>
  <c r="K405" i="1" s="1"/>
  <c r="M405" i="1" s="1"/>
  <c r="I413" i="1"/>
  <c r="K413" i="1" s="1"/>
  <c r="M413" i="1" s="1"/>
  <c r="I374" i="1"/>
  <c r="K374" i="1" s="1"/>
  <c r="M374" i="1" s="1"/>
  <c r="I390" i="1"/>
  <c r="K390" i="1" s="1"/>
  <c r="M390" i="1" s="1"/>
  <c r="I406" i="1"/>
  <c r="K406" i="1" s="1"/>
  <c r="M406" i="1" s="1"/>
  <c r="I385" i="1"/>
  <c r="K385" i="1" s="1"/>
  <c r="M385" i="1" s="1"/>
  <c r="I409" i="1"/>
  <c r="K409" i="1" s="1"/>
  <c r="M409" i="1" s="1"/>
  <c r="S385" i="1" l="1"/>
  <c r="Q385" i="1"/>
  <c r="T385" i="1"/>
  <c r="N385" i="1"/>
  <c r="O385" i="1"/>
  <c r="P385" i="1"/>
  <c r="R385" i="1"/>
  <c r="O389" i="1"/>
  <c r="P389" i="1"/>
  <c r="T389" i="1"/>
  <c r="S389" i="1"/>
  <c r="Q389" i="1"/>
  <c r="R389" i="1"/>
  <c r="N389" i="1"/>
  <c r="T398" i="1"/>
  <c r="R398" i="1"/>
  <c r="Q398" i="1"/>
  <c r="O398" i="1"/>
  <c r="P398" i="1"/>
  <c r="S398" i="1"/>
  <c r="N398" i="1"/>
  <c r="N370" i="1"/>
  <c r="S370" i="1"/>
  <c r="M420" i="1"/>
  <c r="P370" i="1"/>
  <c r="M421" i="1"/>
  <c r="Q370" i="1"/>
  <c r="O370" i="1"/>
  <c r="T370" i="1"/>
  <c r="R370" i="1"/>
  <c r="R388" i="1"/>
  <c r="T388" i="1"/>
  <c r="P388" i="1"/>
  <c r="O388" i="1"/>
  <c r="N388" i="1"/>
  <c r="S388" i="1"/>
  <c r="Q388" i="1"/>
  <c r="T407" i="1"/>
  <c r="N407" i="1"/>
  <c r="S407" i="1"/>
  <c r="P407" i="1"/>
  <c r="R407" i="1"/>
  <c r="O407" i="1"/>
  <c r="Q407" i="1"/>
  <c r="N375" i="1"/>
  <c r="P375" i="1"/>
  <c r="R375" i="1"/>
  <c r="S375" i="1"/>
  <c r="T375" i="1"/>
  <c r="O375" i="1"/>
  <c r="Q375" i="1"/>
  <c r="T381" i="1"/>
  <c r="R381" i="1"/>
  <c r="N381" i="1"/>
  <c r="Q381" i="1"/>
  <c r="O381" i="1"/>
  <c r="P381" i="1"/>
  <c r="S381" i="1"/>
  <c r="T382" i="1"/>
  <c r="O382" i="1"/>
  <c r="N382" i="1"/>
  <c r="S382" i="1"/>
  <c r="Q382" i="1"/>
  <c r="R382" i="1"/>
  <c r="P382" i="1"/>
  <c r="Q416" i="1"/>
  <c r="T416" i="1"/>
  <c r="O416" i="1"/>
  <c r="N416" i="1"/>
  <c r="P416" i="1"/>
  <c r="R416" i="1"/>
  <c r="S416" i="1"/>
  <c r="N384" i="1"/>
  <c r="R384" i="1"/>
  <c r="T384" i="1"/>
  <c r="Q384" i="1"/>
  <c r="S384" i="1"/>
  <c r="P384" i="1"/>
  <c r="O384" i="1"/>
  <c r="P419" i="1"/>
  <c r="N419" i="1"/>
  <c r="Q419" i="1"/>
  <c r="R419" i="1"/>
  <c r="S419" i="1"/>
  <c r="O419" i="1"/>
  <c r="T419" i="1"/>
  <c r="S387" i="1"/>
  <c r="R387" i="1"/>
  <c r="P387" i="1"/>
  <c r="N387" i="1"/>
  <c r="Q387" i="1"/>
  <c r="O387" i="1"/>
  <c r="T387" i="1"/>
  <c r="S409" i="1"/>
  <c r="Q409" i="1"/>
  <c r="O409" i="1"/>
  <c r="N409" i="1"/>
  <c r="T409" i="1"/>
  <c r="R409" i="1"/>
  <c r="P409" i="1"/>
  <c r="O390" i="1"/>
  <c r="T390" i="1"/>
  <c r="S390" i="1"/>
  <c r="N390" i="1"/>
  <c r="R390" i="1"/>
  <c r="P390" i="1"/>
  <c r="Q390" i="1"/>
  <c r="R397" i="1"/>
  <c r="P397" i="1"/>
  <c r="O397" i="1"/>
  <c r="T397" i="1"/>
  <c r="S397" i="1"/>
  <c r="N397" i="1"/>
  <c r="Q397" i="1"/>
  <c r="N417" i="1"/>
  <c r="S417" i="1"/>
  <c r="R417" i="1"/>
  <c r="P417" i="1"/>
  <c r="T417" i="1"/>
  <c r="O417" i="1"/>
  <c r="Q417" i="1"/>
  <c r="S414" i="1"/>
  <c r="N414" i="1"/>
  <c r="P414" i="1"/>
  <c r="Q414" i="1"/>
  <c r="O414" i="1"/>
  <c r="T414" i="1"/>
  <c r="R414" i="1"/>
  <c r="T410" i="1"/>
  <c r="Q410" i="1"/>
  <c r="R410" i="1"/>
  <c r="O410" i="1"/>
  <c r="P410" i="1"/>
  <c r="S410" i="1"/>
  <c r="N410" i="1"/>
  <c r="Q378" i="1"/>
  <c r="O378" i="1"/>
  <c r="T378" i="1"/>
  <c r="N378" i="1"/>
  <c r="S378" i="1"/>
  <c r="R378" i="1"/>
  <c r="P378" i="1"/>
  <c r="Q408" i="1"/>
  <c r="O408" i="1"/>
  <c r="N408" i="1"/>
  <c r="S408" i="1"/>
  <c r="T408" i="1"/>
  <c r="P408" i="1"/>
  <c r="R408" i="1"/>
  <c r="N392" i="1"/>
  <c r="P392" i="1"/>
  <c r="T392" i="1"/>
  <c r="S392" i="1"/>
  <c r="O392" i="1"/>
  <c r="R392" i="1"/>
  <c r="Q392" i="1"/>
  <c r="P376" i="1"/>
  <c r="N376" i="1"/>
  <c r="S376" i="1"/>
  <c r="T376" i="1"/>
  <c r="R376" i="1"/>
  <c r="Q376" i="1"/>
  <c r="O376" i="1"/>
  <c r="T411" i="1"/>
  <c r="O411" i="1"/>
  <c r="R411" i="1"/>
  <c r="P411" i="1"/>
  <c r="N411" i="1"/>
  <c r="S411" i="1"/>
  <c r="Q411" i="1"/>
  <c r="T395" i="1"/>
  <c r="O395" i="1"/>
  <c r="S395" i="1"/>
  <c r="Q395" i="1"/>
  <c r="P395" i="1"/>
  <c r="N395" i="1"/>
  <c r="R395" i="1"/>
  <c r="S379" i="1"/>
  <c r="Q379" i="1"/>
  <c r="T379" i="1"/>
  <c r="N379" i="1"/>
  <c r="P379" i="1"/>
  <c r="R379" i="1"/>
  <c r="O379" i="1"/>
  <c r="Q374" i="1"/>
  <c r="O374" i="1"/>
  <c r="N374" i="1"/>
  <c r="T374" i="1"/>
  <c r="S374" i="1"/>
  <c r="R374" i="1"/>
  <c r="P374" i="1"/>
  <c r="O401" i="1"/>
  <c r="Q401" i="1"/>
  <c r="P401" i="1"/>
  <c r="S401" i="1"/>
  <c r="T401" i="1"/>
  <c r="R401" i="1"/>
  <c r="N401" i="1"/>
  <c r="R402" i="1"/>
  <c r="P402" i="1"/>
  <c r="Q402" i="1"/>
  <c r="T402" i="1"/>
  <c r="N402" i="1"/>
  <c r="S402" i="1"/>
  <c r="O402" i="1"/>
  <c r="O404" i="1"/>
  <c r="N404" i="1"/>
  <c r="P404" i="1"/>
  <c r="R404" i="1"/>
  <c r="S404" i="1"/>
  <c r="T404" i="1"/>
  <c r="Q404" i="1"/>
  <c r="T372" i="1"/>
  <c r="R372" i="1"/>
  <c r="Q372" i="1"/>
  <c r="N372" i="1"/>
  <c r="O372" i="1"/>
  <c r="P372" i="1"/>
  <c r="S372" i="1"/>
  <c r="P391" i="1"/>
  <c r="N391" i="1"/>
  <c r="O391" i="1"/>
  <c r="T391" i="1"/>
  <c r="R391" i="1"/>
  <c r="S391" i="1"/>
  <c r="Q391" i="1"/>
  <c r="O413" i="1"/>
  <c r="P413" i="1"/>
  <c r="R413" i="1"/>
  <c r="S413" i="1"/>
  <c r="Q413" i="1"/>
  <c r="T413" i="1"/>
  <c r="N413" i="1"/>
  <c r="S393" i="1"/>
  <c r="Q393" i="1"/>
  <c r="O393" i="1"/>
  <c r="N393" i="1"/>
  <c r="T393" i="1"/>
  <c r="R393" i="1"/>
  <c r="P393" i="1"/>
  <c r="N394" i="1"/>
  <c r="P394" i="1"/>
  <c r="S394" i="1"/>
  <c r="T394" i="1"/>
  <c r="R394" i="1"/>
  <c r="Q394" i="1"/>
  <c r="O394" i="1"/>
  <c r="N400" i="1"/>
  <c r="R400" i="1"/>
  <c r="S400" i="1"/>
  <c r="T400" i="1"/>
  <c r="P400" i="1"/>
  <c r="O400" i="1"/>
  <c r="Q400" i="1"/>
  <c r="S403" i="1"/>
  <c r="R403" i="1"/>
  <c r="P403" i="1"/>
  <c r="Q403" i="1"/>
  <c r="O403" i="1"/>
  <c r="T403" i="1"/>
  <c r="N403" i="1"/>
  <c r="S371" i="1"/>
  <c r="Q371" i="1"/>
  <c r="R371" i="1"/>
  <c r="O371" i="1"/>
  <c r="T371" i="1"/>
  <c r="P371" i="1"/>
  <c r="N371" i="1"/>
  <c r="O406" i="1"/>
  <c r="T406" i="1"/>
  <c r="S406" i="1"/>
  <c r="N406" i="1"/>
  <c r="Q406" i="1"/>
  <c r="R406" i="1"/>
  <c r="P406" i="1"/>
  <c r="O405" i="1"/>
  <c r="Q405" i="1"/>
  <c r="S405" i="1"/>
  <c r="T405" i="1"/>
  <c r="N405" i="1"/>
  <c r="R405" i="1"/>
  <c r="P405" i="1"/>
  <c r="O373" i="1"/>
  <c r="S373" i="1"/>
  <c r="Q373" i="1"/>
  <c r="R373" i="1"/>
  <c r="P373" i="1"/>
  <c r="N373" i="1"/>
  <c r="T373" i="1"/>
  <c r="T377" i="1"/>
  <c r="R377" i="1"/>
  <c r="P377" i="1"/>
  <c r="Q377" i="1"/>
  <c r="O377" i="1"/>
  <c r="N377" i="1"/>
  <c r="S377" i="1"/>
  <c r="R418" i="1"/>
  <c r="O418" i="1"/>
  <c r="N418" i="1"/>
  <c r="T418" i="1"/>
  <c r="S418" i="1"/>
  <c r="Q418" i="1"/>
  <c r="P418" i="1"/>
  <c r="N386" i="1"/>
  <c r="S386" i="1"/>
  <c r="P386" i="1"/>
  <c r="Q386" i="1"/>
  <c r="R386" i="1"/>
  <c r="O386" i="1"/>
  <c r="T386" i="1"/>
  <c r="O412" i="1"/>
  <c r="S412" i="1"/>
  <c r="R412" i="1"/>
  <c r="T412" i="1"/>
  <c r="N412" i="1"/>
  <c r="Q412" i="1"/>
  <c r="P412" i="1"/>
  <c r="R396" i="1"/>
  <c r="T396" i="1"/>
  <c r="P396" i="1"/>
  <c r="O396" i="1"/>
  <c r="N396" i="1"/>
  <c r="S396" i="1"/>
  <c r="Q396" i="1"/>
  <c r="N380" i="1"/>
  <c r="Q380" i="1"/>
  <c r="S380" i="1"/>
  <c r="P380" i="1"/>
  <c r="R380" i="1"/>
  <c r="T380" i="1"/>
  <c r="O380" i="1"/>
  <c r="P415" i="1"/>
  <c r="R415" i="1"/>
  <c r="N415" i="1"/>
  <c r="T415" i="1"/>
  <c r="S415" i="1"/>
  <c r="O415" i="1"/>
  <c r="Q415" i="1"/>
  <c r="P399" i="1"/>
  <c r="R399" i="1"/>
  <c r="Q399" i="1"/>
  <c r="S399" i="1"/>
  <c r="O399" i="1"/>
  <c r="N399" i="1"/>
  <c r="T399" i="1"/>
  <c r="Q383" i="1"/>
  <c r="O383" i="1"/>
  <c r="S383" i="1"/>
  <c r="P383" i="1"/>
  <c r="R383" i="1"/>
  <c r="T383" i="1"/>
  <c r="N383" i="1"/>
  <c r="S420" i="1" l="1"/>
  <c r="G426" i="1" s="1"/>
  <c r="R420" i="1"/>
  <c r="F426" i="1" s="1"/>
  <c r="N420" i="1"/>
  <c r="B426" i="1" s="1"/>
  <c r="O420" i="1"/>
  <c r="C426" i="1" s="1"/>
  <c r="Q420" i="1"/>
  <c r="E426" i="1" s="1"/>
  <c r="T420" i="1"/>
  <c r="H426" i="1" s="1"/>
  <c r="P420" i="1"/>
  <c r="D426" i="1" s="1"/>
  <c r="I432" i="1" l="1"/>
  <c r="K432" i="1" s="1"/>
  <c r="M432" i="1" s="1"/>
  <c r="I436" i="1"/>
  <c r="K436" i="1" s="1"/>
  <c r="M436" i="1" s="1"/>
  <c r="I440" i="1"/>
  <c r="K440" i="1" s="1"/>
  <c r="M440" i="1" s="1"/>
  <c r="I444" i="1"/>
  <c r="K444" i="1" s="1"/>
  <c r="M444" i="1" s="1"/>
  <c r="I448" i="1"/>
  <c r="K448" i="1" s="1"/>
  <c r="M448" i="1" s="1"/>
  <c r="I452" i="1"/>
  <c r="K452" i="1" s="1"/>
  <c r="M452" i="1" s="1"/>
  <c r="I456" i="1"/>
  <c r="K456" i="1" s="1"/>
  <c r="M456" i="1" s="1"/>
  <c r="I460" i="1"/>
  <c r="K460" i="1" s="1"/>
  <c r="M460" i="1" s="1"/>
  <c r="I464" i="1"/>
  <c r="K464" i="1" s="1"/>
  <c r="M464" i="1" s="1"/>
  <c r="I468" i="1"/>
  <c r="K468" i="1" s="1"/>
  <c r="M468" i="1" s="1"/>
  <c r="I472" i="1"/>
  <c r="K472" i="1" s="1"/>
  <c r="M472" i="1" s="1"/>
  <c r="I476" i="1"/>
  <c r="K476" i="1" s="1"/>
  <c r="M476" i="1" s="1"/>
  <c r="I430" i="1"/>
  <c r="K430" i="1" s="1"/>
  <c r="M430" i="1" s="1"/>
  <c r="I433" i="1"/>
  <c r="K433" i="1" s="1"/>
  <c r="M433" i="1" s="1"/>
  <c r="I437" i="1"/>
  <c r="K437" i="1" s="1"/>
  <c r="M437" i="1" s="1"/>
  <c r="I441" i="1"/>
  <c r="K441" i="1" s="1"/>
  <c r="M441" i="1" s="1"/>
  <c r="I445" i="1"/>
  <c r="K445" i="1" s="1"/>
  <c r="M445" i="1" s="1"/>
  <c r="I449" i="1"/>
  <c r="K449" i="1" s="1"/>
  <c r="M449" i="1" s="1"/>
  <c r="I453" i="1"/>
  <c r="K453" i="1" s="1"/>
  <c r="M453" i="1" s="1"/>
  <c r="I457" i="1"/>
  <c r="K457" i="1" s="1"/>
  <c r="M457" i="1" s="1"/>
  <c r="I461" i="1"/>
  <c r="K461" i="1" s="1"/>
  <c r="M461" i="1" s="1"/>
  <c r="I465" i="1"/>
  <c r="K465" i="1" s="1"/>
  <c r="M465" i="1" s="1"/>
  <c r="I469" i="1"/>
  <c r="K469" i="1" s="1"/>
  <c r="M469" i="1" s="1"/>
  <c r="I473" i="1"/>
  <c r="K473" i="1" s="1"/>
  <c r="M473" i="1" s="1"/>
  <c r="I477" i="1"/>
  <c r="K477" i="1" s="1"/>
  <c r="M477" i="1" s="1"/>
  <c r="I431" i="1"/>
  <c r="K431" i="1" s="1"/>
  <c r="M431" i="1" s="1"/>
  <c r="I439" i="1"/>
  <c r="K439" i="1" s="1"/>
  <c r="M439" i="1" s="1"/>
  <c r="I447" i="1"/>
  <c r="K447" i="1" s="1"/>
  <c r="M447" i="1" s="1"/>
  <c r="I455" i="1"/>
  <c r="K455" i="1" s="1"/>
  <c r="M455" i="1" s="1"/>
  <c r="I463" i="1"/>
  <c r="K463" i="1" s="1"/>
  <c r="M463" i="1" s="1"/>
  <c r="I471" i="1"/>
  <c r="K471" i="1" s="1"/>
  <c r="M471" i="1" s="1"/>
  <c r="I479" i="1"/>
  <c r="K479" i="1" s="1"/>
  <c r="M479" i="1" s="1"/>
  <c r="I435" i="1"/>
  <c r="K435" i="1" s="1"/>
  <c r="M435" i="1" s="1"/>
  <c r="I451" i="1"/>
  <c r="K451" i="1" s="1"/>
  <c r="M451" i="1" s="1"/>
  <c r="I475" i="1"/>
  <c r="K475" i="1" s="1"/>
  <c r="M475" i="1" s="1"/>
  <c r="I438" i="1"/>
  <c r="K438" i="1" s="1"/>
  <c r="M438" i="1" s="1"/>
  <c r="I446" i="1"/>
  <c r="K446" i="1" s="1"/>
  <c r="M446" i="1" s="1"/>
  <c r="I454" i="1"/>
  <c r="K454" i="1" s="1"/>
  <c r="M454" i="1" s="1"/>
  <c r="I470" i="1"/>
  <c r="K470" i="1" s="1"/>
  <c r="M470" i="1" s="1"/>
  <c r="I434" i="1"/>
  <c r="K434" i="1" s="1"/>
  <c r="M434" i="1" s="1"/>
  <c r="I442" i="1"/>
  <c r="K442" i="1" s="1"/>
  <c r="M442" i="1" s="1"/>
  <c r="I450" i="1"/>
  <c r="K450" i="1" s="1"/>
  <c r="M450" i="1" s="1"/>
  <c r="I458" i="1"/>
  <c r="K458" i="1" s="1"/>
  <c r="M458" i="1" s="1"/>
  <c r="I466" i="1"/>
  <c r="K466" i="1" s="1"/>
  <c r="M466" i="1" s="1"/>
  <c r="I474" i="1"/>
  <c r="K474" i="1" s="1"/>
  <c r="M474" i="1" s="1"/>
  <c r="I443" i="1"/>
  <c r="K443" i="1" s="1"/>
  <c r="M443" i="1" s="1"/>
  <c r="I459" i="1"/>
  <c r="K459" i="1" s="1"/>
  <c r="M459" i="1" s="1"/>
  <c r="I467" i="1"/>
  <c r="K467" i="1" s="1"/>
  <c r="M467" i="1" s="1"/>
  <c r="I462" i="1"/>
  <c r="K462" i="1" s="1"/>
  <c r="M462" i="1" s="1"/>
  <c r="I478" i="1"/>
  <c r="K478" i="1" s="1"/>
  <c r="M478" i="1" s="1"/>
  <c r="S474" i="1" l="1"/>
  <c r="Q474" i="1"/>
  <c r="O474" i="1"/>
  <c r="P474" i="1"/>
  <c r="N474" i="1"/>
  <c r="T474" i="1"/>
  <c r="R474" i="1"/>
  <c r="R446" i="1"/>
  <c r="Q446" i="1"/>
  <c r="P446" i="1"/>
  <c r="S446" i="1"/>
  <c r="N446" i="1"/>
  <c r="O446" i="1"/>
  <c r="T446" i="1"/>
  <c r="S455" i="1"/>
  <c r="N455" i="1"/>
  <c r="R455" i="1"/>
  <c r="O455" i="1"/>
  <c r="P455" i="1"/>
  <c r="Q455" i="1"/>
  <c r="T455" i="1"/>
  <c r="O461" i="1"/>
  <c r="T461" i="1"/>
  <c r="Q461" i="1"/>
  <c r="R461" i="1"/>
  <c r="P461" i="1"/>
  <c r="N461" i="1"/>
  <c r="S461" i="1"/>
  <c r="O430" i="1"/>
  <c r="R430" i="1"/>
  <c r="S430" i="1"/>
  <c r="Q430" i="1"/>
  <c r="T430" i="1"/>
  <c r="N430" i="1"/>
  <c r="P430" i="1"/>
  <c r="M480" i="1"/>
  <c r="M481" i="1"/>
  <c r="O448" i="1"/>
  <c r="N448" i="1"/>
  <c r="R448" i="1"/>
  <c r="P448" i="1"/>
  <c r="Q448" i="1"/>
  <c r="S448" i="1"/>
  <c r="T448" i="1"/>
  <c r="S467" i="1"/>
  <c r="Q467" i="1"/>
  <c r="P467" i="1"/>
  <c r="R467" i="1"/>
  <c r="O467" i="1"/>
  <c r="N467" i="1"/>
  <c r="T467" i="1"/>
  <c r="S434" i="1"/>
  <c r="Q434" i="1"/>
  <c r="O434" i="1"/>
  <c r="P434" i="1"/>
  <c r="N434" i="1"/>
  <c r="T434" i="1"/>
  <c r="R434" i="1"/>
  <c r="P479" i="1"/>
  <c r="N479" i="1"/>
  <c r="T479" i="1"/>
  <c r="S479" i="1"/>
  <c r="Q479" i="1"/>
  <c r="O479" i="1"/>
  <c r="R479" i="1"/>
  <c r="P447" i="1"/>
  <c r="T447" i="1"/>
  <c r="S447" i="1"/>
  <c r="Q447" i="1"/>
  <c r="R447" i="1"/>
  <c r="O447" i="1"/>
  <c r="N447" i="1"/>
  <c r="T457" i="1"/>
  <c r="N457" i="1"/>
  <c r="Q457" i="1"/>
  <c r="P457" i="1"/>
  <c r="R457" i="1"/>
  <c r="S457" i="1"/>
  <c r="O457" i="1"/>
  <c r="T476" i="1"/>
  <c r="N476" i="1"/>
  <c r="O476" i="1"/>
  <c r="R476" i="1"/>
  <c r="P476" i="1"/>
  <c r="S476" i="1"/>
  <c r="Q476" i="1"/>
  <c r="N444" i="1"/>
  <c r="Q444" i="1"/>
  <c r="T444" i="1"/>
  <c r="R444" i="1"/>
  <c r="O444" i="1"/>
  <c r="S444" i="1"/>
  <c r="P444" i="1"/>
  <c r="Q478" i="1"/>
  <c r="P478" i="1"/>
  <c r="N478" i="1"/>
  <c r="S478" i="1"/>
  <c r="T478" i="1"/>
  <c r="R478" i="1"/>
  <c r="O478" i="1"/>
  <c r="Q458" i="1"/>
  <c r="T458" i="1"/>
  <c r="R458" i="1"/>
  <c r="P458" i="1"/>
  <c r="O458" i="1"/>
  <c r="N458" i="1"/>
  <c r="S458" i="1"/>
  <c r="P470" i="1"/>
  <c r="N470" i="1"/>
  <c r="Q470" i="1"/>
  <c r="T470" i="1"/>
  <c r="R470" i="1"/>
  <c r="S470" i="1"/>
  <c r="O470" i="1"/>
  <c r="R475" i="1"/>
  <c r="P475" i="1"/>
  <c r="T475" i="1"/>
  <c r="S475" i="1"/>
  <c r="Q475" i="1"/>
  <c r="O475" i="1"/>
  <c r="N475" i="1"/>
  <c r="P471" i="1"/>
  <c r="N471" i="1"/>
  <c r="T471" i="1"/>
  <c r="R471" i="1"/>
  <c r="S471" i="1"/>
  <c r="O471" i="1"/>
  <c r="Q471" i="1"/>
  <c r="R439" i="1"/>
  <c r="N439" i="1"/>
  <c r="P439" i="1"/>
  <c r="O439" i="1"/>
  <c r="Q439" i="1"/>
  <c r="T439" i="1"/>
  <c r="S439" i="1"/>
  <c r="S469" i="1"/>
  <c r="Q469" i="1"/>
  <c r="P469" i="1"/>
  <c r="N469" i="1"/>
  <c r="O469" i="1"/>
  <c r="T469" i="1"/>
  <c r="R469" i="1"/>
  <c r="O453" i="1"/>
  <c r="R453" i="1"/>
  <c r="S453" i="1"/>
  <c r="Q453" i="1"/>
  <c r="T453" i="1"/>
  <c r="N453" i="1"/>
  <c r="P453" i="1"/>
  <c r="N437" i="1"/>
  <c r="S437" i="1"/>
  <c r="R437" i="1"/>
  <c r="T437" i="1"/>
  <c r="P437" i="1"/>
  <c r="O437" i="1"/>
  <c r="Q437" i="1"/>
  <c r="S472" i="1"/>
  <c r="R472" i="1"/>
  <c r="P472" i="1"/>
  <c r="O472" i="1"/>
  <c r="N472" i="1"/>
  <c r="T472" i="1"/>
  <c r="Q472" i="1"/>
  <c r="O456" i="1"/>
  <c r="N456" i="1"/>
  <c r="S456" i="1"/>
  <c r="R456" i="1"/>
  <c r="P456" i="1"/>
  <c r="Q456" i="1"/>
  <c r="T456" i="1"/>
  <c r="R440" i="1"/>
  <c r="S440" i="1"/>
  <c r="T440" i="1"/>
  <c r="Q440" i="1"/>
  <c r="N440" i="1"/>
  <c r="O440" i="1"/>
  <c r="P440" i="1"/>
  <c r="T442" i="1"/>
  <c r="Q442" i="1"/>
  <c r="R442" i="1"/>
  <c r="O442" i="1"/>
  <c r="P442" i="1"/>
  <c r="N442" i="1"/>
  <c r="S442" i="1"/>
  <c r="T435" i="1"/>
  <c r="N435" i="1"/>
  <c r="R435" i="1"/>
  <c r="O435" i="1"/>
  <c r="P435" i="1"/>
  <c r="Q435" i="1"/>
  <c r="S435" i="1"/>
  <c r="R477" i="1"/>
  <c r="T477" i="1"/>
  <c r="S477" i="1"/>
  <c r="P477" i="1"/>
  <c r="N477" i="1"/>
  <c r="Q477" i="1"/>
  <c r="O477" i="1"/>
  <c r="P445" i="1"/>
  <c r="Q445" i="1"/>
  <c r="T445" i="1"/>
  <c r="O445" i="1"/>
  <c r="S445" i="1"/>
  <c r="R445" i="1"/>
  <c r="N445" i="1"/>
  <c r="S464" i="1"/>
  <c r="O464" i="1"/>
  <c r="Q464" i="1"/>
  <c r="T464" i="1"/>
  <c r="N464" i="1"/>
  <c r="R464" i="1"/>
  <c r="P464" i="1"/>
  <c r="N432" i="1"/>
  <c r="P432" i="1"/>
  <c r="S432" i="1"/>
  <c r="R432" i="1"/>
  <c r="T432" i="1"/>
  <c r="O432" i="1"/>
  <c r="Q432" i="1"/>
  <c r="Q466" i="1"/>
  <c r="T466" i="1"/>
  <c r="R466" i="1"/>
  <c r="P466" i="1"/>
  <c r="O466" i="1"/>
  <c r="N466" i="1"/>
  <c r="S466" i="1"/>
  <c r="S438" i="1"/>
  <c r="Q438" i="1"/>
  <c r="P438" i="1"/>
  <c r="N438" i="1"/>
  <c r="O438" i="1"/>
  <c r="R438" i="1"/>
  <c r="T438" i="1"/>
  <c r="T473" i="1"/>
  <c r="N473" i="1"/>
  <c r="Q473" i="1"/>
  <c r="R473" i="1"/>
  <c r="S473" i="1"/>
  <c r="P473" i="1"/>
  <c r="O473" i="1"/>
  <c r="S441" i="1"/>
  <c r="P441" i="1"/>
  <c r="O441" i="1"/>
  <c r="N441" i="1"/>
  <c r="Q441" i="1"/>
  <c r="T441" i="1"/>
  <c r="R441" i="1"/>
  <c r="R460" i="1"/>
  <c r="P460" i="1"/>
  <c r="T460" i="1"/>
  <c r="N460" i="1"/>
  <c r="O460" i="1"/>
  <c r="Q460" i="1"/>
  <c r="S460" i="1"/>
  <c r="R459" i="1"/>
  <c r="T459" i="1"/>
  <c r="Q459" i="1"/>
  <c r="O459" i="1"/>
  <c r="P459" i="1"/>
  <c r="S459" i="1"/>
  <c r="N459" i="1"/>
  <c r="Q462" i="1"/>
  <c r="P462" i="1"/>
  <c r="N462" i="1"/>
  <c r="T462" i="1"/>
  <c r="R462" i="1"/>
  <c r="S462" i="1"/>
  <c r="O462" i="1"/>
  <c r="N443" i="1"/>
  <c r="P443" i="1"/>
  <c r="O443" i="1"/>
  <c r="Q443" i="1"/>
  <c r="T443" i="1"/>
  <c r="S443" i="1"/>
  <c r="R443" i="1"/>
  <c r="O450" i="1"/>
  <c r="Q450" i="1"/>
  <c r="T450" i="1"/>
  <c r="S450" i="1"/>
  <c r="R450" i="1"/>
  <c r="N450" i="1"/>
  <c r="P450" i="1"/>
  <c r="Q454" i="1"/>
  <c r="S454" i="1"/>
  <c r="O454" i="1"/>
  <c r="P454" i="1"/>
  <c r="N454" i="1"/>
  <c r="T454" i="1"/>
  <c r="R454" i="1"/>
  <c r="S451" i="1"/>
  <c r="R451" i="1"/>
  <c r="Q451" i="1"/>
  <c r="N451" i="1"/>
  <c r="P451" i="1"/>
  <c r="T451" i="1"/>
  <c r="O451" i="1"/>
  <c r="Q463" i="1"/>
  <c r="N463" i="1"/>
  <c r="T463" i="1"/>
  <c r="O463" i="1"/>
  <c r="S463" i="1"/>
  <c r="R463" i="1"/>
  <c r="P463" i="1"/>
  <c r="Q431" i="1"/>
  <c r="S431" i="1"/>
  <c r="R431" i="1"/>
  <c r="T431" i="1"/>
  <c r="O431" i="1"/>
  <c r="P431" i="1"/>
  <c r="N431" i="1"/>
  <c r="T465" i="1"/>
  <c r="R465" i="1"/>
  <c r="S465" i="1"/>
  <c r="O465" i="1"/>
  <c r="P465" i="1"/>
  <c r="N465" i="1"/>
  <c r="Q465" i="1"/>
  <c r="S449" i="1"/>
  <c r="Q449" i="1"/>
  <c r="O449" i="1"/>
  <c r="N449" i="1"/>
  <c r="R449" i="1"/>
  <c r="P449" i="1"/>
  <c r="T449" i="1"/>
  <c r="R433" i="1"/>
  <c r="S433" i="1"/>
  <c r="P433" i="1"/>
  <c r="T433" i="1"/>
  <c r="N433" i="1"/>
  <c r="O433" i="1"/>
  <c r="Q433" i="1"/>
  <c r="O468" i="1"/>
  <c r="R468" i="1"/>
  <c r="P468" i="1"/>
  <c r="N468" i="1"/>
  <c r="T468" i="1"/>
  <c r="Q468" i="1"/>
  <c r="S468" i="1"/>
  <c r="S452" i="1"/>
  <c r="N452" i="1"/>
  <c r="O452" i="1"/>
  <c r="Q452" i="1"/>
  <c r="R452" i="1"/>
  <c r="P452" i="1"/>
  <c r="T452" i="1"/>
  <c r="S436" i="1"/>
  <c r="Q436" i="1"/>
  <c r="P436" i="1"/>
  <c r="T436" i="1"/>
  <c r="O436" i="1"/>
  <c r="N436" i="1"/>
  <c r="R436" i="1"/>
  <c r="S480" i="1" l="1"/>
  <c r="G486" i="1" s="1"/>
  <c r="N480" i="1"/>
  <c r="B486" i="1" s="1"/>
  <c r="R480" i="1"/>
  <c r="F486" i="1" s="1"/>
  <c r="Q480" i="1"/>
  <c r="E486" i="1" s="1"/>
  <c r="P480" i="1"/>
  <c r="D486" i="1" s="1"/>
  <c r="T480" i="1"/>
  <c r="H486" i="1" s="1"/>
  <c r="O480" i="1"/>
  <c r="C486" i="1" s="1"/>
  <c r="I491" i="1" l="1"/>
  <c r="K491" i="1" s="1"/>
  <c r="M491" i="1" s="1"/>
  <c r="I495" i="1"/>
  <c r="K495" i="1" s="1"/>
  <c r="M495" i="1" s="1"/>
  <c r="I499" i="1"/>
  <c r="K499" i="1" s="1"/>
  <c r="M499" i="1" s="1"/>
  <c r="I503" i="1"/>
  <c r="K503" i="1" s="1"/>
  <c r="M503" i="1" s="1"/>
  <c r="I507" i="1"/>
  <c r="K507" i="1" s="1"/>
  <c r="M507" i="1" s="1"/>
  <c r="I511" i="1"/>
  <c r="K511" i="1" s="1"/>
  <c r="M511" i="1" s="1"/>
  <c r="I515" i="1"/>
  <c r="K515" i="1" s="1"/>
  <c r="M515" i="1" s="1"/>
  <c r="I519" i="1"/>
  <c r="K519" i="1" s="1"/>
  <c r="M519" i="1" s="1"/>
  <c r="I523" i="1"/>
  <c r="K523" i="1" s="1"/>
  <c r="M523" i="1" s="1"/>
  <c r="I527" i="1"/>
  <c r="K527" i="1" s="1"/>
  <c r="M527" i="1" s="1"/>
  <c r="I531" i="1"/>
  <c r="K531" i="1" s="1"/>
  <c r="M531" i="1" s="1"/>
  <c r="I535" i="1"/>
  <c r="K535" i="1" s="1"/>
  <c r="M535" i="1" s="1"/>
  <c r="I539" i="1"/>
  <c r="K539" i="1" s="1"/>
  <c r="M539" i="1" s="1"/>
  <c r="I492" i="1"/>
  <c r="K492" i="1" s="1"/>
  <c r="M492" i="1" s="1"/>
  <c r="I496" i="1"/>
  <c r="K496" i="1" s="1"/>
  <c r="M496" i="1" s="1"/>
  <c r="I500" i="1"/>
  <c r="K500" i="1" s="1"/>
  <c r="M500" i="1" s="1"/>
  <c r="I504" i="1"/>
  <c r="K504" i="1" s="1"/>
  <c r="M504" i="1" s="1"/>
  <c r="I508" i="1"/>
  <c r="K508" i="1" s="1"/>
  <c r="M508" i="1" s="1"/>
  <c r="I512" i="1"/>
  <c r="K512" i="1" s="1"/>
  <c r="M512" i="1" s="1"/>
  <c r="I516" i="1"/>
  <c r="K516" i="1" s="1"/>
  <c r="M516" i="1" s="1"/>
  <c r="I520" i="1"/>
  <c r="K520" i="1" s="1"/>
  <c r="M520" i="1" s="1"/>
  <c r="I524" i="1"/>
  <c r="K524" i="1" s="1"/>
  <c r="M524" i="1" s="1"/>
  <c r="I528" i="1"/>
  <c r="K528" i="1" s="1"/>
  <c r="M528" i="1" s="1"/>
  <c r="I532" i="1"/>
  <c r="K532" i="1" s="1"/>
  <c r="M532" i="1" s="1"/>
  <c r="I536" i="1"/>
  <c r="K536" i="1" s="1"/>
  <c r="M536" i="1" s="1"/>
  <c r="I490" i="1"/>
  <c r="K490" i="1" s="1"/>
  <c r="M490" i="1" s="1"/>
  <c r="I493" i="1"/>
  <c r="K493" i="1" s="1"/>
  <c r="M493" i="1" s="1"/>
  <c r="I501" i="1"/>
  <c r="K501" i="1" s="1"/>
  <c r="M501" i="1" s="1"/>
  <c r="I509" i="1"/>
  <c r="K509" i="1" s="1"/>
  <c r="M509" i="1" s="1"/>
  <c r="I517" i="1"/>
  <c r="K517" i="1" s="1"/>
  <c r="M517" i="1" s="1"/>
  <c r="I525" i="1"/>
  <c r="K525" i="1" s="1"/>
  <c r="M525" i="1" s="1"/>
  <c r="I533" i="1"/>
  <c r="K533" i="1" s="1"/>
  <c r="M533" i="1" s="1"/>
  <c r="I505" i="1"/>
  <c r="K505" i="1" s="1"/>
  <c r="M505" i="1" s="1"/>
  <c r="I521" i="1"/>
  <c r="K521" i="1" s="1"/>
  <c r="M521" i="1" s="1"/>
  <c r="I498" i="1"/>
  <c r="K498" i="1" s="1"/>
  <c r="M498" i="1" s="1"/>
  <c r="I514" i="1"/>
  <c r="K514" i="1" s="1"/>
  <c r="M514" i="1" s="1"/>
  <c r="I530" i="1"/>
  <c r="K530" i="1" s="1"/>
  <c r="M530" i="1" s="1"/>
  <c r="I494" i="1"/>
  <c r="K494" i="1" s="1"/>
  <c r="M494" i="1" s="1"/>
  <c r="I502" i="1"/>
  <c r="K502" i="1" s="1"/>
  <c r="M502" i="1" s="1"/>
  <c r="I510" i="1"/>
  <c r="K510" i="1" s="1"/>
  <c r="M510" i="1" s="1"/>
  <c r="I518" i="1"/>
  <c r="K518" i="1" s="1"/>
  <c r="M518" i="1" s="1"/>
  <c r="I526" i="1"/>
  <c r="K526" i="1" s="1"/>
  <c r="M526" i="1" s="1"/>
  <c r="I534" i="1"/>
  <c r="K534" i="1" s="1"/>
  <c r="M534" i="1" s="1"/>
  <c r="I497" i="1"/>
  <c r="K497" i="1" s="1"/>
  <c r="M497" i="1" s="1"/>
  <c r="I513" i="1"/>
  <c r="K513" i="1" s="1"/>
  <c r="M513" i="1" s="1"/>
  <c r="I529" i="1"/>
  <c r="K529" i="1" s="1"/>
  <c r="M529" i="1" s="1"/>
  <c r="I537" i="1"/>
  <c r="K537" i="1" s="1"/>
  <c r="M537" i="1" s="1"/>
  <c r="I506" i="1"/>
  <c r="K506" i="1" s="1"/>
  <c r="M506" i="1" s="1"/>
  <c r="I522" i="1"/>
  <c r="K522" i="1" s="1"/>
  <c r="M522" i="1" s="1"/>
  <c r="I538" i="1"/>
  <c r="K538" i="1" s="1"/>
  <c r="M538" i="1" s="1"/>
  <c r="T526" i="1" l="1"/>
  <c r="R526" i="1"/>
  <c r="N526" i="1"/>
  <c r="Q526" i="1"/>
  <c r="O526" i="1"/>
  <c r="P526" i="1"/>
  <c r="S526" i="1"/>
  <c r="T521" i="1"/>
  <c r="N521" i="1"/>
  <c r="S521" i="1"/>
  <c r="R521" i="1"/>
  <c r="P521" i="1"/>
  <c r="Q521" i="1"/>
  <c r="O521" i="1"/>
  <c r="S490" i="1"/>
  <c r="P490" i="1"/>
  <c r="R490" i="1"/>
  <c r="T490" i="1"/>
  <c r="N490" i="1"/>
  <c r="O490" i="1"/>
  <c r="Q490" i="1"/>
  <c r="M541" i="1"/>
  <c r="M540" i="1"/>
  <c r="O508" i="1"/>
  <c r="T508" i="1"/>
  <c r="P508" i="1"/>
  <c r="N508" i="1"/>
  <c r="S508" i="1"/>
  <c r="R508" i="1"/>
  <c r="Q508" i="1"/>
  <c r="N527" i="1"/>
  <c r="P527" i="1"/>
  <c r="S527" i="1"/>
  <c r="Q527" i="1"/>
  <c r="T527" i="1"/>
  <c r="R527" i="1"/>
  <c r="O527" i="1"/>
  <c r="T495" i="1"/>
  <c r="O495" i="1"/>
  <c r="P495" i="1"/>
  <c r="Q495" i="1"/>
  <c r="S495" i="1"/>
  <c r="R495" i="1"/>
  <c r="N495" i="1"/>
  <c r="O506" i="1"/>
  <c r="S506" i="1"/>
  <c r="T506" i="1"/>
  <c r="Q506" i="1"/>
  <c r="R506" i="1"/>
  <c r="P506" i="1"/>
  <c r="N506" i="1"/>
  <c r="T518" i="1"/>
  <c r="R518" i="1"/>
  <c r="P518" i="1"/>
  <c r="S518" i="1"/>
  <c r="O518" i="1"/>
  <c r="N518" i="1"/>
  <c r="Q518" i="1"/>
  <c r="Q530" i="1"/>
  <c r="P530" i="1"/>
  <c r="N530" i="1"/>
  <c r="O530" i="1"/>
  <c r="T530" i="1"/>
  <c r="R530" i="1"/>
  <c r="S530" i="1"/>
  <c r="R509" i="1"/>
  <c r="S509" i="1"/>
  <c r="Q509" i="1"/>
  <c r="T509" i="1"/>
  <c r="N509" i="1"/>
  <c r="P509" i="1"/>
  <c r="O509" i="1"/>
  <c r="T520" i="1"/>
  <c r="N520" i="1"/>
  <c r="Q520" i="1"/>
  <c r="R520" i="1"/>
  <c r="P520" i="1"/>
  <c r="O520" i="1"/>
  <c r="S520" i="1"/>
  <c r="T539" i="1"/>
  <c r="R539" i="1"/>
  <c r="O539" i="1"/>
  <c r="P539" i="1"/>
  <c r="S539" i="1"/>
  <c r="Q539" i="1"/>
  <c r="N539" i="1"/>
  <c r="P491" i="1"/>
  <c r="N491" i="1"/>
  <c r="S491" i="1"/>
  <c r="O491" i="1"/>
  <c r="T491" i="1"/>
  <c r="R491" i="1"/>
  <c r="Q491" i="1"/>
  <c r="Q497" i="1"/>
  <c r="R497" i="1"/>
  <c r="N497" i="1"/>
  <c r="S497" i="1"/>
  <c r="P497" i="1"/>
  <c r="O497" i="1"/>
  <c r="T497" i="1"/>
  <c r="O510" i="1"/>
  <c r="T510" i="1"/>
  <c r="P510" i="1"/>
  <c r="S510" i="1"/>
  <c r="Q510" i="1"/>
  <c r="R510" i="1"/>
  <c r="N510" i="1"/>
  <c r="Q514" i="1"/>
  <c r="P514" i="1"/>
  <c r="N514" i="1"/>
  <c r="O514" i="1"/>
  <c r="T514" i="1"/>
  <c r="R514" i="1"/>
  <c r="S514" i="1"/>
  <c r="O533" i="1"/>
  <c r="P533" i="1"/>
  <c r="S533" i="1"/>
  <c r="Q533" i="1"/>
  <c r="R533" i="1"/>
  <c r="T533" i="1"/>
  <c r="N533" i="1"/>
  <c r="Q501" i="1"/>
  <c r="N501" i="1"/>
  <c r="P501" i="1"/>
  <c r="T501" i="1"/>
  <c r="O501" i="1"/>
  <c r="R501" i="1"/>
  <c r="S501" i="1"/>
  <c r="S532" i="1"/>
  <c r="T532" i="1"/>
  <c r="R532" i="1"/>
  <c r="O532" i="1"/>
  <c r="Q532" i="1"/>
  <c r="P532" i="1"/>
  <c r="N532" i="1"/>
  <c r="S516" i="1"/>
  <c r="T516" i="1"/>
  <c r="R516" i="1"/>
  <c r="O516" i="1"/>
  <c r="Q516" i="1"/>
  <c r="P516" i="1"/>
  <c r="N516" i="1"/>
  <c r="T500" i="1"/>
  <c r="O500" i="1"/>
  <c r="R500" i="1"/>
  <c r="S500" i="1"/>
  <c r="P500" i="1"/>
  <c r="N500" i="1"/>
  <c r="Q500" i="1"/>
  <c r="Q535" i="1"/>
  <c r="O535" i="1"/>
  <c r="R535" i="1"/>
  <c r="S535" i="1"/>
  <c r="T535" i="1"/>
  <c r="N535" i="1"/>
  <c r="P535" i="1"/>
  <c r="T519" i="1"/>
  <c r="R519" i="1"/>
  <c r="P519" i="1"/>
  <c r="S519" i="1"/>
  <c r="N519" i="1"/>
  <c r="Q519" i="1"/>
  <c r="O519" i="1"/>
  <c r="P503" i="1"/>
  <c r="S503" i="1"/>
  <c r="O503" i="1"/>
  <c r="Q503" i="1"/>
  <c r="R503" i="1"/>
  <c r="T503" i="1"/>
  <c r="N503" i="1"/>
  <c r="Q522" i="1"/>
  <c r="O522" i="1"/>
  <c r="N522" i="1"/>
  <c r="S522" i="1"/>
  <c r="T522" i="1"/>
  <c r="R522" i="1"/>
  <c r="P522" i="1"/>
  <c r="S529" i="1"/>
  <c r="Q529" i="1"/>
  <c r="O529" i="1"/>
  <c r="N529" i="1"/>
  <c r="R529" i="1"/>
  <c r="T529" i="1"/>
  <c r="P529" i="1"/>
  <c r="O494" i="1"/>
  <c r="N494" i="1"/>
  <c r="R494" i="1"/>
  <c r="T494" i="1"/>
  <c r="Q494" i="1"/>
  <c r="P494" i="1"/>
  <c r="S494" i="1"/>
  <c r="S517" i="1"/>
  <c r="Q517" i="1"/>
  <c r="N517" i="1"/>
  <c r="T517" i="1"/>
  <c r="O517" i="1"/>
  <c r="P517" i="1"/>
  <c r="R517" i="1"/>
  <c r="O524" i="1"/>
  <c r="N524" i="1"/>
  <c r="Q524" i="1"/>
  <c r="R524" i="1"/>
  <c r="P524" i="1"/>
  <c r="S524" i="1"/>
  <c r="T524" i="1"/>
  <c r="Q492" i="1"/>
  <c r="S492" i="1"/>
  <c r="P492" i="1"/>
  <c r="T492" i="1"/>
  <c r="O492" i="1"/>
  <c r="R492" i="1"/>
  <c r="N492" i="1"/>
  <c r="Q511" i="1"/>
  <c r="O511" i="1"/>
  <c r="R511" i="1"/>
  <c r="T511" i="1"/>
  <c r="P511" i="1"/>
  <c r="S511" i="1"/>
  <c r="N511" i="1"/>
  <c r="T513" i="1"/>
  <c r="P513" i="1"/>
  <c r="R513" i="1"/>
  <c r="Q513" i="1"/>
  <c r="O513" i="1"/>
  <c r="N513" i="1"/>
  <c r="S513" i="1"/>
  <c r="O505" i="1"/>
  <c r="P505" i="1"/>
  <c r="N505" i="1"/>
  <c r="R505" i="1"/>
  <c r="S505" i="1"/>
  <c r="Q505" i="1"/>
  <c r="T505" i="1"/>
  <c r="N536" i="1"/>
  <c r="O536" i="1"/>
  <c r="T536" i="1"/>
  <c r="R536" i="1"/>
  <c r="Q536" i="1"/>
  <c r="S536" i="1"/>
  <c r="P536" i="1"/>
  <c r="Q504" i="1"/>
  <c r="T504" i="1"/>
  <c r="P504" i="1"/>
  <c r="O504" i="1"/>
  <c r="R504" i="1"/>
  <c r="S504" i="1"/>
  <c r="N504" i="1"/>
  <c r="R523" i="1"/>
  <c r="N523" i="1"/>
  <c r="Q523" i="1"/>
  <c r="O523" i="1"/>
  <c r="T523" i="1"/>
  <c r="S523" i="1"/>
  <c r="P523" i="1"/>
  <c r="R507" i="1"/>
  <c r="T507" i="1"/>
  <c r="S507" i="1"/>
  <c r="O507" i="1"/>
  <c r="P507" i="1"/>
  <c r="N507" i="1"/>
  <c r="Q507" i="1"/>
  <c r="Q538" i="1"/>
  <c r="T538" i="1"/>
  <c r="R538" i="1"/>
  <c r="N538" i="1"/>
  <c r="S538" i="1"/>
  <c r="O538" i="1"/>
  <c r="P538" i="1"/>
  <c r="O537" i="1"/>
  <c r="R537" i="1"/>
  <c r="S537" i="1"/>
  <c r="Q537" i="1"/>
  <c r="N537" i="1"/>
  <c r="P537" i="1"/>
  <c r="T537" i="1"/>
  <c r="T534" i="1"/>
  <c r="R534" i="1"/>
  <c r="P534" i="1"/>
  <c r="S534" i="1"/>
  <c r="O534" i="1"/>
  <c r="N534" i="1"/>
  <c r="Q534" i="1"/>
  <c r="S502" i="1"/>
  <c r="T502" i="1"/>
  <c r="O502" i="1"/>
  <c r="R502" i="1"/>
  <c r="N502" i="1"/>
  <c r="Q502" i="1"/>
  <c r="P502" i="1"/>
  <c r="S498" i="1"/>
  <c r="N498" i="1"/>
  <c r="O498" i="1"/>
  <c r="T498" i="1"/>
  <c r="Q498" i="1"/>
  <c r="P498" i="1"/>
  <c r="R498" i="1"/>
  <c r="N525" i="1"/>
  <c r="R525" i="1"/>
  <c r="T525" i="1"/>
  <c r="P525" i="1"/>
  <c r="Q525" i="1"/>
  <c r="O525" i="1"/>
  <c r="S525" i="1"/>
  <c r="R493" i="1"/>
  <c r="S493" i="1"/>
  <c r="O493" i="1"/>
  <c r="N493" i="1"/>
  <c r="P493" i="1"/>
  <c r="Q493" i="1"/>
  <c r="T493" i="1"/>
  <c r="Q528" i="1"/>
  <c r="S528" i="1"/>
  <c r="N528" i="1"/>
  <c r="T528" i="1"/>
  <c r="R528" i="1"/>
  <c r="P528" i="1"/>
  <c r="O528" i="1"/>
  <c r="S512" i="1"/>
  <c r="N512" i="1"/>
  <c r="O512" i="1"/>
  <c r="T512" i="1"/>
  <c r="R512" i="1"/>
  <c r="P512" i="1"/>
  <c r="Q512" i="1"/>
  <c r="R496" i="1"/>
  <c r="T496" i="1"/>
  <c r="N496" i="1"/>
  <c r="Q496" i="1"/>
  <c r="S496" i="1"/>
  <c r="O496" i="1"/>
  <c r="P496" i="1"/>
  <c r="R531" i="1"/>
  <c r="N531" i="1"/>
  <c r="T531" i="1"/>
  <c r="P531" i="1"/>
  <c r="Q531" i="1"/>
  <c r="O531" i="1"/>
  <c r="S531" i="1"/>
  <c r="R515" i="1"/>
  <c r="N515" i="1"/>
  <c r="Q515" i="1"/>
  <c r="O515" i="1"/>
  <c r="T515" i="1"/>
  <c r="S515" i="1"/>
  <c r="P515" i="1"/>
  <c r="P499" i="1"/>
  <c r="R499" i="1"/>
  <c r="N499" i="1"/>
  <c r="T499" i="1"/>
  <c r="Q499" i="1"/>
  <c r="S499" i="1"/>
  <c r="O499" i="1"/>
  <c r="P540" i="1" l="1"/>
  <c r="D546" i="1" s="1"/>
  <c r="N540" i="1"/>
  <c r="B546" i="1" s="1"/>
  <c r="T540" i="1"/>
  <c r="H546" i="1" s="1"/>
  <c r="O540" i="1"/>
  <c r="C546" i="1" s="1"/>
  <c r="S540" i="1"/>
  <c r="G546" i="1" s="1"/>
  <c r="Q540" i="1"/>
  <c r="E546" i="1" s="1"/>
  <c r="R540" i="1"/>
  <c r="F546" i="1" s="1"/>
  <c r="I552" i="1" l="1"/>
  <c r="K552" i="1" s="1"/>
  <c r="M552" i="1" s="1"/>
  <c r="I556" i="1"/>
  <c r="K556" i="1" s="1"/>
  <c r="M556" i="1" s="1"/>
  <c r="I560" i="1"/>
  <c r="K560" i="1" s="1"/>
  <c r="M560" i="1" s="1"/>
  <c r="I564" i="1"/>
  <c r="K564" i="1" s="1"/>
  <c r="M564" i="1" s="1"/>
  <c r="I568" i="1"/>
  <c r="K568" i="1" s="1"/>
  <c r="M568" i="1" s="1"/>
  <c r="I572" i="1"/>
  <c r="K572" i="1" s="1"/>
  <c r="M572" i="1" s="1"/>
  <c r="I576" i="1"/>
  <c r="K576" i="1" s="1"/>
  <c r="M576" i="1" s="1"/>
  <c r="I580" i="1"/>
  <c r="K580" i="1" s="1"/>
  <c r="M580" i="1" s="1"/>
  <c r="I584" i="1"/>
  <c r="K584" i="1" s="1"/>
  <c r="M584" i="1" s="1"/>
  <c r="I588" i="1"/>
  <c r="K588" i="1" s="1"/>
  <c r="M588" i="1" s="1"/>
  <c r="I592" i="1"/>
  <c r="K592" i="1" s="1"/>
  <c r="M592" i="1" s="1"/>
  <c r="I596" i="1"/>
  <c r="K596" i="1" s="1"/>
  <c r="M596" i="1" s="1"/>
  <c r="I550" i="1"/>
  <c r="K550" i="1" s="1"/>
  <c r="M550" i="1" s="1"/>
  <c r="I553" i="1"/>
  <c r="K553" i="1" s="1"/>
  <c r="M553" i="1" s="1"/>
  <c r="I557" i="1"/>
  <c r="K557" i="1" s="1"/>
  <c r="M557" i="1" s="1"/>
  <c r="I561" i="1"/>
  <c r="K561" i="1" s="1"/>
  <c r="M561" i="1" s="1"/>
  <c r="I565" i="1"/>
  <c r="K565" i="1" s="1"/>
  <c r="M565" i="1" s="1"/>
  <c r="I569" i="1"/>
  <c r="K569" i="1" s="1"/>
  <c r="M569" i="1" s="1"/>
  <c r="I573" i="1"/>
  <c r="K573" i="1" s="1"/>
  <c r="M573" i="1" s="1"/>
  <c r="I577" i="1"/>
  <c r="K577" i="1" s="1"/>
  <c r="M577" i="1" s="1"/>
  <c r="I581" i="1"/>
  <c r="K581" i="1" s="1"/>
  <c r="M581" i="1" s="1"/>
  <c r="I585" i="1"/>
  <c r="K585" i="1" s="1"/>
  <c r="M585" i="1" s="1"/>
  <c r="I589" i="1"/>
  <c r="K589" i="1" s="1"/>
  <c r="M589" i="1" s="1"/>
  <c r="I593" i="1"/>
  <c r="K593" i="1" s="1"/>
  <c r="M593" i="1" s="1"/>
  <c r="I597" i="1"/>
  <c r="K597" i="1" s="1"/>
  <c r="M597" i="1" s="1"/>
  <c r="I555" i="1"/>
  <c r="K555" i="1" s="1"/>
  <c r="M555" i="1" s="1"/>
  <c r="I563" i="1"/>
  <c r="K563" i="1" s="1"/>
  <c r="M563" i="1" s="1"/>
  <c r="I571" i="1"/>
  <c r="K571" i="1" s="1"/>
  <c r="M571" i="1" s="1"/>
  <c r="I579" i="1"/>
  <c r="K579" i="1" s="1"/>
  <c r="M579" i="1" s="1"/>
  <c r="I587" i="1"/>
  <c r="K587" i="1" s="1"/>
  <c r="M587" i="1" s="1"/>
  <c r="I595" i="1"/>
  <c r="K595" i="1" s="1"/>
  <c r="M595" i="1" s="1"/>
  <c r="I559" i="1"/>
  <c r="K559" i="1" s="1"/>
  <c r="M559" i="1" s="1"/>
  <c r="I567" i="1"/>
  <c r="K567" i="1" s="1"/>
  <c r="M567" i="1" s="1"/>
  <c r="I583" i="1"/>
  <c r="K583" i="1" s="1"/>
  <c r="M583" i="1" s="1"/>
  <c r="I599" i="1"/>
  <c r="K599" i="1" s="1"/>
  <c r="M599" i="1" s="1"/>
  <c r="I562" i="1"/>
  <c r="K562" i="1" s="1"/>
  <c r="M562" i="1" s="1"/>
  <c r="I578" i="1"/>
  <c r="K578" i="1" s="1"/>
  <c r="M578" i="1" s="1"/>
  <c r="I594" i="1"/>
  <c r="K594" i="1" s="1"/>
  <c r="M594" i="1" s="1"/>
  <c r="I558" i="1"/>
  <c r="K558" i="1" s="1"/>
  <c r="M558" i="1" s="1"/>
  <c r="I566" i="1"/>
  <c r="K566" i="1" s="1"/>
  <c r="M566" i="1" s="1"/>
  <c r="I574" i="1"/>
  <c r="K574" i="1" s="1"/>
  <c r="M574" i="1" s="1"/>
  <c r="I582" i="1"/>
  <c r="K582" i="1" s="1"/>
  <c r="M582" i="1" s="1"/>
  <c r="I590" i="1"/>
  <c r="K590" i="1" s="1"/>
  <c r="M590" i="1" s="1"/>
  <c r="I598" i="1"/>
  <c r="K598" i="1" s="1"/>
  <c r="M598" i="1" s="1"/>
  <c r="I551" i="1"/>
  <c r="K551" i="1" s="1"/>
  <c r="M551" i="1" s="1"/>
  <c r="I575" i="1"/>
  <c r="K575" i="1" s="1"/>
  <c r="M575" i="1" s="1"/>
  <c r="I591" i="1"/>
  <c r="K591" i="1" s="1"/>
  <c r="M591" i="1" s="1"/>
  <c r="I554" i="1"/>
  <c r="K554" i="1" s="1"/>
  <c r="M554" i="1" s="1"/>
  <c r="I570" i="1"/>
  <c r="K570" i="1" s="1"/>
  <c r="M570" i="1" s="1"/>
  <c r="I586" i="1"/>
  <c r="K586" i="1" s="1"/>
  <c r="M586" i="1" s="1"/>
  <c r="O586" i="1" l="1"/>
  <c r="T586" i="1"/>
  <c r="R586" i="1"/>
  <c r="P586" i="1"/>
  <c r="Q586" i="1"/>
  <c r="S586" i="1"/>
  <c r="N586" i="1"/>
  <c r="P582" i="1"/>
  <c r="N582" i="1"/>
  <c r="S582" i="1"/>
  <c r="Q582" i="1"/>
  <c r="O582" i="1"/>
  <c r="T582" i="1"/>
  <c r="R582" i="1"/>
  <c r="P599" i="1"/>
  <c r="N599" i="1"/>
  <c r="S599" i="1"/>
  <c r="O599" i="1"/>
  <c r="T599" i="1"/>
  <c r="R599" i="1"/>
  <c r="Q599" i="1"/>
  <c r="S563" i="1"/>
  <c r="R563" i="1"/>
  <c r="T563" i="1"/>
  <c r="N563" i="1"/>
  <c r="O563" i="1"/>
  <c r="P563" i="1"/>
  <c r="Q563" i="1"/>
  <c r="R573" i="1"/>
  <c r="P573" i="1"/>
  <c r="S573" i="1"/>
  <c r="Q573" i="1"/>
  <c r="N573" i="1"/>
  <c r="O573" i="1"/>
  <c r="T573" i="1"/>
  <c r="N592" i="1"/>
  <c r="S592" i="1"/>
  <c r="Q592" i="1"/>
  <c r="T592" i="1"/>
  <c r="R592" i="1"/>
  <c r="P592" i="1"/>
  <c r="O592" i="1"/>
  <c r="O560" i="1"/>
  <c r="P560" i="1"/>
  <c r="R560" i="1"/>
  <c r="Q560" i="1"/>
  <c r="S560" i="1"/>
  <c r="T560" i="1"/>
  <c r="N560" i="1"/>
  <c r="T570" i="1"/>
  <c r="R570" i="1"/>
  <c r="P570" i="1"/>
  <c r="N570" i="1"/>
  <c r="S570" i="1"/>
  <c r="Q570" i="1"/>
  <c r="O570" i="1"/>
  <c r="O574" i="1"/>
  <c r="N574" i="1"/>
  <c r="P574" i="1"/>
  <c r="Q574" i="1"/>
  <c r="S574" i="1"/>
  <c r="R574" i="1"/>
  <c r="T574" i="1"/>
  <c r="P594" i="1"/>
  <c r="N594" i="1"/>
  <c r="O594" i="1"/>
  <c r="Q594" i="1"/>
  <c r="R594" i="1"/>
  <c r="T594" i="1"/>
  <c r="S594" i="1"/>
  <c r="Q587" i="1"/>
  <c r="O587" i="1"/>
  <c r="P587" i="1"/>
  <c r="N587" i="1"/>
  <c r="R587" i="1"/>
  <c r="T587" i="1"/>
  <c r="S587" i="1"/>
  <c r="R555" i="1"/>
  <c r="Q555" i="1"/>
  <c r="T555" i="1"/>
  <c r="S555" i="1"/>
  <c r="N555" i="1"/>
  <c r="O555" i="1"/>
  <c r="P555" i="1"/>
  <c r="N585" i="1"/>
  <c r="O585" i="1"/>
  <c r="T585" i="1"/>
  <c r="Q585" i="1"/>
  <c r="P585" i="1"/>
  <c r="R585" i="1"/>
  <c r="S585" i="1"/>
  <c r="O569" i="1"/>
  <c r="N569" i="1"/>
  <c r="S569" i="1"/>
  <c r="Q569" i="1"/>
  <c r="P569" i="1"/>
  <c r="R569" i="1"/>
  <c r="T569" i="1"/>
  <c r="S553" i="1"/>
  <c r="P553" i="1"/>
  <c r="R553" i="1"/>
  <c r="O553" i="1"/>
  <c r="N553" i="1"/>
  <c r="Q553" i="1"/>
  <c r="T553" i="1"/>
  <c r="N588" i="1"/>
  <c r="S588" i="1"/>
  <c r="Q588" i="1"/>
  <c r="O588" i="1"/>
  <c r="P588" i="1"/>
  <c r="R588" i="1"/>
  <c r="T588" i="1"/>
  <c r="T572" i="1"/>
  <c r="R572" i="1"/>
  <c r="P572" i="1"/>
  <c r="N572" i="1"/>
  <c r="Q572" i="1"/>
  <c r="S572" i="1"/>
  <c r="O572" i="1"/>
  <c r="P556" i="1"/>
  <c r="T556" i="1"/>
  <c r="R556" i="1"/>
  <c r="N556" i="1"/>
  <c r="O556" i="1"/>
  <c r="Q556" i="1"/>
  <c r="S556" i="1"/>
  <c r="T554" i="1"/>
  <c r="S554" i="1"/>
  <c r="Q554" i="1"/>
  <c r="O554" i="1"/>
  <c r="R554" i="1"/>
  <c r="N554" i="1"/>
  <c r="P554" i="1"/>
  <c r="S598" i="1"/>
  <c r="Q598" i="1"/>
  <c r="T598" i="1"/>
  <c r="R598" i="1"/>
  <c r="N598" i="1"/>
  <c r="P598" i="1"/>
  <c r="O598" i="1"/>
  <c r="S566" i="1"/>
  <c r="Q566" i="1"/>
  <c r="O566" i="1"/>
  <c r="R566" i="1"/>
  <c r="N566" i="1"/>
  <c r="T566" i="1"/>
  <c r="P566" i="1"/>
  <c r="O578" i="1"/>
  <c r="T578" i="1"/>
  <c r="R578" i="1"/>
  <c r="N578" i="1"/>
  <c r="P578" i="1"/>
  <c r="S578" i="1"/>
  <c r="Q578" i="1"/>
  <c r="T567" i="1"/>
  <c r="R567" i="1"/>
  <c r="S567" i="1"/>
  <c r="N567" i="1"/>
  <c r="Q567" i="1"/>
  <c r="P567" i="1"/>
  <c r="O567" i="1"/>
  <c r="S579" i="1"/>
  <c r="T579" i="1"/>
  <c r="R579" i="1"/>
  <c r="O579" i="1"/>
  <c r="N579" i="1"/>
  <c r="Q579" i="1"/>
  <c r="P579" i="1"/>
  <c r="R597" i="1"/>
  <c r="P597" i="1"/>
  <c r="N597" i="1"/>
  <c r="S597" i="1"/>
  <c r="Q597" i="1"/>
  <c r="O597" i="1"/>
  <c r="T597" i="1"/>
  <c r="R581" i="1"/>
  <c r="P581" i="1"/>
  <c r="S581" i="1"/>
  <c r="Q581" i="1"/>
  <c r="N581" i="1"/>
  <c r="O581" i="1"/>
  <c r="T581" i="1"/>
  <c r="N565" i="1"/>
  <c r="P565" i="1"/>
  <c r="R565" i="1"/>
  <c r="Q565" i="1"/>
  <c r="O565" i="1"/>
  <c r="S565" i="1"/>
  <c r="T565" i="1"/>
  <c r="N550" i="1"/>
  <c r="O550" i="1"/>
  <c r="M601" i="1"/>
  <c r="T550" i="1"/>
  <c r="R550" i="1"/>
  <c r="P550" i="1"/>
  <c r="M600" i="1"/>
  <c r="S550" i="1"/>
  <c r="Q550" i="1"/>
  <c r="R584" i="1"/>
  <c r="P584" i="1"/>
  <c r="N584" i="1"/>
  <c r="S584" i="1"/>
  <c r="O584" i="1"/>
  <c r="Q584" i="1"/>
  <c r="T584" i="1"/>
  <c r="N568" i="1"/>
  <c r="S568" i="1"/>
  <c r="Q568" i="1"/>
  <c r="O568" i="1"/>
  <c r="R568" i="1"/>
  <c r="T568" i="1"/>
  <c r="P568" i="1"/>
  <c r="S552" i="1"/>
  <c r="Q552" i="1"/>
  <c r="T552" i="1"/>
  <c r="R552" i="1"/>
  <c r="P552" i="1"/>
  <c r="O552" i="1"/>
  <c r="N552" i="1"/>
  <c r="T591" i="1"/>
  <c r="R591" i="1"/>
  <c r="S591" i="1"/>
  <c r="N591" i="1"/>
  <c r="O591" i="1"/>
  <c r="Q591" i="1"/>
  <c r="P591" i="1"/>
  <c r="O590" i="1"/>
  <c r="P590" i="1"/>
  <c r="N590" i="1"/>
  <c r="R590" i="1"/>
  <c r="Q590" i="1"/>
  <c r="T590" i="1"/>
  <c r="S590" i="1"/>
  <c r="P558" i="1"/>
  <c r="Q558" i="1"/>
  <c r="S558" i="1"/>
  <c r="O558" i="1"/>
  <c r="R558" i="1"/>
  <c r="N558" i="1"/>
  <c r="T558" i="1"/>
  <c r="Q562" i="1"/>
  <c r="S562" i="1"/>
  <c r="P562" i="1"/>
  <c r="R562" i="1"/>
  <c r="O562" i="1"/>
  <c r="T562" i="1"/>
  <c r="N562" i="1"/>
  <c r="N559" i="1"/>
  <c r="T559" i="1"/>
  <c r="Q559" i="1"/>
  <c r="O559" i="1"/>
  <c r="S559" i="1"/>
  <c r="P559" i="1"/>
  <c r="R559" i="1"/>
  <c r="S571" i="1"/>
  <c r="T571" i="1"/>
  <c r="R571" i="1"/>
  <c r="O571" i="1"/>
  <c r="N571" i="1"/>
  <c r="P571" i="1"/>
  <c r="Q571" i="1"/>
  <c r="R593" i="1"/>
  <c r="P593" i="1"/>
  <c r="N593" i="1"/>
  <c r="Q593" i="1"/>
  <c r="O593" i="1"/>
  <c r="T593" i="1"/>
  <c r="S593" i="1"/>
  <c r="N577" i="1"/>
  <c r="R577" i="1"/>
  <c r="P577" i="1"/>
  <c r="Q577" i="1"/>
  <c r="O577" i="1"/>
  <c r="T577" i="1"/>
  <c r="S577" i="1"/>
  <c r="S561" i="1"/>
  <c r="P561" i="1"/>
  <c r="R561" i="1"/>
  <c r="O561" i="1"/>
  <c r="N561" i="1"/>
  <c r="T561" i="1"/>
  <c r="Q561" i="1"/>
  <c r="R596" i="1"/>
  <c r="P596" i="1"/>
  <c r="N596" i="1"/>
  <c r="S596" i="1"/>
  <c r="Q596" i="1"/>
  <c r="O596" i="1"/>
  <c r="T596" i="1"/>
  <c r="Q580" i="1"/>
  <c r="O580" i="1"/>
  <c r="T580" i="1"/>
  <c r="R580" i="1"/>
  <c r="P580" i="1"/>
  <c r="S580" i="1"/>
  <c r="N580" i="1"/>
  <c r="T564" i="1"/>
  <c r="R564" i="1"/>
  <c r="P564" i="1"/>
  <c r="N564" i="1"/>
  <c r="S564" i="1"/>
  <c r="O564" i="1"/>
  <c r="Q564" i="1"/>
  <c r="Q575" i="1"/>
  <c r="O575" i="1"/>
  <c r="P575" i="1"/>
  <c r="N575" i="1"/>
  <c r="R575" i="1"/>
  <c r="T575" i="1"/>
  <c r="S575" i="1"/>
  <c r="P595" i="1"/>
  <c r="N595" i="1"/>
  <c r="Q595" i="1"/>
  <c r="O595" i="1"/>
  <c r="S595" i="1"/>
  <c r="T595" i="1"/>
  <c r="R595" i="1"/>
  <c r="S589" i="1"/>
  <c r="Q589" i="1"/>
  <c r="R589" i="1"/>
  <c r="P589" i="1"/>
  <c r="T589" i="1"/>
  <c r="O589" i="1"/>
  <c r="N589" i="1"/>
  <c r="T557" i="1"/>
  <c r="R557" i="1"/>
  <c r="S557" i="1"/>
  <c r="Q557" i="1"/>
  <c r="N557" i="1"/>
  <c r="O557" i="1"/>
  <c r="P557" i="1"/>
  <c r="R576" i="1"/>
  <c r="T576" i="1"/>
  <c r="O576" i="1"/>
  <c r="S576" i="1"/>
  <c r="Q576" i="1"/>
  <c r="P576" i="1"/>
  <c r="N576" i="1"/>
  <c r="Q551" i="1"/>
  <c r="N551" i="1"/>
  <c r="T551" i="1"/>
  <c r="S551" i="1"/>
  <c r="P551" i="1"/>
  <c r="O551" i="1"/>
  <c r="R551" i="1"/>
  <c r="P583" i="1"/>
  <c r="T583" i="1"/>
  <c r="N583" i="1"/>
  <c r="S583" i="1"/>
  <c r="O583" i="1"/>
  <c r="Q583" i="1"/>
  <c r="R583" i="1"/>
  <c r="P600" i="1" l="1"/>
  <c r="D606" i="1" s="1"/>
  <c r="Q600" i="1"/>
  <c r="E606" i="1" s="1"/>
  <c r="R600" i="1"/>
  <c r="F606" i="1" s="1"/>
  <c r="N600" i="1"/>
  <c r="B606" i="1" s="1"/>
  <c r="O600" i="1"/>
  <c r="C606" i="1" s="1"/>
  <c r="S600" i="1"/>
  <c r="G606" i="1" s="1"/>
  <c r="T600" i="1"/>
  <c r="H606" i="1" s="1"/>
  <c r="I614" i="1" l="1"/>
  <c r="K614" i="1" s="1"/>
  <c r="M614" i="1" s="1"/>
  <c r="I618" i="1"/>
  <c r="K618" i="1" s="1"/>
  <c r="M618" i="1" s="1"/>
  <c r="I623" i="1"/>
  <c r="K623" i="1" s="1"/>
  <c r="M623" i="1" s="1"/>
  <c r="I627" i="1"/>
  <c r="K627" i="1" s="1"/>
  <c r="M627" i="1" s="1"/>
  <c r="I631" i="1"/>
  <c r="K631" i="1" s="1"/>
  <c r="M631" i="1" s="1"/>
  <c r="I635" i="1"/>
  <c r="K635" i="1" s="1"/>
  <c r="M635" i="1" s="1"/>
  <c r="I639" i="1"/>
  <c r="K639" i="1" s="1"/>
  <c r="M639" i="1" s="1"/>
  <c r="I643" i="1"/>
  <c r="K643" i="1" s="1"/>
  <c r="M643" i="1" s="1"/>
  <c r="I647" i="1"/>
  <c r="K647" i="1" s="1"/>
  <c r="M647" i="1" s="1"/>
  <c r="I651" i="1"/>
  <c r="K651" i="1" s="1"/>
  <c r="M651" i="1" s="1"/>
  <c r="I655" i="1"/>
  <c r="K655" i="1" s="1"/>
  <c r="M655" i="1" s="1"/>
  <c r="I659" i="1"/>
  <c r="K659" i="1" s="1"/>
  <c r="M659" i="1" s="1"/>
  <c r="I619" i="1"/>
  <c r="K619" i="1" s="1"/>
  <c r="M619" i="1" s="1"/>
  <c r="I615" i="1"/>
  <c r="K615" i="1" s="1"/>
  <c r="M615" i="1" s="1"/>
  <c r="I620" i="1"/>
  <c r="K620" i="1" s="1"/>
  <c r="M620" i="1" s="1"/>
  <c r="I624" i="1"/>
  <c r="K624" i="1" s="1"/>
  <c r="M624" i="1" s="1"/>
  <c r="I628" i="1"/>
  <c r="K628" i="1" s="1"/>
  <c r="M628" i="1" s="1"/>
  <c r="I632" i="1"/>
  <c r="K632" i="1" s="1"/>
  <c r="M632" i="1" s="1"/>
  <c r="I636" i="1"/>
  <c r="K636" i="1" s="1"/>
  <c r="M636" i="1" s="1"/>
  <c r="I640" i="1"/>
  <c r="K640" i="1" s="1"/>
  <c r="M640" i="1" s="1"/>
  <c r="I644" i="1"/>
  <c r="K644" i="1" s="1"/>
  <c r="M644" i="1" s="1"/>
  <c r="I648" i="1"/>
  <c r="K648" i="1" s="1"/>
  <c r="M648" i="1" s="1"/>
  <c r="I652" i="1"/>
  <c r="K652" i="1" s="1"/>
  <c r="M652" i="1" s="1"/>
  <c r="I656" i="1"/>
  <c r="K656" i="1" s="1"/>
  <c r="M656" i="1" s="1"/>
  <c r="I610" i="1"/>
  <c r="K610" i="1" s="1"/>
  <c r="M610" i="1" s="1"/>
  <c r="I612" i="1"/>
  <c r="K612" i="1" s="1"/>
  <c r="M612" i="1" s="1"/>
  <c r="I621" i="1"/>
  <c r="K621" i="1" s="1"/>
  <c r="M621" i="1" s="1"/>
  <c r="I629" i="1"/>
  <c r="K629" i="1" s="1"/>
  <c r="M629" i="1" s="1"/>
  <c r="I637" i="1"/>
  <c r="K637" i="1" s="1"/>
  <c r="M637" i="1" s="1"/>
  <c r="I645" i="1"/>
  <c r="K645" i="1" s="1"/>
  <c r="M645" i="1" s="1"/>
  <c r="I653" i="1"/>
  <c r="K653" i="1" s="1"/>
  <c r="M653" i="1" s="1"/>
  <c r="I613" i="1"/>
  <c r="K613" i="1" s="1"/>
  <c r="M613" i="1" s="1"/>
  <c r="I622" i="1"/>
  <c r="K622" i="1" s="1"/>
  <c r="M622" i="1" s="1"/>
  <c r="I630" i="1"/>
  <c r="K630" i="1" s="1"/>
  <c r="M630" i="1" s="1"/>
  <c r="I638" i="1"/>
  <c r="K638" i="1" s="1"/>
  <c r="M638" i="1" s="1"/>
  <c r="I646" i="1"/>
  <c r="K646" i="1" s="1"/>
  <c r="M646" i="1" s="1"/>
  <c r="I654" i="1"/>
  <c r="K654" i="1" s="1"/>
  <c r="M654" i="1" s="1"/>
  <c r="I625" i="1"/>
  <c r="K625" i="1" s="1"/>
  <c r="M625" i="1" s="1"/>
  <c r="I641" i="1"/>
  <c r="K641" i="1" s="1"/>
  <c r="M641" i="1" s="1"/>
  <c r="I657" i="1"/>
  <c r="K657" i="1" s="1"/>
  <c r="M657" i="1" s="1"/>
  <c r="I616" i="1"/>
  <c r="K616" i="1" s="1"/>
  <c r="M616" i="1" s="1"/>
  <c r="I634" i="1"/>
  <c r="K634" i="1" s="1"/>
  <c r="M634" i="1" s="1"/>
  <c r="I611" i="1"/>
  <c r="K611" i="1" s="1"/>
  <c r="M611" i="1" s="1"/>
  <c r="I626" i="1"/>
  <c r="K626" i="1" s="1"/>
  <c r="M626" i="1" s="1"/>
  <c r="I642" i="1"/>
  <c r="K642" i="1" s="1"/>
  <c r="M642" i="1" s="1"/>
  <c r="I658" i="1"/>
  <c r="K658" i="1" s="1"/>
  <c r="M658" i="1" s="1"/>
  <c r="I633" i="1"/>
  <c r="K633" i="1" s="1"/>
  <c r="M633" i="1" s="1"/>
  <c r="I649" i="1"/>
  <c r="K649" i="1" s="1"/>
  <c r="M649" i="1" s="1"/>
  <c r="I617" i="1"/>
  <c r="K617" i="1" s="1"/>
  <c r="M617" i="1" s="1"/>
  <c r="I650" i="1"/>
  <c r="K650" i="1" s="1"/>
  <c r="M650" i="1" s="1"/>
  <c r="P633" i="1" l="1"/>
  <c r="N633" i="1"/>
  <c r="R633" i="1"/>
  <c r="S633" i="1"/>
  <c r="T633" i="1"/>
  <c r="Q633" i="1"/>
  <c r="O633" i="1"/>
  <c r="S657" i="1"/>
  <c r="T657" i="1"/>
  <c r="R657" i="1"/>
  <c r="Q657" i="1"/>
  <c r="N657" i="1"/>
  <c r="P657" i="1"/>
  <c r="O657" i="1"/>
  <c r="O613" i="1"/>
  <c r="S613" i="1"/>
  <c r="T613" i="1"/>
  <c r="R613" i="1"/>
  <c r="N613" i="1"/>
  <c r="P613" i="1"/>
  <c r="Q613" i="1"/>
  <c r="N656" i="1"/>
  <c r="P656" i="1"/>
  <c r="R656" i="1"/>
  <c r="S656" i="1"/>
  <c r="Q656" i="1"/>
  <c r="T656" i="1"/>
  <c r="O656" i="1"/>
  <c r="T624" i="1"/>
  <c r="N624" i="1"/>
  <c r="S624" i="1"/>
  <c r="O624" i="1"/>
  <c r="Q624" i="1"/>
  <c r="P624" i="1"/>
  <c r="R624" i="1"/>
  <c r="N627" i="1"/>
  <c r="O627" i="1"/>
  <c r="R627" i="1"/>
  <c r="T627" i="1"/>
  <c r="P627" i="1"/>
  <c r="Q627" i="1"/>
  <c r="S627" i="1"/>
  <c r="T611" i="1"/>
  <c r="N611" i="1"/>
  <c r="R611" i="1"/>
  <c r="S611" i="1"/>
  <c r="P611" i="1"/>
  <c r="O611" i="1"/>
  <c r="Q611" i="1"/>
  <c r="Q638" i="1"/>
  <c r="O638" i="1"/>
  <c r="N638" i="1"/>
  <c r="P638" i="1"/>
  <c r="T638" i="1"/>
  <c r="S638" i="1"/>
  <c r="R638" i="1"/>
  <c r="S621" i="1"/>
  <c r="Q621" i="1"/>
  <c r="O621" i="1"/>
  <c r="P621" i="1"/>
  <c r="N621" i="1"/>
  <c r="R621" i="1"/>
  <c r="T621" i="1"/>
  <c r="N636" i="1"/>
  <c r="P636" i="1"/>
  <c r="Q636" i="1"/>
  <c r="S636" i="1"/>
  <c r="O636" i="1"/>
  <c r="R636" i="1"/>
  <c r="T636" i="1"/>
  <c r="N620" i="1"/>
  <c r="O620" i="1"/>
  <c r="Q620" i="1"/>
  <c r="T620" i="1"/>
  <c r="P620" i="1"/>
  <c r="S620" i="1"/>
  <c r="R620" i="1"/>
  <c r="O639" i="1"/>
  <c r="Q639" i="1"/>
  <c r="N639" i="1"/>
  <c r="T639" i="1"/>
  <c r="P639" i="1"/>
  <c r="R639" i="1"/>
  <c r="S639" i="1"/>
  <c r="Q623" i="1"/>
  <c r="T623" i="1"/>
  <c r="S623" i="1"/>
  <c r="P623" i="1"/>
  <c r="N623" i="1"/>
  <c r="O623" i="1"/>
  <c r="R623" i="1"/>
  <c r="S617" i="1"/>
  <c r="P617" i="1"/>
  <c r="R617" i="1"/>
  <c r="T617" i="1"/>
  <c r="Q617" i="1"/>
  <c r="N617" i="1"/>
  <c r="O617" i="1"/>
  <c r="P642" i="1"/>
  <c r="N642" i="1"/>
  <c r="O642" i="1"/>
  <c r="S642" i="1"/>
  <c r="T642" i="1"/>
  <c r="Q642" i="1"/>
  <c r="R642" i="1"/>
  <c r="T634" i="1"/>
  <c r="O634" i="1"/>
  <c r="S634" i="1"/>
  <c r="Q634" i="1"/>
  <c r="N634" i="1"/>
  <c r="R634" i="1"/>
  <c r="P634" i="1"/>
  <c r="R625" i="1"/>
  <c r="O625" i="1"/>
  <c r="Q625" i="1"/>
  <c r="T625" i="1"/>
  <c r="N625" i="1"/>
  <c r="S625" i="1"/>
  <c r="P625" i="1"/>
  <c r="R630" i="1"/>
  <c r="S630" i="1"/>
  <c r="P630" i="1"/>
  <c r="T630" i="1"/>
  <c r="O630" i="1"/>
  <c r="Q630" i="1"/>
  <c r="N630" i="1"/>
  <c r="S645" i="1"/>
  <c r="Q645" i="1"/>
  <c r="R645" i="1"/>
  <c r="T645" i="1"/>
  <c r="P645" i="1"/>
  <c r="O645" i="1"/>
  <c r="N645" i="1"/>
  <c r="R612" i="1"/>
  <c r="S612" i="1"/>
  <c r="N612" i="1"/>
  <c r="O612" i="1"/>
  <c r="Q612" i="1"/>
  <c r="P612" i="1"/>
  <c r="T612" i="1"/>
  <c r="R648" i="1"/>
  <c r="P648" i="1"/>
  <c r="Q648" i="1"/>
  <c r="N648" i="1"/>
  <c r="S648" i="1"/>
  <c r="T648" i="1"/>
  <c r="O648" i="1"/>
  <c r="P632" i="1"/>
  <c r="N632" i="1"/>
  <c r="Q632" i="1"/>
  <c r="O632" i="1"/>
  <c r="S632" i="1"/>
  <c r="R632" i="1"/>
  <c r="T632" i="1"/>
  <c r="T615" i="1"/>
  <c r="N615" i="1"/>
  <c r="S615" i="1"/>
  <c r="Q615" i="1"/>
  <c r="O615" i="1"/>
  <c r="R615" i="1"/>
  <c r="P615" i="1"/>
  <c r="Q651" i="1"/>
  <c r="R651" i="1"/>
  <c r="T651" i="1"/>
  <c r="N651" i="1"/>
  <c r="P651" i="1"/>
  <c r="S651" i="1"/>
  <c r="O651" i="1"/>
  <c r="S635" i="1"/>
  <c r="Q635" i="1"/>
  <c r="R635" i="1"/>
  <c r="T635" i="1"/>
  <c r="P635" i="1"/>
  <c r="O635" i="1"/>
  <c r="N635" i="1"/>
  <c r="T618" i="1"/>
  <c r="S618" i="1"/>
  <c r="N618" i="1"/>
  <c r="R618" i="1"/>
  <c r="P618" i="1"/>
  <c r="Q618" i="1"/>
  <c r="O618" i="1"/>
  <c r="S646" i="1"/>
  <c r="T646" i="1"/>
  <c r="R646" i="1"/>
  <c r="N646" i="1"/>
  <c r="O646" i="1"/>
  <c r="Q646" i="1"/>
  <c r="P646" i="1"/>
  <c r="T629" i="1"/>
  <c r="P629" i="1"/>
  <c r="O629" i="1"/>
  <c r="S629" i="1"/>
  <c r="R629" i="1"/>
  <c r="Q629" i="1"/>
  <c r="N629" i="1"/>
  <c r="N640" i="1"/>
  <c r="T640" i="1"/>
  <c r="S640" i="1"/>
  <c r="O640" i="1"/>
  <c r="Q640" i="1"/>
  <c r="P640" i="1"/>
  <c r="R640" i="1"/>
  <c r="Q659" i="1"/>
  <c r="R659" i="1"/>
  <c r="T659" i="1"/>
  <c r="O659" i="1"/>
  <c r="P659" i="1"/>
  <c r="N659" i="1"/>
  <c r="S659" i="1"/>
  <c r="P643" i="1"/>
  <c r="N643" i="1"/>
  <c r="S643" i="1"/>
  <c r="Q643" i="1"/>
  <c r="R643" i="1"/>
  <c r="O643" i="1"/>
  <c r="T643" i="1"/>
  <c r="R650" i="1"/>
  <c r="P650" i="1"/>
  <c r="N650" i="1"/>
  <c r="O650" i="1"/>
  <c r="T650" i="1"/>
  <c r="S650" i="1"/>
  <c r="Q650" i="1"/>
  <c r="R658" i="1"/>
  <c r="S658" i="1"/>
  <c r="T658" i="1"/>
  <c r="N658" i="1"/>
  <c r="Q658" i="1"/>
  <c r="O658" i="1"/>
  <c r="P658" i="1"/>
  <c r="P641" i="1"/>
  <c r="Q641" i="1"/>
  <c r="R641" i="1"/>
  <c r="S641" i="1"/>
  <c r="T641" i="1"/>
  <c r="N641" i="1"/>
  <c r="O641" i="1"/>
  <c r="R653" i="1"/>
  <c r="O653" i="1"/>
  <c r="Q653" i="1"/>
  <c r="P653" i="1"/>
  <c r="N653" i="1"/>
  <c r="S653" i="1"/>
  <c r="T653" i="1"/>
  <c r="N652" i="1"/>
  <c r="S652" i="1"/>
  <c r="Q652" i="1"/>
  <c r="P652" i="1"/>
  <c r="O652" i="1"/>
  <c r="T652" i="1"/>
  <c r="R652" i="1"/>
  <c r="O655" i="1"/>
  <c r="Q655" i="1"/>
  <c r="N655" i="1"/>
  <c r="T655" i="1"/>
  <c r="S655" i="1"/>
  <c r="R655" i="1"/>
  <c r="P655" i="1"/>
  <c r="Q649" i="1"/>
  <c r="P649" i="1"/>
  <c r="S649" i="1"/>
  <c r="T649" i="1"/>
  <c r="R649" i="1"/>
  <c r="O649" i="1"/>
  <c r="N649" i="1"/>
  <c r="O626" i="1"/>
  <c r="T626" i="1"/>
  <c r="R626" i="1"/>
  <c r="S626" i="1"/>
  <c r="P626" i="1"/>
  <c r="N626" i="1"/>
  <c r="Q626" i="1"/>
  <c r="O616" i="1"/>
  <c r="R616" i="1"/>
  <c r="T616" i="1"/>
  <c r="S616" i="1"/>
  <c r="N616" i="1"/>
  <c r="Q616" i="1"/>
  <c r="P616" i="1"/>
  <c r="O654" i="1"/>
  <c r="Q654" i="1"/>
  <c r="P654" i="1"/>
  <c r="N654" i="1"/>
  <c r="T654" i="1"/>
  <c r="R654" i="1"/>
  <c r="S654" i="1"/>
  <c r="S622" i="1"/>
  <c r="Q622" i="1"/>
  <c r="T622" i="1"/>
  <c r="R622" i="1"/>
  <c r="N622" i="1"/>
  <c r="P622" i="1"/>
  <c r="O622" i="1"/>
  <c r="N637" i="1"/>
  <c r="O637" i="1"/>
  <c r="P637" i="1"/>
  <c r="S637" i="1"/>
  <c r="R637" i="1"/>
  <c r="T637" i="1"/>
  <c r="Q637" i="1"/>
  <c r="N610" i="1"/>
  <c r="S610" i="1"/>
  <c r="P610" i="1"/>
  <c r="Q610" i="1"/>
  <c r="T610" i="1"/>
  <c r="O610" i="1"/>
  <c r="R610" i="1"/>
  <c r="M660" i="1"/>
  <c r="M661" i="1"/>
  <c r="Q644" i="1"/>
  <c r="P644" i="1"/>
  <c r="O644" i="1"/>
  <c r="R644" i="1"/>
  <c r="N644" i="1"/>
  <c r="T644" i="1"/>
  <c r="S644" i="1"/>
  <c r="O628" i="1"/>
  <c r="T628" i="1"/>
  <c r="P628" i="1"/>
  <c r="N628" i="1"/>
  <c r="S628" i="1"/>
  <c r="R628" i="1"/>
  <c r="Q628" i="1"/>
  <c r="T619" i="1"/>
  <c r="R619" i="1"/>
  <c r="N619" i="1"/>
  <c r="O619" i="1"/>
  <c r="Q619" i="1"/>
  <c r="S619" i="1"/>
  <c r="P619" i="1"/>
  <c r="Q647" i="1"/>
  <c r="N647" i="1"/>
  <c r="T647" i="1"/>
  <c r="R647" i="1"/>
  <c r="S647" i="1"/>
  <c r="P647" i="1"/>
  <c r="O647" i="1"/>
  <c r="O631" i="1"/>
  <c r="P631" i="1"/>
  <c r="S631" i="1"/>
  <c r="N631" i="1"/>
  <c r="Q631" i="1"/>
  <c r="R631" i="1"/>
  <c r="T631" i="1"/>
  <c r="R614" i="1"/>
  <c r="S614" i="1"/>
  <c r="T614" i="1"/>
  <c r="N614" i="1"/>
  <c r="Q614" i="1"/>
  <c r="O614" i="1"/>
  <c r="P614" i="1"/>
  <c r="P660" i="1" l="1"/>
  <c r="D666" i="1" s="1"/>
  <c r="S660" i="1"/>
  <c r="G666" i="1" s="1"/>
  <c r="N660" i="1"/>
  <c r="B666" i="1" s="1"/>
  <c r="R660" i="1"/>
  <c r="F666" i="1" s="1"/>
  <c r="O660" i="1"/>
  <c r="C666" i="1" s="1"/>
  <c r="T660" i="1"/>
  <c r="H666" i="1" s="1"/>
  <c r="Q660" i="1"/>
  <c r="E666" i="1" s="1"/>
  <c r="I718" i="1" l="1"/>
  <c r="K718" i="1" s="1"/>
  <c r="M718" i="1" s="1"/>
  <c r="I683" i="1"/>
  <c r="K683" i="1" s="1"/>
  <c r="M683" i="1" s="1"/>
  <c r="I687" i="1"/>
  <c r="K687" i="1" s="1"/>
  <c r="M687" i="1" s="1"/>
  <c r="I691" i="1"/>
  <c r="K691" i="1" s="1"/>
  <c r="M691" i="1" s="1"/>
  <c r="I695" i="1"/>
  <c r="K695" i="1" s="1"/>
  <c r="M695" i="1" s="1"/>
  <c r="I699" i="1"/>
  <c r="K699" i="1" s="1"/>
  <c r="M699" i="1" s="1"/>
  <c r="I703" i="1"/>
  <c r="K703" i="1" s="1"/>
  <c r="M703" i="1" s="1"/>
  <c r="I707" i="1"/>
  <c r="K707" i="1" s="1"/>
  <c r="M707" i="1" s="1"/>
  <c r="I711" i="1"/>
  <c r="K711" i="1" s="1"/>
  <c r="M711" i="1" s="1"/>
  <c r="I715" i="1"/>
  <c r="K715" i="1" s="1"/>
  <c r="M715" i="1" s="1"/>
  <c r="I671" i="1"/>
  <c r="K671" i="1" s="1"/>
  <c r="M671" i="1" s="1"/>
  <c r="I675" i="1"/>
  <c r="K675" i="1" s="1"/>
  <c r="M675" i="1" s="1"/>
  <c r="I679" i="1"/>
  <c r="K679" i="1" s="1"/>
  <c r="M679" i="1" s="1"/>
  <c r="I680" i="1"/>
  <c r="K680" i="1" s="1"/>
  <c r="M680" i="1" s="1"/>
  <c r="I684" i="1"/>
  <c r="K684" i="1" s="1"/>
  <c r="M684" i="1" s="1"/>
  <c r="I688" i="1"/>
  <c r="K688" i="1" s="1"/>
  <c r="M688" i="1" s="1"/>
  <c r="I692" i="1"/>
  <c r="K692" i="1" s="1"/>
  <c r="M692" i="1" s="1"/>
  <c r="I696" i="1"/>
  <c r="K696" i="1" s="1"/>
  <c r="M696" i="1" s="1"/>
  <c r="I700" i="1"/>
  <c r="K700" i="1" s="1"/>
  <c r="M700" i="1" s="1"/>
  <c r="I704" i="1"/>
  <c r="K704" i="1" s="1"/>
  <c r="M704" i="1" s="1"/>
  <c r="I708" i="1"/>
  <c r="K708" i="1" s="1"/>
  <c r="M708" i="1" s="1"/>
  <c r="I712" i="1"/>
  <c r="K712" i="1" s="1"/>
  <c r="M712" i="1" s="1"/>
  <c r="I716" i="1"/>
  <c r="K716" i="1" s="1"/>
  <c r="M716" i="1" s="1"/>
  <c r="I672" i="1"/>
  <c r="K672" i="1" s="1"/>
  <c r="M672" i="1" s="1"/>
  <c r="I676" i="1"/>
  <c r="K676" i="1" s="1"/>
  <c r="M676" i="1" s="1"/>
  <c r="I686" i="1"/>
  <c r="K686" i="1" s="1"/>
  <c r="M686" i="1" s="1"/>
  <c r="I694" i="1"/>
  <c r="K694" i="1" s="1"/>
  <c r="M694" i="1" s="1"/>
  <c r="I702" i="1"/>
  <c r="K702" i="1" s="1"/>
  <c r="M702" i="1" s="1"/>
  <c r="I710" i="1"/>
  <c r="K710" i="1" s="1"/>
  <c r="M710" i="1" s="1"/>
  <c r="I719" i="1"/>
  <c r="K719" i="1" s="1"/>
  <c r="M719" i="1" s="1"/>
  <c r="I678" i="1"/>
  <c r="K678" i="1" s="1"/>
  <c r="M678" i="1" s="1"/>
  <c r="I681" i="1"/>
  <c r="K681" i="1" s="1"/>
  <c r="M681" i="1" s="1"/>
  <c r="I689" i="1"/>
  <c r="K689" i="1" s="1"/>
  <c r="M689" i="1" s="1"/>
  <c r="I697" i="1"/>
  <c r="K697" i="1" s="1"/>
  <c r="M697" i="1" s="1"/>
  <c r="I705" i="1"/>
  <c r="K705" i="1" s="1"/>
  <c r="M705" i="1" s="1"/>
  <c r="I713" i="1"/>
  <c r="K713" i="1" s="1"/>
  <c r="M713" i="1" s="1"/>
  <c r="I673" i="1"/>
  <c r="K673" i="1" s="1"/>
  <c r="M673" i="1" s="1"/>
  <c r="I670" i="1"/>
  <c r="K670" i="1" s="1"/>
  <c r="M670" i="1" s="1"/>
  <c r="I693" i="1"/>
  <c r="K693" i="1" s="1"/>
  <c r="M693" i="1" s="1"/>
  <c r="I709" i="1"/>
  <c r="K709" i="1" s="1"/>
  <c r="M709" i="1" s="1"/>
  <c r="I677" i="1"/>
  <c r="K677" i="1" s="1"/>
  <c r="M677" i="1" s="1"/>
  <c r="I701" i="1"/>
  <c r="K701" i="1" s="1"/>
  <c r="M701" i="1" s="1"/>
  <c r="I717" i="1"/>
  <c r="K717" i="1" s="1"/>
  <c r="M717" i="1" s="1"/>
  <c r="I706" i="1"/>
  <c r="K706" i="1" s="1"/>
  <c r="M706" i="1" s="1"/>
  <c r="I682" i="1"/>
  <c r="K682" i="1" s="1"/>
  <c r="M682" i="1" s="1"/>
  <c r="I698" i="1"/>
  <c r="K698" i="1" s="1"/>
  <c r="M698" i="1" s="1"/>
  <c r="I714" i="1"/>
  <c r="K714" i="1" s="1"/>
  <c r="M714" i="1" s="1"/>
  <c r="I685" i="1"/>
  <c r="K685" i="1" s="1"/>
  <c r="M685" i="1" s="1"/>
  <c r="I690" i="1"/>
  <c r="K690" i="1" s="1"/>
  <c r="M690" i="1" s="1"/>
  <c r="I674" i="1"/>
  <c r="K674" i="1" s="1"/>
  <c r="M674" i="1" s="1"/>
  <c r="T682" i="1" l="1"/>
  <c r="R682" i="1"/>
  <c r="P682" i="1"/>
  <c r="N682" i="1"/>
  <c r="S682" i="1"/>
  <c r="O682" i="1"/>
  <c r="Q682" i="1"/>
  <c r="R673" i="1"/>
  <c r="T673" i="1"/>
  <c r="O673" i="1"/>
  <c r="P673" i="1"/>
  <c r="Q673" i="1"/>
  <c r="N673" i="1"/>
  <c r="S673" i="1"/>
  <c r="S710" i="1"/>
  <c r="Q710" i="1"/>
  <c r="P710" i="1"/>
  <c r="T710" i="1"/>
  <c r="O710" i="1"/>
  <c r="N710" i="1"/>
  <c r="R710" i="1"/>
  <c r="O712" i="1"/>
  <c r="R712" i="1"/>
  <c r="T712" i="1"/>
  <c r="N712" i="1"/>
  <c r="P712" i="1"/>
  <c r="S712" i="1"/>
  <c r="Q712" i="1"/>
  <c r="S680" i="1"/>
  <c r="T680" i="1"/>
  <c r="O680" i="1"/>
  <c r="P680" i="1"/>
  <c r="N680" i="1"/>
  <c r="R680" i="1"/>
  <c r="Q680" i="1"/>
  <c r="N683" i="1"/>
  <c r="P683" i="1"/>
  <c r="R683" i="1"/>
  <c r="O683" i="1"/>
  <c r="T683" i="1"/>
  <c r="Q683" i="1"/>
  <c r="S683" i="1"/>
  <c r="N706" i="1"/>
  <c r="T706" i="1"/>
  <c r="R706" i="1"/>
  <c r="Q706" i="1"/>
  <c r="S706" i="1"/>
  <c r="O706" i="1"/>
  <c r="P706" i="1"/>
  <c r="O713" i="1"/>
  <c r="S713" i="1"/>
  <c r="Q713" i="1"/>
  <c r="T713" i="1"/>
  <c r="N713" i="1"/>
  <c r="R713" i="1"/>
  <c r="P713" i="1"/>
  <c r="O702" i="1"/>
  <c r="T702" i="1"/>
  <c r="N702" i="1"/>
  <c r="S702" i="1"/>
  <c r="R702" i="1"/>
  <c r="Q702" i="1"/>
  <c r="P702" i="1"/>
  <c r="S708" i="1"/>
  <c r="Q708" i="1"/>
  <c r="R708" i="1"/>
  <c r="P708" i="1"/>
  <c r="N708" i="1"/>
  <c r="O708" i="1"/>
  <c r="T708" i="1"/>
  <c r="Q679" i="1"/>
  <c r="R679" i="1"/>
  <c r="P679" i="1"/>
  <c r="N679" i="1"/>
  <c r="O679" i="1"/>
  <c r="T679" i="1"/>
  <c r="S679" i="1"/>
  <c r="N718" i="1"/>
  <c r="O718" i="1"/>
  <c r="Q718" i="1"/>
  <c r="R718" i="1"/>
  <c r="S718" i="1"/>
  <c r="T718" i="1"/>
  <c r="P718" i="1"/>
  <c r="N714" i="1"/>
  <c r="S714" i="1"/>
  <c r="P714" i="1"/>
  <c r="Q714" i="1"/>
  <c r="O714" i="1"/>
  <c r="R714" i="1"/>
  <c r="T714" i="1"/>
  <c r="S717" i="1"/>
  <c r="Q717" i="1"/>
  <c r="P717" i="1"/>
  <c r="N717" i="1"/>
  <c r="O717" i="1"/>
  <c r="T717" i="1"/>
  <c r="R717" i="1"/>
  <c r="S693" i="1"/>
  <c r="R693" i="1"/>
  <c r="O693" i="1"/>
  <c r="Q693" i="1"/>
  <c r="T693" i="1"/>
  <c r="N693" i="1"/>
  <c r="P693" i="1"/>
  <c r="N705" i="1"/>
  <c r="Q705" i="1"/>
  <c r="O705" i="1"/>
  <c r="T705" i="1"/>
  <c r="S705" i="1"/>
  <c r="R705" i="1"/>
  <c r="P705" i="1"/>
  <c r="P678" i="1"/>
  <c r="S678" i="1"/>
  <c r="O678" i="1"/>
  <c r="R678" i="1"/>
  <c r="Q678" i="1"/>
  <c r="T678" i="1"/>
  <c r="N678" i="1"/>
  <c r="R694" i="1"/>
  <c r="N694" i="1"/>
  <c r="S694" i="1"/>
  <c r="P694" i="1"/>
  <c r="T694" i="1"/>
  <c r="Q694" i="1"/>
  <c r="O694" i="1"/>
  <c r="S672" i="1"/>
  <c r="P672" i="1"/>
  <c r="R672" i="1"/>
  <c r="T672" i="1"/>
  <c r="N672" i="1"/>
  <c r="Q672" i="1"/>
  <c r="O672" i="1"/>
  <c r="R704" i="1"/>
  <c r="T704" i="1"/>
  <c r="N704" i="1"/>
  <c r="S704" i="1"/>
  <c r="Q704" i="1"/>
  <c r="P704" i="1"/>
  <c r="O704" i="1"/>
  <c r="P688" i="1"/>
  <c r="Q688" i="1"/>
  <c r="S688" i="1"/>
  <c r="R688" i="1"/>
  <c r="N688" i="1"/>
  <c r="T688" i="1"/>
  <c r="O688" i="1"/>
  <c r="R675" i="1"/>
  <c r="T675" i="1"/>
  <c r="N675" i="1"/>
  <c r="S675" i="1"/>
  <c r="P675" i="1"/>
  <c r="Q675" i="1"/>
  <c r="O675" i="1"/>
  <c r="O707" i="1"/>
  <c r="Q707" i="1"/>
  <c r="N707" i="1"/>
  <c r="R707" i="1"/>
  <c r="S707" i="1"/>
  <c r="T707" i="1"/>
  <c r="P707" i="1"/>
  <c r="S691" i="1"/>
  <c r="Q691" i="1"/>
  <c r="N691" i="1"/>
  <c r="O691" i="1"/>
  <c r="R691" i="1"/>
  <c r="P691" i="1"/>
  <c r="T691" i="1"/>
  <c r="P690" i="1"/>
  <c r="N690" i="1"/>
  <c r="R690" i="1"/>
  <c r="Q690" i="1"/>
  <c r="T690" i="1"/>
  <c r="O690" i="1"/>
  <c r="S690" i="1"/>
  <c r="P677" i="1"/>
  <c r="Q677" i="1"/>
  <c r="T677" i="1"/>
  <c r="N677" i="1"/>
  <c r="O677" i="1"/>
  <c r="S677" i="1"/>
  <c r="R677" i="1"/>
  <c r="N689" i="1"/>
  <c r="T689" i="1"/>
  <c r="S689" i="1"/>
  <c r="O689" i="1"/>
  <c r="Q689" i="1"/>
  <c r="P689" i="1"/>
  <c r="R689" i="1"/>
  <c r="O696" i="1"/>
  <c r="R696" i="1"/>
  <c r="T696" i="1"/>
  <c r="P696" i="1"/>
  <c r="N696" i="1"/>
  <c r="Q696" i="1"/>
  <c r="S696" i="1"/>
  <c r="P715" i="1"/>
  <c r="R715" i="1"/>
  <c r="O715" i="1"/>
  <c r="Q715" i="1"/>
  <c r="T715" i="1"/>
  <c r="S715" i="1"/>
  <c r="N715" i="1"/>
  <c r="Q699" i="1"/>
  <c r="N699" i="1"/>
  <c r="T699" i="1"/>
  <c r="R699" i="1"/>
  <c r="S699" i="1"/>
  <c r="P699" i="1"/>
  <c r="O699" i="1"/>
  <c r="T685" i="1"/>
  <c r="O685" i="1"/>
  <c r="R685" i="1"/>
  <c r="P685" i="1"/>
  <c r="S685" i="1"/>
  <c r="N685" i="1"/>
  <c r="Q685" i="1"/>
  <c r="P709" i="1"/>
  <c r="Q709" i="1"/>
  <c r="N709" i="1"/>
  <c r="O709" i="1"/>
  <c r="T709" i="1"/>
  <c r="S709" i="1"/>
  <c r="R709" i="1"/>
  <c r="R681" i="1"/>
  <c r="T681" i="1"/>
  <c r="Q681" i="1"/>
  <c r="S681" i="1"/>
  <c r="P681" i="1"/>
  <c r="N681" i="1"/>
  <c r="O681" i="1"/>
  <c r="N676" i="1"/>
  <c r="P676" i="1"/>
  <c r="Q676" i="1"/>
  <c r="S676" i="1"/>
  <c r="R676" i="1"/>
  <c r="T676" i="1"/>
  <c r="O676" i="1"/>
  <c r="N692" i="1"/>
  <c r="Q692" i="1"/>
  <c r="T692" i="1"/>
  <c r="P692" i="1"/>
  <c r="O692" i="1"/>
  <c r="R692" i="1"/>
  <c r="S692" i="1"/>
  <c r="S711" i="1"/>
  <c r="Q711" i="1"/>
  <c r="R711" i="1"/>
  <c r="T711" i="1"/>
  <c r="O711" i="1"/>
  <c r="P711" i="1"/>
  <c r="N711" i="1"/>
  <c r="T695" i="1"/>
  <c r="O695" i="1"/>
  <c r="P695" i="1"/>
  <c r="N695" i="1"/>
  <c r="S695" i="1"/>
  <c r="R695" i="1"/>
  <c r="Q695" i="1"/>
  <c r="P674" i="1"/>
  <c r="O674" i="1"/>
  <c r="S674" i="1"/>
  <c r="Q674" i="1"/>
  <c r="N674" i="1"/>
  <c r="R674" i="1"/>
  <c r="T674" i="1"/>
  <c r="Q698" i="1"/>
  <c r="O698" i="1"/>
  <c r="T698" i="1"/>
  <c r="N698" i="1"/>
  <c r="S698" i="1"/>
  <c r="P698" i="1"/>
  <c r="R698" i="1"/>
  <c r="P701" i="1"/>
  <c r="Q701" i="1"/>
  <c r="O701" i="1"/>
  <c r="N701" i="1"/>
  <c r="S701" i="1"/>
  <c r="R701" i="1"/>
  <c r="T701" i="1"/>
  <c r="T670" i="1"/>
  <c r="S670" i="1"/>
  <c r="M721" i="1"/>
  <c r="P670" i="1"/>
  <c r="R670" i="1"/>
  <c r="O670" i="1"/>
  <c r="M720" i="1"/>
  <c r="Q670" i="1"/>
  <c r="N670" i="1"/>
  <c r="N697" i="1"/>
  <c r="R697" i="1"/>
  <c r="S697" i="1"/>
  <c r="P697" i="1"/>
  <c r="Q697" i="1"/>
  <c r="T697" i="1"/>
  <c r="O697" i="1"/>
  <c r="T719" i="1"/>
  <c r="R719" i="1"/>
  <c r="P719" i="1"/>
  <c r="N719" i="1"/>
  <c r="Q719" i="1"/>
  <c r="S719" i="1"/>
  <c r="O719" i="1"/>
  <c r="R686" i="1"/>
  <c r="T686" i="1"/>
  <c r="N686" i="1"/>
  <c r="O686" i="1"/>
  <c r="Q686" i="1"/>
  <c r="P686" i="1"/>
  <c r="S686" i="1"/>
  <c r="T716" i="1"/>
  <c r="Q716" i="1"/>
  <c r="S716" i="1"/>
  <c r="R716" i="1"/>
  <c r="O716" i="1"/>
  <c r="N716" i="1"/>
  <c r="P716" i="1"/>
  <c r="Q700" i="1"/>
  <c r="N700" i="1"/>
  <c r="O700" i="1"/>
  <c r="T700" i="1"/>
  <c r="S700" i="1"/>
  <c r="P700" i="1"/>
  <c r="R700" i="1"/>
  <c r="O684" i="1"/>
  <c r="P684" i="1"/>
  <c r="T684" i="1"/>
  <c r="N684" i="1"/>
  <c r="Q684" i="1"/>
  <c r="R684" i="1"/>
  <c r="S684" i="1"/>
  <c r="P671" i="1"/>
  <c r="R671" i="1"/>
  <c r="S671" i="1"/>
  <c r="O671" i="1"/>
  <c r="Q671" i="1"/>
  <c r="T671" i="1"/>
  <c r="N671" i="1"/>
  <c r="P703" i="1"/>
  <c r="O703" i="1"/>
  <c r="S703" i="1"/>
  <c r="R703" i="1"/>
  <c r="N703" i="1"/>
  <c r="Q703" i="1"/>
  <c r="T703" i="1"/>
  <c r="O687" i="1"/>
  <c r="P687" i="1"/>
  <c r="S687" i="1"/>
  <c r="N687" i="1"/>
  <c r="Q687" i="1"/>
  <c r="R687" i="1"/>
  <c r="T687" i="1"/>
  <c r="P720" i="1" l="1"/>
  <c r="D726" i="1" s="1"/>
  <c r="O720" i="1"/>
  <c r="C726" i="1" s="1"/>
  <c r="S720" i="1"/>
  <c r="G726" i="1" s="1"/>
  <c r="Q720" i="1"/>
  <c r="E726" i="1" s="1"/>
  <c r="N720" i="1"/>
  <c r="B726" i="1" s="1"/>
  <c r="R720" i="1"/>
  <c r="F726" i="1" s="1"/>
  <c r="T720" i="1"/>
  <c r="H726" i="1" s="1"/>
  <c r="I733" i="1" l="1"/>
  <c r="K733" i="1" s="1"/>
  <c r="M733" i="1" s="1"/>
  <c r="I737" i="1"/>
  <c r="K737" i="1" s="1"/>
  <c r="M737" i="1" s="1"/>
  <c r="I741" i="1"/>
  <c r="K741" i="1" s="1"/>
  <c r="M741" i="1" s="1"/>
  <c r="I745" i="1"/>
  <c r="K745" i="1" s="1"/>
  <c r="M745" i="1" s="1"/>
  <c r="I749" i="1"/>
  <c r="K749" i="1" s="1"/>
  <c r="M749" i="1" s="1"/>
  <c r="I753" i="1"/>
  <c r="K753" i="1" s="1"/>
  <c r="M753" i="1" s="1"/>
  <c r="I757" i="1"/>
  <c r="K757" i="1" s="1"/>
  <c r="M757" i="1" s="1"/>
  <c r="I761" i="1"/>
  <c r="K761" i="1" s="1"/>
  <c r="M761" i="1" s="1"/>
  <c r="I765" i="1"/>
  <c r="K765" i="1" s="1"/>
  <c r="M765" i="1" s="1"/>
  <c r="I769" i="1"/>
  <c r="K769" i="1" s="1"/>
  <c r="M769" i="1" s="1"/>
  <c r="I773" i="1"/>
  <c r="K773" i="1" s="1"/>
  <c r="M773" i="1" s="1"/>
  <c r="I777" i="1"/>
  <c r="K777" i="1" s="1"/>
  <c r="M777" i="1" s="1"/>
  <c r="I734" i="1"/>
  <c r="K734" i="1" s="1"/>
  <c r="M734" i="1" s="1"/>
  <c r="I738" i="1"/>
  <c r="K738" i="1" s="1"/>
  <c r="M738" i="1" s="1"/>
  <c r="I742" i="1"/>
  <c r="K742" i="1" s="1"/>
  <c r="M742" i="1" s="1"/>
  <c r="I746" i="1"/>
  <c r="K746" i="1" s="1"/>
  <c r="M746" i="1" s="1"/>
  <c r="I750" i="1"/>
  <c r="K750" i="1" s="1"/>
  <c r="M750" i="1" s="1"/>
  <c r="I754" i="1"/>
  <c r="K754" i="1" s="1"/>
  <c r="M754" i="1" s="1"/>
  <c r="I758" i="1"/>
  <c r="K758" i="1" s="1"/>
  <c r="M758" i="1" s="1"/>
  <c r="I762" i="1"/>
  <c r="K762" i="1" s="1"/>
  <c r="M762" i="1" s="1"/>
  <c r="I766" i="1"/>
  <c r="K766" i="1" s="1"/>
  <c r="M766" i="1" s="1"/>
  <c r="I770" i="1"/>
  <c r="K770" i="1" s="1"/>
  <c r="M770" i="1" s="1"/>
  <c r="I774" i="1"/>
  <c r="K774" i="1" s="1"/>
  <c r="M774" i="1" s="1"/>
  <c r="I778" i="1"/>
  <c r="K778" i="1" s="1"/>
  <c r="M778" i="1" s="1"/>
  <c r="I731" i="1"/>
  <c r="K731" i="1" s="1"/>
  <c r="M731" i="1" s="1"/>
  <c r="I739" i="1"/>
  <c r="K739" i="1" s="1"/>
  <c r="M739" i="1" s="1"/>
  <c r="I747" i="1"/>
  <c r="K747" i="1" s="1"/>
  <c r="M747" i="1" s="1"/>
  <c r="I755" i="1"/>
  <c r="K755" i="1" s="1"/>
  <c r="M755" i="1" s="1"/>
  <c r="I763" i="1"/>
  <c r="K763" i="1" s="1"/>
  <c r="M763" i="1" s="1"/>
  <c r="I771" i="1"/>
  <c r="K771" i="1" s="1"/>
  <c r="M771" i="1" s="1"/>
  <c r="I779" i="1"/>
  <c r="K779" i="1" s="1"/>
  <c r="M779" i="1" s="1"/>
  <c r="I732" i="1"/>
  <c r="K732" i="1" s="1"/>
  <c r="M732" i="1" s="1"/>
  <c r="I740" i="1"/>
  <c r="K740" i="1" s="1"/>
  <c r="M740" i="1" s="1"/>
  <c r="I748" i="1"/>
  <c r="K748" i="1" s="1"/>
  <c r="M748" i="1" s="1"/>
  <c r="I756" i="1"/>
  <c r="K756" i="1" s="1"/>
  <c r="M756" i="1" s="1"/>
  <c r="I764" i="1"/>
  <c r="K764" i="1" s="1"/>
  <c r="M764" i="1" s="1"/>
  <c r="I772" i="1"/>
  <c r="K772" i="1" s="1"/>
  <c r="M772" i="1" s="1"/>
  <c r="I730" i="1"/>
  <c r="K730" i="1" s="1"/>
  <c r="M730" i="1" s="1"/>
  <c r="I744" i="1"/>
  <c r="K744" i="1" s="1"/>
  <c r="M744" i="1" s="1"/>
  <c r="I760" i="1"/>
  <c r="K760" i="1" s="1"/>
  <c r="M760" i="1" s="1"/>
  <c r="I776" i="1"/>
  <c r="K776" i="1" s="1"/>
  <c r="M776" i="1" s="1"/>
  <c r="I736" i="1"/>
  <c r="K736" i="1" s="1"/>
  <c r="M736" i="1" s="1"/>
  <c r="I768" i="1"/>
  <c r="K768" i="1" s="1"/>
  <c r="M768" i="1" s="1"/>
  <c r="I759" i="1"/>
  <c r="K759" i="1" s="1"/>
  <c r="M759" i="1" s="1"/>
  <c r="I735" i="1"/>
  <c r="K735" i="1" s="1"/>
  <c r="M735" i="1" s="1"/>
  <c r="I751" i="1"/>
  <c r="K751" i="1" s="1"/>
  <c r="M751" i="1" s="1"/>
  <c r="I767" i="1"/>
  <c r="K767" i="1" s="1"/>
  <c r="M767" i="1" s="1"/>
  <c r="I752" i="1"/>
  <c r="K752" i="1" s="1"/>
  <c r="M752" i="1" s="1"/>
  <c r="I743" i="1"/>
  <c r="K743" i="1" s="1"/>
  <c r="M743" i="1" s="1"/>
  <c r="I775" i="1"/>
  <c r="K775" i="1" s="1"/>
  <c r="M775" i="1" s="1"/>
  <c r="T751" i="1" l="1"/>
  <c r="R751" i="1"/>
  <c r="P751" i="1"/>
  <c r="N751" i="1"/>
  <c r="S751" i="1"/>
  <c r="O751" i="1"/>
  <c r="Q751" i="1"/>
  <c r="P736" i="1"/>
  <c r="T736" i="1"/>
  <c r="S736" i="1"/>
  <c r="Q736" i="1"/>
  <c r="N736" i="1"/>
  <c r="O736" i="1"/>
  <c r="R736" i="1"/>
  <c r="Q748" i="1"/>
  <c r="O748" i="1"/>
  <c r="T748" i="1"/>
  <c r="P748" i="1"/>
  <c r="R748" i="1"/>
  <c r="S748" i="1"/>
  <c r="N748" i="1"/>
  <c r="N739" i="1"/>
  <c r="R739" i="1"/>
  <c r="S739" i="1"/>
  <c r="T739" i="1"/>
  <c r="O739" i="1"/>
  <c r="P739" i="1"/>
  <c r="Q739" i="1"/>
  <c r="T754" i="1"/>
  <c r="R754" i="1"/>
  <c r="Q754" i="1"/>
  <c r="S754" i="1"/>
  <c r="N754" i="1"/>
  <c r="O754" i="1"/>
  <c r="P754" i="1"/>
  <c r="T773" i="1"/>
  <c r="O773" i="1"/>
  <c r="R773" i="1"/>
  <c r="Q773" i="1"/>
  <c r="P773" i="1"/>
  <c r="S773" i="1"/>
  <c r="N773" i="1"/>
  <c r="R741" i="1"/>
  <c r="O741" i="1"/>
  <c r="N741" i="1"/>
  <c r="T741" i="1"/>
  <c r="Q741" i="1"/>
  <c r="S741" i="1"/>
  <c r="P741" i="1"/>
  <c r="N735" i="1"/>
  <c r="Q735" i="1"/>
  <c r="S735" i="1"/>
  <c r="O735" i="1"/>
  <c r="T735" i="1"/>
  <c r="R735" i="1"/>
  <c r="P735" i="1"/>
  <c r="S772" i="1"/>
  <c r="N772" i="1"/>
  <c r="P772" i="1"/>
  <c r="O772" i="1"/>
  <c r="Q772" i="1"/>
  <c r="R772" i="1"/>
  <c r="T772" i="1"/>
  <c r="S763" i="1"/>
  <c r="Q763" i="1"/>
  <c r="O763" i="1"/>
  <c r="R763" i="1"/>
  <c r="P763" i="1"/>
  <c r="N763" i="1"/>
  <c r="T763" i="1"/>
  <c r="T766" i="1"/>
  <c r="R766" i="1"/>
  <c r="P766" i="1"/>
  <c r="Q766" i="1"/>
  <c r="O766" i="1"/>
  <c r="N766" i="1"/>
  <c r="S766" i="1"/>
  <c r="O734" i="1"/>
  <c r="P734" i="1"/>
  <c r="T734" i="1"/>
  <c r="N734" i="1"/>
  <c r="S734" i="1"/>
  <c r="R734" i="1"/>
  <c r="Q734" i="1"/>
  <c r="R753" i="1"/>
  <c r="O753" i="1"/>
  <c r="S753" i="1"/>
  <c r="Q753" i="1"/>
  <c r="P753" i="1"/>
  <c r="N753" i="1"/>
  <c r="T753" i="1"/>
  <c r="O752" i="1"/>
  <c r="Q752" i="1"/>
  <c r="T752" i="1"/>
  <c r="S752" i="1"/>
  <c r="R752" i="1"/>
  <c r="P752" i="1"/>
  <c r="N752" i="1"/>
  <c r="R759" i="1"/>
  <c r="T759" i="1"/>
  <c r="P759" i="1"/>
  <c r="N759" i="1"/>
  <c r="O759" i="1"/>
  <c r="S759" i="1"/>
  <c r="Q759" i="1"/>
  <c r="S760" i="1"/>
  <c r="R760" i="1"/>
  <c r="P760" i="1"/>
  <c r="Q760" i="1"/>
  <c r="O760" i="1"/>
  <c r="N760" i="1"/>
  <c r="T760" i="1"/>
  <c r="R764" i="1"/>
  <c r="P764" i="1"/>
  <c r="N764" i="1"/>
  <c r="S764" i="1"/>
  <c r="O764" i="1"/>
  <c r="Q764" i="1"/>
  <c r="T764" i="1"/>
  <c r="Q732" i="1"/>
  <c r="R732" i="1"/>
  <c r="N732" i="1"/>
  <c r="T732" i="1"/>
  <c r="S732" i="1"/>
  <c r="P732" i="1"/>
  <c r="O732" i="1"/>
  <c r="P755" i="1"/>
  <c r="T755" i="1"/>
  <c r="R755" i="1"/>
  <c r="Q755" i="1"/>
  <c r="N755" i="1"/>
  <c r="O755" i="1"/>
  <c r="S755" i="1"/>
  <c r="O778" i="1"/>
  <c r="P778" i="1"/>
  <c r="Q778" i="1"/>
  <c r="S778" i="1"/>
  <c r="N778" i="1"/>
  <c r="T778" i="1"/>
  <c r="R778" i="1"/>
  <c r="T762" i="1"/>
  <c r="R762" i="1"/>
  <c r="N762" i="1"/>
  <c r="P762" i="1"/>
  <c r="O762" i="1"/>
  <c r="S762" i="1"/>
  <c r="Q762" i="1"/>
  <c r="S746" i="1"/>
  <c r="Q746" i="1"/>
  <c r="R746" i="1"/>
  <c r="O746" i="1"/>
  <c r="T746" i="1"/>
  <c r="N746" i="1"/>
  <c r="P746" i="1"/>
  <c r="O765" i="1"/>
  <c r="T765" i="1"/>
  <c r="R765" i="1"/>
  <c r="P765" i="1"/>
  <c r="Q765" i="1"/>
  <c r="S765" i="1"/>
  <c r="N765" i="1"/>
  <c r="R749" i="1"/>
  <c r="P749" i="1"/>
  <c r="N749" i="1"/>
  <c r="S749" i="1"/>
  <c r="Q749" i="1"/>
  <c r="O749" i="1"/>
  <c r="T749" i="1"/>
  <c r="Q733" i="1"/>
  <c r="P733" i="1"/>
  <c r="S733" i="1"/>
  <c r="O733" i="1"/>
  <c r="N733" i="1"/>
  <c r="T733" i="1"/>
  <c r="R733" i="1"/>
  <c r="R775" i="1"/>
  <c r="Q775" i="1"/>
  <c r="O775" i="1"/>
  <c r="N775" i="1"/>
  <c r="P775" i="1"/>
  <c r="S775" i="1"/>
  <c r="T775" i="1"/>
  <c r="O730" i="1"/>
  <c r="P730" i="1"/>
  <c r="N730" i="1"/>
  <c r="T730" i="1"/>
  <c r="S730" i="1"/>
  <c r="Q730" i="1"/>
  <c r="R730" i="1"/>
  <c r="M780" i="1"/>
  <c r="M781" i="1"/>
  <c r="N771" i="1"/>
  <c r="P771" i="1"/>
  <c r="O771" i="1"/>
  <c r="T771" i="1"/>
  <c r="Q771" i="1"/>
  <c r="S771" i="1"/>
  <c r="R771" i="1"/>
  <c r="O770" i="1"/>
  <c r="Q770" i="1"/>
  <c r="S770" i="1"/>
  <c r="T770" i="1"/>
  <c r="N770" i="1"/>
  <c r="R770" i="1"/>
  <c r="P770" i="1"/>
  <c r="O738" i="1"/>
  <c r="T738" i="1"/>
  <c r="N738" i="1"/>
  <c r="R738" i="1"/>
  <c r="P738" i="1"/>
  <c r="S738" i="1"/>
  <c r="Q738" i="1"/>
  <c r="T757" i="1"/>
  <c r="R757" i="1"/>
  <c r="O757" i="1"/>
  <c r="Q757" i="1"/>
  <c r="S757" i="1"/>
  <c r="N757" i="1"/>
  <c r="P757" i="1"/>
  <c r="T743" i="1"/>
  <c r="S743" i="1"/>
  <c r="P743" i="1"/>
  <c r="N743" i="1"/>
  <c r="O743" i="1"/>
  <c r="Q743" i="1"/>
  <c r="R743" i="1"/>
  <c r="S776" i="1"/>
  <c r="T776" i="1"/>
  <c r="Q776" i="1"/>
  <c r="R776" i="1"/>
  <c r="O776" i="1"/>
  <c r="N776" i="1"/>
  <c r="P776" i="1"/>
  <c r="T740" i="1"/>
  <c r="Q740" i="1"/>
  <c r="S740" i="1"/>
  <c r="O740" i="1"/>
  <c r="R740" i="1"/>
  <c r="P740" i="1"/>
  <c r="N740" i="1"/>
  <c r="P731" i="1"/>
  <c r="R731" i="1"/>
  <c r="O731" i="1"/>
  <c r="N731" i="1"/>
  <c r="Q731" i="1"/>
  <c r="T731" i="1"/>
  <c r="S731" i="1"/>
  <c r="T750" i="1"/>
  <c r="R750" i="1"/>
  <c r="N750" i="1"/>
  <c r="S750" i="1"/>
  <c r="P750" i="1"/>
  <c r="O750" i="1"/>
  <c r="Q750" i="1"/>
  <c r="P769" i="1"/>
  <c r="N769" i="1"/>
  <c r="Q769" i="1"/>
  <c r="O769" i="1"/>
  <c r="T769" i="1"/>
  <c r="R769" i="1"/>
  <c r="S769" i="1"/>
  <c r="N737" i="1"/>
  <c r="S737" i="1"/>
  <c r="P737" i="1"/>
  <c r="O737" i="1"/>
  <c r="Q737" i="1"/>
  <c r="T737" i="1"/>
  <c r="R737" i="1"/>
  <c r="N767" i="1"/>
  <c r="R767" i="1"/>
  <c r="P767" i="1"/>
  <c r="S767" i="1"/>
  <c r="Q767" i="1"/>
  <c r="O767" i="1"/>
  <c r="T767" i="1"/>
  <c r="O768" i="1"/>
  <c r="T768" i="1"/>
  <c r="P768" i="1"/>
  <c r="S768" i="1"/>
  <c r="R768" i="1"/>
  <c r="Q768" i="1"/>
  <c r="N768" i="1"/>
  <c r="R744" i="1"/>
  <c r="P744" i="1"/>
  <c r="N744" i="1"/>
  <c r="S744" i="1"/>
  <c r="O744" i="1"/>
  <c r="Q744" i="1"/>
  <c r="T744" i="1"/>
  <c r="S756" i="1"/>
  <c r="N756" i="1"/>
  <c r="P756" i="1"/>
  <c r="Q756" i="1"/>
  <c r="O756" i="1"/>
  <c r="R756" i="1"/>
  <c r="T756" i="1"/>
  <c r="S779" i="1"/>
  <c r="Q779" i="1"/>
  <c r="O779" i="1"/>
  <c r="T779" i="1"/>
  <c r="N779" i="1"/>
  <c r="P779" i="1"/>
  <c r="R779" i="1"/>
  <c r="S747" i="1"/>
  <c r="Q747" i="1"/>
  <c r="O747" i="1"/>
  <c r="T747" i="1"/>
  <c r="N747" i="1"/>
  <c r="R747" i="1"/>
  <c r="P747" i="1"/>
  <c r="P774" i="1"/>
  <c r="N774" i="1"/>
  <c r="O774" i="1"/>
  <c r="T774" i="1"/>
  <c r="R774" i="1"/>
  <c r="Q774" i="1"/>
  <c r="S774" i="1"/>
  <c r="T758" i="1"/>
  <c r="R758" i="1"/>
  <c r="P758" i="1"/>
  <c r="Q758" i="1"/>
  <c r="S758" i="1"/>
  <c r="N758" i="1"/>
  <c r="O758" i="1"/>
  <c r="R742" i="1"/>
  <c r="Q742" i="1"/>
  <c r="N742" i="1"/>
  <c r="O742" i="1"/>
  <c r="P742" i="1"/>
  <c r="T742" i="1"/>
  <c r="S742" i="1"/>
  <c r="N777" i="1"/>
  <c r="S777" i="1"/>
  <c r="Q777" i="1"/>
  <c r="T777" i="1"/>
  <c r="R777" i="1"/>
  <c r="P777" i="1"/>
  <c r="O777" i="1"/>
  <c r="R761" i="1"/>
  <c r="P761" i="1"/>
  <c r="N761" i="1"/>
  <c r="S761" i="1"/>
  <c r="O761" i="1"/>
  <c r="Q761" i="1"/>
  <c r="T761" i="1"/>
  <c r="S745" i="1"/>
  <c r="Q745" i="1"/>
  <c r="O745" i="1"/>
  <c r="P745" i="1"/>
  <c r="R745" i="1"/>
  <c r="T745" i="1"/>
  <c r="N745" i="1"/>
  <c r="Q780" i="1" l="1"/>
  <c r="E786" i="1" s="1"/>
  <c r="O780" i="1"/>
  <c r="C786" i="1" s="1"/>
  <c r="T780" i="1"/>
  <c r="H786" i="1" s="1"/>
  <c r="P780" i="1"/>
  <c r="D786" i="1" s="1"/>
  <c r="S780" i="1"/>
  <c r="G786" i="1" s="1"/>
  <c r="R780" i="1"/>
  <c r="F786" i="1" s="1"/>
  <c r="N780" i="1"/>
  <c r="B786" i="1" s="1"/>
  <c r="I793" i="1" l="1"/>
  <c r="K793" i="1" s="1"/>
  <c r="M793" i="1" s="1"/>
  <c r="I797" i="1"/>
  <c r="K797" i="1" s="1"/>
  <c r="M797" i="1" s="1"/>
  <c r="I801" i="1"/>
  <c r="K801" i="1" s="1"/>
  <c r="M801" i="1" s="1"/>
  <c r="I805" i="1"/>
  <c r="K805" i="1" s="1"/>
  <c r="M805" i="1" s="1"/>
  <c r="I809" i="1"/>
  <c r="K809" i="1" s="1"/>
  <c r="M809" i="1" s="1"/>
  <c r="I813" i="1"/>
  <c r="K813" i="1" s="1"/>
  <c r="M813" i="1" s="1"/>
  <c r="I817" i="1"/>
  <c r="K817" i="1" s="1"/>
  <c r="M817" i="1" s="1"/>
  <c r="I821" i="1"/>
  <c r="K821" i="1" s="1"/>
  <c r="M821" i="1" s="1"/>
  <c r="I825" i="1"/>
  <c r="K825" i="1" s="1"/>
  <c r="M825" i="1" s="1"/>
  <c r="I829" i="1"/>
  <c r="K829" i="1" s="1"/>
  <c r="M829" i="1" s="1"/>
  <c r="I833" i="1"/>
  <c r="K833" i="1" s="1"/>
  <c r="M833" i="1" s="1"/>
  <c r="I837" i="1"/>
  <c r="K837" i="1" s="1"/>
  <c r="M837" i="1" s="1"/>
  <c r="I794" i="1"/>
  <c r="K794" i="1" s="1"/>
  <c r="M794" i="1" s="1"/>
  <c r="I798" i="1"/>
  <c r="K798" i="1" s="1"/>
  <c r="M798" i="1" s="1"/>
  <c r="I802" i="1"/>
  <c r="K802" i="1" s="1"/>
  <c r="M802" i="1" s="1"/>
  <c r="I806" i="1"/>
  <c r="K806" i="1" s="1"/>
  <c r="M806" i="1" s="1"/>
  <c r="I810" i="1"/>
  <c r="K810" i="1" s="1"/>
  <c r="M810" i="1" s="1"/>
  <c r="I814" i="1"/>
  <c r="K814" i="1" s="1"/>
  <c r="M814" i="1" s="1"/>
  <c r="I818" i="1"/>
  <c r="K818" i="1" s="1"/>
  <c r="M818" i="1" s="1"/>
  <c r="I822" i="1"/>
  <c r="K822" i="1" s="1"/>
  <c r="M822" i="1" s="1"/>
  <c r="I826" i="1"/>
  <c r="K826" i="1" s="1"/>
  <c r="M826" i="1" s="1"/>
  <c r="I830" i="1"/>
  <c r="K830" i="1" s="1"/>
  <c r="M830" i="1" s="1"/>
  <c r="I834" i="1"/>
  <c r="K834" i="1" s="1"/>
  <c r="M834" i="1" s="1"/>
  <c r="I838" i="1"/>
  <c r="K838" i="1" s="1"/>
  <c r="M838" i="1" s="1"/>
  <c r="I792" i="1"/>
  <c r="K792" i="1" s="1"/>
  <c r="M792" i="1" s="1"/>
  <c r="I800" i="1"/>
  <c r="K800" i="1" s="1"/>
  <c r="M800" i="1" s="1"/>
  <c r="I808" i="1"/>
  <c r="K808" i="1" s="1"/>
  <c r="M808" i="1" s="1"/>
  <c r="I816" i="1"/>
  <c r="K816" i="1" s="1"/>
  <c r="M816" i="1" s="1"/>
  <c r="I824" i="1"/>
  <c r="K824" i="1" s="1"/>
  <c r="M824" i="1" s="1"/>
  <c r="I832" i="1"/>
  <c r="K832" i="1" s="1"/>
  <c r="M832" i="1" s="1"/>
  <c r="I790" i="1"/>
  <c r="K790" i="1" s="1"/>
  <c r="M790" i="1" s="1"/>
  <c r="I795" i="1"/>
  <c r="K795" i="1" s="1"/>
  <c r="M795" i="1" s="1"/>
  <c r="I803" i="1"/>
  <c r="K803" i="1" s="1"/>
  <c r="M803" i="1" s="1"/>
  <c r="I811" i="1"/>
  <c r="K811" i="1" s="1"/>
  <c r="M811" i="1" s="1"/>
  <c r="I819" i="1"/>
  <c r="K819" i="1" s="1"/>
  <c r="M819" i="1" s="1"/>
  <c r="I827" i="1"/>
  <c r="K827" i="1" s="1"/>
  <c r="M827" i="1" s="1"/>
  <c r="I835" i="1"/>
  <c r="K835" i="1" s="1"/>
  <c r="M835" i="1" s="1"/>
  <c r="I796" i="1"/>
  <c r="K796" i="1" s="1"/>
  <c r="M796" i="1" s="1"/>
  <c r="I812" i="1"/>
  <c r="K812" i="1" s="1"/>
  <c r="M812" i="1" s="1"/>
  <c r="I828" i="1"/>
  <c r="K828" i="1" s="1"/>
  <c r="M828" i="1" s="1"/>
  <c r="I820" i="1"/>
  <c r="K820" i="1" s="1"/>
  <c r="M820" i="1" s="1"/>
  <c r="I836" i="1"/>
  <c r="K836" i="1" s="1"/>
  <c r="M836" i="1" s="1"/>
  <c r="I807" i="1"/>
  <c r="K807" i="1" s="1"/>
  <c r="M807" i="1" s="1"/>
  <c r="I839" i="1"/>
  <c r="K839" i="1" s="1"/>
  <c r="M839" i="1" s="1"/>
  <c r="I799" i="1"/>
  <c r="K799" i="1" s="1"/>
  <c r="M799" i="1" s="1"/>
  <c r="I815" i="1"/>
  <c r="K815" i="1" s="1"/>
  <c r="M815" i="1" s="1"/>
  <c r="I831" i="1"/>
  <c r="K831" i="1" s="1"/>
  <c r="M831" i="1" s="1"/>
  <c r="I804" i="1"/>
  <c r="K804" i="1" s="1"/>
  <c r="M804" i="1" s="1"/>
  <c r="I791" i="1"/>
  <c r="K791" i="1" s="1"/>
  <c r="M791" i="1" s="1"/>
  <c r="I823" i="1"/>
  <c r="K823" i="1" s="1"/>
  <c r="M823" i="1" s="1"/>
  <c r="S807" i="1" l="1"/>
  <c r="N807" i="1"/>
  <c r="Q807" i="1"/>
  <c r="O807" i="1"/>
  <c r="P807" i="1"/>
  <c r="T807" i="1"/>
  <c r="R807" i="1"/>
  <c r="P819" i="1"/>
  <c r="N819" i="1"/>
  <c r="O819" i="1"/>
  <c r="Q819" i="1"/>
  <c r="R819" i="1"/>
  <c r="T819" i="1"/>
  <c r="S819" i="1"/>
  <c r="T818" i="1"/>
  <c r="Q818" i="1"/>
  <c r="S818" i="1"/>
  <c r="R818" i="1"/>
  <c r="O818" i="1"/>
  <c r="P818" i="1"/>
  <c r="N818" i="1"/>
  <c r="S837" i="1"/>
  <c r="T837" i="1"/>
  <c r="R837" i="1"/>
  <c r="N837" i="1"/>
  <c r="P837" i="1"/>
  <c r="Q837" i="1"/>
  <c r="O837" i="1"/>
  <c r="R805" i="1"/>
  <c r="Q805" i="1"/>
  <c r="S805" i="1"/>
  <c r="T805" i="1"/>
  <c r="N805" i="1"/>
  <c r="P805" i="1"/>
  <c r="O805" i="1"/>
  <c r="Q815" i="1"/>
  <c r="O815" i="1"/>
  <c r="T815" i="1"/>
  <c r="N815" i="1"/>
  <c r="R815" i="1"/>
  <c r="S815" i="1"/>
  <c r="P815" i="1"/>
  <c r="S796" i="1"/>
  <c r="O796" i="1"/>
  <c r="R796" i="1"/>
  <c r="P796" i="1"/>
  <c r="Q796" i="1"/>
  <c r="T796" i="1"/>
  <c r="N796" i="1"/>
  <c r="R832" i="1"/>
  <c r="P832" i="1"/>
  <c r="N832" i="1"/>
  <c r="T832" i="1"/>
  <c r="Q832" i="1"/>
  <c r="S832" i="1"/>
  <c r="O832" i="1"/>
  <c r="R830" i="1"/>
  <c r="O830" i="1"/>
  <c r="N830" i="1"/>
  <c r="T830" i="1"/>
  <c r="P830" i="1"/>
  <c r="Q830" i="1"/>
  <c r="S830" i="1"/>
  <c r="O798" i="1"/>
  <c r="R798" i="1"/>
  <c r="P798" i="1"/>
  <c r="N798" i="1"/>
  <c r="T798" i="1"/>
  <c r="Q798" i="1"/>
  <c r="S798" i="1"/>
  <c r="O817" i="1"/>
  <c r="Q817" i="1"/>
  <c r="T817" i="1"/>
  <c r="R817" i="1"/>
  <c r="N817" i="1"/>
  <c r="S817" i="1"/>
  <c r="P817" i="1"/>
  <c r="N799" i="1"/>
  <c r="P799" i="1"/>
  <c r="T799" i="1"/>
  <c r="O799" i="1"/>
  <c r="R799" i="1"/>
  <c r="Q799" i="1"/>
  <c r="S799" i="1"/>
  <c r="N820" i="1"/>
  <c r="O820" i="1"/>
  <c r="S820" i="1"/>
  <c r="R820" i="1"/>
  <c r="T820" i="1"/>
  <c r="Q820" i="1"/>
  <c r="P820" i="1"/>
  <c r="O835" i="1"/>
  <c r="Q835" i="1"/>
  <c r="R835" i="1"/>
  <c r="T835" i="1"/>
  <c r="S835" i="1"/>
  <c r="P835" i="1"/>
  <c r="N835" i="1"/>
  <c r="Q803" i="1"/>
  <c r="O803" i="1"/>
  <c r="N803" i="1"/>
  <c r="R803" i="1"/>
  <c r="T803" i="1"/>
  <c r="P803" i="1"/>
  <c r="S803" i="1"/>
  <c r="O824" i="1"/>
  <c r="R824" i="1"/>
  <c r="T824" i="1"/>
  <c r="S824" i="1"/>
  <c r="N824" i="1"/>
  <c r="P824" i="1"/>
  <c r="Q824" i="1"/>
  <c r="N792" i="1"/>
  <c r="Q792" i="1"/>
  <c r="O792" i="1"/>
  <c r="S792" i="1"/>
  <c r="T792" i="1"/>
  <c r="R792" i="1"/>
  <c r="P792" i="1"/>
  <c r="T826" i="1"/>
  <c r="R826" i="1"/>
  <c r="Q826" i="1"/>
  <c r="N826" i="1"/>
  <c r="S826" i="1"/>
  <c r="P826" i="1"/>
  <c r="O826" i="1"/>
  <c r="P810" i="1"/>
  <c r="R810" i="1"/>
  <c r="S810" i="1"/>
  <c r="T810" i="1"/>
  <c r="N810" i="1"/>
  <c r="O810" i="1"/>
  <c r="Q810" i="1"/>
  <c r="T794" i="1"/>
  <c r="O794" i="1"/>
  <c r="R794" i="1"/>
  <c r="Q794" i="1"/>
  <c r="S794" i="1"/>
  <c r="N794" i="1"/>
  <c r="P794" i="1"/>
  <c r="O829" i="1"/>
  <c r="Q829" i="1"/>
  <c r="N829" i="1"/>
  <c r="P829" i="1"/>
  <c r="R829" i="1"/>
  <c r="S829" i="1"/>
  <c r="T829" i="1"/>
  <c r="R813" i="1"/>
  <c r="Q813" i="1"/>
  <c r="S813" i="1"/>
  <c r="T813" i="1"/>
  <c r="O813" i="1"/>
  <c r="P813" i="1"/>
  <c r="N813" i="1"/>
  <c r="T797" i="1"/>
  <c r="R797" i="1"/>
  <c r="P797" i="1"/>
  <c r="Q797" i="1"/>
  <c r="N797" i="1"/>
  <c r="S797" i="1"/>
  <c r="O797" i="1"/>
  <c r="S831" i="1"/>
  <c r="Q831" i="1"/>
  <c r="O831" i="1"/>
  <c r="T831" i="1"/>
  <c r="R831" i="1"/>
  <c r="P831" i="1"/>
  <c r="N831" i="1"/>
  <c r="P812" i="1"/>
  <c r="T812" i="1"/>
  <c r="R812" i="1"/>
  <c r="O812" i="1"/>
  <c r="Q812" i="1"/>
  <c r="N812" i="1"/>
  <c r="S812" i="1"/>
  <c r="N790" i="1"/>
  <c r="P790" i="1"/>
  <c r="R790" i="1"/>
  <c r="O790" i="1"/>
  <c r="S790" i="1"/>
  <c r="T790" i="1"/>
  <c r="Q790" i="1"/>
  <c r="M840" i="1"/>
  <c r="M841" i="1"/>
  <c r="N808" i="1"/>
  <c r="S808" i="1"/>
  <c r="Q808" i="1"/>
  <c r="P808" i="1"/>
  <c r="O808" i="1"/>
  <c r="R808" i="1"/>
  <c r="T808" i="1"/>
  <c r="T834" i="1"/>
  <c r="R834" i="1"/>
  <c r="O834" i="1"/>
  <c r="Q834" i="1"/>
  <c r="P834" i="1"/>
  <c r="S834" i="1"/>
  <c r="N834" i="1"/>
  <c r="P802" i="1"/>
  <c r="N802" i="1"/>
  <c r="R802" i="1"/>
  <c r="Q802" i="1"/>
  <c r="T802" i="1"/>
  <c r="O802" i="1"/>
  <c r="S802" i="1"/>
  <c r="O821" i="1"/>
  <c r="Q821" i="1"/>
  <c r="S821" i="1"/>
  <c r="P821" i="1"/>
  <c r="N821" i="1"/>
  <c r="R821" i="1"/>
  <c r="T821" i="1"/>
  <c r="P823" i="1"/>
  <c r="N823" i="1"/>
  <c r="S823" i="1"/>
  <c r="Q823" i="1"/>
  <c r="R823" i="1"/>
  <c r="T823" i="1"/>
  <c r="O823" i="1"/>
  <c r="N836" i="1"/>
  <c r="R836" i="1"/>
  <c r="O836" i="1"/>
  <c r="Q836" i="1"/>
  <c r="S836" i="1"/>
  <c r="P836" i="1"/>
  <c r="T836" i="1"/>
  <c r="T811" i="1"/>
  <c r="S811" i="1"/>
  <c r="P811" i="1"/>
  <c r="R811" i="1"/>
  <c r="N811" i="1"/>
  <c r="Q811" i="1"/>
  <c r="O811" i="1"/>
  <c r="S800" i="1"/>
  <c r="P800" i="1"/>
  <c r="Q800" i="1"/>
  <c r="N800" i="1"/>
  <c r="R800" i="1"/>
  <c r="T800" i="1"/>
  <c r="O800" i="1"/>
  <c r="R814" i="1"/>
  <c r="P814" i="1"/>
  <c r="N814" i="1"/>
  <c r="Q814" i="1"/>
  <c r="T814" i="1"/>
  <c r="O814" i="1"/>
  <c r="S814" i="1"/>
  <c r="R833" i="1"/>
  <c r="T833" i="1"/>
  <c r="O833" i="1"/>
  <c r="S833" i="1"/>
  <c r="N833" i="1"/>
  <c r="P833" i="1"/>
  <c r="Q833" i="1"/>
  <c r="Q801" i="1"/>
  <c r="P801" i="1"/>
  <c r="O801" i="1"/>
  <c r="R801" i="1"/>
  <c r="S801" i="1"/>
  <c r="T801" i="1"/>
  <c r="N801" i="1"/>
  <c r="Q791" i="1"/>
  <c r="P791" i="1"/>
  <c r="N791" i="1"/>
  <c r="R791" i="1"/>
  <c r="S791" i="1"/>
  <c r="O791" i="1"/>
  <c r="T791" i="1"/>
  <c r="P804" i="1"/>
  <c r="O804" i="1"/>
  <c r="R804" i="1"/>
  <c r="S804" i="1"/>
  <c r="N804" i="1"/>
  <c r="Q804" i="1"/>
  <c r="T804" i="1"/>
  <c r="T839" i="1"/>
  <c r="R839" i="1"/>
  <c r="P839" i="1"/>
  <c r="N839" i="1"/>
  <c r="S839" i="1"/>
  <c r="O839" i="1"/>
  <c r="Q839" i="1"/>
  <c r="P828" i="1"/>
  <c r="R828" i="1"/>
  <c r="O828" i="1"/>
  <c r="T828" i="1"/>
  <c r="N828" i="1"/>
  <c r="S828" i="1"/>
  <c r="Q828" i="1"/>
  <c r="P827" i="1"/>
  <c r="R827" i="1"/>
  <c r="O827" i="1"/>
  <c r="N827" i="1"/>
  <c r="T827" i="1"/>
  <c r="S827" i="1"/>
  <c r="Q827" i="1"/>
  <c r="R795" i="1"/>
  <c r="N795" i="1"/>
  <c r="S795" i="1"/>
  <c r="P795" i="1"/>
  <c r="T795" i="1"/>
  <c r="O795" i="1"/>
  <c r="Q795" i="1"/>
  <c r="R816" i="1"/>
  <c r="S816" i="1"/>
  <c r="N816" i="1"/>
  <c r="T816" i="1"/>
  <c r="Q816" i="1"/>
  <c r="O816" i="1"/>
  <c r="P816" i="1"/>
  <c r="R838" i="1"/>
  <c r="S838" i="1"/>
  <c r="T838" i="1"/>
  <c r="O838" i="1"/>
  <c r="N838" i="1"/>
  <c r="Q838" i="1"/>
  <c r="P838" i="1"/>
  <c r="R822" i="1"/>
  <c r="O822" i="1"/>
  <c r="P822" i="1"/>
  <c r="S822" i="1"/>
  <c r="N822" i="1"/>
  <c r="T822" i="1"/>
  <c r="Q822" i="1"/>
  <c r="R806" i="1"/>
  <c r="S806" i="1"/>
  <c r="P806" i="1"/>
  <c r="Q806" i="1"/>
  <c r="T806" i="1"/>
  <c r="O806" i="1"/>
  <c r="N806" i="1"/>
  <c r="N825" i="1"/>
  <c r="P825" i="1"/>
  <c r="O825" i="1"/>
  <c r="T825" i="1"/>
  <c r="R825" i="1"/>
  <c r="S825" i="1"/>
  <c r="Q825" i="1"/>
  <c r="N809" i="1"/>
  <c r="Q809" i="1"/>
  <c r="R809" i="1"/>
  <c r="S809" i="1"/>
  <c r="T809" i="1"/>
  <c r="P809" i="1"/>
  <c r="O809" i="1"/>
  <c r="S793" i="1"/>
  <c r="R793" i="1"/>
  <c r="T793" i="1"/>
  <c r="O793" i="1"/>
  <c r="Q793" i="1"/>
  <c r="N793" i="1"/>
  <c r="P793" i="1"/>
  <c r="N840" i="1" l="1"/>
  <c r="B846" i="1" s="1"/>
  <c r="Q840" i="1"/>
  <c r="E846" i="1" s="1"/>
  <c r="R840" i="1"/>
  <c r="F846" i="1" s="1"/>
  <c r="P840" i="1"/>
  <c r="D846" i="1" s="1"/>
  <c r="S840" i="1"/>
  <c r="G846" i="1" s="1"/>
  <c r="T840" i="1"/>
  <c r="H846" i="1" s="1"/>
  <c r="O840" i="1"/>
  <c r="C846" i="1" s="1"/>
  <c r="I851" i="1" l="1"/>
  <c r="K851" i="1" s="1"/>
  <c r="M851" i="1" s="1"/>
  <c r="I855" i="1"/>
  <c r="K855" i="1" s="1"/>
  <c r="M855" i="1" s="1"/>
  <c r="I859" i="1"/>
  <c r="K859" i="1" s="1"/>
  <c r="M859" i="1" s="1"/>
  <c r="I863" i="1"/>
  <c r="K863" i="1" s="1"/>
  <c r="M863" i="1" s="1"/>
  <c r="I867" i="1"/>
  <c r="K867" i="1" s="1"/>
  <c r="M867" i="1" s="1"/>
  <c r="I871" i="1"/>
  <c r="K871" i="1" s="1"/>
  <c r="M871" i="1" s="1"/>
  <c r="I875" i="1"/>
  <c r="K875" i="1" s="1"/>
  <c r="M875" i="1" s="1"/>
  <c r="I879" i="1"/>
  <c r="K879" i="1" s="1"/>
  <c r="M879" i="1" s="1"/>
  <c r="I883" i="1"/>
  <c r="K883" i="1" s="1"/>
  <c r="M883" i="1" s="1"/>
  <c r="I852" i="1"/>
  <c r="K852" i="1" s="1"/>
  <c r="M852" i="1" s="1"/>
  <c r="I856" i="1"/>
  <c r="K856" i="1" s="1"/>
  <c r="M856" i="1" s="1"/>
  <c r="I860" i="1"/>
  <c r="K860" i="1" s="1"/>
  <c r="M860" i="1" s="1"/>
  <c r="I864" i="1"/>
  <c r="K864" i="1" s="1"/>
  <c r="M864" i="1" s="1"/>
  <c r="I868" i="1"/>
  <c r="K868" i="1" s="1"/>
  <c r="M868" i="1" s="1"/>
  <c r="I872" i="1"/>
  <c r="K872" i="1" s="1"/>
  <c r="M872" i="1" s="1"/>
  <c r="I876" i="1"/>
  <c r="K876" i="1" s="1"/>
  <c r="M876" i="1" s="1"/>
  <c r="I880" i="1"/>
  <c r="K880" i="1" s="1"/>
  <c r="M880" i="1" s="1"/>
  <c r="I884" i="1"/>
  <c r="K884" i="1" s="1"/>
  <c r="M884" i="1" s="1"/>
  <c r="I888" i="1"/>
  <c r="K888" i="1" s="1"/>
  <c r="M888" i="1" s="1"/>
  <c r="I858" i="1"/>
  <c r="K858" i="1" s="1"/>
  <c r="M858" i="1" s="1"/>
  <c r="I866" i="1"/>
  <c r="K866" i="1" s="1"/>
  <c r="M866" i="1" s="1"/>
  <c r="I874" i="1"/>
  <c r="K874" i="1" s="1"/>
  <c r="M874" i="1" s="1"/>
  <c r="I882" i="1"/>
  <c r="K882" i="1" s="1"/>
  <c r="M882" i="1" s="1"/>
  <c r="I889" i="1"/>
  <c r="K889" i="1" s="1"/>
  <c r="M889" i="1" s="1"/>
  <c r="I893" i="1"/>
  <c r="K893" i="1" s="1"/>
  <c r="M893" i="1" s="1"/>
  <c r="I897" i="1"/>
  <c r="K897" i="1" s="1"/>
  <c r="M897" i="1" s="1"/>
  <c r="I853" i="1"/>
  <c r="K853" i="1" s="1"/>
  <c r="M853" i="1" s="1"/>
  <c r="I861" i="1"/>
  <c r="K861" i="1" s="1"/>
  <c r="M861" i="1" s="1"/>
  <c r="I869" i="1"/>
  <c r="K869" i="1" s="1"/>
  <c r="M869" i="1" s="1"/>
  <c r="I877" i="1"/>
  <c r="K877" i="1" s="1"/>
  <c r="M877" i="1" s="1"/>
  <c r="I885" i="1"/>
  <c r="K885" i="1" s="1"/>
  <c r="M885" i="1" s="1"/>
  <c r="I890" i="1"/>
  <c r="K890" i="1" s="1"/>
  <c r="M890" i="1" s="1"/>
  <c r="I894" i="1"/>
  <c r="K894" i="1" s="1"/>
  <c r="M894" i="1" s="1"/>
  <c r="I898" i="1"/>
  <c r="K898" i="1" s="1"/>
  <c r="M898" i="1" s="1"/>
  <c r="I854" i="1"/>
  <c r="K854" i="1" s="1"/>
  <c r="M854" i="1" s="1"/>
  <c r="I870" i="1"/>
  <c r="K870" i="1" s="1"/>
  <c r="M870" i="1" s="1"/>
  <c r="I886" i="1"/>
  <c r="K886" i="1" s="1"/>
  <c r="M886" i="1" s="1"/>
  <c r="I895" i="1"/>
  <c r="K895" i="1" s="1"/>
  <c r="M895" i="1" s="1"/>
  <c r="I857" i="1"/>
  <c r="K857" i="1" s="1"/>
  <c r="M857" i="1" s="1"/>
  <c r="I873" i="1"/>
  <c r="K873" i="1" s="1"/>
  <c r="M873" i="1" s="1"/>
  <c r="I887" i="1"/>
  <c r="K887" i="1" s="1"/>
  <c r="M887" i="1" s="1"/>
  <c r="I896" i="1"/>
  <c r="K896" i="1" s="1"/>
  <c r="M896" i="1" s="1"/>
  <c r="I862" i="1"/>
  <c r="K862" i="1" s="1"/>
  <c r="M862" i="1" s="1"/>
  <c r="I891" i="1"/>
  <c r="K891" i="1" s="1"/>
  <c r="M891" i="1" s="1"/>
  <c r="I865" i="1"/>
  <c r="K865" i="1" s="1"/>
  <c r="M865" i="1" s="1"/>
  <c r="I892" i="1"/>
  <c r="K892" i="1" s="1"/>
  <c r="M892" i="1" s="1"/>
  <c r="I878" i="1"/>
  <c r="K878" i="1" s="1"/>
  <c r="M878" i="1" s="1"/>
  <c r="I899" i="1"/>
  <c r="K899" i="1" s="1"/>
  <c r="M899" i="1" s="1"/>
  <c r="I881" i="1"/>
  <c r="K881" i="1" s="1"/>
  <c r="M881" i="1" s="1"/>
  <c r="I850" i="1"/>
  <c r="K850" i="1" s="1"/>
  <c r="M850" i="1" s="1"/>
  <c r="N881" i="1" l="1"/>
  <c r="R881" i="1"/>
  <c r="Q881" i="1"/>
  <c r="S881" i="1"/>
  <c r="P881" i="1"/>
  <c r="T881" i="1"/>
  <c r="O881" i="1"/>
  <c r="P887" i="1"/>
  <c r="R887" i="1"/>
  <c r="O887" i="1"/>
  <c r="Q887" i="1"/>
  <c r="N887" i="1"/>
  <c r="T887" i="1"/>
  <c r="S887" i="1"/>
  <c r="S894" i="1"/>
  <c r="N894" i="1"/>
  <c r="R894" i="1"/>
  <c r="T894" i="1"/>
  <c r="O894" i="1"/>
  <c r="Q894" i="1"/>
  <c r="P894" i="1"/>
  <c r="O893" i="1"/>
  <c r="Q893" i="1"/>
  <c r="S893" i="1"/>
  <c r="N893" i="1"/>
  <c r="T893" i="1"/>
  <c r="R893" i="1"/>
  <c r="P893" i="1"/>
  <c r="N884" i="1"/>
  <c r="T884" i="1"/>
  <c r="Q884" i="1"/>
  <c r="S884" i="1"/>
  <c r="O884" i="1"/>
  <c r="R884" i="1"/>
  <c r="P884" i="1"/>
  <c r="S852" i="1"/>
  <c r="T852" i="1"/>
  <c r="R852" i="1"/>
  <c r="O852" i="1"/>
  <c r="P852" i="1"/>
  <c r="Q852" i="1"/>
  <c r="N852" i="1"/>
  <c r="S855" i="1"/>
  <c r="R855" i="1"/>
  <c r="T855" i="1"/>
  <c r="Q855" i="1"/>
  <c r="P855" i="1"/>
  <c r="O855" i="1"/>
  <c r="N855" i="1"/>
  <c r="Q891" i="1"/>
  <c r="O891" i="1"/>
  <c r="T891" i="1"/>
  <c r="N891" i="1"/>
  <c r="R891" i="1"/>
  <c r="S891" i="1"/>
  <c r="P891" i="1"/>
  <c r="P870" i="1"/>
  <c r="N870" i="1"/>
  <c r="O870" i="1"/>
  <c r="Q870" i="1"/>
  <c r="T870" i="1"/>
  <c r="R870" i="1"/>
  <c r="S870" i="1"/>
  <c r="S861" i="1"/>
  <c r="P861" i="1"/>
  <c r="N861" i="1"/>
  <c r="O861" i="1"/>
  <c r="R861" i="1"/>
  <c r="Q861" i="1"/>
  <c r="T861" i="1"/>
  <c r="N858" i="1"/>
  <c r="Q858" i="1"/>
  <c r="T858" i="1"/>
  <c r="S858" i="1"/>
  <c r="R858" i="1"/>
  <c r="O858" i="1"/>
  <c r="P858" i="1"/>
  <c r="Q864" i="1"/>
  <c r="N864" i="1"/>
  <c r="T864" i="1"/>
  <c r="S864" i="1"/>
  <c r="P864" i="1"/>
  <c r="O864" i="1"/>
  <c r="R864" i="1"/>
  <c r="Q867" i="1"/>
  <c r="O867" i="1"/>
  <c r="T867" i="1"/>
  <c r="R867" i="1"/>
  <c r="N867" i="1"/>
  <c r="P867" i="1"/>
  <c r="S867" i="1"/>
  <c r="S878" i="1"/>
  <c r="R878" i="1"/>
  <c r="Q878" i="1"/>
  <c r="O878" i="1"/>
  <c r="T878" i="1"/>
  <c r="P878" i="1"/>
  <c r="N878" i="1"/>
  <c r="R862" i="1"/>
  <c r="P862" i="1"/>
  <c r="O862" i="1"/>
  <c r="S862" i="1"/>
  <c r="N862" i="1"/>
  <c r="Q862" i="1"/>
  <c r="T862" i="1"/>
  <c r="Q857" i="1"/>
  <c r="P857" i="1"/>
  <c r="T857" i="1"/>
  <c r="S857" i="1"/>
  <c r="O857" i="1"/>
  <c r="N857" i="1"/>
  <c r="R857" i="1"/>
  <c r="R854" i="1"/>
  <c r="Q854" i="1"/>
  <c r="T854" i="1"/>
  <c r="P854" i="1"/>
  <c r="S854" i="1"/>
  <c r="N854" i="1"/>
  <c r="O854" i="1"/>
  <c r="N885" i="1"/>
  <c r="O885" i="1"/>
  <c r="R885" i="1"/>
  <c r="P885" i="1"/>
  <c r="T885" i="1"/>
  <c r="Q885" i="1"/>
  <c r="S885" i="1"/>
  <c r="T853" i="1"/>
  <c r="S853" i="1"/>
  <c r="N853" i="1"/>
  <c r="O853" i="1"/>
  <c r="R853" i="1"/>
  <c r="Q853" i="1"/>
  <c r="P853" i="1"/>
  <c r="N882" i="1"/>
  <c r="O882" i="1"/>
  <c r="R882" i="1"/>
  <c r="S882" i="1"/>
  <c r="P882" i="1"/>
  <c r="Q882" i="1"/>
  <c r="T882" i="1"/>
  <c r="Q876" i="1"/>
  <c r="T876" i="1"/>
  <c r="O876" i="1"/>
  <c r="S876" i="1"/>
  <c r="R876" i="1"/>
  <c r="P876" i="1"/>
  <c r="N876" i="1"/>
  <c r="N860" i="1"/>
  <c r="R860" i="1"/>
  <c r="T860" i="1"/>
  <c r="O860" i="1"/>
  <c r="S860" i="1"/>
  <c r="P860" i="1"/>
  <c r="Q860" i="1"/>
  <c r="R879" i="1"/>
  <c r="Q879" i="1"/>
  <c r="N879" i="1"/>
  <c r="P879" i="1"/>
  <c r="S879" i="1"/>
  <c r="T879" i="1"/>
  <c r="O879" i="1"/>
  <c r="O863" i="1"/>
  <c r="S863" i="1"/>
  <c r="P863" i="1"/>
  <c r="R863" i="1"/>
  <c r="N863" i="1"/>
  <c r="T863" i="1"/>
  <c r="Q863" i="1"/>
  <c r="O865" i="1"/>
  <c r="Q865" i="1"/>
  <c r="S865" i="1"/>
  <c r="P865" i="1"/>
  <c r="N865" i="1"/>
  <c r="R865" i="1"/>
  <c r="T865" i="1"/>
  <c r="O886" i="1"/>
  <c r="Q886" i="1"/>
  <c r="N886" i="1"/>
  <c r="P886" i="1"/>
  <c r="R886" i="1"/>
  <c r="T886" i="1"/>
  <c r="S886" i="1"/>
  <c r="O869" i="1"/>
  <c r="T869" i="1"/>
  <c r="Q869" i="1"/>
  <c r="P869" i="1"/>
  <c r="R869" i="1"/>
  <c r="S869" i="1"/>
  <c r="N869" i="1"/>
  <c r="R866" i="1"/>
  <c r="P866" i="1"/>
  <c r="N866" i="1"/>
  <c r="T866" i="1"/>
  <c r="Q866" i="1"/>
  <c r="O866" i="1"/>
  <c r="S866" i="1"/>
  <c r="N868" i="1"/>
  <c r="P868" i="1"/>
  <c r="Q868" i="1"/>
  <c r="T868" i="1"/>
  <c r="O868" i="1"/>
  <c r="R868" i="1"/>
  <c r="S868" i="1"/>
  <c r="O871" i="1"/>
  <c r="Q871" i="1"/>
  <c r="S871" i="1"/>
  <c r="R871" i="1"/>
  <c r="P871" i="1"/>
  <c r="N871" i="1"/>
  <c r="T871" i="1"/>
  <c r="S899" i="1"/>
  <c r="Q899" i="1"/>
  <c r="O899" i="1"/>
  <c r="T899" i="1"/>
  <c r="N899" i="1"/>
  <c r="P899" i="1"/>
  <c r="R899" i="1"/>
  <c r="R873" i="1"/>
  <c r="P873" i="1"/>
  <c r="O873" i="1"/>
  <c r="Q873" i="1"/>
  <c r="N873" i="1"/>
  <c r="T873" i="1"/>
  <c r="S873" i="1"/>
  <c r="R890" i="1"/>
  <c r="O890" i="1"/>
  <c r="T890" i="1"/>
  <c r="Q890" i="1"/>
  <c r="N890" i="1"/>
  <c r="P890" i="1"/>
  <c r="S890" i="1"/>
  <c r="S889" i="1"/>
  <c r="P889" i="1"/>
  <c r="R889" i="1"/>
  <c r="T889" i="1"/>
  <c r="O889" i="1"/>
  <c r="N889" i="1"/>
  <c r="Q889" i="1"/>
  <c r="P880" i="1"/>
  <c r="O880" i="1"/>
  <c r="S880" i="1"/>
  <c r="R880" i="1"/>
  <c r="Q880" i="1"/>
  <c r="T880" i="1"/>
  <c r="N880" i="1"/>
  <c r="S883" i="1"/>
  <c r="Q883" i="1"/>
  <c r="R883" i="1"/>
  <c r="T883" i="1"/>
  <c r="O883" i="1"/>
  <c r="P883" i="1"/>
  <c r="N883" i="1"/>
  <c r="S851" i="1"/>
  <c r="N851" i="1"/>
  <c r="R851" i="1"/>
  <c r="P851" i="1"/>
  <c r="Q851" i="1"/>
  <c r="O851" i="1"/>
  <c r="T851" i="1"/>
  <c r="T850" i="1"/>
  <c r="S850" i="1"/>
  <c r="N850" i="1"/>
  <c r="O850" i="1"/>
  <c r="R850" i="1"/>
  <c r="Q850" i="1"/>
  <c r="P850" i="1"/>
  <c r="M900" i="1"/>
  <c r="M901" i="1"/>
  <c r="N892" i="1"/>
  <c r="S892" i="1"/>
  <c r="Q892" i="1"/>
  <c r="P892" i="1"/>
  <c r="O892" i="1"/>
  <c r="R892" i="1"/>
  <c r="T892" i="1"/>
  <c r="Q896" i="1"/>
  <c r="N896" i="1"/>
  <c r="O896" i="1"/>
  <c r="S896" i="1"/>
  <c r="T896" i="1"/>
  <c r="P896" i="1"/>
  <c r="R896" i="1"/>
  <c r="Q895" i="1"/>
  <c r="S895" i="1"/>
  <c r="T895" i="1"/>
  <c r="R895" i="1"/>
  <c r="P895" i="1"/>
  <c r="O895" i="1"/>
  <c r="N895" i="1"/>
  <c r="S898" i="1"/>
  <c r="O898" i="1"/>
  <c r="R898" i="1"/>
  <c r="T898" i="1"/>
  <c r="Q898" i="1"/>
  <c r="P898" i="1"/>
  <c r="N898" i="1"/>
  <c r="N877" i="1"/>
  <c r="S877" i="1"/>
  <c r="T877" i="1"/>
  <c r="P877" i="1"/>
  <c r="R877" i="1"/>
  <c r="O877" i="1"/>
  <c r="Q877" i="1"/>
  <c r="R897" i="1"/>
  <c r="P897" i="1"/>
  <c r="N897" i="1"/>
  <c r="T897" i="1"/>
  <c r="O897" i="1"/>
  <c r="Q897" i="1"/>
  <c r="S897" i="1"/>
  <c r="R874" i="1"/>
  <c r="T874" i="1"/>
  <c r="S874" i="1"/>
  <c r="N874" i="1"/>
  <c r="Q874" i="1"/>
  <c r="O874" i="1"/>
  <c r="P874" i="1"/>
  <c r="P888" i="1"/>
  <c r="Q888" i="1"/>
  <c r="R888" i="1"/>
  <c r="S888" i="1"/>
  <c r="N888" i="1"/>
  <c r="O888" i="1"/>
  <c r="T888" i="1"/>
  <c r="Q872" i="1"/>
  <c r="P872" i="1"/>
  <c r="T872" i="1"/>
  <c r="S872" i="1"/>
  <c r="O872" i="1"/>
  <c r="N872" i="1"/>
  <c r="R872" i="1"/>
  <c r="Q856" i="1"/>
  <c r="R856" i="1"/>
  <c r="T856" i="1"/>
  <c r="N856" i="1"/>
  <c r="S856" i="1"/>
  <c r="P856" i="1"/>
  <c r="O856" i="1"/>
  <c r="Q875" i="1"/>
  <c r="O875" i="1"/>
  <c r="T875" i="1"/>
  <c r="R875" i="1"/>
  <c r="P875" i="1"/>
  <c r="S875" i="1"/>
  <c r="N875" i="1"/>
  <c r="S859" i="1"/>
  <c r="T859" i="1"/>
  <c r="N859" i="1"/>
  <c r="Q859" i="1"/>
  <c r="P859" i="1"/>
  <c r="R859" i="1"/>
  <c r="O859" i="1"/>
  <c r="T900" i="1" l="1"/>
  <c r="H906" i="1" s="1"/>
  <c r="P900" i="1"/>
  <c r="D906" i="1" s="1"/>
  <c r="R900" i="1"/>
  <c r="F906" i="1" s="1"/>
  <c r="O900" i="1"/>
  <c r="C906" i="1" s="1"/>
  <c r="N900" i="1"/>
  <c r="B906" i="1" s="1"/>
  <c r="Q900" i="1"/>
  <c r="E906" i="1" s="1"/>
  <c r="S900" i="1"/>
  <c r="G906" i="1" s="1"/>
  <c r="I914" i="1" l="1"/>
  <c r="K914" i="1" s="1"/>
  <c r="M914" i="1" s="1"/>
  <c r="I918" i="1"/>
  <c r="K918" i="1" s="1"/>
  <c r="M918" i="1" s="1"/>
  <c r="I922" i="1"/>
  <c r="K922" i="1" s="1"/>
  <c r="M922" i="1" s="1"/>
  <c r="I926" i="1"/>
  <c r="K926" i="1" s="1"/>
  <c r="M926" i="1" s="1"/>
  <c r="I930" i="1"/>
  <c r="K930" i="1" s="1"/>
  <c r="M930" i="1" s="1"/>
  <c r="I934" i="1"/>
  <c r="K934" i="1" s="1"/>
  <c r="M934" i="1" s="1"/>
  <c r="I938" i="1"/>
  <c r="K938" i="1" s="1"/>
  <c r="M938" i="1" s="1"/>
  <c r="I942" i="1"/>
  <c r="K942" i="1" s="1"/>
  <c r="M942" i="1" s="1"/>
  <c r="I946" i="1"/>
  <c r="K946" i="1" s="1"/>
  <c r="M946" i="1" s="1"/>
  <c r="I950" i="1"/>
  <c r="K950" i="1" s="1"/>
  <c r="M950" i="1" s="1"/>
  <c r="I954" i="1"/>
  <c r="K954" i="1" s="1"/>
  <c r="M954" i="1" s="1"/>
  <c r="I958" i="1"/>
  <c r="K958" i="1" s="1"/>
  <c r="M958" i="1" s="1"/>
  <c r="I911" i="1"/>
  <c r="K911" i="1" s="1"/>
  <c r="M911" i="1" s="1"/>
  <c r="I915" i="1"/>
  <c r="K915" i="1" s="1"/>
  <c r="M915" i="1" s="1"/>
  <c r="I919" i="1"/>
  <c r="K919" i="1" s="1"/>
  <c r="M919" i="1" s="1"/>
  <c r="I923" i="1"/>
  <c r="K923" i="1" s="1"/>
  <c r="M923" i="1" s="1"/>
  <c r="I927" i="1"/>
  <c r="K927" i="1" s="1"/>
  <c r="M927" i="1" s="1"/>
  <c r="I931" i="1"/>
  <c r="K931" i="1" s="1"/>
  <c r="M931" i="1" s="1"/>
  <c r="I935" i="1"/>
  <c r="K935" i="1" s="1"/>
  <c r="M935" i="1" s="1"/>
  <c r="I939" i="1"/>
  <c r="K939" i="1" s="1"/>
  <c r="M939" i="1" s="1"/>
  <c r="I943" i="1"/>
  <c r="K943" i="1" s="1"/>
  <c r="M943" i="1" s="1"/>
  <c r="I947" i="1"/>
  <c r="K947" i="1" s="1"/>
  <c r="M947" i="1" s="1"/>
  <c r="I951" i="1"/>
  <c r="K951" i="1" s="1"/>
  <c r="M951" i="1" s="1"/>
  <c r="I955" i="1"/>
  <c r="K955" i="1" s="1"/>
  <c r="M955" i="1" s="1"/>
  <c r="I959" i="1"/>
  <c r="K959" i="1" s="1"/>
  <c r="M959" i="1" s="1"/>
  <c r="I912" i="1"/>
  <c r="K912" i="1" s="1"/>
  <c r="M912" i="1" s="1"/>
  <c r="I920" i="1"/>
  <c r="K920" i="1" s="1"/>
  <c r="M920" i="1" s="1"/>
  <c r="I928" i="1"/>
  <c r="K928" i="1" s="1"/>
  <c r="M928" i="1" s="1"/>
  <c r="I936" i="1"/>
  <c r="K936" i="1" s="1"/>
  <c r="M936" i="1" s="1"/>
  <c r="I944" i="1"/>
  <c r="K944" i="1" s="1"/>
  <c r="M944" i="1" s="1"/>
  <c r="I952" i="1"/>
  <c r="K952" i="1" s="1"/>
  <c r="M952" i="1" s="1"/>
  <c r="I910" i="1"/>
  <c r="K910" i="1" s="1"/>
  <c r="M910" i="1" s="1"/>
  <c r="I913" i="1"/>
  <c r="K913" i="1" s="1"/>
  <c r="M913" i="1" s="1"/>
  <c r="I921" i="1"/>
  <c r="K921" i="1" s="1"/>
  <c r="M921" i="1" s="1"/>
  <c r="I929" i="1"/>
  <c r="K929" i="1" s="1"/>
  <c r="M929" i="1" s="1"/>
  <c r="I937" i="1"/>
  <c r="K937" i="1" s="1"/>
  <c r="M937" i="1" s="1"/>
  <c r="I945" i="1"/>
  <c r="K945" i="1" s="1"/>
  <c r="M945" i="1" s="1"/>
  <c r="I953" i="1"/>
  <c r="K953" i="1" s="1"/>
  <c r="M953" i="1" s="1"/>
  <c r="I917" i="1"/>
  <c r="K917" i="1" s="1"/>
  <c r="M917" i="1" s="1"/>
  <c r="I933" i="1"/>
  <c r="K933" i="1" s="1"/>
  <c r="M933" i="1" s="1"/>
  <c r="I949" i="1"/>
  <c r="K949" i="1" s="1"/>
  <c r="M949" i="1" s="1"/>
  <c r="I924" i="1"/>
  <c r="K924" i="1" s="1"/>
  <c r="M924" i="1" s="1"/>
  <c r="I940" i="1"/>
  <c r="K940" i="1" s="1"/>
  <c r="M940" i="1" s="1"/>
  <c r="I956" i="1"/>
  <c r="K956" i="1" s="1"/>
  <c r="M956" i="1" s="1"/>
  <c r="I925" i="1"/>
  <c r="K925" i="1" s="1"/>
  <c r="M925" i="1" s="1"/>
  <c r="I957" i="1"/>
  <c r="K957" i="1" s="1"/>
  <c r="M957" i="1" s="1"/>
  <c r="I948" i="1"/>
  <c r="K948" i="1" s="1"/>
  <c r="M948" i="1" s="1"/>
  <c r="I932" i="1"/>
  <c r="K932" i="1" s="1"/>
  <c r="M932" i="1" s="1"/>
  <c r="I941" i="1"/>
  <c r="K941" i="1" s="1"/>
  <c r="M941" i="1" s="1"/>
  <c r="I916" i="1"/>
  <c r="K916" i="1" s="1"/>
  <c r="M916" i="1" s="1"/>
  <c r="S916" i="1" l="1"/>
  <c r="O916" i="1"/>
  <c r="N916" i="1"/>
  <c r="Q916" i="1"/>
  <c r="P916" i="1"/>
  <c r="R916" i="1"/>
  <c r="T916" i="1"/>
  <c r="N924" i="1"/>
  <c r="Q924" i="1"/>
  <c r="R924" i="1"/>
  <c r="O924" i="1"/>
  <c r="P924" i="1"/>
  <c r="T924" i="1"/>
  <c r="S924" i="1"/>
  <c r="R921" i="1"/>
  <c r="S921" i="1"/>
  <c r="N921" i="1"/>
  <c r="O921" i="1"/>
  <c r="Q921" i="1"/>
  <c r="T921" i="1"/>
  <c r="P921" i="1"/>
  <c r="S912" i="1"/>
  <c r="R912" i="1"/>
  <c r="P912" i="1"/>
  <c r="Q912" i="1"/>
  <c r="O912" i="1"/>
  <c r="T912" i="1"/>
  <c r="N912" i="1"/>
  <c r="R931" i="1"/>
  <c r="P931" i="1"/>
  <c r="S931" i="1"/>
  <c r="T931" i="1"/>
  <c r="Q931" i="1"/>
  <c r="O931" i="1"/>
  <c r="N931" i="1"/>
  <c r="Q950" i="1"/>
  <c r="T950" i="1"/>
  <c r="R950" i="1"/>
  <c r="S950" i="1"/>
  <c r="N950" i="1"/>
  <c r="P950" i="1"/>
  <c r="O950" i="1"/>
  <c r="T918" i="1"/>
  <c r="Q918" i="1"/>
  <c r="N918" i="1"/>
  <c r="S918" i="1"/>
  <c r="P918" i="1"/>
  <c r="R918" i="1"/>
  <c r="O918" i="1"/>
  <c r="N925" i="1"/>
  <c r="S925" i="1"/>
  <c r="P925" i="1"/>
  <c r="T925" i="1"/>
  <c r="O925" i="1"/>
  <c r="R925" i="1"/>
  <c r="Q925" i="1"/>
  <c r="R945" i="1"/>
  <c r="P945" i="1"/>
  <c r="N945" i="1"/>
  <c r="Q945" i="1"/>
  <c r="O945" i="1"/>
  <c r="T945" i="1"/>
  <c r="S945" i="1"/>
  <c r="N936" i="1"/>
  <c r="O936" i="1"/>
  <c r="S936" i="1"/>
  <c r="T936" i="1"/>
  <c r="Q936" i="1"/>
  <c r="R936" i="1"/>
  <c r="P936" i="1"/>
  <c r="N943" i="1"/>
  <c r="T943" i="1"/>
  <c r="S943" i="1"/>
  <c r="O943" i="1"/>
  <c r="Q943" i="1"/>
  <c r="R943" i="1"/>
  <c r="P943" i="1"/>
  <c r="Q911" i="1"/>
  <c r="S911" i="1"/>
  <c r="R911" i="1"/>
  <c r="N911" i="1"/>
  <c r="P911" i="1"/>
  <c r="T911" i="1"/>
  <c r="O911" i="1"/>
  <c r="S930" i="1"/>
  <c r="Q930" i="1"/>
  <c r="N930" i="1"/>
  <c r="T930" i="1"/>
  <c r="R930" i="1"/>
  <c r="P930" i="1"/>
  <c r="O930" i="1"/>
  <c r="S956" i="1"/>
  <c r="R956" i="1"/>
  <c r="P956" i="1"/>
  <c r="O956" i="1"/>
  <c r="Q956" i="1"/>
  <c r="T956" i="1"/>
  <c r="N956" i="1"/>
  <c r="N933" i="1"/>
  <c r="S933" i="1"/>
  <c r="Q933" i="1"/>
  <c r="O933" i="1"/>
  <c r="T933" i="1"/>
  <c r="R933" i="1"/>
  <c r="P933" i="1"/>
  <c r="N937" i="1"/>
  <c r="S937" i="1"/>
  <c r="Q937" i="1"/>
  <c r="T937" i="1"/>
  <c r="R937" i="1"/>
  <c r="P937" i="1"/>
  <c r="O937" i="1"/>
  <c r="N910" i="1"/>
  <c r="S910" i="1"/>
  <c r="R910" i="1"/>
  <c r="P910" i="1"/>
  <c r="O910" i="1"/>
  <c r="T910" i="1"/>
  <c r="Q910" i="1"/>
  <c r="M960" i="1"/>
  <c r="M961" i="1"/>
  <c r="S928" i="1"/>
  <c r="O928" i="1"/>
  <c r="P928" i="1"/>
  <c r="Q928" i="1"/>
  <c r="R928" i="1"/>
  <c r="T928" i="1"/>
  <c r="N928" i="1"/>
  <c r="R955" i="1"/>
  <c r="T955" i="1"/>
  <c r="P955" i="1"/>
  <c r="Q955" i="1"/>
  <c r="O955" i="1"/>
  <c r="N955" i="1"/>
  <c r="S955" i="1"/>
  <c r="R939" i="1"/>
  <c r="S939" i="1"/>
  <c r="P939" i="1"/>
  <c r="N939" i="1"/>
  <c r="T939" i="1"/>
  <c r="Q939" i="1"/>
  <c r="O939" i="1"/>
  <c r="T923" i="1"/>
  <c r="O923" i="1"/>
  <c r="Q923" i="1"/>
  <c r="N923" i="1"/>
  <c r="R923" i="1"/>
  <c r="P923" i="1"/>
  <c r="S923" i="1"/>
  <c r="Q958" i="1"/>
  <c r="O958" i="1"/>
  <c r="R958" i="1"/>
  <c r="P958" i="1"/>
  <c r="N958" i="1"/>
  <c r="T958" i="1"/>
  <c r="S958" i="1"/>
  <c r="Q942" i="1"/>
  <c r="O942" i="1"/>
  <c r="R942" i="1"/>
  <c r="N942" i="1"/>
  <c r="P942" i="1"/>
  <c r="T942" i="1"/>
  <c r="S942" i="1"/>
  <c r="O926" i="1"/>
  <c r="P926" i="1"/>
  <c r="Q926" i="1"/>
  <c r="R926" i="1"/>
  <c r="T926" i="1"/>
  <c r="S926" i="1"/>
  <c r="N926" i="1"/>
  <c r="S957" i="1"/>
  <c r="Q957" i="1"/>
  <c r="O957" i="1"/>
  <c r="P957" i="1"/>
  <c r="R957" i="1"/>
  <c r="T957" i="1"/>
  <c r="N957" i="1"/>
  <c r="O953" i="1"/>
  <c r="T953" i="1"/>
  <c r="R953" i="1"/>
  <c r="P953" i="1"/>
  <c r="N953" i="1"/>
  <c r="Q953" i="1"/>
  <c r="S953" i="1"/>
  <c r="O944" i="1"/>
  <c r="N944" i="1"/>
  <c r="Q944" i="1"/>
  <c r="T944" i="1"/>
  <c r="R944" i="1"/>
  <c r="S944" i="1"/>
  <c r="P944" i="1"/>
  <c r="R947" i="1"/>
  <c r="Q947" i="1"/>
  <c r="O947" i="1"/>
  <c r="N947" i="1"/>
  <c r="P947" i="1"/>
  <c r="T947" i="1"/>
  <c r="S947" i="1"/>
  <c r="R915" i="1"/>
  <c r="O915" i="1"/>
  <c r="T915" i="1"/>
  <c r="N915" i="1"/>
  <c r="P915" i="1"/>
  <c r="Q915" i="1"/>
  <c r="S915" i="1"/>
  <c r="Q934" i="1"/>
  <c r="O934" i="1"/>
  <c r="P934" i="1"/>
  <c r="N934" i="1"/>
  <c r="S934" i="1"/>
  <c r="T934" i="1"/>
  <c r="R934" i="1"/>
  <c r="S941" i="1"/>
  <c r="Q941" i="1"/>
  <c r="O941" i="1"/>
  <c r="T941" i="1"/>
  <c r="R941" i="1"/>
  <c r="P941" i="1"/>
  <c r="N941" i="1"/>
  <c r="R949" i="1"/>
  <c r="P949" i="1"/>
  <c r="N949" i="1"/>
  <c r="Q949" i="1"/>
  <c r="S949" i="1"/>
  <c r="T949" i="1"/>
  <c r="O949" i="1"/>
  <c r="O913" i="1"/>
  <c r="Q913" i="1"/>
  <c r="N913" i="1"/>
  <c r="R913" i="1"/>
  <c r="T913" i="1"/>
  <c r="P913" i="1"/>
  <c r="S913" i="1"/>
  <c r="P959" i="1"/>
  <c r="N959" i="1"/>
  <c r="S959" i="1"/>
  <c r="Q959" i="1"/>
  <c r="O959" i="1"/>
  <c r="T959" i="1"/>
  <c r="R959" i="1"/>
  <c r="Q927" i="1"/>
  <c r="N927" i="1"/>
  <c r="S927" i="1"/>
  <c r="R927" i="1"/>
  <c r="T927" i="1"/>
  <c r="O927" i="1"/>
  <c r="P927" i="1"/>
  <c r="Q946" i="1"/>
  <c r="S946" i="1"/>
  <c r="O946" i="1"/>
  <c r="R946" i="1"/>
  <c r="T946" i="1"/>
  <c r="P946" i="1"/>
  <c r="N946" i="1"/>
  <c r="T914" i="1"/>
  <c r="R914" i="1"/>
  <c r="S914" i="1"/>
  <c r="P914" i="1"/>
  <c r="O914" i="1"/>
  <c r="Q914" i="1"/>
  <c r="N914" i="1"/>
  <c r="S932" i="1"/>
  <c r="O932" i="1"/>
  <c r="N932" i="1"/>
  <c r="T932" i="1"/>
  <c r="R932" i="1"/>
  <c r="P932" i="1"/>
  <c r="Q932" i="1"/>
  <c r="S948" i="1"/>
  <c r="O948" i="1"/>
  <c r="T948" i="1"/>
  <c r="Q948" i="1"/>
  <c r="R948" i="1"/>
  <c r="P948" i="1"/>
  <c r="N948" i="1"/>
  <c r="S940" i="1"/>
  <c r="O940" i="1"/>
  <c r="Q940" i="1"/>
  <c r="T940" i="1"/>
  <c r="P940" i="1"/>
  <c r="R940" i="1"/>
  <c r="N940" i="1"/>
  <c r="S917" i="1"/>
  <c r="R917" i="1"/>
  <c r="T917" i="1"/>
  <c r="Q917" i="1"/>
  <c r="N917" i="1"/>
  <c r="P917" i="1"/>
  <c r="O917" i="1"/>
  <c r="N929" i="1"/>
  <c r="T929" i="1"/>
  <c r="R929" i="1"/>
  <c r="P929" i="1"/>
  <c r="S929" i="1"/>
  <c r="O929" i="1"/>
  <c r="Q929" i="1"/>
  <c r="R952" i="1"/>
  <c r="P952" i="1"/>
  <c r="T952" i="1"/>
  <c r="S952" i="1"/>
  <c r="Q952" i="1"/>
  <c r="N952" i="1"/>
  <c r="O952" i="1"/>
  <c r="R920" i="1"/>
  <c r="T920" i="1"/>
  <c r="Q920" i="1"/>
  <c r="O920" i="1"/>
  <c r="S920" i="1"/>
  <c r="N920" i="1"/>
  <c r="P920" i="1"/>
  <c r="R951" i="1"/>
  <c r="Q951" i="1"/>
  <c r="O951" i="1"/>
  <c r="P951" i="1"/>
  <c r="T951" i="1"/>
  <c r="N951" i="1"/>
  <c r="S951" i="1"/>
  <c r="R935" i="1"/>
  <c r="P935" i="1"/>
  <c r="N935" i="1"/>
  <c r="T935" i="1"/>
  <c r="O935" i="1"/>
  <c r="Q935" i="1"/>
  <c r="S935" i="1"/>
  <c r="N919" i="1"/>
  <c r="O919" i="1"/>
  <c r="T919" i="1"/>
  <c r="R919" i="1"/>
  <c r="S919" i="1"/>
  <c r="Q919" i="1"/>
  <c r="P919" i="1"/>
  <c r="Q954" i="1"/>
  <c r="P954" i="1"/>
  <c r="N954" i="1"/>
  <c r="R954" i="1"/>
  <c r="S954" i="1"/>
  <c r="O954" i="1"/>
  <c r="T954" i="1"/>
  <c r="Q938" i="1"/>
  <c r="O938" i="1"/>
  <c r="P938" i="1"/>
  <c r="N938" i="1"/>
  <c r="S938" i="1"/>
  <c r="R938" i="1"/>
  <c r="T938" i="1"/>
  <c r="T922" i="1"/>
  <c r="Q922" i="1"/>
  <c r="P922" i="1"/>
  <c r="R922" i="1"/>
  <c r="O922" i="1"/>
  <c r="N922" i="1"/>
  <c r="S922" i="1"/>
  <c r="R960" i="1" l="1"/>
  <c r="F966" i="1" s="1"/>
  <c r="T960" i="1"/>
  <c r="H966" i="1" s="1"/>
  <c r="S960" i="1"/>
  <c r="G966" i="1" s="1"/>
  <c r="P960" i="1"/>
  <c r="D966" i="1" s="1"/>
  <c r="Q960" i="1"/>
  <c r="E966" i="1" s="1"/>
  <c r="N960" i="1"/>
  <c r="B966" i="1" s="1"/>
  <c r="O960" i="1"/>
  <c r="C966" i="1" s="1"/>
  <c r="I974" i="1" l="1"/>
  <c r="K974" i="1" s="1"/>
  <c r="M974" i="1" s="1"/>
  <c r="I978" i="1"/>
  <c r="K978" i="1" s="1"/>
  <c r="M978" i="1" s="1"/>
  <c r="I982" i="1"/>
  <c r="K982" i="1" s="1"/>
  <c r="M982" i="1" s="1"/>
  <c r="I971" i="1"/>
  <c r="K971" i="1" s="1"/>
  <c r="M971" i="1" s="1"/>
  <c r="I975" i="1"/>
  <c r="K975" i="1" s="1"/>
  <c r="M975" i="1" s="1"/>
  <c r="I979" i="1"/>
  <c r="K979" i="1" s="1"/>
  <c r="M979" i="1" s="1"/>
  <c r="I972" i="1"/>
  <c r="K972" i="1" s="1"/>
  <c r="M972" i="1" s="1"/>
  <c r="I976" i="1"/>
  <c r="K976" i="1" s="1"/>
  <c r="M976" i="1" s="1"/>
  <c r="I980" i="1"/>
  <c r="K980" i="1" s="1"/>
  <c r="M980" i="1" s="1"/>
  <c r="I984" i="1"/>
  <c r="K984" i="1" s="1"/>
  <c r="M984" i="1" s="1"/>
  <c r="I988" i="1"/>
  <c r="K988" i="1" s="1"/>
  <c r="M988" i="1" s="1"/>
  <c r="I992" i="1"/>
  <c r="K992" i="1" s="1"/>
  <c r="M992" i="1" s="1"/>
  <c r="I973" i="1"/>
  <c r="K973" i="1" s="1"/>
  <c r="M973" i="1" s="1"/>
  <c r="I985" i="1"/>
  <c r="K985" i="1" s="1"/>
  <c r="M985" i="1" s="1"/>
  <c r="I990" i="1"/>
  <c r="K990" i="1" s="1"/>
  <c r="M990" i="1" s="1"/>
  <c r="I995" i="1"/>
  <c r="K995" i="1" s="1"/>
  <c r="M995" i="1" s="1"/>
  <c r="I999" i="1"/>
  <c r="K999" i="1" s="1"/>
  <c r="M999" i="1" s="1"/>
  <c r="I1003" i="1"/>
  <c r="K1003" i="1" s="1"/>
  <c r="M1003" i="1" s="1"/>
  <c r="I1007" i="1"/>
  <c r="K1007" i="1" s="1"/>
  <c r="M1007" i="1" s="1"/>
  <c r="I1011" i="1"/>
  <c r="K1011" i="1" s="1"/>
  <c r="M1011" i="1" s="1"/>
  <c r="I1015" i="1"/>
  <c r="K1015" i="1" s="1"/>
  <c r="M1015" i="1" s="1"/>
  <c r="I1019" i="1"/>
  <c r="K1019" i="1" s="1"/>
  <c r="M1019" i="1" s="1"/>
  <c r="I977" i="1"/>
  <c r="K977" i="1" s="1"/>
  <c r="M977" i="1" s="1"/>
  <c r="I986" i="1"/>
  <c r="K986" i="1" s="1"/>
  <c r="M986" i="1" s="1"/>
  <c r="I991" i="1"/>
  <c r="K991" i="1" s="1"/>
  <c r="M991" i="1" s="1"/>
  <c r="I996" i="1"/>
  <c r="K996" i="1" s="1"/>
  <c r="M996" i="1" s="1"/>
  <c r="I1000" i="1"/>
  <c r="K1000" i="1" s="1"/>
  <c r="M1000" i="1" s="1"/>
  <c r="I1004" i="1"/>
  <c r="K1004" i="1" s="1"/>
  <c r="M1004" i="1" s="1"/>
  <c r="I1008" i="1"/>
  <c r="K1008" i="1" s="1"/>
  <c r="M1008" i="1" s="1"/>
  <c r="I1012" i="1"/>
  <c r="K1012" i="1" s="1"/>
  <c r="M1012" i="1" s="1"/>
  <c r="I1016" i="1"/>
  <c r="K1016" i="1" s="1"/>
  <c r="M1016" i="1" s="1"/>
  <c r="I970" i="1"/>
  <c r="K970" i="1" s="1"/>
  <c r="M970" i="1" s="1"/>
  <c r="I987" i="1"/>
  <c r="K987" i="1" s="1"/>
  <c r="M987" i="1" s="1"/>
  <c r="I997" i="1"/>
  <c r="K997" i="1" s="1"/>
  <c r="M997" i="1" s="1"/>
  <c r="I1005" i="1"/>
  <c r="K1005" i="1" s="1"/>
  <c r="M1005" i="1" s="1"/>
  <c r="I1013" i="1"/>
  <c r="K1013" i="1" s="1"/>
  <c r="M1013" i="1" s="1"/>
  <c r="I989" i="1"/>
  <c r="K989" i="1" s="1"/>
  <c r="M989" i="1" s="1"/>
  <c r="I998" i="1"/>
  <c r="K998" i="1" s="1"/>
  <c r="M998" i="1" s="1"/>
  <c r="I1006" i="1"/>
  <c r="K1006" i="1" s="1"/>
  <c r="M1006" i="1" s="1"/>
  <c r="I1014" i="1"/>
  <c r="K1014" i="1" s="1"/>
  <c r="M1014" i="1" s="1"/>
  <c r="I994" i="1"/>
  <c r="K994" i="1" s="1"/>
  <c r="M994" i="1" s="1"/>
  <c r="I1010" i="1"/>
  <c r="K1010" i="1" s="1"/>
  <c r="M1010" i="1" s="1"/>
  <c r="I981" i="1"/>
  <c r="K981" i="1" s="1"/>
  <c r="M981" i="1" s="1"/>
  <c r="I1001" i="1"/>
  <c r="K1001" i="1" s="1"/>
  <c r="M1001" i="1" s="1"/>
  <c r="I1017" i="1"/>
  <c r="K1017" i="1" s="1"/>
  <c r="M1017" i="1" s="1"/>
  <c r="I1009" i="1"/>
  <c r="K1009" i="1" s="1"/>
  <c r="M1009" i="1" s="1"/>
  <c r="I983" i="1"/>
  <c r="K983" i="1" s="1"/>
  <c r="M983" i="1" s="1"/>
  <c r="I1018" i="1"/>
  <c r="K1018" i="1" s="1"/>
  <c r="M1018" i="1" s="1"/>
  <c r="I993" i="1"/>
  <c r="K993" i="1" s="1"/>
  <c r="M993" i="1" s="1"/>
  <c r="I1002" i="1"/>
  <c r="K1002" i="1" s="1"/>
  <c r="M1002" i="1" s="1"/>
  <c r="T981" i="1" l="1"/>
  <c r="N981" i="1"/>
  <c r="O981" i="1"/>
  <c r="Q981" i="1"/>
  <c r="R981" i="1"/>
  <c r="P981" i="1"/>
  <c r="S981" i="1"/>
  <c r="S1005" i="1"/>
  <c r="Q1005" i="1"/>
  <c r="P1005" i="1"/>
  <c r="N1005" i="1"/>
  <c r="R1005" i="1"/>
  <c r="T1005" i="1"/>
  <c r="O1005" i="1"/>
  <c r="R1000" i="1"/>
  <c r="T1000" i="1"/>
  <c r="N1000" i="1"/>
  <c r="S1000" i="1"/>
  <c r="P1000" i="1"/>
  <c r="Q1000" i="1"/>
  <c r="O1000" i="1"/>
  <c r="O1007" i="1"/>
  <c r="P1007" i="1"/>
  <c r="N1007" i="1"/>
  <c r="S1007" i="1"/>
  <c r="Q1007" i="1"/>
  <c r="R1007" i="1"/>
  <c r="T1007" i="1"/>
  <c r="S988" i="1"/>
  <c r="R988" i="1"/>
  <c r="N988" i="1"/>
  <c r="P988" i="1"/>
  <c r="O988" i="1"/>
  <c r="Q988" i="1"/>
  <c r="T988" i="1"/>
  <c r="Q982" i="1"/>
  <c r="P982" i="1"/>
  <c r="S982" i="1"/>
  <c r="N982" i="1"/>
  <c r="O982" i="1"/>
  <c r="T982" i="1"/>
  <c r="R982" i="1"/>
  <c r="O1009" i="1"/>
  <c r="P1009" i="1"/>
  <c r="R1009" i="1"/>
  <c r="Q1009" i="1"/>
  <c r="T1009" i="1"/>
  <c r="S1009" i="1"/>
  <c r="N1009" i="1"/>
  <c r="P998" i="1"/>
  <c r="R998" i="1"/>
  <c r="O998" i="1"/>
  <c r="S998" i="1"/>
  <c r="T998" i="1"/>
  <c r="N998" i="1"/>
  <c r="Q998" i="1"/>
  <c r="T1012" i="1"/>
  <c r="R1012" i="1"/>
  <c r="P1012" i="1"/>
  <c r="N1012" i="1"/>
  <c r="O1012" i="1"/>
  <c r="Q1012" i="1"/>
  <c r="S1012" i="1"/>
  <c r="P1019" i="1"/>
  <c r="N1019" i="1"/>
  <c r="S1019" i="1"/>
  <c r="O1019" i="1"/>
  <c r="Q1019" i="1"/>
  <c r="R1019" i="1"/>
  <c r="T1019" i="1"/>
  <c r="R985" i="1"/>
  <c r="O985" i="1"/>
  <c r="P985" i="1"/>
  <c r="S985" i="1"/>
  <c r="N985" i="1"/>
  <c r="Q985" i="1"/>
  <c r="T985" i="1"/>
  <c r="N979" i="1"/>
  <c r="P979" i="1"/>
  <c r="R979" i="1"/>
  <c r="Q979" i="1"/>
  <c r="O979" i="1"/>
  <c r="S979" i="1"/>
  <c r="T979" i="1"/>
  <c r="N993" i="1"/>
  <c r="R993" i="1"/>
  <c r="Q993" i="1"/>
  <c r="O993" i="1"/>
  <c r="P993" i="1"/>
  <c r="T993" i="1"/>
  <c r="S993" i="1"/>
  <c r="S1017" i="1"/>
  <c r="Q1017" i="1"/>
  <c r="O1017" i="1"/>
  <c r="T1017" i="1"/>
  <c r="R1017" i="1"/>
  <c r="P1017" i="1"/>
  <c r="N1017" i="1"/>
  <c r="R994" i="1"/>
  <c r="S994" i="1"/>
  <c r="T994" i="1"/>
  <c r="Q994" i="1"/>
  <c r="O994" i="1"/>
  <c r="N994" i="1"/>
  <c r="P994" i="1"/>
  <c r="Q989" i="1"/>
  <c r="O989" i="1"/>
  <c r="P989" i="1"/>
  <c r="R989" i="1"/>
  <c r="S989" i="1"/>
  <c r="T989" i="1"/>
  <c r="N989" i="1"/>
  <c r="T987" i="1"/>
  <c r="R987" i="1"/>
  <c r="N987" i="1"/>
  <c r="O987" i="1"/>
  <c r="S987" i="1"/>
  <c r="Q987" i="1"/>
  <c r="P987" i="1"/>
  <c r="T1008" i="1"/>
  <c r="R1008" i="1"/>
  <c r="P1008" i="1"/>
  <c r="O1008" i="1"/>
  <c r="S1008" i="1"/>
  <c r="N1008" i="1"/>
  <c r="Q1008" i="1"/>
  <c r="N991" i="1"/>
  <c r="Q991" i="1"/>
  <c r="S991" i="1"/>
  <c r="O991" i="1"/>
  <c r="R991" i="1"/>
  <c r="P991" i="1"/>
  <c r="T991" i="1"/>
  <c r="T1015" i="1"/>
  <c r="N1015" i="1"/>
  <c r="P1015" i="1"/>
  <c r="R1015" i="1"/>
  <c r="S1015" i="1"/>
  <c r="O1015" i="1"/>
  <c r="Q1015" i="1"/>
  <c r="R999" i="1"/>
  <c r="T999" i="1"/>
  <c r="N999" i="1"/>
  <c r="P999" i="1"/>
  <c r="O999" i="1"/>
  <c r="Q999" i="1"/>
  <c r="S999" i="1"/>
  <c r="O973" i="1"/>
  <c r="Q973" i="1"/>
  <c r="S973" i="1"/>
  <c r="P973" i="1"/>
  <c r="N973" i="1"/>
  <c r="T973" i="1"/>
  <c r="R973" i="1"/>
  <c r="T980" i="1"/>
  <c r="O980" i="1"/>
  <c r="N980" i="1"/>
  <c r="Q980" i="1"/>
  <c r="R980" i="1"/>
  <c r="S980" i="1"/>
  <c r="P980" i="1"/>
  <c r="Q975" i="1"/>
  <c r="T975" i="1"/>
  <c r="R975" i="1"/>
  <c r="N975" i="1"/>
  <c r="P975" i="1"/>
  <c r="O975" i="1"/>
  <c r="S975" i="1"/>
  <c r="T974" i="1"/>
  <c r="S974" i="1"/>
  <c r="Q974" i="1"/>
  <c r="O974" i="1"/>
  <c r="N974" i="1"/>
  <c r="R974" i="1"/>
  <c r="P974" i="1"/>
  <c r="S983" i="1"/>
  <c r="R983" i="1"/>
  <c r="Q983" i="1"/>
  <c r="T983" i="1"/>
  <c r="N983" i="1"/>
  <c r="P983" i="1"/>
  <c r="O983" i="1"/>
  <c r="Q1006" i="1"/>
  <c r="S1006" i="1"/>
  <c r="N1006" i="1"/>
  <c r="T1006" i="1"/>
  <c r="P1006" i="1"/>
  <c r="R1006" i="1"/>
  <c r="O1006" i="1"/>
  <c r="N1016" i="1"/>
  <c r="S1016" i="1"/>
  <c r="Q1016" i="1"/>
  <c r="O1016" i="1"/>
  <c r="T1016" i="1"/>
  <c r="R1016" i="1"/>
  <c r="P1016" i="1"/>
  <c r="S977" i="1"/>
  <c r="O977" i="1"/>
  <c r="Q977" i="1"/>
  <c r="R977" i="1"/>
  <c r="P977" i="1"/>
  <c r="N977" i="1"/>
  <c r="T977" i="1"/>
  <c r="T990" i="1"/>
  <c r="P990" i="1"/>
  <c r="S990" i="1"/>
  <c r="O990" i="1"/>
  <c r="R990" i="1"/>
  <c r="N990" i="1"/>
  <c r="Q990" i="1"/>
  <c r="O972" i="1"/>
  <c r="Q972" i="1"/>
  <c r="R972" i="1"/>
  <c r="S972" i="1"/>
  <c r="T972" i="1"/>
  <c r="N972" i="1"/>
  <c r="P972" i="1"/>
  <c r="Q1002" i="1"/>
  <c r="N1002" i="1"/>
  <c r="O1002" i="1"/>
  <c r="P1002" i="1"/>
  <c r="R1002" i="1"/>
  <c r="T1002" i="1"/>
  <c r="S1002" i="1"/>
  <c r="R1010" i="1"/>
  <c r="T1010" i="1"/>
  <c r="Q1010" i="1"/>
  <c r="N1010" i="1"/>
  <c r="S1010" i="1"/>
  <c r="O1010" i="1"/>
  <c r="P1010" i="1"/>
  <c r="T997" i="1"/>
  <c r="Q997" i="1"/>
  <c r="O997" i="1"/>
  <c r="P997" i="1"/>
  <c r="R997" i="1"/>
  <c r="S997" i="1"/>
  <c r="N997" i="1"/>
  <c r="T996" i="1"/>
  <c r="R996" i="1"/>
  <c r="S996" i="1"/>
  <c r="N996" i="1"/>
  <c r="O996" i="1"/>
  <c r="Q996" i="1"/>
  <c r="P996" i="1"/>
  <c r="O1003" i="1"/>
  <c r="P1003" i="1"/>
  <c r="T1003" i="1"/>
  <c r="Q1003" i="1"/>
  <c r="S1003" i="1"/>
  <c r="N1003" i="1"/>
  <c r="R1003" i="1"/>
  <c r="O984" i="1"/>
  <c r="Q984" i="1"/>
  <c r="N984" i="1"/>
  <c r="S984" i="1"/>
  <c r="P984" i="1"/>
  <c r="T984" i="1"/>
  <c r="R984" i="1"/>
  <c r="T978" i="1"/>
  <c r="S978" i="1"/>
  <c r="N978" i="1"/>
  <c r="R978" i="1"/>
  <c r="P978" i="1"/>
  <c r="O978" i="1"/>
  <c r="Q978" i="1"/>
  <c r="T1018" i="1"/>
  <c r="P1018" i="1"/>
  <c r="N1018" i="1"/>
  <c r="O1018" i="1"/>
  <c r="Q1018" i="1"/>
  <c r="R1018" i="1"/>
  <c r="S1018" i="1"/>
  <c r="T1001" i="1"/>
  <c r="R1001" i="1"/>
  <c r="S1001" i="1"/>
  <c r="Q1001" i="1"/>
  <c r="N1001" i="1"/>
  <c r="P1001" i="1"/>
  <c r="O1001" i="1"/>
  <c r="P1014" i="1"/>
  <c r="N1014" i="1"/>
  <c r="O1014" i="1"/>
  <c r="R1014" i="1"/>
  <c r="T1014" i="1"/>
  <c r="Q1014" i="1"/>
  <c r="S1014" i="1"/>
  <c r="R1013" i="1"/>
  <c r="T1013" i="1"/>
  <c r="N1013" i="1"/>
  <c r="Q1013" i="1"/>
  <c r="S1013" i="1"/>
  <c r="P1013" i="1"/>
  <c r="O1013" i="1"/>
  <c r="Q970" i="1"/>
  <c r="O970" i="1"/>
  <c r="T970" i="1"/>
  <c r="R970" i="1"/>
  <c r="S970" i="1"/>
  <c r="N970" i="1"/>
  <c r="P970" i="1"/>
  <c r="M1021" i="1"/>
  <c r="M1020" i="1"/>
  <c r="P1004" i="1"/>
  <c r="R1004" i="1"/>
  <c r="O1004" i="1"/>
  <c r="T1004" i="1"/>
  <c r="N1004" i="1"/>
  <c r="Q1004" i="1"/>
  <c r="S1004" i="1"/>
  <c r="T986" i="1"/>
  <c r="O986" i="1"/>
  <c r="S986" i="1"/>
  <c r="N986" i="1"/>
  <c r="Q986" i="1"/>
  <c r="P986" i="1"/>
  <c r="R986" i="1"/>
  <c r="Q1011" i="1"/>
  <c r="R1011" i="1"/>
  <c r="O1011" i="1"/>
  <c r="N1011" i="1"/>
  <c r="T1011" i="1"/>
  <c r="P1011" i="1"/>
  <c r="S1011" i="1"/>
  <c r="S995" i="1"/>
  <c r="Q995" i="1"/>
  <c r="N995" i="1"/>
  <c r="T995" i="1"/>
  <c r="R995" i="1"/>
  <c r="P995" i="1"/>
  <c r="O995" i="1"/>
  <c r="T992" i="1"/>
  <c r="P992" i="1"/>
  <c r="N992" i="1"/>
  <c r="S992" i="1"/>
  <c r="R992" i="1"/>
  <c r="O992" i="1"/>
  <c r="Q992" i="1"/>
  <c r="P976" i="1"/>
  <c r="S976" i="1"/>
  <c r="O976" i="1"/>
  <c r="R976" i="1"/>
  <c r="T976" i="1"/>
  <c r="N976" i="1"/>
  <c r="Q976" i="1"/>
  <c r="S971" i="1"/>
  <c r="Q971" i="1"/>
  <c r="T971" i="1"/>
  <c r="P971" i="1"/>
  <c r="O971" i="1"/>
  <c r="N971" i="1"/>
  <c r="R971" i="1"/>
  <c r="N1020" i="1" l="1"/>
  <c r="B1026" i="1" s="1"/>
  <c r="Q1020" i="1"/>
  <c r="E1026" i="1" s="1"/>
  <c r="R1020" i="1"/>
  <c r="F1026" i="1" s="1"/>
  <c r="O1020" i="1"/>
  <c r="C1026" i="1" s="1"/>
  <c r="S1020" i="1"/>
  <c r="G1026" i="1" s="1"/>
  <c r="P1020" i="1"/>
  <c r="D1026" i="1" s="1"/>
  <c r="T1020" i="1"/>
  <c r="H1026" i="1" s="1"/>
  <c r="I1031" i="1" l="1"/>
  <c r="K1031" i="1" s="1"/>
  <c r="M1031" i="1" s="1"/>
  <c r="I1035" i="1"/>
  <c r="K1035" i="1" s="1"/>
  <c r="M1035" i="1" s="1"/>
  <c r="I1039" i="1"/>
  <c r="K1039" i="1" s="1"/>
  <c r="M1039" i="1" s="1"/>
  <c r="I1043" i="1"/>
  <c r="K1043" i="1" s="1"/>
  <c r="M1043" i="1" s="1"/>
  <c r="I1047" i="1"/>
  <c r="K1047" i="1" s="1"/>
  <c r="M1047" i="1" s="1"/>
  <c r="I1051" i="1"/>
  <c r="K1051" i="1" s="1"/>
  <c r="M1051" i="1" s="1"/>
  <c r="I1055" i="1"/>
  <c r="K1055" i="1" s="1"/>
  <c r="M1055" i="1" s="1"/>
  <c r="I1059" i="1"/>
  <c r="K1059" i="1" s="1"/>
  <c r="M1059" i="1" s="1"/>
  <c r="I1063" i="1"/>
  <c r="K1063" i="1" s="1"/>
  <c r="M1063" i="1" s="1"/>
  <c r="I1067" i="1"/>
  <c r="K1067" i="1" s="1"/>
  <c r="M1067" i="1" s="1"/>
  <c r="I1071" i="1"/>
  <c r="K1071" i="1" s="1"/>
  <c r="M1071" i="1" s="1"/>
  <c r="I1075" i="1"/>
  <c r="K1075" i="1" s="1"/>
  <c r="M1075" i="1" s="1"/>
  <c r="I1079" i="1"/>
  <c r="K1079" i="1" s="1"/>
  <c r="M1079" i="1" s="1"/>
  <c r="I1032" i="1"/>
  <c r="K1032" i="1" s="1"/>
  <c r="M1032" i="1" s="1"/>
  <c r="I1036" i="1"/>
  <c r="K1036" i="1" s="1"/>
  <c r="M1036" i="1" s="1"/>
  <c r="I1040" i="1"/>
  <c r="K1040" i="1" s="1"/>
  <c r="M1040" i="1" s="1"/>
  <c r="I1044" i="1"/>
  <c r="K1044" i="1" s="1"/>
  <c r="M1044" i="1" s="1"/>
  <c r="I1048" i="1"/>
  <c r="K1048" i="1" s="1"/>
  <c r="M1048" i="1" s="1"/>
  <c r="I1052" i="1"/>
  <c r="K1052" i="1" s="1"/>
  <c r="M1052" i="1" s="1"/>
  <c r="I1056" i="1"/>
  <c r="K1056" i="1" s="1"/>
  <c r="M1056" i="1" s="1"/>
  <c r="I1060" i="1"/>
  <c r="K1060" i="1" s="1"/>
  <c r="M1060" i="1" s="1"/>
  <c r="I1064" i="1"/>
  <c r="K1064" i="1" s="1"/>
  <c r="M1064" i="1" s="1"/>
  <c r="I1068" i="1"/>
  <c r="K1068" i="1" s="1"/>
  <c r="M1068" i="1" s="1"/>
  <c r="I1072" i="1"/>
  <c r="K1072" i="1" s="1"/>
  <c r="M1072" i="1" s="1"/>
  <c r="I1076" i="1"/>
  <c r="K1076" i="1" s="1"/>
  <c r="M1076" i="1" s="1"/>
  <c r="I1030" i="1"/>
  <c r="K1030" i="1" s="1"/>
  <c r="M1030" i="1" s="1"/>
  <c r="I1033" i="1"/>
  <c r="K1033" i="1" s="1"/>
  <c r="M1033" i="1" s="1"/>
  <c r="I1037" i="1"/>
  <c r="K1037" i="1" s="1"/>
  <c r="M1037" i="1" s="1"/>
  <c r="I1041" i="1"/>
  <c r="K1041" i="1" s="1"/>
  <c r="M1041" i="1" s="1"/>
  <c r="I1045" i="1"/>
  <c r="K1045" i="1" s="1"/>
  <c r="M1045" i="1" s="1"/>
  <c r="I1049" i="1"/>
  <c r="K1049" i="1" s="1"/>
  <c r="M1049" i="1" s="1"/>
  <c r="I1053" i="1"/>
  <c r="K1053" i="1" s="1"/>
  <c r="M1053" i="1" s="1"/>
  <c r="I1057" i="1"/>
  <c r="K1057" i="1" s="1"/>
  <c r="M1057" i="1" s="1"/>
  <c r="I1061" i="1"/>
  <c r="K1061" i="1" s="1"/>
  <c r="M1061" i="1" s="1"/>
  <c r="I1065" i="1"/>
  <c r="K1065" i="1" s="1"/>
  <c r="M1065" i="1" s="1"/>
  <c r="I1069" i="1"/>
  <c r="K1069" i="1" s="1"/>
  <c r="M1069" i="1" s="1"/>
  <c r="I1073" i="1"/>
  <c r="K1073" i="1" s="1"/>
  <c r="M1073" i="1" s="1"/>
  <c r="I1077" i="1"/>
  <c r="K1077" i="1" s="1"/>
  <c r="M1077" i="1" s="1"/>
  <c r="I1038" i="1"/>
  <c r="K1038" i="1" s="1"/>
  <c r="M1038" i="1" s="1"/>
  <c r="I1054" i="1"/>
  <c r="K1054" i="1" s="1"/>
  <c r="M1054" i="1" s="1"/>
  <c r="I1070" i="1"/>
  <c r="K1070" i="1" s="1"/>
  <c r="M1070" i="1" s="1"/>
  <c r="I1042" i="1"/>
  <c r="K1042" i="1" s="1"/>
  <c r="M1042" i="1" s="1"/>
  <c r="I1058" i="1"/>
  <c r="K1058" i="1" s="1"/>
  <c r="M1058" i="1" s="1"/>
  <c r="I1074" i="1"/>
  <c r="K1074" i="1" s="1"/>
  <c r="M1074" i="1" s="1"/>
  <c r="I1034" i="1"/>
  <c r="K1034" i="1" s="1"/>
  <c r="M1034" i="1" s="1"/>
  <c r="I1066" i="1"/>
  <c r="K1066" i="1" s="1"/>
  <c r="M1066" i="1" s="1"/>
  <c r="I1046" i="1"/>
  <c r="K1046" i="1" s="1"/>
  <c r="M1046" i="1" s="1"/>
  <c r="I1078" i="1"/>
  <c r="K1078" i="1" s="1"/>
  <c r="M1078" i="1" s="1"/>
  <c r="I1050" i="1"/>
  <c r="K1050" i="1" s="1"/>
  <c r="M1050" i="1" s="1"/>
  <c r="I1062" i="1"/>
  <c r="K1062" i="1" s="1"/>
  <c r="M1062" i="1" s="1"/>
  <c r="S1066" i="1" l="1"/>
  <c r="Q1066" i="1"/>
  <c r="O1066" i="1"/>
  <c r="P1066" i="1"/>
  <c r="N1066" i="1"/>
  <c r="R1066" i="1"/>
  <c r="T1066" i="1"/>
  <c r="N1077" i="1"/>
  <c r="S1077" i="1"/>
  <c r="Q1077" i="1"/>
  <c r="O1077" i="1"/>
  <c r="R1077" i="1"/>
  <c r="T1077" i="1"/>
  <c r="P1077" i="1"/>
  <c r="M1080" i="1"/>
  <c r="R1030" i="1"/>
  <c r="Q1030" i="1"/>
  <c r="N1030" i="1"/>
  <c r="T1030" i="1"/>
  <c r="M1081" i="1"/>
  <c r="P1030" i="1"/>
  <c r="S1030" i="1"/>
  <c r="O1030" i="1"/>
  <c r="N1048" i="1"/>
  <c r="P1048" i="1"/>
  <c r="T1048" i="1"/>
  <c r="O1048" i="1"/>
  <c r="S1048" i="1"/>
  <c r="R1048" i="1"/>
  <c r="Q1048" i="1"/>
  <c r="S1032" i="1"/>
  <c r="T1032" i="1"/>
  <c r="R1032" i="1"/>
  <c r="Q1032" i="1"/>
  <c r="P1032" i="1"/>
  <c r="N1032" i="1"/>
  <c r="O1032" i="1"/>
  <c r="P1051" i="1"/>
  <c r="N1051" i="1"/>
  <c r="S1051" i="1"/>
  <c r="O1051" i="1"/>
  <c r="R1051" i="1"/>
  <c r="Q1051" i="1"/>
  <c r="T1051" i="1"/>
  <c r="P1070" i="1"/>
  <c r="N1070" i="1"/>
  <c r="S1070" i="1"/>
  <c r="Q1070" i="1"/>
  <c r="T1070" i="1"/>
  <c r="O1070" i="1"/>
  <c r="R1070" i="1"/>
  <c r="T1057" i="1"/>
  <c r="N1057" i="1"/>
  <c r="P1057" i="1"/>
  <c r="O1057" i="1"/>
  <c r="S1057" i="1"/>
  <c r="R1057" i="1"/>
  <c r="Q1057" i="1"/>
  <c r="N1076" i="1"/>
  <c r="O1076" i="1"/>
  <c r="Q1076" i="1"/>
  <c r="S1076" i="1"/>
  <c r="T1076" i="1"/>
  <c r="P1076" i="1"/>
  <c r="R1076" i="1"/>
  <c r="S1044" i="1"/>
  <c r="Q1044" i="1"/>
  <c r="O1044" i="1"/>
  <c r="P1044" i="1"/>
  <c r="N1044" i="1"/>
  <c r="T1044" i="1"/>
  <c r="R1044" i="1"/>
  <c r="P1063" i="1"/>
  <c r="R1063" i="1"/>
  <c r="S1063" i="1"/>
  <c r="Q1063" i="1"/>
  <c r="O1063" i="1"/>
  <c r="T1063" i="1"/>
  <c r="N1063" i="1"/>
  <c r="N1031" i="1"/>
  <c r="P1031" i="1"/>
  <c r="T1031" i="1"/>
  <c r="R1031" i="1"/>
  <c r="S1031" i="1"/>
  <c r="Q1031" i="1"/>
  <c r="O1031" i="1"/>
  <c r="Q1078" i="1"/>
  <c r="O1078" i="1"/>
  <c r="T1078" i="1"/>
  <c r="N1078" i="1"/>
  <c r="R1078" i="1"/>
  <c r="P1078" i="1"/>
  <c r="S1078" i="1"/>
  <c r="O1054" i="1"/>
  <c r="S1054" i="1"/>
  <c r="T1054" i="1"/>
  <c r="Q1054" i="1"/>
  <c r="R1054" i="1"/>
  <c r="P1054" i="1"/>
  <c r="N1054" i="1"/>
  <c r="O1069" i="1"/>
  <c r="T1069" i="1"/>
  <c r="R1069" i="1"/>
  <c r="P1069" i="1"/>
  <c r="N1069" i="1"/>
  <c r="S1069" i="1"/>
  <c r="Q1069" i="1"/>
  <c r="S1053" i="1"/>
  <c r="Q1053" i="1"/>
  <c r="O1053" i="1"/>
  <c r="T1053" i="1"/>
  <c r="R1053" i="1"/>
  <c r="P1053" i="1"/>
  <c r="N1053" i="1"/>
  <c r="T1037" i="1"/>
  <c r="Q1037" i="1"/>
  <c r="N1037" i="1"/>
  <c r="S1037" i="1"/>
  <c r="R1037" i="1"/>
  <c r="O1037" i="1"/>
  <c r="P1037" i="1"/>
  <c r="S1072" i="1"/>
  <c r="Q1072" i="1"/>
  <c r="O1072" i="1"/>
  <c r="R1072" i="1"/>
  <c r="T1072" i="1"/>
  <c r="N1072" i="1"/>
  <c r="P1072" i="1"/>
  <c r="S1056" i="1"/>
  <c r="R1056" i="1"/>
  <c r="P1056" i="1"/>
  <c r="N1056" i="1"/>
  <c r="T1056" i="1"/>
  <c r="O1056" i="1"/>
  <c r="Q1056" i="1"/>
  <c r="O1040" i="1"/>
  <c r="P1040" i="1"/>
  <c r="R1040" i="1"/>
  <c r="Q1040" i="1"/>
  <c r="N1040" i="1"/>
  <c r="T1040" i="1"/>
  <c r="S1040" i="1"/>
  <c r="R1075" i="1"/>
  <c r="Q1075" i="1"/>
  <c r="O1075" i="1"/>
  <c r="S1075" i="1"/>
  <c r="P1075" i="1"/>
  <c r="N1075" i="1"/>
  <c r="T1075" i="1"/>
  <c r="R1059" i="1"/>
  <c r="P1059" i="1"/>
  <c r="T1059" i="1"/>
  <c r="Q1059" i="1"/>
  <c r="O1059" i="1"/>
  <c r="S1059" i="1"/>
  <c r="N1059" i="1"/>
  <c r="N1043" i="1"/>
  <c r="O1043" i="1"/>
  <c r="Q1043" i="1"/>
  <c r="P1043" i="1"/>
  <c r="S1043" i="1"/>
  <c r="T1043" i="1"/>
  <c r="R1043" i="1"/>
  <c r="R1050" i="1"/>
  <c r="S1050" i="1"/>
  <c r="N1050" i="1"/>
  <c r="Q1050" i="1"/>
  <c r="P1050" i="1"/>
  <c r="T1050" i="1"/>
  <c r="O1050" i="1"/>
  <c r="P1042" i="1"/>
  <c r="R1042" i="1"/>
  <c r="S1042" i="1"/>
  <c r="Q1042" i="1"/>
  <c r="T1042" i="1"/>
  <c r="N1042" i="1"/>
  <c r="O1042" i="1"/>
  <c r="S1061" i="1"/>
  <c r="Q1061" i="1"/>
  <c r="O1061" i="1"/>
  <c r="P1061" i="1"/>
  <c r="T1061" i="1"/>
  <c r="N1061" i="1"/>
  <c r="R1061" i="1"/>
  <c r="S1045" i="1"/>
  <c r="N1045" i="1"/>
  <c r="O1045" i="1"/>
  <c r="T1045" i="1"/>
  <c r="R1045" i="1"/>
  <c r="P1045" i="1"/>
  <c r="Q1045" i="1"/>
  <c r="O1064" i="1"/>
  <c r="N1064" i="1"/>
  <c r="S1064" i="1"/>
  <c r="R1064" i="1"/>
  <c r="T1064" i="1"/>
  <c r="P1064" i="1"/>
  <c r="Q1064" i="1"/>
  <c r="N1067" i="1"/>
  <c r="T1067" i="1"/>
  <c r="S1067" i="1"/>
  <c r="P1067" i="1"/>
  <c r="O1067" i="1"/>
  <c r="Q1067" i="1"/>
  <c r="R1067" i="1"/>
  <c r="N1035" i="1"/>
  <c r="P1035" i="1"/>
  <c r="R1035" i="1"/>
  <c r="O1035" i="1"/>
  <c r="T1035" i="1"/>
  <c r="Q1035" i="1"/>
  <c r="S1035" i="1"/>
  <c r="Q1034" i="1"/>
  <c r="S1034" i="1"/>
  <c r="T1034" i="1"/>
  <c r="O1034" i="1"/>
  <c r="P1034" i="1"/>
  <c r="R1034" i="1"/>
  <c r="N1034" i="1"/>
  <c r="T1073" i="1"/>
  <c r="O1073" i="1"/>
  <c r="S1073" i="1"/>
  <c r="P1073" i="1"/>
  <c r="R1073" i="1"/>
  <c r="N1073" i="1"/>
  <c r="Q1073" i="1"/>
  <c r="T1041" i="1"/>
  <c r="N1041" i="1"/>
  <c r="S1041" i="1"/>
  <c r="O1041" i="1"/>
  <c r="Q1041" i="1"/>
  <c r="R1041" i="1"/>
  <c r="P1041" i="1"/>
  <c r="S1060" i="1"/>
  <c r="O1060" i="1"/>
  <c r="N1060" i="1"/>
  <c r="Q1060" i="1"/>
  <c r="T1060" i="1"/>
  <c r="R1060" i="1"/>
  <c r="P1060" i="1"/>
  <c r="T1079" i="1"/>
  <c r="R1079" i="1"/>
  <c r="P1079" i="1"/>
  <c r="N1079" i="1"/>
  <c r="S1079" i="1"/>
  <c r="Q1079" i="1"/>
  <c r="O1079" i="1"/>
  <c r="Q1047" i="1"/>
  <c r="N1047" i="1"/>
  <c r="T1047" i="1"/>
  <c r="P1047" i="1"/>
  <c r="R1047" i="1"/>
  <c r="O1047" i="1"/>
  <c r="S1047" i="1"/>
  <c r="T1074" i="1"/>
  <c r="R1074" i="1"/>
  <c r="P1074" i="1"/>
  <c r="Q1074" i="1"/>
  <c r="N1074" i="1"/>
  <c r="O1074" i="1"/>
  <c r="S1074" i="1"/>
  <c r="O1062" i="1"/>
  <c r="Q1062" i="1"/>
  <c r="P1062" i="1"/>
  <c r="N1062" i="1"/>
  <c r="R1062" i="1"/>
  <c r="T1062" i="1"/>
  <c r="S1062" i="1"/>
  <c r="O1046" i="1"/>
  <c r="R1046" i="1"/>
  <c r="T1046" i="1"/>
  <c r="Q1046" i="1"/>
  <c r="P1046" i="1"/>
  <c r="S1046" i="1"/>
  <c r="N1046" i="1"/>
  <c r="O1058" i="1"/>
  <c r="R1058" i="1"/>
  <c r="T1058" i="1"/>
  <c r="Q1058" i="1"/>
  <c r="S1058" i="1"/>
  <c r="P1058" i="1"/>
  <c r="N1058" i="1"/>
  <c r="P1038" i="1"/>
  <c r="R1038" i="1"/>
  <c r="N1038" i="1"/>
  <c r="S1038" i="1"/>
  <c r="T1038" i="1"/>
  <c r="O1038" i="1"/>
  <c r="Q1038" i="1"/>
  <c r="O1065" i="1"/>
  <c r="S1065" i="1"/>
  <c r="P1065" i="1"/>
  <c r="R1065" i="1"/>
  <c r="T1065" i="1"/>
  <c r="N1065" i="1"/>
  <c r="Q1065" i="1"/>
  <c r="O1049" i="1"/>
  <c r="P1049" i="1"/>
  <c r="T1049" i="1"/>
  <c r="R1049" i="1"/>
  <c r="Q1049" i="1"/>
  <c r="S1049" i="1"/>
  <c r="N1049" i="1"/>
  <c r="T1033" i="1"/>
  <c r="N1033" i="1"/>
  <c r="S1033" i="1"/>
  <c r="R1033" i="1"/>
  <c r="P1033" i="1"/>
  <c r="Q1033" i="1"/>
  <c r="O1033" i="1"/>
  <c r="T1068" i="1"/>
  <c r="R1068" i="1"/>
  <c r="P1068" i="1"/>
  <c r="S1068" i="1"/>
  <c r="N1068" i="1"/>
  <c r="Q1068" i="1"/>
  <c r="O1068" i="1"/>
  <c r="R1052" i="1"/>
  <c r="P1052" i="1"/>
  <c r="N1052" i="1"/>
  <c r="S1052" i="1"/>
  <c r="Q1052" i="1"/>
  <c r="O1052" i="1"/>
  <c r="T1052" i="1"/>
  <c r="N1036" i="1"/>
  <c r="S1036" i="1"/>
  <c r="T1036" i="1"/>
  <c r="P1036" i="1"/>
  <c r="O1036" i="1"/>
  <c r="Q1036" i="1"/>
  <c r="R1036" i="1"/>
  <c r="S1071" i="1"/>
  <c r="Q1071" i="1"/>
  <c r="O1071" i="1"/>
  <c r="T1071" i="1"/>
  <c r="N1071" i="1"/>
  <c r="P1071" i="1"/>
  <c r="R1071" i="1"/>
  <c r="P1055" i="1"/>
  <c r="N1055" i="1"/>
  <c r="S1055" i="1"/>
  <c r="Q1055" i="1"/>
  <c r="R1055" i="1"/>
  <c r="T1055" i="1"/>
  <c r="O1055" i="1"/>
  <c r="N1039" i="1"/>
  <c r="P1039" i="1"/>
  <c r="Q1039" i="1"/>
  <c r="O1039" i="1"/>
  <c r="T1039" i="1"/>
  <c r="R1039" i="1"/>
  <c r="S1039" i="1"/>
  <c r="R1080" i="1" l="1"/>
  <c r="F1086" i="1" s="1"/>
  <c r="O1080" i="1"/>
  <c r="C1086" i="1" s="1"/>
  <c r="T1080" i="1"/>
  <c r="H1086" i="1" s="1"/>
  <c r="S1080" i="1"/>
  <c r="G1086" i="1" s="1"/>
  <c r="N1080" i="1"/>
  <c r="B1086" i="1" s="1"/>
  <c r="P1080" i="1"/>
  <c r="D1086" i="1" s="1"/>
  <c r="Q1080" i="1"/>
  <c r="E1086" i="1" s="1"/>
  <c r="I1091" i="1" l="1"/>
  <c r="K1091" i="1" s="1"/>
  <c r="M1091" i="1" s="1"/>
  <c r="I1095" i="1"/>
  <c r="K1095" i="1" s="1"/>
  <c r="M1095" i="1" s="1"/>
  <c r="I1099" i="1"/>
  <c r="K1099" i="1" s="1"/>
  <c r="M1099" i="1" s="1"/>
  <c r="I1103" i="1"/>
  <c r="K1103" i="1" s="1"/>
  <c r="M1103" i="1" s="1"/>
  <c r="I1107" i="1"/>
  <c r="K1107" i="1" s="1"/>
  <c r="M1107" i="1" s="1"/>
  <c r="I1111" i="1"/>
  <c r="K1111" i="1" s="1"/>
  <c r="M1111" i="1" s="1"/>
  <c r="I1115" i="1"/>
  <c r="K1115" i="1" s="1"/>
  <c r="M1115" i="1" s="1"/>
  <c r="I1119" i="1"/>
  <c r="K1119" i="1" s="1"/>
  <c r="M1119" i="1" s="1"/>
  <c r="I1123" i="1"/>
  <c r="K1123" i="1" s="1"/>
  <c r="M1123" i="1" s="1"/>
  <c r="I1127" i="1"/>
  <c r="K1127" i="1" s="1"/>
  <c r="M1127" i="1" s="1"/>
  <c r="I1131" i="1"/>
  <c r="K1131" i="1" s="1"/>
  <c r="M1131" i="1" s="1"/>
  <c r="I1135" i="1"/>
  <c r="K1135" i="1" s="1"/>
  <c r="M1135" i="1" s="1"/>
  <c r="I1139" i="1"/>
  <c r="K1139" i="1" s="1"/>
  <c r="M1139" i="1" s="1"/>
  <c r="I1092" i="1"/>
  <c r="K1092" i="1" s="1"/>
  <c r="M1092" i="1" s="1"/>
  <c r="I1096" i="1"/>
  <c r="K1096" i="1" s="1"/>
  <c r="M1096" i="1" s="1"/>
  <c r="I1100" i="1"/>
  <c r="K1100" i="1" s="1"/>
  <c r="M1100" i="1" s="1"/>
  <c r="I1104" i="1"/>
  <c r="K1104" i="1" s="1"/>
  <c r="M1104" i="1" s="1"/>
  <c r="I1108" i="1"/>
  <c r="K1108" i="1" s="1"/>
  <c r="M1108" i="1" s="1"/>
  <c r="I1112" i="1"/>
  <c r="K1112" i="1" s="1"/>
  <c r="M1112" i="1" s="1"/>
  <c r="I1116" i="1"/>
  <c r="K1116" i="1" s="1"/>
  <c r="M1116" i="1" s="1"/>
  <c r="I1120" i="1"/>
  <c r="K1120" i="1" s="1"/>
  <c r="M1120" i="1" s="1"/>
  <c r="I1124" i="1"/>
  <c r="K1124" i="1" s="1"/>
  <c r="M1124" i="1" s="1"/>
  <c r="I1128" i="1"/>
  <c r="K1128" i="1" s="1"/>
  <c r="M1128" i="1" s="1"/>
  <c r="I1132" i="1"/>
  <c r="K1132" i="1" s="1"/>
  <c r="M1132" i="1" s="1"/>
  <c r="I1136" i="1"/>
  <c r="K1136" i="1" s="1"/>
  <c r="M1136" i="1" s="1"/>
  <c r="I1090" i="1"/>
  <c r="K1090" i="1" s="1"/>
  <c r="M1090" i="1" s="1"/>
  <c r="I1093" i="1"/>
  <c r="K1093" i="1" s="1"/>
  <c r="M1093" i="1" s="1"/>
  <c r="I1097" i="1"/>
  <c r="K1097" i="1" s="1"/>
  <c r="M1097" i="1" s="1"/>
  <c r="I1101" i="1"/>
  <c r="K1101" i="1" s="1"/>
  <c r="M1101" i="1" s="1"/>
  <c r="I1105" i="1"/>
  <c r="K1105" i="1" s="1"/>
  <c r="M1105" i="1" s="1"/>
  <c r="I1109" i="1"/>
  <c r="K1109" i="1" s="1"/>
  <c r="M1109" i="1" s="1"/>
  <c r="I1113" i="1"/>
  <c r="K1113" i="1" s="1"/>
  <c r="M1113" i="1" s="1"/>
  <c r="I1117" i="1"/>
  <c r="K1117" i="1" s="1"/>
  <c r="M1117" i="1" s="1"/>
  <c r="I1121" i="1"/>
  <c r="K1121" i="1" s="1"/>
  <c r="M1121" i="1" s="1"/>
  <c r="I1125" i="1"/>
  <c r="K1125" i="1" s="1"/>
  <c r="M1125" i="1" s="1"/>
  <c r="I1129" i="1"/>
  <c r="K1129" i="1" s="1"/>
  <c r="M1129" i="1" s="1"/>
  <c r="I1133" i="1"/>
  <c r="K1133" i="1" s="1"/>
  <c r="M1133" i="1" s="1"/>
  <c r="I1137" i="1"/>
  <c r="K1137" i="1" s="1"/>
  <c r="M1137" i="1" s="1"/>
  <c r="I1098" i="1"/>
  <c r="K1098" i="1" s="1"/>
  <c r="M1098" i="1" s="1"/>
  <c r="I1114" i="1"/>
  <c r="K1114" i="1" s="1"/>
  <c r="M1114" i="1" s="1"/>
  <c r="I1130" i="1"/>
  <c r="K1130" i="1" s="1"/>
  <c r="M1130" i="1" s="1"/>
  <c r="I1102" i="1"/>
  <c r="K1102" i="1" s="1"/>
  <c r="M1102" i="1" s="1"/>
  <c r="I1118" i="1"/>
  <c r="K1118" i="1" s="1"/>
  <c r="M1118" i="1" s="1"/>
  <c r="I1134" i="1"/>
  <c r="K1134" i="1" s="1"/>
  <c r="M1134" i="1" s="1"/>
  <c r="I1106" i="1"/>
  <c r="K1106" i="1" s="1"/>
  <c r="M1106" i="1" s="1"/>
  <c r="I1138" i="1"/>
  <c r="K1138" i="1" s="1"/>
  <c r="M1138" i="1" s="1"/>
  <c r="I1110" i="1"/>
  <c r="K1110" i="1" s="1"/>
  <c r="M1110" i="1" s="1"/>
  <c r="I1094" i="1"/>
  <c r="K1094" i="1" s="1"/>
  <c r="M1094" i="1" s="1"/>
  <c r="I1122" i="1"/>
  <c r="K1122" i="1" s="1"/>
  <c r="M1122" i="1" s="1"/>
  <c r="I1126" i="1"/>
  <c r="K1126" i="1" s="1"/>
  <c r="M1126" i="1" s="1"/>
  <c r="P1110" i="1" l="1"/>
  <c r="T1110" i="1"/>
  <c r="S1110" i="1"/>
  <c r="O1110" i="1"/>
  <c r="Q1110" i="1"/>
  <c r="N1110" i="1"/>
  <c r="R1110" i="1"/>
  <c r="P1098" i="1"/>
  <c r="O1098" i="1"/>
  <c r="T1098" i="1"/>
  <c r="Q1098" i="1"/>
  <c r="S1098" i="1"/>
  <c r="R1098" i="1"/>
  <c r="N1098" i="1"/>
  <c r="N1109" i="1"/>
  <c r="P1109" i="1"/>
  <c r="S1109" i="1"/>
  <c r="Q1109" i="1"/>
  <c r="T1109" i="1"/>
  <c r="O1109" i="1"/>
  <c r="R1109" i="1"/>
  <c r="T1128" i="1"/>
  <c r="N1128" i="1"/>
  <c r="P1128" i="1"/>
  <c r="S1128" i="1"/>
  <c r="O1128" i="1"/>
  <c r="R1128" i="1"/>
  <c r="Q1128" i="1"/>
  <c r="Q1096" i="1"/>
  <c r="S1096" i="1"/>
  <c r="R1096" i="1"/>
  <c r="P1096" i="1"/>
  <c r="N1096" i="1"/>
  <c r="T1096" i="1"/>
  <c r="O1096" i="1"/>
  <c r="T1115" i="1"/>
  <c r="P1115" i="1"/>
  <c r="S1115" i="1"/>
  <c r="N1115" i="1"/>
  <c r="Q1115" i="1"/>
  <c r="O1115" i="1"/>
  <c r="R1115" i="1"/>
  <c r="S1102" i="1"/>
  <c r="N1102" i="1"/>
  <c r="Q1102" i="1"/>
  <c r="R1102" i="1"/>
  <c r="O1102" i="1"/>
  <c r="P1102" i="1"/>
  <c r="T1102" i="1"/>
  <c r="P1121" i="1"/>
  <c r="N1121" i="1"/>
  <c r="R1121" i="1"/>
  <c r="S1121" i="1"/>
  <c r="O1121" i="1"/>
  <c r="Q1121" i="1"/>
  <c r="T1121" i="1"/>
  <c r="N1090" i="1"/>
  <c r="R1090" i="1"/>
  <c r="T1090" i="1"/>
  <c r="Q1090" i="1"/>
  <c r="P1090" i="1"/>
  <c r="S1090" i="1"/>
  <c r="O1090" i="1"/>
  <c r="M1141" i="1"/>
  <c r="M1140" i="1"/>
  <c r="O1124" i="1"/>
  <c r="R1124" i="1"/>
  <c r="S1124" i="1"/>
  <c r="N1124" i="1"/>
  <c r="T1124" i="1"/>
  <c r="P1124" i="1"/>
  <c r="Q1124" i="1"/>
  <c r="R1108" i="1"/>
  <c r="N1108" i="1"/>
  <c r="Q1108" i="1"/>
  <c r="T1108" i="1"/>
  <c r="O1108" i="1"/>
  <c r="S1108" i="1"/>
  <c r="P1108" i="1"/>
  <c r="Q1092" i="1"/>
  <c r="S1092" i="1"/>
  <c r="T1092" i="1"/>
  <c r="O1092" i="1"/>
  <c r="R1092" i="1"/>
  <c r="P1092" i="1"/>
  <c r="N1092" i="1"/>
  <c r="R1127" i="1"/>
  <c r="Q1127" i="1"/>
  <c r="S1127" i="1"/>
  <c r="N1127" i="1"/>
  <c r="T1127" i="1"/>
  <c r="P1127" i="1"/>
  <c r="O1127" i="1"/>
  <c r="O1111" i="1"/>
  <c r="N1111" i="1"/>
  <c r="S1111" i="1"/>
  <c r="P1111" i="1"/>
  <c r="R1111" i="1"/>
  <c r="Q1111" i="1"/>
  <c r="T1111" i="1"/>
  <c r="P1095" i="1"/>
  <c r="N1095" i="1"/>
  <c r="R1095" i="1"/>
  <c r="Q1095" i="1"/>
  <c r="S1095" i="1"/>
  <c r="T1095" i="1"/>
  <c r="O1095" i="1"/>
  <c r="T1122" i="1"/>
  <c r="Q1122" i="1"/>
  <c r="O1122" i="1"/>
  <c r="S1122" i="1"/>
  <c r="R1122" i="1"/>
  <c r="P1122" i="1"/>
  <c r="N1122" i="1"/>
  <c r="T1106" i="1"/>
  <c r="P1106" i="1"/>
  <c r="N1106" i="1"/>
  <c r="S1106" i="1"/>
  <c r="O1106" i="1"/>
  <c r="R1106" i="1"/>
  <c r="Q1106" i="1"/>
  <c r="R1130" i="1"/>
  <c r="T1130" i="1"/>
  <c r="N1130" i="1"/>
  <c r="S1130" i="1"/>
  <c r="P1130" i="1"/>
  <c r="Q1130" i="1"/>
  <c r="O1130" i="1"/>
  <c r="S1133" i="1"/>
  <c r="Q1133" i="1"/>
  <c r="T1133" i="1"/>
  <c r="R1133" i="1"/>
  <c r="P1133" i="1"/>
  <c r="N1133" i="1"/>
  <c r="O1133" i="1"/>
  <c r="N1117" i="1"/>
  <c r="R1117" i="1"/>
  <c r="Q1117" i="1"/>
  <c r="O1117" i="1"/>
  <c r="T1117" i="1"/>
  <c r="S1117" i="1"/>
  <c r="P1117" i="1"/>
  <c r="R1101" i="1"/>
  <c r="S1101" i="1"/>
  <c r="N1101" i="1"/>
  <c r="O1101" i="1"/>
  <c r="Q1101" i="1"/>
  <c r="T1101" i="1"/>
  <c r="P1101" i="1"/>
  <c r="T1136" i="1"/>
  <c r="Q1136" i="1"/>
  <c r="N1136" i="1"/>
  <c r="O1136" i="1"/>
  <c r="R1136" i="1"/>
  <c r="S1136" i="1"/>
  <c r="P1136" i="1"/>
  <c r="O1120" i="1"/>
  <c r="R1120" i="1"/>
  <c r="P1120" i="1"/>
  <c r="N1120" i="1"/>
  <c r="T1120" i="1"/>
  <c r="S1120" i="1"/>
  <c r="Q1120" i="1"/>
  <c r="O1104" i="1"/>
  <c r="N1104" i="1"/>
  <c r="P1104" i="1"/>
  <c r="Q1104" i="1"/>
  <c r="R1104" i="1"/>
  <c r="S1104" i="1"/>
  <c r="T1104" i="1"/>
  <c r="S1139" i="1"/>
  <c r="Q1139" i="1"/>
  <c r="O1139" i="1"/>
  <c r="R1139" i="1"/>
  <c r="T1139" i="1"/>
  <c r="P1139" i="1"/>
  <c r="N1139" i="1"/>
  <c r="N1123" i="1"/>
  <c r="O1123" i="1"/>
  <c r="P1123" i="1"/>
  <c r="S1123" i="1"/>
  <c r="T1123" i="1"/>
  <c r="R1123" i="1"/>
  <c r="Q1123" i="1"/>
  <c r="Q1107" i="1"/>
  <c r="T1107" i="1"/>
  <c r="O1107" i="1"/>
  <c r="R1107" i="1"/>
  <c r="N1107" i="1"/>
  <c r="P1107" i="1"/>
  <c r="S1107" i="1"/>
  <c r="T1091" i="1"/>
  <c r="O1091" i="1"/>
  <c r="S1091" i="1"/>
  <c r="R1091" i="1"/>
  <c r="N1091" i="1"/>
  <c r="Q1091" i="1"/>
  <c r="P1091" i="1"/>
  <c r="N1126" i="1"/>
  <c r="S1126" i="1"/>
  <c r="T1126" i="1"/>
  <c r="R1126" i="1"/>
  <c r="Q1126" i="1"/>
  <c r="O1126" i="1"/>
  <c r="P1126" i="1"/>
  <c r="Q1118" i="1"/>
  <c r="P1118" i="1"/>
  <c r="O1118" i="1"/>
  <c r="N1118" i="1"/>
  <c r="R1118" i="1"/>
  <c r="S1118" i="1"/>
  <c r="T1118" i="1"/>
  <c r="T1125" i="1"/>
  <c r="O1125" i="1"/>
  <c r="P1125" i="1"/>
  <c r="Q1125" i="1"/>
  <c r="R1125" i="1"/>
  <c r="S1125" i="1"/>
  <c r="N1125" i="1"/>
  <c r="N1093" i="1"/>
  <c r="T1093" i="1"/>
  <c r="Q1093" i="1"/>
  <c r="S1093" i="1"/>
  <c r="P1093" i="1"/>
  <c r="R1093" i="1"/>
  <c r="O1093" i="1"/>
  <c r="S1112" i="1"/>
  <c r="O1112" i="1"/>
  <c r="Q1112" i="1"/>
  <c r="N1112" i="1"/>
  <c r="T1112" i="1"/>
  <c r="P1112" i="1"/>
  <c r="R1112" i="1"/>
  <c r="T1131" i="1"/>
  <c r="R1131" i="1"/>
  <c r="P1131" i="1"/>
  <c r="N1131" i="1"/>
  <c r="S1131" i="1"/>
  <c r="O1131" i="1"/>
  <c r="Q1131" i="1"/>
  <c r="S1099" i="1"/>
  <c r="R1099" i="1"/>
  <c r="N1099" i="1"/>
  <c r="O1099" i="1"/>
  <c r="T1099" i="1"/>
  <c r="Q1099" i="1"/>
  <c r="P1099" i="1"/>
  <c r="R1138" i="1"/>
  <c r="N1138" i="1"/>
  <c r="O1138" i="1"/>
  <c r="Q1138" i="1"/>
  <c r="S1138" i="1"/>
  <c r="P1138" i="1"/>
  <c r="T1138" i="1"/>
  <c r="S1137" i="1"/>
  <c r="Q1137" i="1"/>
  <c r="P1137" i="1"/>
  <c r="N1137" i="1"/>
  <c r="R1137" i="1"/>
  <c r="T1137" i="1"/>
  <c r="O1137" i="1"/>
  <c r="O1105" i="1"/>
  <c r="R1105" i="1"/>
  <c r="S1105" i="1"/>
  <c r="Q1105" i="1"/>
  <c r="P1105" i="1"/>
  <c r="N1105" i="1"/>
  <c r="T1105" i="1"/>
  <c r="R1094" i="1"/>
  <c r="T1094" i="1"/>
  <c r="Q1094" i="1"/>
  <c r="P1094" i="1"/>
  <c r="N1094" i="1"/>
  <c r="O1094" i="1"/>
  <c r="S1094" i="1"/>
  <c r="N1134" i="1"/>
  <c r="S1134" i="1"/>
  <c r="Q1134" i="1"/>
  <c r="P1134" i="1"/>
  <c r="O1134" i="1"/>
  <c r="T1134" i="1"/>
  <c r="R1134" i="1"/>
  <c r="T1114" i="1"/>
  <c r="Q1114" i="1"/>
  <c r="O1114" i="1"/>
  <c r="R1114" i="1"/>
  <c r="P1114" i="1"/>
  <c r="S1114" i="1"/>
  <c r="N1114" i="1"/>
  <c r="R1129" i="1"/>
  <c r="N1129" i="1"/>
  <c r="S1129" i="1"/>
  <c r="T1129" i="1"/>
  <c r="Q1129" i="1"/>
  <c r="P1129" i="1"/>
  <c r="O1129" i="1"/>
  <c r="P1113" i="1"/>
  <c r="T1113" i="1"/>
  <c r="R1113" i="1"/>
  <c r="S1113" i="1"/>
  <c r="O1113" i="1"/>
  <c r="N1113" i="1"/>
  <c r="Q1113" i="1"/>
  <c r="O1097" i="1"/>
  <c r="T1097" i="1"/>
  <c r="P1097" i="1"/>
  <c r="Q1097" i="1"/>
  <c r="N1097" i="1"/>
  <c r="S1097" i="1"/>
  <c r="R1097" i="1"/>
  <c r="Q1132" i="1"/>
  <c r="P1132" i="1"/>
  <c r="O1132" i="1"/>
  <c r="S1132" i="1"/>
  <c r="N1132" i="1"/>
  <c r="T1132" i="1"/>
  <c r="R1132" i="1"/>
  <c r="R1116" i="1"/>
  <c r="T1116" i="1"/>
  <c r="N1116" i="1"/>
  <c r="P1116" i="1"/>
  <c r="Q1116" i="1"/>
  <c r="O1116" i="1"/>
  <c r="S1116" i="1"/>
  <c r="T1100" i="1"/>
  <c r="N1100" i="1"/>
  <c r="Q1100" i="1"/>
  <c r="S1100" i="1"/>
  <c r="O1100" i="1"/>
  <c r="P1100" i="1"/>
  <c r="R1100" i="1"/>
  <c r="T1135" i="1"/>
  <c r="N1135" i="1"/>
  <c r="P1135" i="1"/>
  <c r="R1135" i="1"/>
  <c r="O1135" i="1"/>
  <c r="S1135" i="1"/>
  <c r="Q1135" i="1"/>
  <c r="S1119" i="1"/>
  <c r="R1119" i="1"/>
  <c r="T1119" i="1"/>
  <c r="P1119" i="1"/>
  <c r="O1119" i="1"/>
  <c r="Q1119" i="1"/>
  <c r="N1119" i="1"/>
  <c r="S1103" i="1"/>
  <c r="O1103" i="1"/>
  <c r="N1103" i="1"/>
  <c r="Q1103" i="1"/>
  <c r="R1103" i="1"/>
  <c r="T1103" i="1"/>
  <c r="P1103" i="1"/>
  <c r="T1140" i="1" l="1"/>
  <c r="H1146" i="1" s="1"/>
  <c r="S1140" i="1"/>
  <c r="G1146" i="1" s="1"/>
  <c r="R1140" i="1"/>
  <c r="F1146" i="1" s="1"/>
  <c r="Q1140" i="1"/>
  <c r="E1146" i="1" s="1"/>
  <c r="O1140" i="1"/>
  <c r="C1146" i="1" s="1"/>
  <c r="P1140" i="1"/>
  <c r="D1146" i="1" s="1"/>
  <c r="N1140" i="1"/>
  <c r="B1146" i="1" s="1"/>
  <c r="I1153" i="1" l="1"/>
  <c r="K1153" i="1" s="1"/>
  <c r="M1153" i="1" s="1"/>
  <c r="I1157" i="1"/>
  <c r="K1157" i="1" s="1"/>
  <c r="M1157" i="1" s="1"/>
  <c r="I1161" i="1"/>
  <c r="K1161" i="1" s="1"/>
  <c r="M1161" i="1" s="1"/>
  <c r="I1165" i="1"/>
  <c r="K1165" i="1" s="1"/>
  <c r="M1165" i="1" s="1"/>
  <c r="I1169" i="1"/>
  <c r="K1169" i="1" s="1"/>
  <c r="M1169" i="1" s="1"/>
  <c r="I1173" i="1"/>
  <c r="K1173" i="1" s="1"/>
  <c r="M1173" i="1" s="1"/>
  <c r="I1177" i="1"/>
  <c r="K1177" i="1" s="1"/>
  <c r="M1177" i="1" s="1"/>
  <c r="I1181" i="1"/>
  <c r="K1181" i="1" s="1"/>
  <c r="M1181" i="1" s="1"/>
  <c r="I1185" i="1"/>
  <c r="K1185" i="1" s="1"/>
  <c r="M1185" i="1" s="1"/>
  <c r="I1189" i="1"/>
  <c r="K1189" i="1" s="1"/>
  <c r="M1189" i="1" s="1"/>
  <c r="I1193" i="1"/>
  <c r="K1193" i="1" s="1"/>
  <c r="M1193" i="1" s="1"/>
  <c r="I1197" i="1"/>
  <c r="K1197" i="1" s="1"/>
  <c r="M1197" i="1" s="1"/>
  <c r="I1154" i="1"/>
  <c r="K1154" i="1" s="1"/>
  <c r="M1154" i="1" s="1"/>
  <c r="I1158" i="1"/>
  <c r="K1158" i="1" s="1"/>
  <c r="M1158" i="1" s="1"/>
  <c r="I1162" i="1"/>
  <c r="K1162" i="1" s="1"/>
  <c r="M1162" i="1" s="1"/>
  <c r="I1166" i="1"/>
  <c r="K1166" i="1" s="1"/>
  <c r="M1166" i="1" s="1"/>
  <c r="I1170" i="1"/>
  <c r="K1170" i="1" s="1"/>
  <c r="M1170" i="1" s="1"/>
  <c r="I1174" i="1"/>
  <c r="K1174" i="1" s="1"/>
  <c r="M1174" i="1" s="1"/>
  <c r="I1178" i="1"/>
  <c r="K1178" i="1" s="1"/>
  <c r="M1178" i="1" s="1"/>
  <c r="I1182" i="1"/>
  <c r="K1182" i="1" s="1"/>
  <c r="M1182" i="1" s="1"/>
  <c r="I1186" i="1"/>
  <c r="K1186" i="1" s="1"/>
  <c r="M1186" i="1" s="1"/>
  <c r="I1190" i="1"/>
  <c r="K1190" i="1" s="1"/>
  <c r="M1190" i="1" s="1"/>
  <c r="I1194" i="1"/>
  <c r="K1194" i="1" s="1"/>
  <c r="M1194" i="1" s="1"/>
  <c r="I1198" i="1"/>
  <c r="K1198" i="1" s="1"/>
  <c r="M1198" i="1" s="1"/>
  <c r="I1151" i="1"/>
  <c r="K1151" i="1" s="1"/>
  <c r="M1151" i="1" s="1"/>
  <c r="I1155" i="1"/>
  <c r="K1155" i="1" s="1"/>
  <c r="M1155" i="1" s="1"/>
  <c r="I1159" i="1"/>
  <c r="K1159" i="1" s="1"/>
  <c r="M1159" i="1" s="1"/>
  <c r="I1163" i="1"/>
  <c r="K1163" i="1" s="1"/>
  <c r="M1163" i="1" s="1"/>
  <c r="I1167" i="1"/>
  <c r="K1167" i="1" s="1"/>
  <c r="M1167" i="1" s="1"/>
  <c r="I1171" i="1"/>
  <c r="K1171" i="1" s="1"/>
  <c r="M1171" i="1" s="1"/>
  <c r="I1175" i="1"/>
  <c r="K1175" i="1" s="1"/>
  <c r="M1175" i="1" s="1"/>
  <c r="I1179" i="1"/>
  <c r="K1179" i="1" s="1"/>
  <c r="M1179" i="1" s="1"/>
  <c r="I1183" i="1"/>
  <c r="K1183" i="1" s="1"/>
  <c r="M1183" i="1" s="1"/>
  <c r="I1187" i="1"/>
  <c r="K1187" i="1" s="1"/>
  <c r="M1187" i="1" s="1"/>
  <c r="I1191" i="1"/>
  <c r="K1191" i="1" s="1"/>
  <c r="M1191" i="1" s="1"/>
  <c r="I1195" i="1"/>
  <c r="K1195" i="1" s="1"/>
  <c r="M1195" i="1" s="1"/>
  <c r="I1199" i="1"/>
  <c r="K1199" i="1" s="1"/>
  <c r="M1199" i="1" s="1"/>
  <c r="I1160" i="1"/>
  <c r="K1160" i="1" s="1"/>
  <c r="M1160" i="1" s="1"/>
  <c r="I1176" i="1"/>
  <c r="K1176" i="1" s="1"/>
  <c r="M1176" i="1" s="1"/>
  <c r="I1192" i="1"/>
  <c r="K1192" i="1" s="1"/>
  <c r="M1192" i="1" s="1"/>
  <c r="I1164" i="1"/>
  <c r="K1164" i="1" s="1"/>
  <c r="M1164" i="1" s="1"/>
  <c r="I1180" i="1"/>
  <c r="K1180" i="1" s="1"/>
  <c r="M1180" i="1" s="1"/>
  <c r="I1196" i="1"/>
  <c r="K1196" i="1" s="1"/>
  <c r="M1196" i="1" s="1"/>
  <c r="I1168" i="1"/>
  <c r="K1168" i="1" s="1"/>
  <c r="M1168" i="1" s="1"/>
  <c r="I1150" i="1"/>
  <c r="K1150" i="1" s="1"/>
  <c r="M1150" i="1" s="1"/>
  <c r="I1172" i="1"/>
  <c r="K1172" i="1" s="1"/>
  <c r="M1172" i="1" s="1"/>
  <c r="I1184" i="1"/>
  <c r="K1184" i="1" s="1"/>
  <c r="M1184" i="1" s="1"/>
  <c r="I1188" i="1"/>
  <c r="K1188" i="1" s="1"/>
  <c r="M1188" i="1" s="1"/>
  <c r="I1152" i="1"/>
  <c r="K1152" i="1" s="1"/>
  <c r="M1152" i="1" s="1"/>
  <c r="I1156" i="1"/>
  <c r="K1156" i="1" s="1"/>
  <c r="M1156" i="1" s="1"/>
  <c r="P1188" i="1" l="1"/>
  <c r="R1188" i="1"/>
  <c r="O1188" i="1"/>
  <c r="N1188" i="1"/>
  <c r="T1188" i="1"/>
  <c r="Q1188" i="1"/>
  <c r="S1188" i="1"/>
  <c r="P1192" i="1"/>
  <c r="R1192" i="1"/>
  <c r="O1192" i="1"/>
  <c r="Q1192" i="1"/>
  <c r="N1192" i="1"/>
  <c r="T1192" i="1"/>
  <c r="S1192" i="1"/>
  <c r="S1179" i="1"/>
  <c r="Q1179" i="1"/>
  <c r="N1179" i="1"/>
  <c r="R1179" i="1"/>
  <c r="T1179" i="1"/>
  <c r="P1179" i="1"/>
  <c r="O1179" i="1"/>
  <c r="R1198" i="1"/>
  <c r="T1198" i="1"/>
  <c r="O1198" i="1"/>
  <c r="P1198" i="1"/>
  <c r="Q1198" i="1"/>
  <c r="S1198" i="1"/>
  <c r="N1198" i="1"/>
  <c r="O1166" i="1"/>
  <c r="S1166" i="1"/>
  <c r="T1166" i="1"/>
  <c r="N1166" i="1"/>
  <c r="Q1166" i="1"/>
  <c r="R1166" i="1"/>
  <c r="P1166" i="1"/>
  <c r="O1181" i="1"/>
  <c r="Q1181" i="1"/>
  <c r="T1181" i="1"/>
  <c r="R1181" i="1"/>
  <c r="S1181" i="1"/>
  <c r="P1181" i="1"/>
  <c r="N1181" i="1"/>
  <c r="N1184" i="1"/>
  <c r="P1184" i="1"/>
  <c r="Q1184" i="1"/>
  <c r="S1184" i="1"/>
  <c r="T1184" i="1"/>
  <c r="R1184" i="1"/>
  <c r="O1184" i="1"/>
  <c r="P1176" i="1"/>
  <c r="R1176" i="1"/>
  <c r="O1176" i="1"/>
  <c r="T1176" i="1"/>
  <c r="Q1176" i="1"/>
  <c r="S1176" i="1"/>
  <c r="N1176" i="1"/>
  <c r="O1159" i="1"/>
  <c r="Q1159" i="1"/>
  <c r="T1159" i="1"/>
  <c r="S1159" i="1"/>
  <c r="N1159" i="1"/>
  <c r="P1159" i="1"/>
  <c r="R1159" i="1"/>
  <c r="Q1178" i="1"/>
  <c r="N1178" i="1"/>
  <c r="O1178" i="1"/>
  <c r="R1178" i="1"/>
  <c r="T1178" i="1"/>
  <c r="S1178" i="1"/>
  <c r="P1178" i="1"/>
  <c r="Q1193" i="1"/>
  <c r="S1193" i="1"/>
  <c r="O1193" i="1"/>
  <c r="P1193" i="1"/>
  <c r="R1193" i="1"/>
  <c r="T1193" i="1"/>
  <c r="N1193" i="1"/>
  <c r="R1161" i="1"/>
  <c r="P1161" i="1"/>
  <c r="Q1161" i="1"/>
  <c r="N1161" i="1"/>
  <c r="O1161" i="1"/>
  <c r="T1161" i="1"/>
  <c r="S1161" i="1"/>
  <c r="S1156" i="1"/>
  <c r="R1156" i="1"/>
  <c r="N1156" i="1"/>
  <c r="O1156" i="1"/>
  <c r="Q1156" i="1"/>
  <c r="P1156" i="1"/>
  <c r="T1156" i="1"/>
  <c r="R1172" i="1"/>
  <c r="T1172" i="1"/>
  <c r="O1172" i="1"/>
  <c r="Q1172" i="1"/>
  <c r="P1172" i="1"/>
  <c r="S1172" i="1"/>
  <c r="N1172" i="1"/>
  <c r="O1180" i="1"/>
  <c r="S1180" i="1"/>
  <c r="N1180" i="1"/>
  <c r="T1180" i="1"/>
  <c r="Q1180" i="1"/>
  <c r="R1180" i="1"/>
  <c r="P1180" i="1"/>
  <c r="Q1160" i="1"/>
  <c r="O1160" i="1"/>
  <c r="T1160" i="1"/>
  <c r="N1160" i="1"/>
  <c r="S1160" i="1"/>
  <c r="R1160" i="1"/>
  <c r="P1160" i="1"/>
  <c r="T1187" i="1"/>
  <c r="O1187" i="1"/>
  <c r="S1187" i="1"/>
  <c r="R1187" i="1"/>
  <c r="N1187" i="1"/>
  <c r="P1187" i="1"/>
  <c r="Q1187" i="1"/>
  <c r="P1171" i="1"/>
  <c r="S1171" i="1"/>
  <c r="T1171" i="1"/>
  <c r="O1171" i="1"/>
  <c r="R1171" i="1"/>
  <c r="N1171" i="1"/>
  <c r="Q1171" i="1"/>
  <c r="S1155" i="1"/>
  <c r="Q1155" i="1"/>
  <c r="O1155" i="1"/>
  <c r="P1155" i="1"/>
  <c r="R1155" i="1"/>
  <c r="T1155" i="1"/>
  <c r="N1155" i="1"/>
  <c r="S1190" i="1"/>
  <c r="Q1190" i="1"/>
  <c r="O1190" i="1"/>
  <c r="R1190" i="1"/>
  <c r="T1190" i="1"/>
  <c r="P1190" i="1"/>
  <c r="N1190" i="1"/>
  <c r="O1174" i="1"/>
  <c r="N1174" i="1"/>
  <c r="R1174" i="1"/>
  <c r="Q1174" i="1"/>
  <c r="T1174" i="1"/>
  <c r="P1174" i="1"/>
  <c r="S1174" i="1"/>
  <c r="S1158" i="1"/>
  <c r="R1158" i="1"/>
  <c r="P1158" i="1"/>
  <c r="O1158" i="1"/>
  <c r="T1158" i="1"/>
  <c r="N1158" i="1"/>
  <c r="Q1158" i="1"/>
  <c r="S1189" i="1"/>
  <c r="Q1189" i="1"/>
  <c r="R1189" i="1"/>
  <c r="T1189" i="1"/>
  <c r="O1189" i="1"/>
  <c r="P1189" i="1"/>
  <c r="N1189" i="1"/>
  <c r="Q1173" i="1"/>
  <c r="N1173" i="1"/>
  <c r="S1173" i="1"/>
  <c r="T1173" i="1"/>
  <c r="R1173" i="1"/>
  <c r="P1173" i="1"/>
  <c r="O1173" i="1"/>
  <c r="P1157" i="1"/>
  <c r="N1157" i="1"/>
  <c r="S1157" i="1"/>
  <c r="Q1157" i="1"/>
  <c r="O1157" i="1"/>
  <c r="T1157" i="1"/>
  <c r="R1157" i="1"/>
  <c r="T1168" i="1"/>
  <c r="P1168" i="1"/>
  <c r="O1168" i="1"/>
  <c r="R1168" i="1"/>
  <c r="Q1168" i="1"/>
  <c r="N1168" i="1"/>
  <c r="S1168" i="1"/>
  <c r="T1195" i="1"/>
  <c r="O1195" i="1"/>
  <c r="P1195" i="1"/>
  <c r="R1195" i="1"/>
  <c r="N1195" i="1"/>
  <c r="Q1195" i="1"/>
  <c r="S1195" i="1"/>
  <c r="Q1163" i="1"/>
  <c r="N1163" i="1"/>
  <c r="T1163" i="1"/>
  <c r="R1163" i="1"/>
  <c r="P1163" i="1"/>
  <c r="S1163" i="1"/>
  <c r="O1163" i="1"/>
  <c r="R1182" i="1"/>
  <c r="O1182" i="1"/>
  <c r="T1182" i="1"/>
  <c r="N1182" i="1"/>
  <c r="Q1182" i="1"/>
  <c r="P1182" i="1"/>
  <c r="S1182" i="1"/>
  <c r="O1197" i="1"/>
  <c r="P1197" i="1"/>
  <c r="R1197" i="1"/>
  <c r="T1197" i="1"/>
  <c r="S1197" i="1"/>
  <c r="N1197" i="1"/>
  <c r="Q1197" i="1"/>
  <c r="N1165" i="1"/>
  <c r="T1165" i="1"/>
  <c r="S1165" i="1"/>
  <c r="P1165" i="1"/>
  <c r="R1165" i="1"/>
  <c r="Q1165" i="1"/>
  <c r="O1165" i="1"/>
  <c r="S1196" i="1"/>
  <c r="O1196" i="1"/>
  <c r="N1196" i="1"/>
  <c r="R1196" i="1"/>
  <c r="Q1196" i="1"/>
  <c r="P1196" i="1"/>
  <c r="T1196" i="1"/>
  <c r="S1191" i="1"/>
  <c r="Q1191" i="1"/>
  <c r="O1191" i="1"/>
  <c r="T1191" i="1"/>
  <c r="R1191" i="1"/>
  <c r="P1191" i="1"/>
  <c r="N1191" i="1"/>
  <c r="N1175" i="1"/>
  <c r="T1175" i="1"/>
  <c r="R1175" i="1"/>
  <c r="P1175" i="1"/>
  <c r="S1175" i="1"/>
  <c r="O1175" i="1"/>
  <c r="Q1175" i="1"/>
  <c r="O1194" i="1"/>
  <c r="P1194" i="1"/>
  <c r="R1194" i="1"/>
  <c r="Q1194" i="1"/>
  <c r="S1194" i="1"/>
  <c r="N1194" i="1"/>
  <c r="T1194" i="1"/>
  <c r="Q1162" i="1"/>
  <c r="S1162" i="1"/>
  <c r="O1162" i="1"/>
  <c r="T1162" i="1"/>
  <c r="P1162" i="1"/>
  <c r="N1162" i="1"/>
  <c r="R1162" i="1"/>
  <c r="S1177" i="1"/>
  <c r="T1177" i="1"/>
  <c r="Q1177" i="1"/>
  <c r="O1177" i="1"/>
  <c r="R1177" i="1"/>
  <c r="N1177" i="1"/>
  <c r="P1177" i="1"/>
  <c r="P1152" i="1"/>
  <c r="N1152" i="1"/>
  <c r="R1152" i="1"/>
  <c r="T1152" i="1"/>
  <c r="O1152" i="1"/>
  <c r="S1152" i="1"/>
  <c r="Q1152" i="1"/>
  <c r="N1150" i="1"/>
  <c r="O1150" i="1"/>
  <c r="M1201" i="1"/>
  <c r="Q1150" i="1"/>
  <c r="S1150" i="1"/>
  <c r="T1150" i="1"/>
  <c r="M1200" i="1"/>
  <c r="P1150" i="1"/>
  <c r="R1150" i="1"/>
  <c r="O1164" i="1"/>
  <c r="T1164" i="1"/>
  <c r="N1164" i="1"/>
  <c r="S1164" i="1"/>
  <c r="R1164" i="1"/>
  <c r="Q1164" i="1"/>
  <c r="P1164" i="1"/>
  <c r="T1199" i="1"/>
  <c r="R1199" i="1"/>
  <c r="Q1199" i="1"/>
  <c r="O1199" i="1"/>
  <c r="N1199" i="1"/>
  <c r="S1199" i="1"/>
  <c r="P1199" i="1"/>
  <c r="N1183" i="1"/>
  <c r="Q1183" i="1"/>
  <c r="R1183" i="1"/>
  <c r="O1183" i="1"/>
  <c r="P1183" i="1"/>
  <c r="T1183" i="1"/>
  <c r="S1183" i="1"/>
  <c r="R1167" i="1"/>
  <c r="P1167" i="1"/>
  <c r="N1167" i="1"/>
  <c r="S1167" i="1"/>
  <c r="O1167" i="1"/>
  <c r="Q1167" i="1"/>
  <c r="T1167" i="1"/>
  <c r="N1151" i="1"/>
  <c r="S1151" i="1"/>
  <c r="Q1151" i="1"/>
  <c r="O1151" i="1"/>
  <c r="P1151" i="1"/>
  <c r="R1151" i="1"/>
  <c r="T1151" i="1"/>
  <c r="N1186" i="1"/>
  <c r="T1186" i="1"/>
  <c r="Q1186" i="1"/>
  <c r="O1186" i="1"/>
  <c r="R1186" i="1"/>
  <c r="S1186" i="1"/>
  <c r="P1186" i="1"/>
  <c r="N1170" i="1"/>
  <c r="T1170" i="1"/>
  <c r="O1170" i="1"/>
  <c r="Q1170" i="1"/>
  <c r="R1170" i="1"/>
  <c r="S1170" i="1"/>
  <c r="P1170" i="1"/>
  <c r="N1154" i="1"/>
  <c r="S1154" i="1"/>
  <c r="Q1154" i="1"/>
  <c r="O1154" i="1"/>
  <c r="T1154" i="1"/>
  <c r="R1154" i="1"/>
  <c r="P1154" i="1"/>
  <c r="S1185" i="1"/>
  <c r="N1185" i="1"/>
  <c r="Q1185" i="1"/>
  <c r="T1185" i="1"/>
  <c r="R1185" i="1"/>
  <c r="O1185" i="1"/>
  <c r="P1185" i="1"/>
  <c r="T1169" i="1"/>
  <c r="O1169" i="1"/>
  <c r="R1169" i="1"/>
  <c r="Q1169" i="1"/>
  <c r="S1169" i="1"/>
  <c r="P1169" i="1"/>
  <c r="N1169" i="1"/>
  <c r="T1153" i="1"/>
  <c r="N1153" i="1"/>
  <c r="P1153" i="1"/>
  <c r="R1153" i="1"/>
  <c r="S1153" i="1"/>
  <c r="O1153" i="1"/>
  <c r="Q1153" i="1"/>
  <c r="O1200" i="1" l="1"/>
  <c r="C1206" i="1" s="1"/>
  <c r="R1200" i="1"/>
  <c r="F1206" i="1" s="1"/>
  <c r="N1200" i="1"/>
  <c r="B1206" i="1" s="1"/>
  <c r="P1200" i="1"/>
  <c r="D1206" i="1" s="1"/>
  <c r="Q1200" i="1"/>
  <c r="E1206" i="1" s="1"/>
  <c r="T1200" i="1"/>
  <c r="H1206" i="1" s="1"/>
  <c r="S1200" i="1"/>
  <c r="G1206" i="1" s="1"/>
  <c r="I1212" i="1" l="1"/>
  <c r="K1212" i="1" s="1"/>
  <c r="M1212" i="1" s="1"/>
  <c r="I1216" i="1"/>
  <c r="K1216" i="1" s="1"/>
  <c r="M1216" i="1" s="1"/>
  <c r="I1220" i="1"/>
  <c r="K1220" i="1" s="1"/>
  <c r="M1220" i="1" s="1"/>
  <c r="I1224" i="1"/>
  <c r="K1224" i="1" s="1"/>
  <c r="M1224" i="1" s="1"/>
  <c r="I1228" i="1"/>
  <c r="K1228" i="1" s="1"/>
  <c r="M1228" i="1" s="1"/>
  <c r="I1232" i="1"/>
  <c r="K1232" i="1" s="1"/>
  <c r="M1232" i="1" s="1"/>
  <c r="I1236" i="1"/>
  <c r="K1236" i="1" s="1"/>
  <c r="M1236" i="1" s="1"/>
  <c r="I1240" i="1"/>
  <c r="K1240" i="1" s="1"/>
  <c r="M1240" i="1" s="1"/>
  <c r="I1244" i="1"/>
  <c r="K1244" i="1" s="1"/>
  <c r="M1244" i="1" s="1"/>
  <c r="I1248" i="1"/>
  <c r="K1248" i="1" s="1"/>
  <c r="M1248" i="1" s="1"/>
  <c r="I1252" i="1"/>
  <c r="K1252" i="1" s="1"/>
  <c r="M1252" i="1" s="1"/>
  <c r="I1256" i="1"/>
  <c r="K1256" i="1" s="1"/>
  <c r="M1256" i="1" s="1"/>
  <c r="I1210" i="1"/>
  <c r="K1210" i="1" s="1"/>
  <c r="M1210" i="1" s="1"/>
  <c r="I1213" i="1"/>
  <c r="K1213" i="1" s="1"/>
  <c r="M1213" i="1" s="1"/>
  <c r="I1217" i="1"/>
  <c r="K1217" i="1" s="1"/>
  <c r="M1217" i="1" s="1"/>
  <c r="I1221" i="1"/>
  <c r="K1221" i="1" s="1"/>
  <c r="M1221" i="1" s="1"/>
  <c r="I1225" i="1"/>
  <c r="K1225" i="1" s="1"/>
  <c r="M1225" i="1" s="1"/>
  <c r="I1229" i="1"/>
  <c r="K1229" i="1" s="1"/>
  <c r="M1229" i="1" s="1"/>
  <c r="I1233" i="1"/>
  <c r="K1233" i="1" s="1"/>
  <c r="M1233" i="1" s="1"/>
  <c r="I1237" i="1"/>
  <c r="K1237" i="1" s="1"/>
  <c r="M1237" i="1" s="1"/>
  <c r="I1241" i="1"/>
  <c r="K1241" i="1" s="1"/>
  <c r="M1241" i="1" s="1"/>
  <c r="I1245" i="1"/>
  <c r="K1245" i="1" s="1"/>
  <c r="M1245" i="1" s="1"/>
  <c r="I1249" i="1"/>
  <c r="K1249" i="1" s="1"/>
  <c r="M1249" i="1" s="1"/>
  <c r="I1253" i="1"/>
  <c r="K1253" i="1" s="1"/>
  <c r="M1253" i="1" s="1"/>
  <c r="I1257" i="1"/>
  <c r="K1257" i="1" s="1"/>
  <c r="M1257" i="1" s="1"/>
  <c r="I1214" i="1"/>
  <c r="K1214" i="1" s="1"/>
  <c r="M1214" i="1" s="1"/>
  <c r="I1218" i="1"/>
  <c r="K1218" i="1" s="1"/>
  <c r="M1218" i="1" s="1"/>
  <c r="I1222" i="1"/>
  <c r="K1222" i="1" s="1"/>
  <c r="M1222" i="1" s="1"/>
  <c r="I1226" i="1"/>
  <c r="K1226" i="1" s="1"/>
  <c r="M1226" i="1" s="1"/>
  <c r="I1230" i="1"/>
  <c r="K1230" i="1" s="1"/>
  <c r="M1230" i="1" s="1"/>
  <c r="I1234" i="1"/>
  <c r="K1234" i="1" s="1"/>
  <c r="M1234" i="1" s="1"/>
  <c r="I1238" i="1"/>
  <c r="K1238" i="1" s="1"/>
  <c r="M1238" i="1" s="1"/>
  <c r="I1242" i="1"/>
  <c r="K1242" i="1" s="1"/>
  <c r="M1242" i="1" s="1"/>
  <c r="I1246" i="1"/>
  <c r="K1246" i="1" s="1"/>
  <c r="M1246" i="1" s="1"/>
  <c r="I1250" i="1"/>
  <c r="K1250" i="1" s="1"/>
  <c r="M1250" i="1" s="1"/>
  <c r="I1254" i="1"/>
  <c r="K1254" i="1" s="1"/>
  <c r="M1254" i="1" s="1"/>
  <c r="I1258" i="1"/>
  <c r="K1258" i="1" s="1"/>
  <c r="M1258" i="1" s="1"/>
  <c r="I1223" i="1"/>
  <c r="K1223" i="1" s="1"/>
  <c r="M1223" i="1" s="1"/>
  <c r="I1239" i="1"/>
  <c r="K1239" i="1" s="1"/>
  <c r="M1239" i="1" s="1"/>
  <c r="I1255" i="1"/>
  <c r="K1255" i="1" s="1"/>
  <c r="M1255" i="1" s="1"/>
  <c r="I1211" i="1"/>
  <c r="K1211" i="1" s="1"/>
  <c r="M1211" i="1" s="1"/>
  <c r="I1227" i="1"/>
  <c r="K1227" i="1" s="1"/>
  <c r="M1227" i="1" s="1"/>
  <c r="I1243" i="1"/>
  <c r="K1243" i="1" s="1"/>
  <c r="M1243" i="1" s="1"/>
  <c r="I1259" i="1"/>
  <c r="K1259" i="1" s="1"/>
  <c r="M1259" i="1" s="1"/>
  <c r="I1215" i="1"/>
  <c r="K1215" i="1" s="1"/>
  <c r="M1215" i="1" s="1"/>
  <c r="I1231" i="1"/>
  <c r="K1231" i="1" s="1"/>
  <c r="M1231" i="1" s="1"/>
  <c r="I1247" i="1"/>
  <c r="K1247" i="1" s="1"/>
  <c r="M1247" i="1" s="1"/>
  <c r="I1219" i="1"/>
  <c r="K1219" i="1" s="1"/>
  <c r="M1219" i="1" s="1"/>
  <c r="I1235" i="1"/>
  <c r="K1235" i="1" s="1"/>
  <c r="M1235" i="1" s="1"/>
  <c r="I1251" i="1"/>
  <c r="K1251" i="1" s="1"/>
  <c r="M1251" i="1" s="1"/>
  <c r="R1231" i="1" l="1"/>
  <c r="Q1231" i="1"/>
  <c r="O1231" i="1"/>
  <c r="N1231" i="1"/>
  <c r="S1231" i="1"/>
  <c r="T1231" i="1"/>
  <c r="P1231" i="1"/>
  <c r="T1246" i="1"/>
  <c r="R1246" i="1"/>
  <c r="O1246" i="1"/>
  <c r="P1246" i="1"/>
  <c r="N1246" i="1"/>
  <c r="S1246" i="1"/>
  <c r="Q1246" i="1"/>
  <c r="S1249" i="1"/>
  <c r="Q1249" i="1"/>
  <c r="P1249" i="1"/>
  <c r="O1249" i="1"/>
  <c r="R1249" i="1"/>
  <c r="T1249" i="1"/>
  <c r="N1249" i="1"/>
  <c r="R1252" i="1"/>
  <c r="P1252" i="1"/>
  <c r="N1252" i="1"/>
  <c r="S1252" i="1"/>
  <c r="Q1252" i="1"/>
  <c r="O1252" i="1"/>
  <c r="T1252" i="1"/>
  <c r="R1235" i="1"/>
  <c r="N1235" i="1"/>
  <c r="P1235" i="1"/>
  <c r="T1235" i="1"/>
  <c r="S1235" i="1"/>
  <c r="Q1235" i="1"/>
  <c r="O1235" i="1"/>
  <c r="O1211" i="1"/>
  <c r="S1211" i="1"/>
  <c r="T1211" i="1"/>
  <c r="R1211" i="1"/>
  <c r="Q1211" i="1"/>
  <c r="P1211" i="1"/>
  <c r="N1211" i="1"/>
  <c r="Q1258" i="1"/>
  <c r="P1258" i="1"/>
  <c r="N1258" i="1"/>
  <c r="R1258" i="1"/>
  <c r="S1258" i="1"/>
  <c r="T1258" i="1"/>
  <c r="O1258" i="1"/>
  <c r="O1242" i="1"/>
  <c r="Q1242" i="1"/>
  <c r="T1242" i="1"/>
  <c r="R1242" i="1"/>
  <c r="S1242" i="1"/>
  <c r="P1242" i="1"/>
  <c r="N1242" i="1"/>
  <c r="S1226" i="1"/>
  <c r="N1226" i="1"/>
  <c r="O1226" i="1"/>
  <c r="T1226" i="1"/>
  <c r="R1226" i="1"/>
  <c r="P1226" i="1"/>
  <c r="Q1226" i="1"/>
  <c r="T1245" i="1"/>
  <c r="N1245" i="1"/>
  <c r="P1245" i="1"/>
  <c r="S1245" i="1"/>
  <c r="Q1245" i="1"/>
  <c r="O1245" i="1"/>
  <c r="R1245" i="1"/>
  <c r="T1229" i="1"/>
  <c r="O1229" i="1"/>
  <c r="R1229" i="1"/>
  <c r="Q1229" i="1"/>
  <c r="P1229" i="1"/>
  <c r="N1229" i="1"/>
  <c r="S1229" i="1"/>
  <c r="S1213" i="1"/>
  <c r="O1213" i="1"/>
  <c r="N1213" i="1"/>
  <c r="Q1213" i="1"/>
  <c r="P1213" i="1"/>
  <c r="R1213" i="1"/>
  <c r="T1213" i="1"/>
  <c r="T1248" i="1"/>
  <c r="R1248" i="1"/>
  <c r="P1248" i="1"/>
  <c r="N1248" i="1"/>
  <c r="O1248" i="1"/>
  <c r="Q1248" i="1"/>
  <c r="S1248" i="1"/>
  <c r="N1232" i="1"/>
  <c r="O1232" i="1"/>
  <c r="Q1232" i="1"/>
  <c r="S1232" i="1"/>
  <c r="T1232" i="1"/>
  <c r="R1232" i="1"/>
  <c r="P1232" i="1"/>
  <c r="N1216" i="1"/>
  <c r="Q1216" i="1"/>
  <c r="S1216" i="1"/>
  <c r="P1216" i="1"/>
  <c r="T1216" i="1"/>
  <c r="O1216" i="1"/>
  <c r="R1216" i="1"/>
  <c r="R1227" i="1"/>
  <c r="N1227" i="1"/>
  <c r="P1227" i="1"/>
  <c r="S1227" i="1"/>
  <c r="Q1227" i="1"/>
  <c r="O1227" i="1"/>
  <c r="T1227" i="1"/>
  <c r="O1230" i="1"/>
  <c r="T1230" i="1"/>
  <c r="R1230" i="1"/>
  <c r="S1230" i="1"/>
  <c r="P1230" i="1"/>
  <c r="N1230" i="1"/>
  <c r="Q1230" i="1"/>
  <c r="P1233" i="1"/>
  <c r="N1233" i="1"/>
  <c r="T1233" i="1"/>
  <c r="S1233" i="1"/>
  <c r="Q1233" i="1"/>
  <c r="R1233" i="1"/>
  <c r="O1233" i="1"/>
  <c r="N1220" i="1"/>
  <c r="S1220" i="1"/>
  <c r="T1220" i="1"/>
  <c r="O1220" i="1"/>
  <c r="P1220" i="1"/>
  <c r="Q1220" i="1"/>
  <c r="R1220" i="1"/>
  <c r="O1219" i="1"/>
  <c r="S1219" i="1"/>
  <c r="T1219" i="1"/>
  <c r="Q1219" i="1"/>
  <c r="N1219" i="1"/>
  <c r="P1219" i="1"/>
  <c r="R1219" i="1"/>
  <c r="Q1259" i="1"/>
  <c r="O1259" i="1"/>
  <c r="T1259" i="1"/>
  <c r="R1259" i="1"/>
  <c r="P1259" i="1"/>
  <c r="N1259" i="1"/>
  <c r="S1259" i="1"/>
  <c r="R1255" i="1"/>
  <c r="Q1255" i="1"/>
  <c r="O1255" i="1"/>
  <c r="T1255" i="1"/>
  <c r="N1255" i="1"/>
  <c r="P1255" i="1"/>
  <c r="S1255" i="1"/>
  <c r="S1254" i="1"/>
  <c r="Q1254" i="1"/>
  <c r="N1254" i="1"/>
  <c r="O1254" i="1"/>
  <c r="P1254" i="1"/>
  <c r="T1254" i="1"/>
  <c r="R1254" i="1"/>
  <c r="T1238" i="1"/>
  <c r="R1238" i="1"/>
  <c r="O1238" i="1"/>
  <c r="P1238" i="1"/>
  <c r="N1238" i="1"/>
  <c r="S1238" i="1"/>
  <c r="Q1238" i="1"/>
  <c r="N1222" i="1"/>
  <c r="S1222" i="1"/>
  <c r="P1222" i="1"/>
  <c r="O1222" i="1"/>
  <c r="Q1222" i="1"/>
  <c r="R1222" i="1"/>
  <c r="T1222" i="1"/>
  <c r="N1257" i="1"/>
  <c r="S1257" i="1"/>
  <c r="Q1257" i="1"/>
  <c r="O1257" i="1"/>
  <c r="P1257" i="1"/>
  <c r="T1257" i="1"/>
  <c r="R1257" i="1"/>
  <c r="P1241" i="1"/>
  <c r="R1241" i="1"/>
  <c r="O1241" i="1"/>
  <c r="N1241" i="1"/>
  <c r="T1241" i="1"/>
  <c r="S1241" i="1"/>
  <c r="Q1241" i="1"/>
  <c r="P1225" i="1"/>
  <c r="R1225" i="1"/>
  <c r="S1225" i="1"/>
  <c r="N1225" i="1"/>
  <c r="O1225" i="1"/>
  <c r="Q1225" i="1"/>
  <c r="T1225" i="1"/>
  <c r="M1261" i="1"/>
  <c r="R1210" i="1"/>
  <c r="T1210" i="1"/>
  <c r="M1260" i="1"/>
  <c r="N1210" i="1"/>
  <c r="S1210" i="1"/>
  <c r="P1210" i="1"/>
  <c r="O1210" i="1"/>
  <c r="Q1210" i="1"/>
  <c r="O1244" i="1"/>
  <c r="T1244" i="1"/>
  <c r="Q1244" i="1"/>
  <c r="S1244" i="1"/>
  <c r="R1244" i="1"/>
  <c r="P1244" i="1"/>
  <c r="N1244" i="1"/>
  <c r="Q1228" i="1"/>
  <c r="O1228" i="1"/>
  <c r="T1228" i="1"/>
  <c r="R1228" i="1"/>
  <c r="P1228" i="1"/>
  <c r="N1228" i="1"/>
  <c r="S1228" i="1"/>
  <c r="T1212" i="1"/>
  <c r="O1212" i="1"/>
  <c r="P1212" i="1"/>
  <c r="N1212" i="1"/>
  <c r="S1212" i="1"/>
  <c r="R1212" i="1"/>
  <c r="Q1212" i="1"/>
  <c r="R1251" i="1"/>
  <c r="N1251" i="1"/>
  <c r="T1251" i="1"/>
  <c r="O1251" i="1"/>
  <c r="P1251" i="1"/>
  <c r="Q1251" i="1"/>
  <c r="S1251" i="1"/>
  <c r="S1223" i="1"/>
  <c r="N1223" i="1"/>
  <c r="Q1223" i="1"/>
  <c r="O1223" i="1"/>
  <c r="T1223" i="1"/>
  <c r="R1223" i="1"/>
  <c r="P1223" i="1"/>
  <c r="O1214" i="1"/>
  <c r="S1214" i="1"/>
  <c r="Q1214" i="1"/>
  <c r="R1214" i="1"/>
  <c r="N1214" i="1"/>
  <c r="T1214" i="1"/>
  <c r="P1214" i="1"/>
  <c r="Q1217" i="1"/>
  <c r="S1217" i="1"/>
  <c r="P1217" i="1"/>
  <c r="R1217" i="1"/>
  <c r="T1217" i="1"/>
  <c r="N1217" i="1"/>
  <c r="O1217" i="1"/>
  <c r="N1236" i="1"/>
  <c r="S1236" i="1"/>
  <c r="Q1236" i="1"/>
  <c r="O1236" i="1"/>
  <c r="T1236" i="1"/>
  <c r="P1236" i="1"/>
  <c r="R1236" i="1"/>
  <c r="S1215" i="1"/>
  <c r="Q1215" i="1"/>
  <c r="T1215" i="1"/>
  <c r="O1215" i="1"/>
  <c r="P1215" i="1"/>
  <c r="R1215" i="1"/>
  <c r="N1215" i="1"/>
  <c r="R1247" i="1"/>
  <c r="T1247" i="1"/>
  <c r="Q1247" i="1"/>
  <c r="P1247" i="1"/>
  <c r="N1247" i="1"/>
  <c r="S1247" i="1"/>
  <c r="O1247" i="1"/>
  <c r="R1243" i="1"/>
  <c r="N1243" i="1"/>
  <c r="P1243" i="1"/>
  <c r="S1243" i="1"/>
  <c r="Q1243" i="1"/>
  <c r="O1243" i="1"/>
  <c r="T1243" i="1"/>
  <c r="R1239" i="1"/>
  <c r="Q1239" i="1"/>
  <c r="O1239" i="1"/>
  <c r="N1239" i="1"/>
  <c r="T1239" i="1"/>
  <c r="P1239" i="1"/>
  <c r="S1239" i="1"/>
  <c r="O1250" i="1"/>
  <c r="Q1250" i="1"/>
  <c r="T1250" i="1"/>
  <c r="R1250" i="1"/>
  <c r="S1250" i="1"/>
  <c r="P1250" i="1"/>
  <c r="N1250" i="1"/>
  <c r="O1234" i="1"/>
  <c r="T1234" i="1"/>
  <c r="R1234" i="1"/>
  <c r="Q1234" i="1"/>
  <c r="S1234" i="1"/>
  <c r="P1234" i="1"/>
  <c r="N1234" i="1"/>
  <c r="R1218" i="1"/>
  <c r="S1218" i="1"/>
  <c r="N1218" i="1"/>
  <c r="O1218" i="1"/>
  <c r="T1218" i="1"/>
  <c r="P1218" i="1"/>
  <c r="Q1218" i="1"/>
  <c r="T1253" i="1"/>
  <c r="S1253" i="1"/>
  <c r="Q1253" i="1"/>
  <c r="P1253" i="1"/>
  <c r="O1253" i="1"/>
  <c r="N1253" i="1"/>
  <c r="R1253" i="1"/>
  <c r="T1237" i="1"/>
  <c r="R1237" i="1"/>
  <c r="O1237" i="1"/>
  <c r="N1237" i="1"/>
  <c r="P1237" i="1"/>
  <c r="S1237" i="1"/>
  <c r="Q1237" i="1"/>
  <c r="R1221" i="1"/>
  <c r="O1221" i="1"/>
  <c r="Q1221" i="1"/>
  <c r="T1221" i="1"/>
  <c r="S1221" i="1"/>
  <c r="N1221" i="1"/>
  <c r="P1221" i="1"/>
  <c r="Q1256" i="1"/>
  <c r="O1256" i="1"/>
  <c r="T1256" i="1"/>
  <c r="R1256" i="1"/>
  <c r="P1256" i="1"/>
  <c r="S1256" i="1"/>
  <c r="N1256" i="1"/>
  <c r="R1240" i="1"/>
  <c r="P1240" i="1"/>
  <c r="N1240" i="1"/>
  <c r="S1240" i="1"/>
  <c r="Q1240" i="1"/>
  <c r="O1240" i="1"/>
  <c r="T1240" i="1"/>
  <c r="P1224" i="1"/>
  <c r="O1224" i="1"/>
  <c r="N1224" i="1"/>
  <c r="Q1224" i="1"/>
  <c r="S1224" i="1"/>
  <c r="T1224" i="1"/>
  <c r="R1224" i="1"/>
  <c r="T1260" i="1" l="1"/>
  <c r="H1266" i="1" s="1"/>
  <c r="P1260" i="1"/>
  <c r="D1266" i="1" s="1"/>
  <c r="S1260" i="1"/>
  <c r="G1266" i="1" s="1"/>
  <c r="R1260" i="1"/>
  <c r="F1266" i="1" s="1"/>
  <c r="O1260" i="1"/>
  <c r="C1266" i="1" s="1"/>
  <c r="Q1260" i="1"/>
  <c r="E1266" i="1" s="1"/>
  <c r="N1260" i="1"/>
  <c r="B1266" i="1" s="1"/>
  <c r="I1272" i="1" l="1"/>
  <c r="K1272" i="1" s="1"/>
  <c r="M1272" i="1" s="1"/>
  <c r="I1276" i="1"/>
  <c r="K1276" i="1" s="1"/>
  <c r="M1276" i="1" s="1"/>
  <c r="I1280" i="1"/>
  <c r="K1280" i="1" s="1"/>
  <c r="M1280" i="1" s="1"/>
  <c r="I1284" i="1"/>
  <c r="K1284" i="1" s="1"/>
  <c r="M1284" i="1" s="1"/>
  <c r="I1288" i="1"/>
  <c r="K1288" i="1" s="1"/>
  <c r="M1288" i="1" s="1"/>
  <c r="I1292" i="1"/>
  <c r="K1292" i="1" s="1"/>
  <c r="M1292" i="1" s="1"/>
  <c r="I1296" i="1"/>
  <c r="K1296" i="1" s="1"/>
  <c r="M1296" i="1" s="1"/>
  <c r="I1274" i="1"/>
  <c r="K1274" i="1" s="1"/>
  <c r="M1274" i="1" s="1"/>
  <c r="I1278" i="1"/>
  <c r="K1278" i="1" s="1"/>
  <c r="M1278" i="1" s="1"/>
  <c r="I1282" i="1"/>
  <c r="K1282" i="1" s="1"/>
  <c r="M1282" i="1" s="1"/>
  <c r="I1286" i="1"/>
  <c r="K1286" i="1" s="1"/>
  <c r="M1286" i="1" s="1"/>
  <c r="I1290" i="1"/>
  <c r="K1290" i="1" s="1"/>
  <c r="M1290" i="1" s="1"/>
  <c r="I1294" i="1"/>
  <c r="K1294" i="1" s="1"/>
  <c r="M1294" i="1" s="1"/>
  <c r="I1298" i="1"/>
  <c r="K1298" i="1" s="1"/>
  <c r="M1298" i="1" s="1"/>
  <c r="I1277" i="1"/>
  <c r="K1277" i="1" s="1"/>
  <c r="M1277" i="1" s="1"/>
  <c r="I1285" i="1"/>
  <c r="K1285" i="1" s="1"/>
  <c r="M1285" i="1" s="1"/>
  <c r="I1293" i="1"/>
  <c r="K1293" i="1" s="1"/>
  <c r="M1293" i="1" s="1"/>
  <c r="I1300" i="1"/>
  <c r="K1300" i="1" s="1"/>
  <c r="M1300" i="1" s="1"/>
  <c r="I1304" i="1"/>
  <c r="K1304" i="1" s="1"/>
  <c r="M1304" i="1" s="1"/>
  <c r="I1308" i="1"/>
  <c r="K1308" i="1" s="1"/>
  <c r="M1308" i="1" s="1"/>
  <c r="I1312" i="1"/>
  <c r="K1312" i="1" s="1"/>
  <c r="M1312" i="1" s="1"/>
  <c r="I1316" i="1"/>
  <c r="K1316" i="1" s="1"/>
  <c r="M1316" i="1" s="1"/>
  <c r="I1270" i="1"/>
  <c r="K1270" i="1" s="1"/>
  <c r="M1270" i="1" s="1"/>
  <c r="I1291" i="1"/>
  <c r="K1291" i="1" s="1"/>
  <c r="M1291" i="1" s="1"/>
  <c r="I1303" i="1"/>
  <c r="K1303" i="1" s="1"/>
  <c r="M1303" i="1" s="1"/>
  <c r="I1315" i="1"/>
  <c r="K1315" i="1" s="1"/>
  <c r="M1315" i="1" s="1"/>
  <c r="I1271" i="1"/>
  <c r="K1271" i="1" s="1"/>
  <c r="M1271" i="1" s="1"/>
  <c r="I1279" i="1"/>
  <c r="K1279" i="1" s="1"/>
  <c r="M1279" i="1" s="1"/>
  <c r="I1287" i="1"/>
  <c r="K1287" i="1" s="1"/>
  <c r="M1287" i="1" s="1"/>
  <c r="I1295" i="1"/>
  <c r="K1295" i="1" s="1"/>
  <c r="M1295" i="1" s="1"/>
  <c r="I1301" i="1"/>
  <c r="K1301" i="1" s="1"/>
  <c r="M1301" i="1" s="1"/>
  <c r="I1305" i="1"/>
  <c r="K1305" i="1" s="1"/>
  <c r="M1305" i="1" s="1"/>
  <c r="I1309" i="1"/>
  <c r="K1309" i="1" s="1"/>
  <c r="M1309" i="1" s="1"/>
  <c r="I1313" i="1"/>
  <c r="K1313" i="1" s="1"/>
  <c r="M1313" i="1" s="1"/>
  <c r="I1317" i="1"/>
  <c r="K1317" i="1" s="1"/>
  <c r="M1317" i="1" s="1"/>
  <c r="I1275" i="1"/>
  <c r="K1275" i="1" s="1"/>
  <c r="M1275" i="1" s="1"/>
  <c r="I1307" i="1"/>
  <c r="K1307" i="1" s="1"/>
  <c r="M1307" i="1" s="1"/>
  <c r="I1273" i="1"/>
  <c r="K1273" i="1" s="1"/>
  <c r="M1273" i="1" s="1"/>
  <c r="I1281" i="1"/>
  <c r="K1281" i="1" s="1"/>
  <c r="M1281" i="1" s="1"/>
  <c r="I1289" i="1"/>
  <c r="K1289" i="1" s="1"/>
  <c r="M1289" i="1" s="1"/>
  <c r="I1297" i="1"/>
  <c r="K1297" i="1" s="1"/>
  <c r="M1297" i="1" s="1"/>
  <c r="I1302" i="1"/>
  <c r="K1302" i="1" s="1"/>
  <c r="M1302" i="1" s="1"/>
  <c r="I1306" i="1"/>
  <c r="K1306" i="1" s="1"/>
  <c r="M1306" i="1" s="1"/>
  <c r="I1310" i="1"/>
  <c r="K1310" i="1" s="1"/>
  <c r="M1310" i="1" s="1"/>
  <c r="I1314" i="1"/>
  <c r="K1314" i="1" s="1"/>
  <c r="M1314" i="1" s="1"/>
  <c r="I1318" i="1"/>
  <c r="K1318" i="1" s="1"/>
  <c r="M1318" i="1" s="1"/>
  <c r="I1283" i="1"/>
  <c r="K1283" i="1" s="1"/>
  <c r="M1283" i="1" s="1"/>
  <c r="I1299" i="1"/>
  <c r="K1299" i="1" s="1"/>
  <c r="M1299" i="1" s="1"/>
  <c r="I1311" i="1"/>
  <c r="K1311" i="1" s="1"/>
  <c r="M1311" i="1" s="1"/>
  <c r="I1319" i="1"/>
  <c r="K1319" i="1" s="1"/>
  <c r="M1319" i="1" s="1"/>
  <c r="R1281" i="1" l="1"/>
  <c r="P1281" i="1"/>
  <c r="O1281" i="1"/>
  <c r="S1281" i="1"/>
  <c r="N1281" i="1"/>
  <c r="Q1281" i="1"/>
  <c r="T1281" i="1"/>
  <c r="S1270" i="1"/>
  <c r="Q1270" i="1"/>
  <c r="O1270" i="1"/>
  <c r="P1270" i="1"/>
  <c r="M1321" i="1"/>
  <c r="R1270" i="1"/>
  <c r="T1270" i="1"/>
  <c r="M1320" i="1"/>
  <c r="N1270" i="1"/>
  <c r="O1286" i="1"/>
  <c r="P1286" i="1"/>
  <c r="Q1286" i="1"/>
  <c r="N1286" i="1"/>
  <c r="T1286" i="1"/>
  <c r="S1286" i="1"/>
  <c r="R1286" i="1"/>
  <c r="T1284" i="1"/>
  <c r="R1284" i="1"/>
  <c r="S1284" i="1"/>
  <c r="N1284" i="1"/>
  <c r="P1284" i="1"/>
  <c r="Q1284" i="1"/>
  <c r="O1284" i="1"/>
  <c r="P1319" i="1"/>
  <c r="N1319" i="1"/>
  <c r="S1319" i="1"/>
  <c r="Q1319" i="1"/>
  <c r="O1319" i="1"/>
  <c r="R1319" i="1"/>
  <c r="T1319" i="1"/>
  <c r="Q1318" i="1"/>
  <c r="S1318" i="1"/>
  <c r="T1318" i="1"/>
  <c r="R1318" i="1"/>
  <c r="P1318" i="1"/>
  <c r="O1318" i="1"/>
  <c r="N1318" i="1"/>
  <c r="O1302" i="1"/>
  <c r="N1302" i="1"/>
  <c r="P1302" i="1"/>
  <c r="Q1302" i="1"/>
  <c r="R1302" i="1"/>
  <c r="S1302" i="1"/>
  <c r="T1302" i="1"/>
  <c r="N1273" i="1"/>
  <c r="S1273" i="1"/>
  <c r="Q1273" i="1"/>
  <c r="T1273" i="1"/>
  <c r="O1273" i="1"/>
  <c r="R1273" i="1"/>
  <c r="P1273" i="1"/>
  <c r="P1313" i="1"/>
  <c r="N1313" i="1"/>
  <c r="O1313" i="1"/>
  <c r="T1313" i="1"/>
  <c r="S1313" i="1"/>
  <c r="Q1313" i="1"/>
  <c r="R1313" i="1"/>
  <c r="Q1295" i="1"/>
  <c r="S1295" i="1"/>
  <c r="T1295" i="1"/>
  <c r="R1295" i="1"/>
  <c r="P1295" i="1"/>
  <c r="O1295" i="1"/>
  <c r="N1295" i="1"/>
  <c r="R1315" i="1"/>
  <c r="Q1315" i="1"/>
  <c r="O1315" i="1"/>
  <c r="T1315" i="1"/>
  <c r="N1315" i="1"/>
  <c r="P1315" i="1"/>
  <c r="S1315" i="1"/>
  <c r="Q1316" i="1"/>
  <c r="O1316" i="1"/>
  <c r="T1316" i="1"/>
  <c r="R1316" i="1"/>
  <c r="S1316" i="1"/>
  <c r="N1316" i="1"/>
  <c r="P1316" i="1"/>
  <c r="Q1300" i="1"/>
  <c r="P1300" i="1"/>
  <c r="T1300" i="1"/>
  <c r="R1300" i="1"/>
  <c r="S1300" i="1"/>
  <c r="N1300" i="1"/>
  <c r="O1300" i="1"/>
  <c r="T1298" i="1"/>
  <c r="N1298" i="1"/>
  <c r="S1298" i="1"/>
  <c r="Q1298" i="1"/>
  <c r="R1298" i="1"/>
  <c r="P1298" i="1"/>
  <c r="O1298" i="1"/>
  <c r="O1282" i="1"/>
  <c r="T1282" i="1"/>
  <c r="R1282" i="1"/>
  <c r="P1282" i="1"/>
  <c r="N1282" i="1"/>
  <c r="Q1282" i="1"/>
  <c r="S1282" i="1"/>
  <c r="R1296" i="1"/>
  <c r="O1296" i="1"/>
  <c r="N1296" i="1"/>
  <c r="T1296" i="1"/>
  <c r="Q1296" i="1"/>
  <c r="S1296" i="1"/>
  <c r="P1296" i="1"/>
  <c r="T1280" i="1"/>
  <c r="O1280" i="1"/>
  <c r="Q1280" i="1"/>
  <c r="R1280" i="1"/>
  <c r="S1280" i="1"/>
  <c r="N1280" i="1"/>
  <c r="P1280" i="1"/>
  <c r="S1306" i="1"/>
  <c r="R1306" i="1"/>
  <c r="T1306" i="1"/>
  <c r="N1306" i="1"/>
  <c r="P1306" i="1"/>
  <c r="O1306" i="1"/>
  <c r="Q1306" i="1"/>
  <c r="S1301" i="1"/>
  <c r="P1301" i="1"/>
  <c r="O1301" i="1"/>
  <c r="T1301" i="1"/>
  <c r="R1301" i="1"/>
  <c r="Q1301" i="1"/>
  <c r="N1301" i="1"/>
  <c r="R1304" i="1"/>
  <c r="O1304" i="1"/>
  <c r="N1304" i="1"/>
  <c r="S1304" i="1"/>
  <c r="Q1304" i="1"/>
  <c r="T1304" i="1"/>
  <c r="P1304" i="1"/>
  <c r="T1314" i="1"/>
  <c r="N1314" i="1"/>
  <c r="S1314" i="1"/>
  <c r="Q1314" i="1"/>
  <c r="O1314" i="1"/>
  <c r="R1314" i="1"/>
  <c r="P1314" i="1"/>
  <c r="R1307" i="1"/>
  <c r="Q1307" i="1"/>
  <c r="O1307" i="1"/>
  <c r="T1307" i="1"/>
  <c r="N1307" i="1"/>
  <c r="P1307" i="1"/>
  <c r="S1307" i="1"/>
  <c r="O1309" i="1"/>
  <c r="Q1309" i="1"/>
  <c r="N1309" i="1"/>
  <c r="S1309" i="1"/>
  <c r="R1309" i="1"/>
  <c r="T1309" i="1"/>
  <c r="P1309" i="1"/>
  <c r="O1287" i="1"/>
  <c r="Q1287" i="1"/>
  <c r="S1287" i="1"/>
  <c r="P1287" i="1"/>
  <c r="N1287" i="1"/>
  <c r="T1287" i="1"/>
  <c r="R1287" i="1"/>
  <c r="T1303" i="1"/>
  <c r="O1303" i="1"/>
  <c r="N1303" i="1"/>
  <c r="Q1303" i="1"/>
  <c r="P1303" i="1"/>
  <c r="R1303" i="1"/>
  <c r="S1303" i="1"/>
  <c r="R1312" i="1"/>
  <c r="O1312" i="1"/>
  <c r="N1312" i="1"/>
  <c r="S1312" i="1"/>
  <c r="Q1312" i="1"/>
  <c r="T1312" i="1"/>
  <c r="P1312" i="1"/>
  <c r="Q1293" i="1"/>
  <c r="O1293" i="1"/>
  <c r="T1293" i="1"/>
  <c r="N1293" i="1"/>
  <c r="P1293" i="1"/>
  <c r="R1293" i="1"/>
  <c r="S1293" i="1"/>
  <c r="T1294" i="1"/>
  <c r="R1294" i="1"/>
  <c r="P1294" i="1"/>
  <c r="Q1294" i="1"/>
  <c r="S1294" i="1"/>
  <c r="N1294" i="1"/>
  <c r="O1294" i="1"/>
  <c r="O1278" i="1"/>
  <c r="T1278" i="1"/>
  <c r="R1278" i="1"/>
  <c r="P1278" i="1"/>
  <c r="N1278" i="1"/>
  <c r="S1278" i="1"/>
  <c r="Q1278" i="1"/>
  <c r="T1292" i="1"/>
  <c r="R1292" i="1"/>
  <c r="S1292" i="1"/>
  <c r="N1292" i="1"/>
  <c r="P1292" i="1"/>
  <c r="O1292" i="1"/>
  <c r="Q1292" i="1"/>
  <c r="P1276" i="1"/>
  <c r="R1276" i="1"/>
  <c r="S1276" i="1"/>
  <c r="Q1276" i="1"/>
  <c r="O1276" i="1"/>
  <c r="N1276" i="1"/>
  <c r="T1276" i="1"/>
  <c r="S1283" i="1"/>
  <c r="R1283" i="1"/>
  <c r="T1283" i="1"/>
  <c r="N1283" i="1"/>
  <c r="P1283" i="1"/>
  <c r="O1283" i="1"/>
  <c r="Q1283" i="1"/>
  <c r="R1317" i="1"/>
  <c r="Q1317" i="1"/>
  <c r="S1317" i="1"/>
  <c r="P1317" i="1"/>
  <c r="O1317" i="1"/>
  <c r="N1317" i="1"/>
  <c r="T1317" i="1"/>
  <c r="T1271" i="1"/>
  <c r="R1271" i="1"/>
  <c r="P1271" i="1"/>
  <c r="N1271" i="1"/>
  <c r="S1271" i="1"/>
  <c r="Q1271" i="1"/>
  <c r="O1271" i="1"/>
  <c r="S1277" i="1"/>
  <c r="O1277" i="1"/>
  <c r="T1277" i="1"/>
  <c r="N1277" i="1"/>
  <c r="R1277" i="1"/>
  <c r="P1277" i="1"/>
  <c r="Q1277" i="1"/>
  <c r="N1311" i="1"/>
  <c r="T1311" i="1"/>
  <c r="O1311" i="1"/>
  <c r="P1311" i="1"/>
  <c r="S1311" i="1"/>
  <c r="R1311" i="1"/>
  <c r="Q1311" i="1"/>
  <c r="N1297" i="1"/>
  <c r="T1297" i="1"/>
  <c r="O1297" i="1"/>
  <c r="P1297" i="1"/>
  <c r="S1297" i="1"/>
  <c r="Q1297" i="1"/>
  <c r="R1297" i="1"/>
  <c r="T1299" i="1"/>
  <c r="N1299" i="1"/>
  <c r="P1299" i="1"/>
  <c r="S1299" i="1"/>
  <c r="R1299" i="1"/>
  <c r="Q1299" i="1"/>
  <c r="O1299" i="1"/>
  <c r="O1310" i="1"/>
  <c r="Q1310" i="1"/>
  <c r="P1310" i="1"/>
  <c r="N1310" i="1"/>
  <c r="T1310" i="1"/>
  <c r="R1310" i="1"/>
  <c r="S1310" i="1"/>
  <c r="N1289" i="1"/>
  <c r="S1289" i="1"/>
  <c r="T1289" i="1"/>
  <c r="O1289" i="1"/>
  <c r="Q1289" i="1"/>
  <c r="R1289" i="1"/>
  <c r="P1289" i="1"/>
  <c r="Q1275" i="1"/>
  <c r="O1275" i="1"/>
  <c r="P1275" i="1"/>
  <c r="N1275" i="1"/>
  <c r="S1275" i="1"/>
  <c r="T1275" i="1"/>
  <c r="R1275" i="1"/>
  <c r="P1305" i="1"/>
  <c r="N1305" i="1"/>
  <c r="O1305" i="1"/>
  <c r="R1305" i="1"/>
  <c r="Q1305" i="1"/>
  <c r="T1305" i="1"/>
  <c r="S1305" i="1"/>
  <c r="P1279" i="1"/>
  <c r="N1279" i="1"/>
  <c r="S1279" i="1"/>
  <c r="O1279" i="1"/>
  <c r="Q1279" i="1"/>
  <c r="R1279" i="1"/>
  <c r="T1279" i="1"/>
  <c r="T1291" i="1"/>
  <c r="N1291" i="1"/>
  <c r="P1291" i="1"/>
  <c r="S1291" i="1"/>
  <c r="R1291" i="1"/>
  <c r="Q1291" i="1"/>
  <c r="O1291" i="1"/>
  <c r="T1308" i="1"/>
  <c r="R1308" i="1"/>
  <c r="S1308" i="1"/>
  <c r="N1308" i="1"/>
  <c r="O1308" i="1"/>
  <c r="Q1308" i="1"/>
  <c r="P1308" i="1"/>
  <c r="O1285" i="1"/>
  <c r="T1285" i="1"/>
  <c r="R1285" i="1"/>
  <c r="N1285" i="1"/>
  <c r="P1285" i="1"/>
  <c r="S1285" i="1"/>
  <c r="Q1285" i="1"/>
  <c r="O1290" i="1"/>
  <c r="T1290" i="1"/>
  <c r="N1290" i="1"/>
  <c r="P1290" i="1"/>
  <c r="R1290" i="1"/>
  <c r="Q1290" i="1"/>
  <c r="S1290" i="1"/>
  <c r="R1274" i="1"/>
  <c r="P1274" i="1"/>
  <c r="N1274" i="1"/>
  <c r="S1274" i="1"/>
  <c r="Q1274" i="1"/>
  <c r="T1274" i="1"/>
  <c r="O1274" i="1"/>
  <c r="N1288" i="1"/>
  <c r="T1288" i="1"/>
  <c r="Q1288" i="1"/>
  <c r="S1288" i="1"/>
  <c r="P1288" i="1"/>
  <c r="R1288" i="1"/>
  <c r="O1288" i="1"/>
  <c r="N1272" i="1"/>
  <c r="S1272" i="1"/>
  <c r="Q1272" i="1"/>
  <c r="O1272" i="1"/>
  <c r="T1272" i="1"/>
  <c r="R1272" i="1"/>
  <c r="P1272" i="1"/>
  <c r="N1320" i="1" l="1"/>
  <c r="B1326" i="1" s="1"/>
  <c r="S1320" i="1"/>
  <c r="G1326" i="1" s="1"/>
  <c r="P1320" i="1"/>
  <c r="D1326" i="1" s="1"/>
  <c r="T1320" i="1"/>
  <c r="H1326" i="1" s="1"/>
  <c r="O1320" i="1"/>
  <c r="C1326" i="1" s="1"/>
  <c r="R1320" i="1"/>
  <c r="F1326" i="1" s="1"/>
  <c r="Q1320" i="1"/>
  <c r="E1326" i="1" s="1"/>
  <c r="S1324" i="1" l="1"/>
  <c r="I1333" i="1"/>
  <c r="K1333" i="1" s="1"/>
  <c r="M1333" i="1" s="1"/>
  <c r="I1337" i="1"/>
  <c r="K1337" i="1" s="1"/>
  <c r="M1337" i="1" s="1"/>
  <c r="I1341" i="1"/>
  <c r="K1341" i="1" s="1"/>
  <c r="M1341" i="1" s="1"/>
  <c r="I1345" i="1"/>
  <c r="K1345" i="1" s="1"/>
  <c r="M1345" i="1" s="1"/>
  <c r="I1349" i="1"/>
  <c r="K1349" i="1" s="1"/>
  <c r="M1349" i="1" s="1"/>
  <c r="I1353" i="1"/>
  <c r="K1353" i="1" s="1"/>
  <c r="M1353" i="1" s="1"/>
  <c r="I1357" i="1"/>
  <c r="K1357" i="1" s="1"/>
  <c r="M1357" i="1" s="1"/>
  <c r="I1361" i="1"/>
  <c r="K1361" i="1" s="1"/>
  <c r="M1361" i="1" s="1"/>
  <c r="I1365" i="1"/>
  <c r="K1365" i="1" s="1"/>
  <c r="M1365" i="1" s="1"/>
  <c r="I1369" i="1"/>
  <c r="K1369" i="1" s="1"/>
  <c r="M1369" i="1" s="1"/>
  <c r="I1373" i="1"/>
  <c r="K1373" i="1" s="1"/>
  <c r="M1373" i="1" s="1"/>
  <c r="I1377" i="1"/>
  <c r="K1377" i="1" s="1"/>
  <c r="M1377" i="1" s="1"/>
  <c r="I1334" i="1"/>
  <c r="K1334" i="1" s="1"/>
  <c r="M1334" i="1" s="1"/>
  <c r="I1338" i="1"/>
  <c r="K1338" i="1" s="1"/>
  <c r="M1338" i="1" s="1"/>
  <c r="I1342" i="1"/>
  <c r="K1342" i="1" s="1"/>
  <c r="M1342" i="1" s="1"/>
  <c r="I1346" i="1"/>
  <c r="K1346" i="1" s="1"/>
  <c r="M1346" i="1" s="1"/>
  <c r="I1350" i="1"/>
  <c r="K1350" i="1" s="1"/>
  <c r="M1350" i="1" s="1"/>
  <c r="I1354" i="1"/>
  <c r="K1354" i="1" s="1"/>
  <c r="M1354" i="1" s="1"/>
  <c r="I1358" i="1"/>
  <c r="K1358" i="1" s="1"/>
  <c r="M1358" i="1" s="1"/>
  <c r="I1362" i="1"/>
  <c r="K1362" i="1" s="1"/>
  <c r="M1362" i="1" s="1"/>
  <c r="I1366" i="1"/>
  <c r="K1366" i="1" s="1"/>
  <c r="M1366" i="1" s="1"/>
  <c r="I1370" i="1"/>
  <c r="K1370" i="1" s="1"/>
  <c r="M1370" i="1" s="1"/>
  <c r="I1374" i="1"/>
  <c r="K1374" i="1" s="1"/>
  <c r="M1374" i="1" s="1"/>
  <c r="I1378" i="1"/>
  <c r="K1378" i="1" s="1"/>
  <c r="M1378" i="1" s="1"/>
  <c r="I1331" i="1"/>
  <c r="K1331" i="1" s="1"/>
  <c r="M1331" i="1" s="1"/>
  <c r="I1335" i="1"/>
  <c r="K1335" i="1" s="1"/>
  <c r="M1335" i="1" s="1"/>
  <c r="I1339" i="1"/>
  <c r="K1339" i="1" s="1"/>
  <c r="M1339" i="1" s="1"/>
  <c r="I1343" i="1"/>
  <c r="K1343" i="1" s="1"/>
  <c r="M1343" i="1" s="1"/>
  <c r="I1347" i="1"/>
  <c r="K1347" i="1" s="1"/>
  <c r="M1347" i="1" s="1"/>
  <c r="I1351" i="1"/>
  <c r="K1351" i="1" s="1"/>
  <c r="M1351" i="1" s="1"/>
  <c r="I1355" i="1"/>
  <c r="K1355" i="1" s="1"/>
  <c r="M1355" i="1" s="1"/>
  <c r="I1359" i="1"/>
  <c r="K1359" i="1" s="1"/>
  <c r="M1359" i="1" s="1"/>
  <c r="I1363" i="1"/>
  <c r="K1363" i="1" s="1"/>
  <c r="M1363" i="1" s="1"/>
  <c r="I1367" i="1"/>
  <c r="K1367" i="1" s="1"/>
  <c r="M1367" i="1" s="1"/>
  <c r="I1371" i="1"/>
  <c r="K1371" i="1" s="1"/>
  <c r="M1371" i="1" s="1"/>
  <c r="I1375" i="1"/>
  <c r="K1375" i="1" s="1"/>
  <c r="M1375" i="1" s="1"/>
  <c r="I1379" i="1"/>
  <c r="K1379" i="1" s="1"/>
  <c r="M1379" i="1" s="1"/>
  <c r="I1336" i="1"/>
  <c r="K1336" i="1" s="1"/>
  <c r="M1336" i="1" s="1"/>
  <c r="I1352" i="1"/>
  <c r="K1352" i="1" s="1"/>
  <c r="M1352" i="1" s="1"/>
  <c r="I1368" i="1"/>
  <c r="K1368" i="1" s="1"/>
  <c r="M1368" i="1" s="1"/>
  <c r="I1332" i="1"/>
  <c r="K1332" i="1" s="1"/>
  <c r="M1332" i="1" s="1"/>
  <c r="I1330" i="1"/>
  <c r="K1330" i="1" s="1"/>
  <c r="M1330" i="1" s="1"/>
  <c r="I1340" i="1"/>
  <c r="K1340" i="1" s="1"/>
  <c r="M1340" i="1" s="1"/>
  <c r="I1356" i="1"/>
  <c r="K1356" i="1" s="1"/>
  <c r="M1356" i="1" s="1"/>
  <c r="I1372" i="1"/>
  <c r="K1372" i="1" s="1"/>
  <c r="M1372" i="1" s="1"/>
  <c r="I1364" i="1"/>
  <c r="K1364" i="1" s="1"/>
  <c r="M1364" i="1" s="1"/>
  <c r="I1344" i="1"/>
  <c r="K1344" i="1" s="1"/>
  <c r="M1344" i="1" s="1"/>
  <c r="I1360" i="1"/>
  <c r="K1360" i="1" s="1"/>
  <c r="M1360" i="1" s="1"/>
  <c r="I1376" i="1"/>
  <c r="K1376" i="1" s="1"/>
  <c r="M1376" i="1" s="1"/>
  <c r="I1348" i="1"/>
  <c r="K1348" i="1" s="1"/>
  <c r="M1348" i="1" s="1"/>
  <c r="R1376" i="1" l="1"/>
  <c r="P1376" i="1"/>
  <c r="N1376" i="1"/>
  <c r="S1376" i="1"/>
  <c r="Q1376" i="1"/>
  <c r="O1376" i="1"/>
  <c r="T1376" i="1"/>
  <c r="P1332" i="1"/>
  <c r="N1332" i="1"/>
  <c r="R1332" i="1"/>
  <c r="Q1332" i="1"/>
  <c r="S1332" i="1"/>
  <c r="O1332" i="1"/>
  <c r="T1332" i="1"/>
  <c r="P1347" i="1"/>
  <c r="S1347" i="1"/>
  <c r="O1347" i="1"/>
  <c r="N1347" i="1"/>
  <c r="Q1347" i="1"/>
  <c r="R1347" i="1"/>
  <c r="T1347" i="1"/>
  <c r="T1350" i="1"/>
  <c r="R1350" i="1"/>
  <c r="P1350" i="1"/>
  <c r="N1350" i="1"/>
  <c r="S1350" i="1"/>
  <c r="Q1350" i="1"/>
  <c r="O1350" i="1"/>
  <c r="O1337" i="1"/>
  <c r="S1337" i="1"/>
  <c r="Q1337" i="1"/>
  <c r="R1337" i="1"/>
  <c r="T1337" i="1"/>
  <c r="N1337" i="1"/>
  <c r="P1337" i="1"/>
  <c r="S1356" i="1"/>
  <c r="O1356" i="1"/>
  <c r="Q1356" i="1"/>
  <c r="T1356" i="1"/>
  <c r="R1356" i="1"/>
  <c r="P1356" i="1"/>
  <c r="N1356" i="1"/>
  <c r="T1368" i="1"/>
  <c r="R1368" i="1"/>
  <c r="P1368" i="1"/>
  <c r="N1368" i="1"/>
  <c r="S1368" i="1"/>
  <c r="Q1368" i="1"/>
  <c r="O1368" i="1"/>
  <c r="R1375" i="1"/>
  <c r="S1375" i="1"/>
  <c r="Q1375" i="1"/>
  <c r="O1375" i="1"/>
  <c r="T1375" i="1"/>
  <c r="P1375" i="1"/>
  <c r="N1375" i="1"/>
  <c r="N1359" i="1"/>
  <c r="T1359" i="1"/>
  <c r="P1359" i="1"/>
  <c r="S1359" i="1"/>
  <c r="R1359" i="1"/>
  <c r="Q1359" i="1"/>
  <c r="O1359" i="1"/>
  <c r="T1343" i="1"/>
  <c r="R1343" i="1"/>
  <c r="Q1343" i="1"/>
  <c r="N1343" i="1"/>
  <c r="S1343" i="1"/>
  <c r="P1343" i="1"/>
  <c r="O1343" i="1"/>
  <c r="Q1378" i="1"/>
  <c r="O1378" i="1"/>
  <c r="T1378" i="1"/>
  <c r="R1378" i="1"/>
  <c r="P1378" i="1"/>
  <c r="N1378" i="1"/>
  <c r="S1378" i="1"/>
  <c r="Q1362" i="1"/>
  <c r="O1362" i="1"/>
  <c r="T1362" i="1"/>
  <c r="R1362" i="1"/>
  <c r="P1362" i="1"/>
  <c r="N1362" i="1"/>
  <c r="S1362" i="1"/>
  <c r="N1346" i="1"/>
  <c r="S1346" i="1"/>
  <c r="P1346" i="1"/>
  <c r="O1346" i="1"/>
  <c r="T1346" i="1"/>
  <c r="R1346" i="1"/>
  <c r="Q1346" i="1"/>
  <c r="P1365" i="1"/>
  <c r="O1365" i="1"/>
  <c r="R1365" i="1"/>
  <c r="N1365" i="1"/>
  <c r="T1365" i="1"/>
  <c r="S1365" i="1"/>
  <c r="Q1365" i="1"/>
  <c r="T1349" i="1"/>
  <c r="O1349" i="1"/>
  <c r="R1349" i="1"/>
  <c r="N1349" i="1"/>
  <c r="S1349" i="1"/>
  <c r="Q1349" i="1"/>
  <c r="P1349" i="1"/>
  <c r="R1333" i="1"/>
  <c r="T1333" i="1"/>
  <c r="N1333" i="1"/>
  <c r="P1333" i="1"/>
  <c r="Q1333" i="1"/>
  <c r="O1333" i="1"/>
  <c r="S1333" i="1"/>
  <c r="S1372" i="1"/>
  <c r="N1372" i="1"/>
  <c r="Q1372" i="1"/>
  <c r="T1372" i="1"/>
  <c r="O1372" i="1"/>
  <c r="R1372" i="1"/>
  <c r="P1372" i="1"/>
  <c r="T1363" i="1"/>
  <c r="N1363" i="1"/>
  <c r="P1363" i="1"/>
  <c r="R1363" i="1"/>
  <c r="S1363" i="1"/>
  <c r="Q1363" i="1"/>
  <c r="O1363" i="1"/>
  <c r="Q1366" i="1"/>
  <c r="P1366" i="1"/>
  <c r="N1366" i="1"/>
  <c r="S1366" i="1"/>
  <c r="O1366" i="1"/>
  <c r="R1366" i="1"/>
  <c r="T1366" i="1"/>
  <c r="N1369" i="1"/>
  <c r="S1369" i="1"/>
  <c r="Q1369" i="1"/>
  <c r="O1369" i="1"/>
  <c r="T1369" i="1"/>
  <c r="R1369" i="1"/>
  <c r="P1369" i="1"/>
  <c r="T1344" i="1"/>
  <c r="N1344" i="1"/>
  <c r="P1344" i="1"/>
  <c r="S1344" i="1"/>
  <c r="R1344" i="1"/>
  <c r="Q1344" i="1"/>
  <c r="O1344" i="1"/>
  <c r="P1340" i="1"/>
  <c r="Q1340" i="1"/>
  <c r="S1340" i="1"/>
  <c r="R1340" i="1"/>
  <c r="O1340" i="1"/>
  <c r="T1340" i="1"/>
  <c r="N1340" i="1"/>
  <c r="S1352" i="1"/>
  <c r="N1352" i="1"/>
  <c r="O1352" i="1"/>
  <c r="Q1352" i="1"/>
  <c r="T1352" i="1"/>
  <c r="R1352" i="1"/>
  <c r="P1352" i="1"/>
  <c r="P1371" i="1"/>
  <c r="N1371" i="1"/>
  <c r="S1371" i="1"/>
  <c r="Q1371" i="1"/>
  <c r="O1371" i="1"/>
  <c r="T1371" i="1"/>
  <c r="R1371" i="1"/>
  <c r="R1355" i="1"/>
  <c r="N1355" i="1"/>
  <c r="Q1355" i="1"/>
  <c r="O1355" i="1"/>
  <c r="T1355" i="1"/>
  <c r="P1355" i="1"/>
  <c r="S1355" i="1"/>
  <c r="T1339" i="1"/>
  <c r="R1339" i="1"/>
  <c r="Q1339" i="1"/>
  <c r="S1339" i="1"/>
  <c r="P1339" i="1"/>
  <c r="O1339" i="1"/>
  <c r="N1339" i="1"/>
  <c r="O1374" i="1"/>
  <c r="T1374" i="1"/>
  <c r="R1374" i="1"/>
  <c r="P1374" i="1"/>
  <c r="N1374" i="1"/>
  <c r="S1374" i="1"/>
  <c r="Q1374" i="1"/>
  <c r="S1358" i="1"/>
  <c r="Q1358" i="1"/>
  <c r="O1358" i="1"/>
  <c r="T1358" i="1"/>
  <c r="R1358" i="1"/>
  <c r="P1358" i="1"/>
  <c r="N1358" i="1"/>
  <c r="R1342" i="1"/>
  <c r="S1342" i="1"/>
  <c r="N1342" i="1"/>
  <c r="O1342" i="1"/>
  <c r="Q1342" i="1"/>
  <c r="P1342" i="1"/>
  <c r="T1342" i="1"/>
  <c r="O1377" i="1"/>
  <c r="P1377" i="1"/>
  <c r="R1377" i="1"/>
  <c r="T1377" i="1"/>
  <c r="N1377" i="1"/>
  <c r="Q1377" i="1"/>
  <c r="S1377" i="1"/>
  <c r="S1361" i="1"/>
  <c r="Q1361" i="1"/>
  <c r="O1361" i="1"/>
  <c r="R1361" i="1"/>
  <c r="N1361" i="1"/>
  <c r="T1361" i="1"/>
  <c r="P1361" i="1"/>
  <c r="Q1345" i="1"/>
  <c r="P1345" i="1"/>
  <c r="T1345" i="1"/>
  <c r="R1345" i="1"/>
  <c r="S1345" i="1"/>
  <c r="N1345" i="1"/>
  <c r="O1345" i="1"/>
  <c r="Q1379" i="1"/>
  <c r="O1379" i="1"/>
  <c r="T1379" i="1"/>
  <c r="R1379" i="1"/>
  <c r="P1379" i="1"/>
  <c r="N1379" i="1"/>
  <c r="S1379" i="1"/>
  <c r="T1331" i="1"/>
  <c r="R1331" i="1"/>
  <c r="S1331" i="1"/>
  <c r="P1331" i="1"/>
  <c r="Q1331" i="1"/>
  <c r="O1331" i="1"/>
  <c r="N1331" i="1"/>
  <c r="O1334" i="1"/>
  <c r="P1334" i="1"/>
  <c r="T1334" i="1"/>
  <c r="Q1334" i="1"/>
  <c r="R1334" i="1"/>
  <c r="S1334" i="1"/>
  <c r="N1334" i="1"/>
  <c r="T1353" i="1"/>
  <c r="P1353" i="1"/>
  <c r="N1353" i="1"/>
  <c r="S1353" i="1"/>
  <c r="Q1353" i="1"/>
  <c r="O1353" i="1"/>
  <c r="R1353" i="1"/>
  <c r="S1360" i="1"/>
  <c r="T1360" i="1"/>
  <c r="R1360" i="1"/>
  <c r="P1360" i="1"/>
  <c r="N1360" i="1"/>
  <c r="Q1360" i="1"/>
  <c r="O1360" i="1"/>
  <c r="T1348" i="1"/>
  <c r="R1348" i="1"/>
  <c r="P1348" i="1"/>
  <c r="O1348" i="1"/>
  <c r="N1348" i="1"/>
  <c r="Q1348" i="1"/>
  <c r="S1348" i="1"/>
  <c r="S1364" i="1"/>
  <c r="R1364" i="1"/>
  <c r="P1364" i="1"/>
  <c r="N1364" i="1"/>
  <c r="O1364" i="1"/>
  <c r="Q1364" i="1"/>
  <c r="T1364" i="1"/>
  <c r="S1330" i="1"/>
  <c r="R1330" i="1"/>
  <c r="O1330" i="1"/>
  <c r="N1330" i="1"/>
  <c r="T1330" i="1"/>
  <c r="Q1330" i="1"/>
  <c r="P1330" i="1"/>
  <c r="M1381" i="1"/>
  <c r="M1380" i="1"/>
  <c r="P1336" i="1"/>
  <c r="Q1336" i="1"/>
  <c r="S1336" i="1"/>
  <c r="N1336" i="1"/>
  <c r="O1336" i="1"/>
  <c r="T1336" i="1"/>
  <c r="R1336" i="1"/>
  <c r="N1367" i="1"/>
  <c r="P1367" i="1"/>
  <c r="Q1367" i="1"/>
  <c r="R1367" i="1"/>
  <c r="S1367" i="1"/>
  <c r="T1367" i="1"/>
  <c r="O1367" i="1"/>
  <c r="N1351" i="1"/>
  <c r="S1351" i="1"/>
  <c r="Q1351" i="1"/>
  <c r="O1351" i="1"/>
  <c r="T1351" i="1"/>
  <c r="R1351" i="1"/>
  <c r="P1351" i="1"/>
  <c r="T1335" i="1"/>
  <c r="N1335" i="1"/>
  <c r="O1335" i="1"/>
  <c r="R1335" i="1"/>
  <c r="S1335" i="1"/>
  <c r="P1335" i="1"/>
  <c r="Q1335" i="1"/>
  <c r="S1370" i="1"/>
  <c r="Q1370" i="1"/>
  <c r="O1370" i="1"/>
  <c r="T1370" i="1"/>
  <c r="R1370" i="1"/>
  <c r="N1370" i="1"/>
  <c r="P1370" i="1"/>
  <c r="Q1354" i="1"/>
  <c r="P1354" i="1"/>
  <c r="N1354" i="1"/>
  <c r="S1354" i="1"/>
  <c r="O1354" i="1"/>
  <c r="R1354" i="1"/>
  <c r="T1354" i="1"/>
  <c r="P1338" i="1"/>
  <c r="T1338" i="1"/>
  <c r="R1338" i="1"/>
  <c r="S1338" i="1"/>
  <c r="N1338" i="1"/>
  <c r="O1338" i="1"/>
  <c r="Q1338" i="1"/>
  <c r="T1373" i="1"/>
  <c r="O1373" i="1"/>
  <c r="Q1373" i="1"/>
  <c r="S1373" i="1"/>
  <c r="P1373" i="1"/>
  <c r="N1373" i="1"/>
  <c r="R1373" i="1"/>
  <c r="N1357" i="1"/>
  <c r="S1357" i="1"/>
  <c r="Q1357" i="1"/>
  <c r="O1357" i="1"/>
  <c r="R1357" i="1"/>
  <c r="T1357" i="1"/>
  <c r="P1357" i="1"/>
  <c r="R1341" i="1"/>
  <c r="Q1341" i="1"/>
  <c r="N1341" i="1"/>
  <c r="T1341" i="1"/>
  <c r="S1341" i="1"/>
  <c r="P1341" i="1"/>
  <c r="O1341" i="1"/>
  <c r="T1380" i="1" l="1"/>
  <c r="H1386" i="1" s="1"/>
  <c r="S1380" i="1"/>
  <c r="G1386" i="1" s="1"/>
  <c r="N1380" i="1"/>
  <c r="B1386" i="1" s="1"/>
  <c r="P1380" i="1"/>
  <c r="D1386" i="1" s="1"/>
  <c r="O1380" i="1"/>
  <c r="C1386" i="1" s="1"/>
  <c r="Q1380" i="1"/>
  <c r="E1386" i="1" s="1"/>
  <c r="R1380" i="1"/>
  <c r="F1386" i="1" s="1"/>
  <c r="I1393" i="1" l="1"/>
  <c r="K1393" i="1" s="1"/>
  <c r="M1393" i="1" s="1"/>
  <c r="I1397" i="1"/>
  <c r="K1397" i="1" s="1"/>
  <c r="M1397" i="1" s="1"/>
  <c r="I1401" i="1"/>
  <c r="K1401" i="1" s="1"/>
  <c r="M1401" i="1" s="1"/>
  <c r="I1405" i="1"/>
  <c r="K1405" i="1" s="1"/>
  <c r="M1405" i="1" s="1"/>
  <c r="I1409" i="1"/>
  <c r="K1409" i="1" s="1"/>
  <c r="M1409" i="1" s="1"/>
  <c r="I1413" i="1"/>
  <c r="K1413" i="1" s="1"/>
  <c r="M1413" i="1" s="1"/>
  <c r="I1417" i="1"/>
  <c r="K1417" i="1" s="1"/>
  <c r="M1417" i="1" s="1"/>
  <c r="I1421" i="1"/>
  <c r="K1421" i="1" s="1"/>
  <c r="M1421" i="1" s="1"/>
  <c r="I1425" i="1"/>
  <c r="K1425" i="1" s="1"/>
  <c r="M1425" i="1" s="1"/>
  <c r="I1429" i="1"/>
  <c r="K1429" i="1" s="1"/>
  <c r="M1429" i="1" s="1"/>
  <c r="I1433" i="1"/>
  <c r="K1433" i="1" s="1"/>
  <c r="M1433" i="1" s="1"/>
  <c r="I1437" i="1"/>
  <c r="K1437" i="1" s="1"/>
  <c r="M1437" i="1" s="1"/>
  <c r="I1394" i="1"/>
  <c r="K1394" i="1" s="1"/>
  <c r="M1394" i="1" s="1"/>
  <c r="I1398" i="1"/>
  <c r="K1398" i="1" s="1"/>
  <c r="M1398" i="1" s="1"/>
  <c r="I1402" i="1"/>
  <c r="K1402" i="1" s="1"/>
  <c r="M1402" i="1" s="1"/>
  <c r="I1406" i="1"/>
  <c r="K1406" i="1" s="1"/>
  <c r="M1406" i="1" s="1"/>
  <c r="I1410" i="1"/>
  <c r="K1410" i="1" s="1"/>
  <c r="M1410" i="1" s="1"/>
  <c r="I1414" i="1"/>
  <c r="K1414" i="1" s="1"/>
  <c r="M1414" i="1" s="1"/>
  <c r="I1418" i="1"/>
  <c r="K1418" i="1" s="1"/>
  <c r="M1418" i="1" s="1"/>
  <c r="I1422" i="1"/>
  <c r="K1422" i="1" s="1"/>
  <c r="M1422" i="1" s="1"/>
  <c r="I1426" i="1"/>
  <c r="K1426" i="1" s="1"/>
  <c r="M1426" i="1" s="1"/>
  <c r="I1430" i="1"/>
  <c r="K1430" i="1" s="1"/>
  <c r="M1430" i="1" s="1"/>
  <c r="I1434" i="1"/>
  <c r="K1434" i="1" s="1"/>
  <c r="M1434" i="1" s="1"/>
  <c r="I1438" i="1"/>
  <c r="K1438" i="1" s="1"/>
  <c r="M1438" i="1" s="1"/>
  <c r="I1391" i="1"/>
  <c r="K1391" i="1" s="1"/>
  <c r="M1391" i="1" s="1"/>
  <c r="I1395" i="1"/>
  <c r="K1395" i="1" s="1"/>
  <c r="M1395" i="1" s="1"/>
  <c r="I1399" i="1"/>
  <c r="K1399" i="1" s="1"/>
  <c r="M1399" i="1" s="1"/>
  <c r="I1403" i="1"/>
  <c r="K1403" i="1" s="1"/>
  <c r="M1403" i="1" s="1"/>
  <c r="I1407" i="1"/>
  <c r="K1407" i="1" s="1"/>
  <c r="M1407" i="1" s="1"/>
  <c r="I1411" i="1"/>
  <c r="K1411" i="1" s="1"/>
  <c r="M1411" i="1" s="1"/>
  <c r="I1415" i="1"/>
  <c r="K1415" i="1" s="1"/>
  <c r="M1415" i="1" s="1"/>
  <c r="I1419" i="1"/>
  <c r="K1419" i="1" s="1"/>
  <c r="M1419" i="1" s="1"/>
  <c r="I1423" i="1"/>
  <c r="K1423" i="1" s="1"/>
  <c r="M1423" i="1" s="1"/>
  <c r="I1427" i="1"/>
  <c r="K1427" i="1" s="1"/>
  <c r="M1427" i="1" s="1"/>
  <c r="I1431" i="1"/>
  <c r="K1431" i="1" s="1"/>
  <c r="M1431" i="1" s="1"/>
  <c r="I1435" i="1"/>
  <c r="K1435" i="1" s="1"/>
  <c r="M1435" i="1" s="1"/>
  <c r="I1439" i="1"/>
  <c r="K1439" i="1" s="1"/>
  <c r="M1439" i="1" s="1"/>
  <c r="I1396" i="1"/>
  <c r="K1396" i="1" s="1"/>
  <c r="M1396" i="1" s="1"/>
  <c r="I1412" i="1"/>
  <c r="K1412" i="1" s="1"/>
  <c r="M1412" i="1" s="1"/>
  <c r="I1428" i="1"/>
  <c r="K1428" i="1" s="1"/>
  <c r="M1428" i="1" s="1"/>
  <c r="I1408" i="1"/>
  <c r="K1408" i="1" s="1"/>
  <c r="M1408" i="1" s="1"/>
  <c r="I1424" i="1"/>
  <c r="K1424" i="1" s="1"/>
  <c r="M1424" i="1" s="1"/>
  <c r="I1400" i="1"/>
  <c r="K1400" i="1" s="1"/>
  <c r="M1400" i="1" s="1"/>
  <c r="I1416" i="1"/>
  <c r="K1416" i="1" s="1"/>
  <c r="M1416" i="1" s="1"/>
  <c r="I1432" i="1"/>
  <c r="K1432" i="1" s="1"/>
  <c r="M1432" i="1" s="1"/>
  <c r="I1404" i="1"/>
  <c r="K1404" i="1" s="1"/>
  <c r="M1404" i="1" s="1"/>
  <c r="I1420" i="1"/>
  <c r="K1420" i="1" s="1"/>
  <c r="M1420" i="1" s="1"/>
  <c r="I1436" i="1"/>
  <c r="K1436" i="1" s="1"/>
  <c r="M1436" i="1" s="1"/>
  <c r="I1392" i="1"/>
  <c r="K1392" i="1" s="1"/>
  <c r="M1392" i="1" s="1"/>
  <c r="I1390" i="1"/>
  <c r="K1390" i="1" s="1"/>
  <c r="M1390" i="1" s="1"/>
  <c r="O1408" i="1" l="1"/>
  <c r="T1408" i="1"/>
  <c r="Q1408" i="1"/>
  <c r="P1408" i="1"/>
  <c r="N1408" i="1"/>
  <c r="R1408" i="1"/>
  <c r="S1408" i="1"/>
  <c r="T1407" i="1"/>
  <c r="Q1407" i="1"/>
  <c r="S1407" i="1"/>
  <c r="O1407" i="1"/>
  <c r="P1407" i="1"/>
  <c r="R1407" i="1"/>
  <c r="N1407" i="1"/>
  <c r="N1426" i="1"/>
  <c r="S1426" i="1"/>
  <c r="Q1426" i="1"/>
  <c r="P1426" i="1"/>
  <c r="O1426" i="1"/>
  <c r="T1426" i="1"/>
  <c r="R1426" i="1"/>
  <c r="N1410" i="1"/>
  <c r="S1410" i="1"/>
  <c r="Q1410" i="1"/>
  <c r="P1410" i="1"/>
  <c r="O1410" i="1"/>
  <c r="R1410" i="1"/>
  <c r="T1410" i="1"/>
  <c r="Q1394" i="1"/>
  <c r="O1394" i="1"/>
  <c r="T1394" i="1"/>
  <c r="R1394" i="1"/>
  <c r="P1394" i="1"/>
  <c r="N1394" i="1"/>
  <c r="S1394" i="1"/>
  <c r="O1429" i="1"/>
  <c r="Q1429" i="1"/>
  <c r="N1429" i="1"/>
  <c r="T1429" i="1"/>
  <c r="S1429" i="1"/>
  <c r="P1429" i="1"/>
  <c r="R1429" i="1"/>
  <c r="Q1413" i="1"/>
  <c r="N1413" i="1"/>
  <c r="T1413" i="1"/>
  <c r="S1413" i="1"/>
  <c r="P1413" i="1"/>
  <c r="R1413" i="1"/>
  <c r="O1413" i="1"/>
  <c r="Q1397" i="1"/>
  <c r="N1397" i="1"/>
  <c r="R1397" i="1"/>
  <c r="O1397" i="1"/>
  <c r="P1397" i="1"/>
  <c r="S1397" i="1"/>
  <c r="T1397" i="1"/>
  <c r="T1436" i="1"/>
  <c r="R1436" i="1"/>
  <c r="O1436" i="1"/>
  <c r="N1436" i="1"/>
  <c r="Q1436" i="1"/>
  <c r="P1436" i="1"/>
  <c r="S1436" i="1"/>
  <c r="P1416" i="1"/>
  <c r="N1416" i="1"/>
  <c r="S1416" i="1"/>
  <c r="R1416" i="1"/>
  <c r="O1416" i="1"/>
  <c r="T1416" i="1"/>
  <c r="Q1416" i="1"/>
  <c r="R1428" i="1"/>
  <c r="P1428" i="1"/>
  <c r="N1428" i="1"/>
  <c r="S1428" i="1"/>
  <c r="Q1428" i="1"/>
  <c r="O1428" i="1"/>
  <c r="T1428" i="1"/>
  <c r="T1435" i="1"/>
  <c r="S1435" i="1"/>
  <c r="Q1435" i="1"/>
  <c r="O1435" i="1"/>
  <c r="R1435" i="1"/>
  <c r="P1435" i="1"/>
  <c r="N1435" i="1"/>
  <c r="S1419" i="1"/>
  <c r="Q1419" i="1"/>
  <c r="O1419" i="1"/>
  <c r="P1419" i="1"/>
  <c r="R1419" i="1"/>
  <c r="T1419" i="1"/>
  <c r="N1419" i="1"/>
  <c r="O1403" i="1"/>
  <c r="P1403" i="1"/>
  <c r="Q1403" i="1"/>
  <c r="S1403" i="1"/>
  <c r="T1403" i="1"/>
  <c r="R1403" i="1"/>
  <c r="N1403" i="1"/>
  <c r="T1438" i="1"/>
  <c r="Q1438" i="1"/>
  <c r="P1438" i="1"/>
  <c r="S1438" i="1"/>
  <c r="R1438" i="1"/>
  <c r="O1438" i="1"/>
  <c r="N1438" i="1"/>
  <c r="R1422" i="1"/>
  <c r="P1422" i="1"/>
  <c r="N1422" i="1"/>
  <c r="O1422" i="1"/>
  <c r="Q1422" i="1"/>
  <c r="T1422" i="1"/>
  <c r="S1422" i="1"/>
  <c r="S1406" i="1"/>
  <c r="R1406" i="1"/>
  <c r="P1406" i="1"/>
  <c r="N1406" i="1"/>
  <c r="O1406" i="1"/>
  <c r="Q1406" i="1"/>
  <c r="T1406" i="1"/>
  <c r="Q1425" i="1"/>
  <c r="R1425" i="1"/>
  <c r="T1425" i="1"/>
  <c r="O1425" i="1"/>
  <c r="P1425" i="1"/>
  <c r="N1425" i="1"/>
  <c r="S1425" i="1"/>
  <c r="Q1409" i="1"/>
  <c r="R1409" i="1"/>
  <c r="T1409" i="1"/>
  <c r="O1409" i="1"/>
  <c r="P1409" i="1"/>
  <c r="N1409" i="1"/>
  <c r="S1409" i="1"/>
  <c r="Q1393" i="1"/>
  <c r="O1393" i="1"/>
  <c r="P1393" i="1"/>
  <c r="S1393" i="1"/>
  <c r="T1393" i="1"/>
  <c r="N1393" i="1"/>
  <c r="R1393" i="1"/>
  <c r="S1392" i="1"/>
  <c r="Q1392" i="1"/>
  <c r="O1392" i="1"/>
  <c r="T1392" i="1"/>
  <c r="R1392" i="1"/>
  <c r="P1392" i="1"/>
  <c r="N1392" i="1"/>
  <c r="R1439" i="1"/>
  <c r="Q1439" i="1"/>
  <c r="N1439" i="1"/>
  <c r="S1439" i="1"/>
  <c r="T1439" i="1"/>
  <c r="P1439" i="1"/>
  <c r="O1439" i="1"/>
  <c r="R1391" i="1"/>
  <c r="P1391" i="1"/>
  <c r="N1391" i="1"/>
  <c r="Q1391" i="1"/>
  <c r="S1391" i="1"/>
  <c r="T1391" i="1"/>
  <c r="O1391" i="1"/>
  <c r="R1420" i="1"/>
  <c r="S1420" i="1"/>
  <c r="O1420" i="1"/>
  <c r="N1420" i="1"/>
  <c r="T1420" i="1"/>
  <c r="Q1420" i="1"/>
  <c r="P1420" i="1"/>
  <c r="P1400" i="1"/>
  <c r="N1400" i="1"/>
  <c r="S1400" i="1"/>
  <c r="Q1400" i="1"/>
  <c r="O1400" i="1"/>
  <c r="T1400" i="1"/>
  <c r="R1400" i="1"/>
  <c r="R1412" i="1"/>
  <c r="O1412" i="1"/>
  <c r="Q1412" i="1"/>
  <c r="T1412" i="1"/>
  <c r="P1412" i="1"/>
  <c r="S1412" i="1"/>
  <c r="N1412" i="1"/>
  <c r="T1431" i="1"/>
  <c r="O1431" i="1"/>
  <c r="R1431" i="1"/>
  <c r="N1431" i="1"/>
  <c r="P1431" i="1"/>
  <c r="Q1431" i="1"/>
  <c r="S1431" i="1"/>
  <c r="T1415" i="1"/>
  <c r="N1415" i="1"/>
  <c r="P1415" i="1"/>
  <c r="S1415" i="1"/>
  <c r="Q1415" i="1"/>
  <c r="O1415" i="1"/>
  <c r="R1415" i="1"/>
  <c r="N1399" i="1"/>
  <c r="S1399" i="1"/>
  <c r="Q1399" i="1"/>
  <c r="O1399" i="1"/>
  <c r="T1399" i="1"/>
  <c r="R1399" i="1"/>
  <c r="P1399" i="1"/>
  <c r="Q1434" i="1"/>
  <c r="P1434" i="1"/>
  <c r="O1434" i="1"/>
  <c r="R1434" i="1"/>
  <c r="T1434" i="1"/>
  <c r="S1434" i="1"/>
  <c r="N1434" i="1"/>
  <c r="Q1418" i="1"/>
  <c r="P1418" i="1"/>
  <c r="O1418" i="1"/>
  <c r="R1418" i="1"/>
  <c r="T1418" i="1"/>
  <c r="S1418" i="1"/>
  <c r="N1418" i="1"/>
  <c r="N1402" i="1"/>
  <c r="S1402" i="1"/>
  <c r="Q1402" i="1"/>
  <c r="O1402" i="1"/>
  <c r="T1402" i="1"/>
  <c r="R1402" i="1"/>
  <c r="P1402" i="1"/>
  <c r="O1437" i="1"/>
  <c r="N1437" i="1"/>
  <c r="Q1437" i="1"/>
  <c r="R1437" i="1"/>
  <c r="T1437" i="1"/>
  <c r="S1437" i="1"/>
  <c r="P1437" i="1"/>
  <c r="O1421" i="1"/>
  <c r="Q1421" i="1"/>
  <c r="N1421" i="1"/>
  <c r="T1421" i="1"/>
  <c r="S1421" i="1"/>
  <c r="P1421" i="1"/>
  <c r="R1421" i="1"/>
  <c r="O1405" i="1"/>
  <c r="Q1405" i="1"/>
  <c r="N1405" i="1"/>
  <c r="T1405" i="1"/>
  <c r="S1405" i="1"/>
  <c r="P1405" i="1"/>
  <c r="R1405" i="1"/>
  <c r="T1432" i="1"/>
  <c r="Q1432" i="1"/>
  <c r="P1432" i="1"/>
  <c r="N1432" i="1"/>
  <c r="S1432" i="1"/>
  <c r="R1432" i="1"/>
  <c r="O1432" i="1"/>
  <c r="T1423" i="1"/>
  <c r="P1423" i="1"/>
  <c r="R1423" i="1"/>
  <c r="Q1423" i="1"/>
  <c r="N1423" i="1"/>
  <c r="S1423" i="1"/>
  <c r="O1423" i="1"/>
  <c r="M1441" i="1"/>
  <c r="Q1390" i="1"/>
  <c r="O1390" i="1"/>
  <c r="M1440" i="1"/>
  <c r="T1390" i="1"/>
  <c r="R1390" i="1"/>
  <c r="P1390" i="1"/>
  <c r="N1390" i="1"/>
  <c r="S1390" i="1"/>
  <c r="R1404" i="1"/>
  <c r="N1404" i="1"/>
  <c r="T1404" i="1"/>
  <c r="P1404" i="1"/>
  <c r="Q1404" i="1"/>
  <c r="S1404" i="1"/>
  <c r="O1404" i="1"/>
  <c r="S1424" i="1"/>
  <c r="R1424" i="1"/>
  <c r="O1424" i="1"/>
  <c r="T1424" i="1"/>
  <c r="Q1424" i="1"/>
  <c r="P1424" i="1"/>
  <c r="N1424" i="1"/>
  <c r="O1396" i="1"/>
  <c r="T1396" i="1"/>
  <c r="R1396" i="1"/>
  <c r="P1396" i="1"/>
  <c r="N1396" i="1"/>
  <c r="S1396" i="1"/>
  <c r="Q1396" i="1"/>
  <c r="R1427" i="1"/>
  <c r="T1427" i="1"/>
  <c r="N1427" i="1"/>
  <c r="S1427" i="1"/>
  <c r="Q1427" i="1"/>
  <c r="P1427" i="1"/>
  <c r="O1427" i="1"/>
  <c r="N1411" i="1"/>
  <c r="S1411" i="1"/>
  <c r="Q1411" i="1"/>
  <c r="O1411" i="1"/>
  <c r="P1411" i="1"/>
  <c r="T1411" i="1"/>
  <c r="R1411" i="1"/>
  <c r="N1395" i="1"/>
  <c r="S1395" i="1"/>
  <c r="Q1395" i="1"/>
  <c r="O1395" i="1"/>
  <c r="T1395" i="1"/>
  <c r="P1395" i="1"/>
  <c r="R1395" i="1"/>
  <c r="Q1430" i="1"/>
  <c r="T1430" i="1"/>
  <c r="S1430" i="1"/>
  <c r="R1430" i="1"/>
  <c r="P1430" i="1"/>
  <c r="N1430" i="1"/>
  <c r="O1430" i="1"/>
  <c r="Q1414" i="1"/>
  <c r="T1414" i="1"/>
  <c r="S1414" i="1"/>
  <c r="R1414" i="1"/>
  <c r="P1414" i="1"/>
  <c r="N1414" i="1"/>
  <c r="O1414" i="1"/>
  <c r="T1398" i="1"/>
  <c r="R1398" i="1"/>
  <c r="P1398" i="1"/>
  <c r="N1398" i="1"/>
  <c r="S1398" i="1"/>
  <c r="O1398" i="1"/>
  <c r="Q1398" i="1"/>
  <c r="Q1433" i="1"/>
  <c r="R1433" i="1"/>
  <c r="T1433" i="1"/>
  <c r="O1433" i="1"/>
  <c r="P1433" i="1"/>
  <c r="N1433" i="1"/>
  <c r="S1433" i="1"/>
  <c r="T1417" i="1"/>
  <c r="O1417" i="1"/>
  <c r="P1417" i="1"/>
  <c r="N1417" i="1"/>
  <c r="S1417" i="1"/>
  <c r="Q1417" i="1"/>
  <c r="R1417" i="1"/>
  <c r="Q1401" i="1"/>
  <c r="O1401" i="1"/>
  <c r="P1401" i="1"/>
  <c r="S1401" i="1"/>
  <c r="T1401" i="1"/>
  <c r="N1401" i="1"/>
  <c r="R1401" i="1"/>
  <c r="P1440" i="1" l="1"/>
  <c r="D1446" i="1" s="1"/>
  <c r="O1440" i="1"/>
  <c r="C1446" i="1" s="1"/>
  <c r="R1440" i="1"/>
  <c r="F1446" i="1" s="1"/>
  <c r="Q1440" i="1"/>
  <c r="E1446" i="1" s="1"/>
  <c r="S1440" i="1"/>
  <c r="G1446" i="1" s="1"/>
  <c r="T1440" i="1"/>
  <c r="H1446" i="1" s="1"/>
  <c r="N1440" i="1"/>
  <c r="B1446" i="1" s="1"/>
  <c r="I1451" i="1" l="1"/>
  <c r="K1451" i="1" s="1"/>
  <c r="M1451" i="1" s="1"/>
  <c r="I1455" i="1"/>
  <c r="K1455" i="1" s="1"/>
  <c r="M1455" i="1" s="1"/>
  <c r="I1459" i="1"/>
  <c r="K1459" i="1" s="1"/>
  <c r="M1459" i="1" s="1"/>
  <c r="I1463" i="1"/>
  <c r="K1463" i="1" s="1"/>
  <c r="M1463" i="1" s="1"/>
  <c r="I1467" i="1"/>
  <c r="K1467" i="1" s="1"/>
  <c r="M1467" i="1" s="1"/>
  <c r="I1471" i="1"/>
  <c r="K1471" i="1" s="1"/>
  <c r="M1471" i="1" s="1"/>
  <c r="I1475" i="1"/>
  <c r="K1475" i="1" s="1"/>
  <c r="M1475" i="1" s="1"/>
  <c r="I1479" i="1"/>
  <c r="K1479" i="1" s="1"/>
  <c r="M1479" i="1" s="1"/>
  <c r="I1483" i="1"/>
  <c r="K1483" i="1" s="1"/>
  <c r="M1483" i="1" s="1"/>
  <c r="I1487" i="1"/>
  <c r="K1487" i="1" s="1"/>
  <c r="M1487" i="1" s="1"/>
  <c r="I1491" i="1"/>
  <c r="K1491" i="1" s="1"/>
  <c r="M1491" i="1" s="1"/>
  <c r="I1495" i="1"/>
  <c r="K1495" i="1" s="1"/>
  <c r="M1495" i="1" s="1"/>
  <c r="I1499" i="1"/>
  <c r="K1499" i="1" s="1"/>
  <c r="M1499" i="1" s="1"/>
  <c r="I1452" i="1"/>
  <c r="K1452" i="1" s="1"/>
  <c r="M1452" i="1" s="1"/>
  <c r="I1456" i="1"/>
  <c r="K1456" i="1" s="1"/>
  <c r="M1456" i="1" s="1"/>
  <c r="I1460" i="1"/>
  <c r="K1460" i="1" s="1"/>
  <c r="M1460" i="1" s="1"/>
  <c r="I1464" i="1"/>
  <c r="K1464" i="1" s="1"/>
  <c r="M1464" i="1" s="1"/>
  <c r="I1468" i="1"/>
  <c r="K1468" i="1" s="1"/>
  <c r="M1468" i="1" s="1"/>
  <c r="I1472" i="1"/>
  <c r="K1472" i="1" s="1"/>
  <c r="M1472" i="1" s="1"/>
  <c r="I1476" i="1"/>
  <c r="K1476" i="1" s="1"/>
  <c r="M1476" i="1" s="1"/>
  <c r="I1480" i="1"/>
  <c r="K1480" i="1" s="1"/>
  <c r="M1480" i="1" s="1"/>
  <c r="I1484" i="1"/>
  <c r="K1484" i="1" s="1"/>
  <c r="M1484" i="1" s="1"/>
  <c r="I1488" i="1"/>
  <c r="K1488" i="1" s="1"/>
  <c r="M1488" i="1" s="1"/>
  <c r="I1492" i="1"/>
  <c r="K1492" i="1" s="1"/>
  <c r="M1492" i="1" s="1"/>
  <c r="I1496" i="1"/>
  <c r="K1496" i="1" s="1"/>
  <c r="M1496" i="1" s="1"/>
  <c r="I1450" i="1"/>
  <c r="K1450" i="1" s="1"/>
  <c r="M1450" i="1" s="1"/>
  <c r="I1453" i="1"/>
  <c r="K1453" i="1" s="1"/>
  <c r="M1453" i="1" s="1"/>
  <c r="I1457" i="1"/>
  <c r="K1457" i="1" s="1"/>
  <c r="M1457" i="1" s="1"/>
  <c r="I1461" i="1"/>
  <c r="K1461" i="1" s="1"/>
  <c r="M1461" i="1" s="1"/>
  <c r="I1465" i="1"/>
  <c r="K1465" i="1" s="1"/>
  <c r="M1465" i="1" s="1"/>
  <c r="I1469" i="1"/>
  <c r="K1469" i="1" s="1"/>
  <c r="M1469" i="1" s="1"/>
  <c r="I1473" i="1"/>
  <c r="K1473" i="1" s="1"/>
  <c r="M1473" i="1" s="1"/>
  <c r="I1477" i="1"/>
  <c r="K1477" i="1" s="1"/>
  <c r="M1477" i="1" s="1"/>
  <c r="I1481" i="1"/>
  <c r="K1481" i="1" s="1"/>
  <c r="M1481" i="1" s="1"/>
  <c r="I1485" i="1"/>
  <c r="K1485" i="1" s="1"/>
  <c r="M1485" i="1" s="1"/>
  <c r="I1489" i="1"/>
  <c r="K1489" i="1" s="1"/>
  <c r="M1489" i="1" s="1"/>
  <c r="I1493" i="1"/>
  <c r="K1493" i="1" s="1"/>
  <c r="M1493" i="1" s="1"/>
  <c r="I1497" i="1"/>
  <c r="K1497" i="1" s="1"/>
  <c r="M1497" i="1" s="1"/>
  <c r="I1454" i="1"/>
  <c r="K1454" i="1" s="1"/>
  <c r="M1454" i="1" s="1"/>
  <c r="I1470" i="1"/>
  <c r="K1470" i="1" s="1"/>
  <c r="M1470" i="1" s="1"/>
  <c r="I1486" i="1"/>
  <c r="K1486" i="1" s="1"/>
  <c r="M1486" i="1" s="1"/>
  <c r="I1482" i="1"/>
  <c r="K1482" i="1" s="1"/>
  <c r="M1482" i="1" s="1"/>
  <c r="I1458" i="1"/>
  <c r="K1458" i="1" s="1"/>
  <c r="M1458" i="1" s="1"/>
  <c r="I1474" i="1"/>
  <c r="K1474" i="1" s="1"/>
  <c r="M1474" i="1" s="1"/>
  <c r="I1490" i="1"/>
  <c r="K1490" i="1" s="1"/>
  <c r="M1490" i="1" s="1"/>
  <c r="I1498" i="1"/>
  <c r="K1498" i="1" s="1"/>
  <c r="M1498" i="1" s="1"/>
  <c r="I1462" i="1"/>
  <c r="K1462" i="1" s="1"/>
  <c r="M1462" i="1" s="1"/>
  <c r="I1478" i="1"/>
  <c r="K1478" i="1" s="1"/>
  <c r="M1478" i="1" s="1"/>
  <c r="I1494" i="1"/>
  <c r="K1494" i="1" s="1"/>
  <c r="M1494" i="1" s="1"/>
  <c r="I1466" i="1"/>
  <c r="K1466" i="1" s="1"/>
  <c r="M1466" i="1" s="1"/>
  <c r="R1466" i="1" l="1"/>
  <c r="Q1466" i="1"/>
  <c r="N1466" i="1"/>
  <c r="T1466" i="1"/>
  <c r="S1466" i="1"/>
  <c r="P1466" i="1"/>
  <c r="O1466" i="1"/>
  <c r="Q1498" i="1"/>
  <c r="T1498" i="1"/>
  <c r="R1498" i="1"/>
  <c r="P1498" i="1"/>
  <c r="N1498" i="1"/>
  <c r="S1498" i="1"/>
  <c r="O1498" i="1"/>
  <c r="S1482" i="1"/>
  <c r="Q1482" i="1"/>
  <c r="O1482" i="1"/>
  <c r="T1482" i="1"/>
  <c r="R1482" i="1"/>
  <c r="P1482" i="1"/>
  <c r="N1482" i="1"/>
  <c r="S1497" i="1"/>
  <c r="Q1497" i="1"/>
  <c r="O1497" i="1"/>
  <c r="T1497" i="1"/>
  <c r="N1497" i="1"/>
  <c r="R1497" i="1"/>
  <c r="P1497" i="1"/>
  <c r="R1481" i="1"/>
  <c r="T1481" i="1"/>
  <c r="O1481" i="1"/>
  <c r="N1481" i="1"/>
  <c r="P1481" i="1"/>
  <c r="S1481" i="1"/>
  <c r="Q1481" i="1"/>
  <c r="T1465" i="1"/>
  <c r="Q1465" i="1"/>
  <c r="S1465" i="1"/>
  <c r="R1465" i="1"/>
  <c r="P1465" i="1"/>
  <c r="O1465" i="1"/>
  <c r="N1465" i="1"/>
  <c r="T1450" i="1"/>
  <c r="O1450" i="1"/>
  <c r="M1501" i="1"/>
  <c r="P1450" i="1"/>
  <c r="R1450" i="1"/>
  <c r="Q1450" i="1"/>
  <c r="S1450" i="1"/>
  <c r="M1500" i="1"/>
  <c r="N1450" i="1"/>
  <c r="R1484" i="1"/>
  <c r="P1484" i="1"/>
  <c r="N1484" i="1"/>
  <c r="Q1484" i="1"/>
  <c r="O1484" i="1"/>
  <c r="S1484" i="1"/>
  <c r="T1484" i="1"/>
  <c r="O1468" i="1"/>
  <c r="P1468" i="1"/>
  <c r="S1468" i="1"/>
  <c r="R1468" i="1"/>
  <c r="N1468" i="1"/>
  <c r="T1468" i="1"/>
  <c r="Q1468" i="1"/>
  <c r="N1452" i="1"/>
  <c r="S1452" i="1"/>
  <c r="Q1452" i="1"/>
  <c r="O1452" i="1"/>
  <c r="T1452" i="1"/>
  <c r="R1452" i="1"/>
  <c r="P1452" i="1"/>
  <c r="P1487" i="1"/>
  <c r="R1487" i="1"/>
  <c r="N1487" i="1"/>
  <c r="S1487" i="1"/>
  <c r="T1487" i="1"/>
  <c r="Q1487" i="1"/>
  <c r="O1487" i="1"/>
  <c r="T1471" i="1"/>
  <c r="N1471" i="1"/>
  <c r="P1471" i="1"/>
  <c r="R1471" i="1"/>
  <c r="S1471" i="1"/>
  <c r="O1471" i="1"/>
  <c r="Q1471" i="1"/>
  <c r="N1455" i="1"/>
  <c r="P1455" i="1"/>
  <c r="Q1455" i="1"/>
  <c r="S1455" i="1"/>
  <c r="O1455" i="1"/>
  <c r="R1455" i="1"/>
  <c r="T1455" i="1"/>
  <c r="Q1494" i="1"/>
  <c r="T1494" i="1"/>
  <c r="R1494" i="1"/>
  <c r="P1494" i="1"/>
  <c r="N1494" i="1"/>
  <c r="S1494" i="1"/>
  <c r="O1494" i="1"/>
  <c r="O1490" i="1"/>
  <c r="T1490" i="1"/>
  <c r="R1490" i="1"/>
  <c r="Q1490" i="1"/>
  <c r="P1490" i="1"/>
  <c r="N1490" i="1"/>
  <c r="S1490" i="1"/>
  <c r="Q1486" i="1"/>
  <c r="T1486" i="1"/>
  <c r="R1486" i="1"/>
  <c r="P1486" i="1"/>
  <c r="N1486" i="1"/>
  <c r="S1486" i="1"/>
  <c r="O1486" i="1"/>
  <c r="S1493" i="1"/>
  <c r="Q1493" i="1"/>
  <c r="O1493" i="1"/>
  <c r="T1493" i="1"/>
  <c r="R1493" i="1"/>
  <c r="P1493" i="1"/>
  <c r="N1493" i="1"/>
  <c r="R1477" i="1"/>
  <c r="P1477" i="1"/>
  <c r="N1477" i="1"/>
  <c r="S1477" i="1"/>
  <c r="Q1477" i="1"/>
  <c r="O1477" i="1"/>
  <c r="T1477" i="1"/>
  <c r="S1461" i="1"/>
  <c r="N1461" i="1"/>
  <c r="O1461" i="1"/>
  <c r="T1461" i="1"/>
  <c r="Q1461" i="1"/>
  <c r="P1461" i="1"/>
  <c r="R1461" i="1"/>
  <c r="S1496" i="1"/>
  <c r="T1496" i="1"/>
  <c r="R1496" i="1"/>
  <c r="P1496" i="1"/>
  <c r="N1496" i="1"/>
  <c r="O1496" i="1"/>
  <c r="Q1496" i="1"/>
  <c r="S1480" i="1"/>
  <c r="O1480" i="1"/>
  <c r="N1480" i="1"/>
  <c r="Q1480" i="1"/>
  <c r="T1480" i="1"/>
  <c r="R1480" i="1"/>
  <c r="P1480" i="1"/>
  <c r="P1464" i="1"/>
  <c r="R1464" i="1"/>
  <c r="O1464" i="1"/>
  <c r="N1464" i="1"/>
  <c r="S1464" i="1"/>
  <c r="T1464" i="1"/>
  <c r="Q1464" i="1"/>
  <c r="T1499" i="1"/>
  <c r="R1499" i="1"/>
  <c r="Q1499" i="1"/>
  <c r="O1499" i="1"/>
  <c r="P1499" i="1"/>
  <c r="N1499" i="1"/>
  <c r="S1499" i="1"/>
  <c r="N1483" i="1"/>
  <c r="P1483" i="1"/>
  <c r="S1483" i="1"/>
  <c r="R1483" i="1"/>
  <c r="Q1483" i="1"/>
  <c r="O1483" i="1"/>
  <c r="T1483" i="1"/>
  <c r="N1467" i="1"/>
  <c r="T1467" i="1"/>
  <c r="Q1467" i="1"/>
  <c r="S1467" i="1"/>
  <c r="P1467" i="1"/>
  <c r="O1467" i="1"/>
  <c r="R1467" i="1"/>
  <c r="R1451" i="1"/>
  <c r="T1451" i="1"/>
  <c r="N1451" i="1"/>
  <c r="P1451" i="1"/>
  <c r="Q1451" i="1"/>
  <c r="S1451" i="1"/>
  <c r="O1451" i="1"/>
  <c r="Q1478" i="1"/>
  <c r="T1478" i="1"/>
  <c r="R1478" i="1"/>
  <c r="P1478" i="1"/>
  <c r="N1478" i="1"/>
  <c r="S1478" i="1"/>
  <c r="O1478" i="1"/>
  <c r="P1474" i="1"/>
  <c r="N1474" i="1"/>
  <c r="S1474" i="1"/>
  <c r="O1474" i="1"/>
  <c r="Q1474" i="1"/>
  <c r="T1474" i="1"/>
  <c r="R1474" i="1"/>
  <c r="S1470" i="1"/>
  <c r="P1470" i="1"/>
  <c r="O1470" i="1"/>
  <c r="R1470" i="1"/>
  <c r="Q1470" i="1"/>
  <c r="N1470" i="1"/>
  <c r="T1470" i="1"/>
  <c r="O1489" i="1"/>
  <c r="T1489" i="1"/>
  <c r="S1489" i="1"/>
  <c r="R1489" i="1"/>
  <c r="P1489" i="1"/>
  <c r="Q1489" i="1"/>
  <c r="N1489" i="1"/>
  <c r="T1473" i="1"/>
  <c r="R1473" i="1"/>
  <c r="P1473" i="1"/>
  <c r="N1473" i="1"/>
  <c r="S1473" i="1"/>
  <c r="Q1473" i="1"/>
  <c r="O1473" i="1"/>
  <c r="P1457" i="1"/>
  <c r="R1457" i="1"/>
  <c r="S1457" i="1"/>
  <c r="N1457" i="1"/>
  <c r="O1457" i="1"/>
  <c r="T1457" i="1"/>
  <c r="Q1457" i="1"/>
  <c r="N1492" i="1"/>
  <c r="Q1492" i="1"/>
  <c r="T1492" i="1"/>
  <c r="R1492" i="1"/>
  <c r="P1492" i="1"/>
  <c r="O1492" i="1"/>
  <c r="S1492" i="1"/>
  <c r="N1476" i="1"/>
  <c r="Q1476" i="1"/>
  <c r="O1476" i="1"/>
  <c r="T1476" i="1"/>
  <c r="R1476" i="1"/>
  <c r="P1476" i="1"/>
  <c r="S1476" i="1"/>
  <c r="O1460" i="1"/>
  <c r="P1460" i="1"/>
  <c r="R1460" i="1"/>
  <c r="Q1460" i="1"/>
  <c r="N1460" i="1"/>
  <c r="T1460" i="1"/>
  <c r="S1460" i="1"/>
  <c r="P1495" i="1"/>
  <c r="R1495" i="1"/>
  <c r="T1495" i="1"/>
  <c r="N1495" i="1"/>
  <c r="S1495" i="1"/>
  <c r="Q1495" i="1"/>
  <c r="O1495" i="1"/>
  <c r="Q1479" i="1"/>
  <c r="O1479" i="1"/>
  <c r="S1479" i="1"/>
  <c r="T1479" i="1"/>
  <c r="N1479" i="1"/>
  <c r="P1479" i="1"/>
  <c r="R1479" i="1"/>
  <c r="N1463" i="1"/>
  <c r="O1463" i="1"/>
  <c r="R1463" i="1"/>
  <c r="P1463" i="1"/>
  <c r="S1463" i="1"/>
  <c r="Q1463" i="1"/>
  <c r="T1463" i="1"/>
  <c r="P1462" i="1"/>
  <c r="R1462" i="1"/>
  <c r="N1462" i="1"/>
  <c r="Q1462" i="1"/>
  <c r="S1462" i="1"/>
  <c r="T1462" i="1"/>
  <c r="O1462" i="1"/>
  <c r="Q1458" i="1"/>
  <c r="S1458" i="1"/>
  <c r="T1458" i="1"/>
  <c r="O1458" i="1"/>
  <c r="P1458" i="1"/>
  <c r="R1458" i="1"/>
  <c r="N1458" i="1"/>
  <c r="P1454" i="1"/>
  <c r="N1454" i="1"/>
  <c r="O1454" i="1"/>
  <c r="R1454" i="1"/>
  <c r="T1454" i="1"/>
  <c r="Q1454" i="1"/>
  <c r="S1454" i="1"/>
  <c r="N1485" i="1"/>
  <c r="P1485" i="1"/>
  <c r="S1485" i="1"/>
  <c r="Q1485" i="1"/>
  <c r="O1485" i="1"/>
  <c r="T1485" i="1"/>
  <c r="R1485" i="1"/>
  <c r="O1469" i="1"/>
  <c r="R1469" i="1"/>
  <c r="N1469" i="1"/>
  <c r="Q1469" i="1"/>
  <c r="T1469" i="1"/>
  <c r="S1469" i="1"/>
  <c r="P1469" i="1"/>
  <c r="O1453" i="1"/>
  <c r="T1453" i="1"/>
  <c r="R1453" i="1"/>
  <c r="P1453" i="1"/>
  <c r="N1453" i="1"/>
  <c r="S1453" i="1"/>
  <c r="Q1453" i="1"/>
  <c r="O1488" i="1"/>
  <c r="S1488" i="1"/>
  <c r="R1488" i="1"/>
  <c r="P1488" i="1"/>
  <c r="N1488" i="1"/>
  <c r="Q1488" i="1"/>
  <c r="T1488" i="1"/>
  <c r="O1472" i="1"/>
  <c r="S1472" i="1"/>
  <c r="Q1472" i="1"/>
  <c r="T1472" i="1"/>
  <c r="R1472" i="1"/>
  <c r="P1472" i="1"/>
  <c r="N1472" i="1"/>
  <c r="N1456" i="1"/>
  <c r="Q1456" i="1"/>
  <c r="S1456" i="1"/>
  <c r="T1456" i="1"/>
  <c r="R1456" i="1"/>
  <c r="O1456" i="1"/>
  <c r="P1456" i="1"/>
  <c r="S1491" i="1"/>
  <c r="Q1491" i="1"/>
  <c r="O1491" i="1"/>
  <c r="T1491" i="1"/>
  <c r="R1491" i="1"/>
  <c r="P1491" i="1"/>
  <c r="N1491" i="1"/>
  <c r="N1475" i="1"/>
  <c r="S1475" i="1"/>
  <c r="R1475" i="1"/>
  <c r="Q1475" i="1"/>
  <c r="O1475" i="1"/>
  <c r="T1475" i="1"/>
  <c r="P1475" i="1"/>
  <c r="N1459" i="1"/>
  <c r="P1459" i="1"/>
  <c r="Q1459" i="1"/>
  <c r="O1459" i="1"/>
  <c r="S1459" i="1"/>
  <c r="R1459" i="1"/>
  <c r="T1459" i="1"/>
  <c r="P1500" i="1" l="1"/>
  <c r="S1500" i="1"/>
  <c r="Q1500" i="1"/>
  <c r="O1500" i="1"/>
  <c r="N1500" i="1"/>
  <c r="R1500" i="1"/>
  <c r="T1500" i="1"/>
</calcChain>
</file>

<file path=xl/sharedStrings.xml><?xml version="1.0" encoding="utf-8"?>
<sst xmlns="http://schemas.openxmlformats.org/spreadsheetml/2006/main" count="908" uniqueCount="89">
  <si>
    <t>X1</t>
  </si>
  <si>
    <t>X2</t>
  </si>
  <si>
    <t>X3</t>
  </si>
  <si>
    <t>X4</t>
  </si>
  <si>
    <t>X5</t>
  </si>
  <si>
    <t>X6</t>
  </si>
  <si>
    <t>X7</t>
  </si>
  <si>
    <t>Taxa de Aprendizagem</t>
  </si>
  <si>
    <t>Ativação</t>
  </si>
  <si>
    <t>PESOS</t>
  </si>
  <si>
    <t>ENTRADAS</t>
  </si>
  <si>
    <t>Ativação por degrau</t>
  </si>
  <si>
    <t>Amostra</t>
  </si>
  <si>
    <t>W1</t>
  </si>
  <si>
    <r>
      <t>W2</t>
    </r>
    <r>
      <rPr>
        <sz val="11"/>
        <color theme="1"/>
        <rFont val="Calibri"/>
        <family val="2"/>
        <scheme val="minor"/>
      </rPr>
      <t/>
    </r>
  </si>
  <si>
    <r>
      <t>W3</t>
    </r>
    <r>
      <rPr>
        <sz val="11"/>
        <color theme="1"/>
        <rFont val="Calibri"/>
        <family val="2"/>
        <scheme val="minor"/>
      </rPr>
      <t/>
    </r>
  </si>
  <si>
    <r>
      <t>W4</t>
    </r>
    <r>
      <rPr>
        <sz val="11"/>
        <color theme="1"/>
        <rFont val="Calibri"/>
        <family val="2"/>
        <scheme val="minor"/>
      </rPr>
      <t/>
    </r>
  </si>
  <si>
    <r>
      <t>W5</t>
    </r>
    <r>
      <rPr>
        <sz val="11"/>
        <color theme="1"/>
        <rFont val="Calibri"/>
        <family val="2"/>
        <scheme val="minor"/>
      </rPr>
      <t/>
    </r>
  </si>
  <si>
    <r>
      <t>W6</t>
    </r>
    <r>
      <rPr>
        <sz val="11"/>
        <color theme="1"/>
        <rFont val="Calibri"/>
        <family val="2"/>
        <scheme val="minor"/>
      </rPr>
      <t/>
    </r>
  </si>
  <si>
    <r>
      <t>W7</t>
    </r>
    <r>
      <rPr>
        <sz val="11"/>
        <color theme="1"/>
        <rFont val="Calibri"/>
        <family val="2"/>
        <scheme val="minor"/>
      </rPr>
      <t/>
    </r>
  </si>
  <si>
    <t>Época 1</t>
  </si>
  <si>
    <t>Y</t>
  </si>
  <si>
    <t>d</t>
  </si>
  <si>
    <t>Erro</t>
  </si>
  <si>
    <t>Delta1</t>
  </si>
  <si>
    <r>
      <t>Delta2</t>
    </r>
    <r>
      <rPr>
        <sz val="11"/>
        <color theme="1"/>
        <rFont val="Calibri"/>
        <family val="2"/>
        <scheme val="minor"/>
      </rPr>
      <t/>
    </r>
  </si>
  <si>
    <r>
      <t>Delta3</t>
    </r>
    <r>
      <rPr>
        <sz val="11"/>
        <color theme="1"/>
        <rFont val="Calibri"/>
        <family val="2"/>
        <scheme val="minor"/>
      </rPr>
      <t/>
    </r>
  </si>
  <si>
    <r>
      <t>Delta4</t>
    </r>
    <r>
      <rPr>
        <sz val="11"/>
        <color theme="1"/>
        <rFont val="Calibri"/>
        <family val="2"/>
        <scheme val="minor"/>
      </rPr>
      <t/>
    </r>
  </si>
  <si>
    <r>
      <t>Delta5</t>
    </r>
    <r>
      <rPr>
        <sz val="11"/>
        <color theme="1"/>
        <rFont val="Calibri"/>
        <family val="2"/>
        <scheme val="minor"/>
      </rPr>
      <t/>
    </r>
  </si>
  <si>
    <r>
      <t>Delta6</t>
    </r>
    <r>
      <rPr>
        <sz val="11"/>
        <color theme="1"/>
        <rFont val="Calibri"/>
        <family val="2"/>
        <scheme val="minor"/>
      </rPr>
      <t/>
    </r>
  </si>
  <si>
    <r>
      <t>Delta7</t>
    </r>
    <r>
      <rPr>
        <sz val="11"/>
        <color theme="1"/>
        <rFont val="Calibri"/>
        <family val="2"/>
        <scheme val="minor"/>
      </rPr>
      <t/>
    </r>
  </si>
  <si>
    <t>W0 (bias)</t>
  </si>
  <si>
    <t>DELTA = Erro * taxa de aprendizagem * entrada</t>
  </si>
  <si>
    <t>NETj</t>
  </si>
  <si>
    <t>Soma ponderada (NETj)</t>
  </si>
  <si>
    <t>Pred</t>
  </si>
  <si>
    <t>Obj</t>
  </si>
  <si>
    <t>Soma</t>
  </si>
  <si>
    <t>Soma Quadrática</t>
  </si>
  <si>
    <t>Época 2</t>
  </si>
  <si>
    <t>Época 3</t>
  </si>
  <si>
    <t>Época 4</t>
  </si>
  <si>
    <t>Época 5</t>
  </si>
  <si>
    <t>Época 6</t>
  </si>
  <si>
    <t>Época 7</t>
  </si>
  <si>
    <t>Época 8</t>
  </si>
  <si>
    <t>Época 9</t>
  </si>
  <si>
    <t>Época 10</t>
  </si>
  <si>
    <t>Época 11</t>
  </si>
  <si>
    <t>Época 12</t>
  </si>
  <si>
    <t>Época 13</t>
  </si>
  <si>
    <t>Época 14</t>
  </si>
  <si>
    <t>Época 15</t>
  </si>
  <si>
    <t>Época 16</t>
  </si>
  <si>
    <t>Época 17</t>
  </si>
  <si>
    <t>Época 18</t>
  </si>
  <si>
    <t>Época 19</t>
  </si>
  <si>
    <t>Época 20</t>
  </si>
  <si>
    <t>Aba "Treinamento" - realizado os treinamentos</t>
  </si>
  <si>
    <t>1 - Foi apresentado sugestão de taxa de aprendizagem o valor de 0,1</t>
  </si>
  <si>
    <t>2 - Atribuido inicialmente os pesos de valor 1</t>
  </si>
  <si>
    <t>3 - Criado aleatoriamente 50 amostras, sendo 25 delas inferior ao número do meu RU. Conforme sugestão do professor, para RU que continha 0 (zero), foi atribuído o valor de 0,001</t>
  </si>
  <si>
    <t>4 - Calculado o somatório de erros, erros quadráticos e média dos deltas para correção dos pesos</t>
  </si>
  <si>
    <t>5 - Com novos valores de pesos foi recalculado os erros</t>
  </si>
  <si>
    <t>RU</t>
  </si>
  <si>
    <r>
      <t>X</t>
    </r>
    <r>
      <rPr>
        <b/>
        <sz val="10"/>
        <color theme="1"/>
        <rFont val="Calibri"/>
        <family val="2"/>
        <scheme val="minor"/>
      </rPr>
      <t>1</t>
    </r>
  </si>
  <si>
    <r>
      <t>X</t>
    </r>
    <r>
      <rPr>
        <b/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</si>
  <si>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0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</si>
  <si>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0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</si>
  <si>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0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</si>
  <si>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0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</si>
  <si>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b/>
        <sz val="10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</si>
  <si>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b/>
        <sz val="10"/>
        <color theme="1"/>
        <rFont val="Calibri"/>
        <family val="2"/>
        <scheme val="minor"/>
      </rPr>
      <t>1</t>
    </r>
  </si>
  <si>
    <r>
      <t>W</t>
    </r>
    <r>
      <rPr>
        <b/>
        <sz val="10"/>
        <color theme="1"/>
        <rFont val="Calibri"/>
        <family val="2"/>
        <scheme val="minor"/>
      </rPr>
      <t>2</t>
    </r>
  </si>
  <si>
    <r>
      <t>W</t>
    </r>
    <r>
      <rPr>
        <b/>
        <sz val="10"/>
        <color theme="1"/>
        <rFont val="Calibri"/>
        <family val="2"/>
        <scheme val="minor"/>
      </rPr>
      <t>3</t>
    </r>
  </si>
  <si>
    <r>
      <t>W</t>
    </r>
    <r>
      <rPr>
        <b/>
        <sz val="10"/>
        <color theme="1"/>
        <rFont val="Calibri"/>
        <family val="2"/>
        <scheme val="minor"/>
      </rPr>
      <t>4</t>
    </r>
  </si>
  <si>
    <r>
      <t>W</t>
    </r>
    <r>
      <rPr>
        <b/>
        <sz val="10"/>
        <color theme="1"/>
        <rFont val="Calibri"/>
        <family val="2"/>
        <scheme val="minor"/>
      </rPr>
      <t>5</t>
    </r>
  </si>
  <si>
    <r>
      <t>W</t>
    </r>
    <r>
      <rPr>
        <b/>
        <sz val="10"/>
        <color theme="1"/>
        <rFont val="Calibri"/>
        <family val="2"/>
        <scheme val="minor"/>
      </rPr>
      <t>6</t>
    </r>
  </si>
  <si>
    <r>
      <t>W</t>
    </r>
    <r>
      <rPr>
        <b/>
        <sz val="10"/>
        <color theme="1"/>
        <rFont val="Calibri"/>
        <family val="2"/>
        <scheme val="minor"/>
      </rPr>
      <t>7</t>
    </r>
  </si>
  <si>
    <t>Função de Ativação</t>
  </si>
  <si>
    <r>
      <t>W</t>
    </r>
    <r>
      <rPr>
        <b/>
        <sz val="10"/>
        <color theme="1"/>
        <rFont val="Calibri"/>
        <family val="2"/>
        <scheme val="minor"/>
      </rPr>
      <t>0</t>
    </r>
  </si>
  <si>
    <t>Época 21</t>
  </si>
  <si>
    <t>Época 22</t>
  </si>
  <si>
    <t>Época 23</t>
  </si>
  <si>
    <t>Época 24</t>
  </si>
  <si>
    <t>Época 25</t>
  </si>
  <si>
    <t>7 - Analisando as 25 tentativas a que apresentou o menor valor de erro quadrático e de nº de erros foi a época 25</t>
  </si>
  <si>
    <t>8 - Utilizado os pesos da Época 25 e bias = -6 para o neurônio treinado</t>
  </si>
  <si>
    <t>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</si>
</sst>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6" fontId="6" fillId="0" borderId="0" xfId="0" applyNumberFormat="1" applyFont="1"/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1" fontId="8" fillId="0" borderId="5" xfId="0" applyNumberFormat="1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166" fontId="6" fillId="0" borderId="5" xfId="0" applyNumberFormat="1" applyFont="1" applyBorder="1"/>
    <xf numFmtId="1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10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9" xfId="0" applyFont="1" applyFill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7" fontId="6" fillId="0" borderId="12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20" xfId="0" applyFont="1" applyBorder="1"/>
    <xf numFmtId="0" fontId="6" fillId="0" borderId="29" xfId="0" applyFont="1" applyBorder="1"/>
    <xf numFmtId="0" fontId="6" fillId="0" borderId="0" xfId="0" applyFont="1" applyBorder="1"/>
    <xf numFmtId="0" fontId="6" fillId="0" borderId="30" xfId="0" applyFont="1" applyBorder="1"/>
    <xf numFmtId="0" fontId="6" fillId="0" borderId="2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 vertical="center"/>
    </xf>
    <xf numFmtId="1" fontId="6" fillId="0" borderId="31" xfId="0" applyNumberFormat="1" applyFont="1" applyBorder="1" applyAlignment="1">
      <alignment horizontal="center" vertical="center"/>
    </xf>
    <xf numFmtId="1" fontId="6" fillId="0" borderId="33" xfId="0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</cellXfs>
  <cellStyles count="1">
    <cellStyle name="Normal" xfId="0" builtinId="0"/>
  </cellStyles>
  <dxfs count="1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30480</xdr:rowOff>
    </xdr:from>
    <xdr:to>
      <xdr:col>9</xdr:col>
      <xdr:colOff>419100</xdr:colOff>
      <xdr:row>1</xdr:row>
      <xdr:rowOff>198120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F6ABCB40-F0C5-D1B2-3228-2D01D8995E8F}"/>
            </a:ext>
          </a:extLst>
        </xdr:cNvPr>
        <xdr:cNvSpPr/>
      </xdr:nvSpPr>
      <xdr:spPr>
        <a:xfrm>
          <a:off x="5189220" y="220980"/>
          <a:ext cx="716280" cy="167640"/>
        </a:xfrm>
        <a:prstGeom prst="righ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213360</xdr:colOff>
      <xdr:row>0</xdr:row>
      <xdr:rowOff>1</xdr:rowOff>
    </xdr:from>
    <xdr:to>
      <xdr:col>15</xdr:col>
      <xdr:colOff>220980</xdr:colOff>
      <xdr:row>2</xdr:row>
      <xdr:rowOff>197355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B9D4CD4-18BE-4455-8DD8-E3816AAE3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6200" y="1"/>
          <a:ext cx="2065020" cy="677414"/>
        </a:xfrm>
        <a:prstGeom prst="rect">
          <a:avLst/>
        </a:prstGeom>
      </xdr:spPr>
    </xdr:pic>
    <xdr:clientData/>
  </xdr:twoCellAnchor>
  <xdr:twoCellAnchor editAs="oneCell">
    <xdr:from>
      <xdr:col>16</xdr:col>
      <xdr:colOff>350520</xdr:colOff>
      <xdr:row>2</xdr:row>
      <xdr:rowOff>15240</xdr:rowOff>
    </xdr:from>
    <xdr:to>
      <xdr:col>19</xdr:col>
      <xdr:colOff>518160</xdr:colOff>
      <xdr:row>4</xdr:row>
      <xdr:rowOff>134441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64908F7-D130-4222-945E-283CE440E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1760" y="495300"/>
          <a:ext cx="2339340" cy="599261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63</xdr:row>
      <xdr:rowOff>45720</xdr:rowOff>
    </xdr:from>
    <xdr:to>
      <xdr:col>17</xdr:col>
      <xdr:colOff>693851</xdr:colOff>
      <xdr:row>65</xdr:row>
      <xdr:rowOff>7652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CFA02F7-D64E-0BB5-ED75-9869E1834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2793980"/>
          <a:ext cx="4976291" cy="365792"/>
        </a:xfrm>
        <a:prstGeom prst="rect">
          <a:avLst/>
        </a:prstGeom>
      </xdr:spPr>
    </xdr:pic>
    <xdr:clientData/>
  </xdr:twoCellAnchor>
  <xdr:oneCellAnchor>
    <xdr:from>
      <xdr:col>10</xdr:col>
      <xdr:colOff>441960</xdr:colOff>
      <xdr:row>123</xdr:row>
      <xdr:rowOff>45720</xdr:rowOff>
    </xdr:from>
    <xdr:ext cx="4976291" cy="365792"/>
    <xdr:pic>
      <xdr:nvPicPr>
        <xdr:cNvPr id="8" name="Imagem 7">
          <a:extLst>
            <a:ext uri="{FF2B5EF4-FFF2-40B4-BE49-F238E27FC236}">
              <a16:creationId xmlns:a16="http://schemas.microsoft.com/office/drawing/2014/main" id="{798C22C5-C671-4DCF-966D-8D1C098A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27939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183</xdr:row>
      <xdr:rowOff>45720</xdr:rowOff>
    </xdr:from>
    <xdr:ext cx="4976291" cy="365792"/>
    <xdr:pic>
      <xdr:nvPicPr>
        <xdr:cNvPr id="9" name="Imagem 8">
          <a:extLst>
            <a:ext uri="{FF2B5EF4-FFF2-40B4-BE49-F238E27FC236}">
              <a16:creationId xmlns:a16="http://schemas.microsoft.com/office/drawing/2014/main" id="{3ADF3D4F-0DDC-47F2-8C5A-4F209D0E6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47192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243</xdr:row>
      <xdr:rowOff>45720</xdr:rowOff>
    </xdr:from>
    <xdr:ext cx="4976291" cy="365792"/>
    <xdr:pic>
      <xdr:nvPicPr>
        <xdr:cNvPr id="10" name="Imagem 9">
          <a:extLst>
            <a:ext uri="{FF2B5EF4-FFF2-40B4-BE49-F238E27FC236}">
              <a16:creationId xmlns:a16="http://schemas.microsoft.com/office/drawing/2014/main" id="{4C0C36A4-E488-4BD7-8C55-3C4FDC9A4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366445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303</xdr:row>
      <xdr:rowOff>45720</xdr:rowOff>
    </xdr:from>
    <xdr:ext cx="4976291" cy="365792"/>
    <xdr:pic>
      <xdr:nvPicPr>
        <xdr:cNvPr id="11" name="Imagem 10">
          <a:extLst>
            <a:ext uri="{FF2B5EF4-FFF2-40B4-BE49-F238E27FC236}">
              <a16:creationId xmlns:a16="http://schemas.microsoft.com/office/drawing/2014/main" id="{9E2B2403-7A7C-4100-85D3-5981C6FD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485698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363</xdr:row>
      <xdr:rowOff>45720</xdr:rowOff>
    </xdr:from>
    <xdr:ext cx="4976291" cy="365792"/>
    <xdr:pic>
      <xdr:nvPicPr>
        <xdr:cNvPr id="12" name="Imagem 11">
          <a:extLst>
            <a:ext uri="{FF2B5EF4-FFF2-40B4-BE49-F238E27FC236}">
              <a16:creationId xmlns:a16="http://schemas.microsoft.com/office/drawing/2014/main" id="{7FD0C227-5640-483B-A136-83DDD4FC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604951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423</xdr:row>
      <xdr:rowOff>45720</xdr:rowOff>
    </xdr:from>
    <xdr:ext cx="4976291" cy="365792"/>
    <xdr:pic>
      <xdr:nvPicPr>
        <xdr:cNvPr id="13" name="Imagem 12">
          <a:extLst>
            <a:ext uri="{FF2B5EF4-FFF2-40B4-BE49-F238E27FC236}">
              <a16:creationId xmlns:a16="http://schemas.microsoft.com/office/drawing/2014/main" id="{D3211128-2583-4306-AD9A-F486553D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724204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483</xdr:row>
      <xdr:rowOff>45720</xdr:rowOff>
    </xdr:from>
    <xdr:ext cx="4976291" cy="365792"/>
    <xdr:pic>
      <xdr:nvPicPr>
        <xdr:cNvPr id="14" name="Imagem 13">
          <a:extLst>
            <a:ext uri="{FF2B5EF4-FFF2-40B4-BE49-F238E27FC236}">
              <a16:creationId xmlns:a16="http://schemas.microsoft.com/office/drawing/2014/main" id="{6C4BFA2D-F56F-4FAF-B9CC-27F3EE665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843457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543</xdr:row>
      <xdr:rowOff>45720</xdr:rowOff>
    </xdr:from>
    <xdr:ext cx="4976291" cy="365792"/>
    <xdr:pic>
      <xdr:nvPicPr>
        <xdr:cNvPr id="15" name="Imagem 14">
          <a:extLst>
            <a:ext uri="{FF2B5EF4-FFF2-40B4-BE49-F238E27FC236}">
              <a16:creationId xmlns:a16="http://schemas.microsoft.com/office/drawing/2014/main" id="{AAF02A7F-6CD0-4F0F-83DA-4336AD400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962710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603</xdr:row>
      <xdr:rowOff>45720</xdr:rowOff>
    </xdr:from>
    <xdr:ext cx="4976291" cy="365792"/>
    <xdr:pic>
      <xdr:nvPicPr>
        <xdr:cNvPr id="16" name="Imagem 15">
          <a:extLst>
            <a:ext uri="{FF2B5EF4-FFF2-40B4-BE49-F238E27FC236}">
              <a16:creationId xmlns:a16="http://schemas.microsoft.com/office/drawing/2014/main" id="{866D8854-E11F-40EB-8DED-11C7C2535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081963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663</xdr:row>
      <xdr:rowOff>45720</xdr:rowOff>
    </xdr:from>
    <xdr:ext cx="4976291" cy="365792"/>
    <xdr:pic>
      <xdr:nvPicPr>
        <xdr:cNvPr id="17" name="Imagem 16">
          <a:extLst>
            <a:ext uri="{FF2B5EF4-FFF2-40B4-BE49-F238E27FC236}">
              <a16:creationId xmlns:a16="http://schemas.microsoft.com/office/drawing/2014/main" id="{5AD6DE21-4EDF-4D5D-9FEF-40DB9E3A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201216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723</xdr:row>
      <xdr:rowOff>45720</xdr:rowOff>
    </xdr:from>
    <xdr:ext cx="4976291" cy="365792"/>
    <xdr:pic>
      <xdr:nvPicPr>
        <xdr:cNvPr id="18" name="Imagem 17">
          <a:extLst>
            <a:ext uri="{FF2B5EF4-FFF2-40B4-BE49-F238E27FC236}">
              <a16:creationId xmlns:a16="http://schemas.microsoft.com/office/drawing/2014/main" id="{66ED92EF-ED51-4D5D-83D0-82C09F6C9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320469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783</xdr:row>
      <xdr:rowOff>45720</xdr:rowOff>
    </xdr:from>
    <xdr:ext cx="4976291" cy="365792"/>
    <xdr:pic>
      <xdr:nvPicPr>
        <xdr:cNvPr id="19" name="Imagem 18">
          <a:extLst>
            <a:ext uri="{FF2B5EF4-FFF2-40B4-BE49-F238E27FC236}">
              <a16:creationId xmlns:a16="http://schemas.microsoft.com/office/drawing/2014/main" id="{7D8CF348-4AD8-4D5F-BB89-C9CEEEB2F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439722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843</xdr:row>
      <xdr:rowOff>45720</xdr:rowOff>
    </xdr:from>
    <xdr:ext cx="4976291" cy="365792"/>
    <xdr:pic>
      <xdr:nvPicPr>
        <xdr:cNvPr id="20" name="Imagem 19">
          <a:extLst>
            <a:ext uri="{FF2B5EF4-FFF2-40B4-BE49-F238E27FC236}">
              <a16:creationId xmlns:a16="http://schemas.microsoft.com/office/drawing/2014/main" id="{4A2C2CFA-ABFB-41F6-9471-390B3B1D0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558975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903</xdr:row>
      <xdr:rowOff>45720</xdr:rowOff>
    </xdr:from>
    <xdr:ext cx="4976291" cy="365792"/>
    <xdr:pic>
      <xdr:nvPicPr>
        <xdr:cNvPr id="21" name="Imagem 20">
          <a:extLst>
            <a:ext uri="{FF2B5EF4-FFF2-40B4-BE49-F238E27FC236}">
              <a16:creationId xmlns:a16="http://schemas.microsoft.com/office/drawing/2014/main" id="{88060F80-A9BE-4769-9E75-4246F1971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678228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963</xdr:row>
      <xdr:rowOff>45720</xdr:rowOff>
    </xdr:from>
    <xdr:ext cx="4976291" cy="365792"/>
    <xdr:pic>
      <xdr:nvPicPr>
        <xdr:cNvPr id="22" name="Imagem 21">
          <a:extLst>
            <a:ext uri="{FF2B5EF4-FFF2-40B4-BE49-F238E27FC236}">
              <a16:creationId xmlns:a16="http://schemas.microsoft.com/office/drawing/2014/main" id="{CCBF515D-8C0F-4BF3-AB53-5F361E04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797481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1023</xdr:row>
      <xdr:rowOff>45720</xdr:rowOff>
    </xdr:from>
    <xdr:ext cx="4976291" cy="365792"/>
    <xdr:pic>
      <xdr:nvPicPr>
        <xdr:cNvPr id="23" name="Imagem 22">
          <a:extLst>
            <a:ext uri="{FF2B5EF4-FFF2-40B4-BE49-F238E27FC236}">
              <a16:creationId xmlns:a16="http://schemas.microsoft.com/office/drawing/2014/main" id="{A32AD0F0-68E1-42F2-8A6F-DE401DE48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1916734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1083</xdr:row>
      <xdr:rowOff>45720</xdr:rowOff>
    </xdr:from>
    <xdr:ext cx="4976291" cy="365792"/>
    <xdr:pic>
      <xdr:nvPicPr>
        <xdr:cNvPr id="24" name="Imagem 23">
          <a:extLst>
            <a:ext uri="{FF2B5EF4-FFF2-40B4-BE49-F238E27FC236}">
              <a16:creationId xmlns:a16="http://schemas.microsoft.com/office/drawing/2014/main" id="{E36017CB-EBE7-4BBC-8E9A-6FDCEB299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035987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1143</xdr:row>
      <xdr:rowOff>45720</xdr:rowOff>
    </xdr:from>
    <xdr:ext cx="4976291" cy="365792"/>
    <xdr:pic>
      <xdr:nvPicPr>
        <xdr:cNvPr id="25" name="Imagem 24">
          <a:extLst>
            <a:ext uri="{FF2B5EF4-FFF2-40B4-BE49-F238E27FC236}">
              <a16:creationId xmlns:a16="http://schemas.microsoft.com/office/drawing/2014/main" id="{F2BB67A2-FB2D-4D00-A2B8-91266066A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155240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1203</xdr:row>
      <xdr:rowOff>45720</xdr:rowOff>
    </xdr:from>
    <xdr:ext cx="4976291" cy="365792"/>
    <xdr:pic>
      <xdr:nvPicPr>
        <xdr:cNvPr id="26" name="Imagem 25">
          <a:extLst>
            <a:ext uri="{FF2B5EF4-FFF2-40B4-BE49-F238E27FC236}">
              <a16:creationId xmlns:a16="http://schemas.microsoft.com/office/drawing/2014/main" id="{3395684D-FAC1-48FA-8B50-CF822C9E1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274493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1263</xdr:row>
      <xdr:rowOff>45720</xdr:rowOff>
    </xdr:from>
    <xdr:ext cx="4976291" cy="365792"/>
    <xdr:pic>
      <xdr:nvPicPr>
        <xdr:cNvPr id="27" name="Imagem 26">
          <a:extLst>
            <a:ext uri="{FF2B5EF4-FFF2-40B4-BE49-F238E27FC236}">
              <a16:creationId xmlns:a16="http://schemas.microsoft.com/office/drawing/2014/main" id="{A401F2BD-6801-4AF9-BAF7-AECC6FCE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393746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1323</xdr:row>
      <xdr:rowOff>45720</xdr:rowOff>
    </xdr:from>
    <xdr:ext cx="4976291" cy="365792"/>
    <xdr:pic>
      <xdr:nvPicPr>
        <xdr:cNvPr id="28" name="Imagem 27">
          <a:extLst>
            <a:ext uri="{FF2B5EF4-FFF2-40B4-BE49-F238E27FC236}">
              <a16:creationId xmlns:a16="http://schemas.microsoft.com/office/drawing/2014/main" id="{D7C395B5-0405-4C7D-BE25-F2F6C7277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512999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1383</xdr:row>
      <xdr:rowOff>45720</xdr:rowOff>
    </xdr:from>
    <xdr:ext cx="4976291" cy="365792"/>
    <xdr:pic>
      <xdr:nvPicPr>
        <xdr:cNvPr id="29" name="Imagem 28">
          <a:extLst>
            <a:ext uri="{FF2B5EF4-FFF2-40B4-BE49-F238E27FC236}">
              <a16:creationId xmlns:a16="http://schemas.microsoft.com/office/drawing/2014/main" id="{1CAEAED5-994B-48C3-91CC-2A6E17BF2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63225280"/>
          <a:ext cx="4976291" cy="365792"/>
        </a:xfrm>
        <a:prstGeom prst="rect">
          <a:avLst/>
        </a:prstGeom>
      </xdr:spPr>
    </xdr:pic>
    <xdr:clientData/>
  </xdr:oneCellAnchor>
  <xdr:oneCellAnchor>
    <xdr:from>
      <xdr:col>10</xdr:col>
      <xdr:colOff>441960</xdr:colOff>
      <xdr:row>1443</xdr:row>
      <xdr:rowOff>45720</xdr:rowOff>
    </xdr:from>
    <xdr:ext cx="4976291" cy="365792"/>
    <xdr:pic>
      <xdr:nvPicPr>
        <xdr:cNvPr id="30" name="Imagem 29">
          <a:extLst>
            <a:ext uri="{FF2B5EF4-FFF2-40B4-BE49-F238E27FC236}">
              <a16:creationId xmlns:a16="http://schemas.microsoft.com/office/drawing/2014/main" id="{F116B9FF-1DD5-49F3-A071-E090BD7A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75150580"/>
          <a:ext cx="4976291" cy="36579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0</xdr:row>
      <xdr:rowOff>121920</xdr:rowOff>
    </xdr:from>
    <xdr:to>
      <xdr:col>9</xdr:col>
      <xdr:colOff>414983</xdr:colOff>
      <xdr:row>12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B7BD9E-DB23-EE3F-1F9A-F9CEEB8B1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121920"/>
          <a:ext cx="4979362" cy="242316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7</xdr:row>
      <xdr:rowOff>0</xdr:rowOff>
    </xdr:from>
    <xdr:to>
      <xdr:col>11</xdr:col>
      <xdr:colOff>685923</xdr:colOff>
      <xdr:row>9</xdr:row>
      <xdr:rowOff>137206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467C064-3C59-5FF2-F107-8E829600A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1280160"/>
          <a:ext cx="1425063" cy="533446"/>
        </a:xfrm>
        <a:prstGeom prst="rect">
          <a:avLst/>
        </a:prstGeom>
      </xdr:spPr>
    </xdr:pic>
    <xdr:clientData/>
  </xdr:twoCellAnchor>
  <xdr:twoCellAnchor editAs="oneCell">
    <xdr:from>
      <xdr:col>7</xdr:col>
      <xdr:colOff>289669</xdr:colOff>
      <xdr:row>18</xdr:row>
      <xdr:rowOff>68580</xdr:rowOff>
    </xdr:from>
    <xdr:to>
      <xdr:col>11</xdr:col>
      <xdr:colOff>624840</xdr:colOff>
      <xdr:row>25</xdr:row>
      <xdr:rowOff>182880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D395856-CF42-46B8-B1DA-55656093A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069" y="3528060"/>
          <a:ext cx="3093611" cy="1021080"/>
        </a:xfrm>
        <a:prstGeom prst="rect">
          <a:avLst/>
        </a:prstGeom>
      </xdr:spPr>
    </xdr:pic>
    <xdr:clientData/>
  </xdr:twoCellAnchor>
  <xdr:twoCellAnchor editAs="oneCell">
    <xdr:from>
      <xdr:col>13</xdr:col>
      <xdr:colOff>144780</xdr:colOff>
      <xdr:row>19</xdr:row>
      <xdr:rowOff>76200</xdr:rowOff>
    </xdr:from>
    <xdr:to>
      <xdr:col>16</xdr:col>
      <xdr:colOff>381000</xdr:colOff>
      <xdr:row>23</xdr:row>
      <xdr:rowOff>204974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71967ED-1EC9-4ADF-8275-47A024231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5860" y="3611880"/>
          <a:ext cx="2065020" cy="677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2CFB-F578-4E6A-828F-45548AADC8A9}">
  <dimension ref="A3:A10"/>
  <sheetViews>
    <sheetView workbookViewId="0">
      <selection activeCell="C19" sqref="C19"/>
    </sheetView>
  </sheetViews>
  <sheetFormatPr defaultRowHeight="15.6" x14ac:dyDescent="0.3"/>
  <cols>
    <col min="1" max="16384" width="8.88671875" style="1"/>
  </cols>
  <sheetData>
    <row r="3" spans="1:1" x14ac:dyDescent="0.3">
      <c r="A3" s="53" t="s">
        <v>58</v>
      </c>
    </row>
    <row r="4" spans="1:1" x14ac:dyDescent="0.3">
      <c r="A4" s="1" t="s">
        <v>59</v>
      </c>
    </row>
    <row r="5" spans="1:1" x14ac:dyDescent="0.3">
      <c r="A5" s="1" t="s">
        <v>60</v>
      </c>
    </row>
    <row r="6" spans="1:1" x14ac:dyDescent="0.3">
      <c r="A6" s="1" t="s">
        <v>61</v>
      </c>
    </row>
    <row r="7" spans="1:1" x14ac:dyDescent="0.3">
      <c r="A7" s="1" t="s">
        <v>62</v>
      </c>
    </row>
    <row r="8" spans="1:1" x14ac:dyDescent="0.3">
      <c r="A8" s="1" t="s">
        <v>63</v>
      </c>
    </row>
    <row r="9" spans="1:1" x14ac:dyDescent="0.3">
      <c r="A9" s="1" t="s">
        <v>86</v>
      </c>
    </row>
    <row r="10" spans="1:1" x14ac:dyDescent="0.3">
      <c r="A10" s="1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2FEE-2356-4276-B2BD-E0AD9E7617E7}">
  <dimension ref="A1:T1501"/>
  <sheetViews>
    <sheetView workbookViewId="0">
      <selection activeCell="D2" sqref="D2"/>
    </sheetView>
  </sheetViews>
  <sheetFormatPr defaultRowHeight="15.6" x14ac:dyDescent="0.3"/>
  <cols>
    <col min="1" max="1" width="11.33203125" style="9" customWidth="1"/>
    <col min="2" max="13" width="8.88671875" style="9"/>
    <col min="14" max="20" width="10.5546875" style="9" customWidth="1"/>
    <col min="21" max="16384" width="8.88671875" style="9"/>
  </cols>
  <sheetData>
    <row r="1" spans="1:20" ht="16.2" thickBot="1" x14ac:dyDescent="0.35"/>
    <row r="2" spans="1:20" ht="21.6" customHeight="1" thickBot="1" x14ac:dyDescent="0.35">
      <c r="A2" s="10" t="s">
        <v>7</v>
      </c>
      <c r="B2" s="11"/>
      <c r="C2" s="11"/>
      <c r="D2" s="12">
        <v>0.1</v>
      </c>
      <c r="F2" s="13" t="s">
        <v>8</v>
      </c>
      <c r="G2" s="14">
        <v>-1</v>
      </c>
      <c r="H2" s="12">
        <v>1</v>
      </c>
      <c r="K2" s="15" t="s">
        <v>11</v>
      </c>
      <c r="R2" s="15" t="s">
        <v>34</v>
      </c>
      <c r="S2" s="15"/>
      <c r="T2" s="15"/>
    </row>
    <row r="3" spans="1:20" ht="16.2" thickBot="1" x14ac:dyDescent="0.35">
      <c r="A3" s="16"/>
      <c r="B3" s="16"/>
      <c r="C3" s="16"/>
    </row>
    <row r="4" spans="1:20" ht="21.6" customHeight="1" thickBot="1" x14ac:dyDescent="0.35">
      <c r="A4" s="4" t="s">
        <v>20</v>
      </c>
      <c r="B4" s="17" t="s">
        <v>9</v>
      </c>
      <c r="C4" s="18"/>
      <c r="D4" s="18"/>
      <c r="E4" s="18"/>
      <c r="F4" s="18"/>
      <c r="G4" s="18"/>
      <c r="H4" s="19"/>
      <c r="J4" s="7" t="s">
        <v>31</v>
      </c>
    </row>
    <row r="5" spans="1:20" s="23" customFormat="1" x14ac:dyDescent="0.3">
      <c r="A5" s="5"/>
      <c r="B5" s="20" t="s">
        <v>13</v>
      </c>
      <c r="C5" s="21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2" t="s">
        <v>19</v>
      </c>
      <c r="J5" s="8"/>
    </row>
    <row r="6" spans="1:20" ht="16.2" thickBot="1" x14ac:dyDescent="0.35">
      <c r="A6" s="6"/>
      <c r="B6" s="24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6">
        <v>1</v>
      </c>
      <c r="J6" s="27">
        <v>-6</v>
      </c>
    </row>
    <row r="7" spans="1:20" ht="16.2" thickBot="1" x14ac:dyDescent="0.35">
      <c r="A7" s="28"/>
      <c r="B7" s="28"/>
      <c r="C7" s="28"/>
      <c r="D7" s="28"/>
      <c r="E7" s="28"/>
      <c r="F7" s="28"/>
      <c r="G7" s="28"/>
      <c r="H7" s="28"/>
      <c r="I7" s="28"/>
    </row>
    <row r="8" spans="1:20" ht="21.6" customHeight="1" thickBot="1" x14ac:dyDescent="0.35">
      <c r="A8" s="3" t="s">
        <v>12</v>
      </c>
      <c r="B8" s="29" t="s">
        <v>10</v>
      </c>
      <c r="C8" s="29"/>
      <c r="D8" s="29"/>
      <c r="E8" s="29"/>
      <c r="F8" s="29"/>
      <c r="G8" s="29"/>
      <c r="H8" s="30"/>
      <c r="K8" s="32" t="s">
        <v>35</v>
      </c>
      <c r="L8" s="32" t="s">
        <v>36</v>
      </c>
      <c r="N8" s="17" t="s">
        <v>32</v>
      </c>
      <c r="O8" s="18"/>
      <c r="P8" s="18"/>
      <c r="Q8" s="18"/>
      <c r="R8" s="18"/>
      <c r="S8" s="18"/>
      <c r="T8" s="19"/>
    </row>
    <row r="9" spans="1:20" s="31" customFormat="1" x14ac:dyDescent="0.3">
      <c r="A9" s="36"/>
      <c r="B9" s="37" t="s">
        <v>0</v>
      </c>
      <c r="C9" s="38" t="s">
        <v>1</v>
      </c>
      <c r="D9" s="38" t="s">
        <v>2</v>
      </c>
      <c r="E9" s="38" t="s">
        <v>3</v>
      </c>
      <c r="F9" s="38" t="s">
        <v>4</v>
      </c>
      <c r="G9" s="38" t="s">
        <v>5</v>
      </c>
      <c r="H9" s="38" t="s">
        <v>6</v>
      </c>
      <c r="I9" s="39" t="s">
        <v>33</v>
      </c>
      <c r="J9" s="40"/>
      <c r="K9" s="38" t="s">
        <v>21</v>
      </c>
      <c r="L9" s="38" t="s">
        <v>22</v>
      </c>
      <c r="M9" s="38" t="s">
        <v>23</v>
      </c>
      <c r="N9" s="38" t="s">
        <v>24</v>
      </c>
      <c r="O9" s="38" t="s">
        <v>25</v>
      </c>
      <c r="P9" s="38" t="s">
        <v>26</v>
      </c>
      <c r="Q9" s="38" t="s">
        <v>27</v>
      </c>
      <c r="R9" s="38" t="s">
        <v>28</v>
      </c>
      <c r="S9" s="38" t="s">
        <v>29</v>
      </c>
      <c r="T9" s="41" t="s">
        <v>30</v>
      </c>
    </row>
    <row r="10" spans="1:20" x14ac:dyDescent="0.3">
      <c r="A10" s="45">
        <v>1</v>
      </c>
      <c r="B10" s="46">
        <v>1</v>
      </c>
      <c r="C10" s="46">
        <v>4</v>
      </c>
      <c r="D10" s="47">
        <v>1E-3</v>
      </c>
      <c r="E10" s="46">
        <v>3</v>
      </c>
      <c r="F10" s="46">
        <v>4</v>
      </c>
      <c r="G10" s="46">
        <v>5</v>
      </c>
      <c r="H10" s="47">
        <v>1E-3</v>
      </c>
      <c r="I10" s="48">
        <f>(B10*B$6+C10*C$6+D10*D$6+E10*E$6+F10*F$6+G10*G$6+H10*H$6)+J$6</f>
        <v>11.002000000000002</v>
      </c>
      <c r="J10" s="48"/>
      <c r="K10" s="45">
        <f>IF(I10&gt;=0,$H$2,$G$2)</f>
        <v>1</v>
      </c>
      <c r="L10" s="45">
        <f>$H$2</f>
        <v>1</v>
      </c>
      <c r="M10" s="45">
        <f>L10-K10</f>
        <v>0</v>
      </c>
      <c r="N10" s="49">
        <f>$M10*$D$2*B10</f>
        <v>0</v>
      </c>
      <c r="O10" s="49">
        <f t="shared" ref="O10:T10" si="0">$M10*$D$2*C10</f>
        <v>0</v>
      </c>
      <c r="P10" s="49">
        <f t="shared" si="0"/>
        <v>0</v>
      </c>
      <c r="Q10" s="49">
        <f>$M10*$D$2*E10</f>
        <v>0</v>
      </c>
      <c r="R10" s="49">
        <f t="shared" si="0"/>
        <v>0</v>
      </c>
      <c r="S10" s="49">
        <f>$M10*$D$2*G10</f>
        <v>0</v>
      </c>
      <c r="T10" s="49">
        <f t="shared" si="0"/>
        <v>0</v>
      </c>
    </row>
    <row r="11" spans="1:20" x14ac:dyDescent="0.3">
      <c r="A11" s="45">
        <v>2</v>
      </c>
      <c r="B11" s="50">
        <v>1</v>
      </c>
      <c r="C11" s="50">
        <v>1</v>
      </c>
      <c r="D11" s="51">
        <v>2</v>
      </c>
      <c r="E11" s="51">
        <v>2</v>
      </c>
      <c r="F11" s="51">
        <v>3</v>
      </c>
      <c r="G11" s="51">
        <v>4</v>
      </c>
      <c r="H11" s="51">
        <v>5</v>
      </c>
      <c r="I11" s="48">
        <f>(B11*B$6+C11*C$6+D11*D$6+E11*E$6+F11*F$6+G11*G$6+H11*H$6)+J$6</f>
        <v>12</v>
      </c>
      <c r="J11" s="48"/>
      <c r="K11" s="45">
        <f t="shared" ref="K11:K59" si="1">IF(I11&gt;=0,$H$2,$G$2)</f>
        <v>1</v>
      </c>
      <c r="L11" s="45">
        <f>$G$2</f>
        <v>-1</v>
      </c>
      <c r="M11" s="45">
        <f t="shared" ref="M11:M59" si="2">L11-K11</f>
        <v>-2</v>
      </c>
      <c r="N11" s="49">
        <f>$M11*$D$2*B11</f>
        <v>-0.2</v>
      </c>
      <c r="O11" s="49">
        <f t="shared" ref="O11" si="3">$M11*$D$2*C11</f>
        <v>-0.2</v>
      </c>
      <c r="P11" s="49">
        <f>$M11*$D$2*D11</f>
        <v>-0.4</v>
      </c>
      <c r="Q11" s="49">
        <f>$M11*$D$2*E11</f>
        <v>-0.4</v>
      </c>
      <c r="R11" s="49">
        <f>$M11*$D$2*F11</f>
        <v>-0.60000000000000009</v>
      </c>
      <c r="S11" s="49">
        <f>$M11*$D$2*G11</f>
        <v>-0.8</v>
      </c>
      <c r="T11" s="49">
        <f t="shared" ref="T11" si="4">$M11*$D$2*H11</f>
        <v>-1</v>
      </c>
    </row>
    <row r="12" spans="1:20" x14ac:dyDescent="0.3">
      <c r="A12" s="45">
        <v>3</v>
      </c>
      <c r="B12" s="50">
        <v>1E-3</v>
      </c>
      <c r="C12" s="51">
        <v>1</v>
      </c>
      <c r="D12" s="51">
        <v>2</v>
      </c>
      <c r="E12" s="51">
        <v>6</v>
      </c>
      <c r="F12" s="51">
        <v>2</v>
      </c>
      <c r="G12" s="51">
        <v>8</v>
      </c>
      <c r="H12" s="51">
        <v>2</v>
      </c>
      <c r="I12" s="48">
        <f t="shared" ref="I11:I59" si="5">(B12*B$6+C12*C$6+D12*D$6+E12*E$6+F12*F$6+G12*G$6+H12*H$6)+J$6</f>
        <v>15.000999999999998</v>
      </c>
      <c r="J12" s="48"/>
      <c r="K12" s="45">
        <f t="shared" si="1"/>
        <v>1</v>
      </c>
      <c r="L12" s="45">
        <f t="shared" ref="L12:L20" si="6">$G$2</f>
        <v>-1</v>
      </c>
      <c r="M12" s="45">
        <f t="shared" si="2"/>
        <v>-2</v>
      </c>
      <c r="N12" s="49">
        <f t="shared" ref="N12:N59" si="7">$M12*$D$2*B12</f>
        <v>-2.0000000000000001E-4</v>
      </c>
      <c r="O12" s="49">
        <f t="shared" ref="O12:O59" si="8">$M12*$D$2*C12</f>
        <v>-0.2</v>
      </c>
      <c r="P12" s="49">
        <f t="shared" ref="P12:P59" si="9">$M12*$D$2*D12</f>
        <v>-0.4</v>
      </c>
      <c r="Q12" s="49">
        <f t="shared" ref="Q12:Q59" si="10">$M12*$D$2*E12</f>
        <v>-1.2000000000000002</v>
      </c>
      <c r="R12" s="49">
        <f t="shared" ref="R12:R59" si="11">$M12*$D$2*F12</f>
        <v>-0.4</v>
      </c>
      <c r="S12" s="49">
        <f t="shared" ref="S12:S59" si="12">$M12*$D$2*G12</f>
        <v>-1.6</v>
      </c>
      <c r="T12" s="49">
        <f t="shared" ref="T12:T59" si="13">$M12*$D$2*H12</f>
        <v>-0.4</v>
      </c>
    </row>
    <row r="13" spans="1:20" x14ac:dyDescent="0.3">
      <c r="A13" s="45">
        <v>4</v>
      </c>
      <c r="B13" s="50">
        <v>1E-3</v>
      </c>
      <c r="C13" s="51">
        <v>2</v>
      </c>
      <c r="D13" s="51">
        <v>3</v>
      </c>
      <c r="E13" s="51">
        <v>5</v>
      </c>
      <c r="F13" s="51">
        <v>3</v>
      </c>
      <c r="G13" s="51">
        <v>7</v>
      </c>
      <c r="H13" s="51">
        <v>3</v>
      </c>
      <c r="I13" s="48">
        <f t="shared" si="5"/>
        <v>17.000999999999998</v>
      </c>
      <c r="J13" s="48"/>
      <c r="K13" s="45">
        <f t="shared" si="1"/>
        <v>1</v>
      </c>
      <c r="L13" s="45">
        <f t="shared" si="6"/>
        <v>-1</v>
      </c>
      <c r="M13" s="45">
        <f t="shared" si="2"/>
        <v>-2</v>
      </c>
      <c r="N13" s="49">
        <f t="shared" si="7"/>
        <v>-2.0000000000000001E-4</v>
      </c>
      <c r="O13" s="49">
        <f t="shared" si="8"/>
        <v>-0.4</v>
      </c>
      <c r="P13" s="49">
        <f t="shared" si="9"/>
        <v>-0.60000000000000009</v>
      </c>
      <c r="Q13" s="49">
        <f t="shared" si="10"/>
        <v>-1</v>
      </c>
      <c r="R13" s="49">
        <f t="shared" si="11"/>
        <v>-0.60000000000000009</v>
      </c>
      <c r="S13" s="49">
        <f t="shared" si="12"/>
        <v>-1.4000000000000001</v>
      </c>
      <c r="T13" s="49">
        <f t="shared" si="13"/>
        <v>-0.60000000000000009</v>
      </c>
    </row>
    <row r="14" spans="1:20" x14ac:dyDescent="0.3">
      <c r="A14" s="45">
        <v>5</v>
      </c>
      <c r="B14" s="50">
        <v>1E-3</v>
      </c>
      <c r="C14" s="51">
        <v>3</v>
      </c>
      <c r="D14" s="51">
        <v>4</v>
      </c>
      <c r="E14" s="51">
        <v>4</v>
      </c>
      <c r="F14" s="51">
        <v>4</v>
      </c>
      <c r="G14" s="51">
        <v>6</v>
      </c>
      <c r="H14" s="51">
        <v>4</v>
      </c>
      <c r="I14" s="48">
        <f t="shared" si="5"/>
        <v>19.000999999999998</v>
      </c>
      <c r="J14" s="48"/>
      <c r="K14" s="45">
        <f t="shared" si="1"/>
        <v>1</v>
      </c>
      <c r="L14" s="45">
        <f t="shared" si="6"/>
        <v>-1</v>
      </c>
      <c r="M14" s="45">
        <f t="shared" si="2"/>
        <v>-2</v>
      </c>
      <c r="N14" s="49">
        <f t="shared" si="7"/>
        <v>-2.0000000000000001E-4</v>
      </c>
      <c r="O14" s="49">
        <f t="shared" si="8"/>
        <v>-0.60000000000000009</v>
      </c>
      <c r="P14" s="49">
        <f t="shared" si="9"/>
        <v>-0.8</v>
      </c>
      <c r="Q14" s="49">
        <f t="shared" si="10"/>
        <v>-0.8</v>
      </c>
      <c r="R14" s="49">
        <f t="shared" si="11"/>
        <v>-0.8</v>
      </c>
      <c r="S14" s="49">
        <f t="shared" si="12"/>
        <v>-1.2000000000000002</v>
      </c>
      <c r="T14" s="49">
        <f t="shared" si="13"/>
        <v>-0.8</v>
      </c>
    </row>
    <row r="15" spans="1:20" x14ac:dyDescent="0.3">
      <c r="A15" s="45">
        <v>6</v>
      </c>
      <c r="B15" s="50">
        <v>1E-3</v>
      </c>
      <c r="C15" s="51">
        <v>4</v>
      </c>
      <c r="D15" s="50">
        <v>1E-3</v>
      </c>
      <c r="E15" s="51">
        <v>2</v>
      </c>
      <c r="F15" s="51">
        <v>5</v>
      </c>
      <c r="G15" s="51">
        <v>5</v>
      </c>
      <c r="H15" s="51">
        <v>5</v>
      </c>
      <c r="I15" s="48">
        <f t="shared" si="5"/>
        <v>15.002000000000002</v>
      </c>
      <c r="J15" s="48"/>
      <c r="K15" s="45">
        <f t="shared" si="1"/>
        <v>1</v>
      </c>
      <c r="L15" s="45">
        <f t="shared" si="6"/>
        <v>-1</v>
      </c>
      <c r="M15" s="45">
        <f t="shared" si="2"/>
        <v>-2</v>
      </c>
      <c r="N15" s="49">
        <f t="shared" si="7"/>
        <v>-2.0000000000000001E-4</v>
      </c>
      <c r="O15" s="49">
        <f t="shared" si="8"/>
        <v>-0.8</v>
      </c>
      <c r="P15" s="49">
        <f t="shared" si="9"/>
        <v>-2.0000000000000001E-4</v>
      </c>
      <c r="Q15" s="49">
        <f t="shared" si="10"/>
        <v>-0.4</v>
      </c>
      <c r="R15" s="49">
        <f t="shared" si="11"/>
        <v>-1</v>
      </c>
      <c r="S15" s="49">
        <f t="shared" si="12"/>
        <v>-1</v>
      </c>
      <c r="T15" s="49">
        <f t="shared" si="13"/>
        <v>-1</v>
      </c>
    </row>
    <row r="16" spans="1:20" x14ac:dyDescent="0.3">
      <c r="A16" s="45">
        <v>7</v>
      </c>
      <c r="B16" s="50">
        <v>1E-3</v>
      </c>
      <c r="C16" s="50">
        <v>1E-3</v>
      </c>
      <c r="D16" s="51">
        <v>5</v>
      </c>
      <c r="E16" s="51">
        <v>3</v>
      </c>
      <c r="F16" s="51">
        <v>6</v>
      </c>
      <c r="G16" s="51">
        <v>4</v>
      </c>
      <c r="H16" s="51">
        <v>6</v>
      </c>
      <c r="I16" s="48">
        <f t="shared" si="5"/>
        <v>18.001999999999999</v>
      </c>
      <c r="J16" s="48"/>
      <c r="K16" s="45">
        <f t="shared" si="1"/>
        <v>1</v>
      </c>
      <c r="L16" s="45">
        <f t="shared" si="6"/>
        <v>-1</v>
      </c>
      <c r="M16" s="45">
        <f t="shared" si="2"/>
        <v>-2</v>
      </c>
      <c r="N16" s="49">
        <f t="shared" si="7"/>
        <v>-2.0000000000000001E-4</v>
      </c>
      <c r="O16" s="49">
        <f t="shared" si="8"/>
        <v>-2.0000000000000001E-4</v>
      </c>
      <c r="P16" s="49">
        <f t="shared" si="9"/>
        <v>-1</v>
      </c>
      <c r="Q16" s="49">
        <f t="shared" si="10"/>
        <v>-0.60000000000000009</v>
      </c>
      <c r="R16" s="49">
        <f t="shared" si="11"/>
        <v>-1.2000000000000002</v>
      </c>
      <c r="S16" s="49">
        <f t="shared" si="12"/>
        <v>-0.8</v>
      </c>
      <c r="T16" s="49">
        <f t="shared" si="13"/>
        <v>-1.2000000000000002</v>
      </c>
    </row>
    <row r="17" spans="1:20" x14ac:dyDescent="0.3">
      <c r="A17" s="45">
        <v>8</v>
      </c>
      <c r="B17" s="50">
        <v>1E-3</v>
      </c>
      <c r="C17" s="51">
        <v>1</v>
      </c>
      <c r="D17" s="51">
        <v>6</v>
      </c>
      <c r="E17" s="51">
        <v>1</v>
      </c>
      <c r="F17" s="51">
        <v>7</v>
      </c>
      <c r="G17" s="51">
        <v>3</v>
      </c>
      <c r="H17" s="51">
        <v>7</v>
      </c>
      <c r="I17" s="48">
        <f t="shared" si="5"/>
        <v>19.000999999999998</v>
      </c>
      <c r="J17" s="48"/>
      <c r="K17" s="45">
        <f t="shared" si="1"/>
        <v>1</v>
      </c>
      <c r="L17" s="45">
        <f t="shared" si="6"/>
        <v>-1</v>
      </c>
      <c r="M17" s="45">
        <f t="shared" si="2"/>
        <v>-2</v>
      </c>
      <c r="N17" s="49">
        <f t="shared" si="7"/>
        <v>-2.0000000000000001E-4</v>
      </c>
      <c r="O17" s="49">
        <f t="shared" si="8"/>
        <v>-0.2</v>
      </c>
      <c r="P17" s="49">
        <f t="shared" si="9"/>
        <v>-1.2000000000000002</v>
      </c>
      <c r="Q17" s="49">
        <f t="shared" si="10"/>
        <v>-0.2</v>
      </c>
      <c r="R17" s="49">
        <f t="shared" si="11"/>
        <v>-1.4000000000000001</v>
      </c>
      <c r="S17" s="49">
        <f t="shared" si="12"/>
        <v>-0.60000000000000009</v>
      </c>
      <c r="T17" s="49">
        <f t="shared" si="13"/>
        <v>-1.4000000000000001</v>
      </c>
    </row>
    <row r="18" spans="1:20" x14ac:dyDescent="0.3">
      <c r="A18" s="45">
        <v>9</v>
      </c>
      <c r="B18" s="50">
        <v>1E-3</v>
      </c>
      <c r="C18" s="51">
        <v>2</v>
      </c>
      <c r="D18" s="51">
        <v>7</v>
      </c>
      <c r="E18" s="51">
        <v>9</v>
      </c>
      <c r="F18" s="51">
        <v>8</v>
      </c>
      <c r="G18" s="51">
        <v>2</v>
      </c>
      <c r="H18" s="51">
        <v>8</v>
      </c>
      <c r="I18" s="48">
        <f t="shared" si="5"/>
        <v>30.000999999999998</v>
      </c>
      <c r="J18" s="48"/>
      <c r="K18" s="45">
        <f t="shared" si="1"/>
        <v>1</v>
      </c>
      <c r="L18" s="45">
        <f t="shared" si="6"/>
        <v>-1</v>
      </c>
      <c r="M18" s="45">
        <f t="shared" si="2"/>
        <v>-2</v>
      </c>
      <c r="N18" s="49">
        <f t="shared" si="7"/>
        <v>-2.0000000000000001E-4</v>
      </c>
      <c r="O18" s="49">
        <f t="shared" si="8"/>
        <v>-0.4</v>
      </c>
      <c r="P18" s="49">
        <f t="shared" si="9"/>
        <v>-1.4000000000000001</v>
      </c>
      <c r="Q18" s="49">
        <f t="shared" si="10"/>
        <v>-1.8</v>
      </c>
      <c r="R18" s="49">
        <f t="shared" si="11"/>
        <v>-1.6</v>
      </c>
      <c r="S18" s="49">
        <f t="shared" si="12"/>
        <v>-0.4</v>
      </c>
      <c r="T18" s="49">
        <f t="shared" si="13"/>
        <v>-1.6</v>
      </c>
    </row>
    <row r="19" spans="1:20" x14ac:dyDescent="0.3">
      <c r="A19" s="45">
        <v>10</v>
      </c>
      <c r="B19" s="50">
        <v>1E-3</v>
      </c>
      <c r="C19" s="51">
        <v>3</v>
      </c>
      <c r="D19" s="51">
        <v>8</v>
      </c>
      <c r="E19" s="51">
        <v>8</v>
      </c>
      <c r="F19" s="51">
        <v>9</v>
      </c>
      <c r="G19" s="51">
        <v>1</v>
      </c>
      <c r="H19" s="51">
        <v>9</v>
      </c>
      <c r="I19" s="48">
        <f t="shared" si="5"/>
        <v>32.000999999999998</v>
      </c>
      <c r="J19" s="48"/>
      <c r="K19" s="45">
        <f t="shared" si="1"/>
        <v>1</v>
      </c>
      <c r="L19" s="45">
        <f t="shared" si="6"/>
        <v>-1</v>
      </c>
      <c r="M19" s="45">
        <f t="shared" si="2"/>
        <v>-2</v>
      </c>
      <c r="N19" s="49">
        <f t="shared" si="7"/>
        <v>-2.0000000000000001E-4</v>
      </c>
      <c r="O19" s="49">
        <f t="shared" si="8"/>
        <v>-0.60000000000000009</v>
      </c>
      <c r="P19" s="49">
        <f t="shared" si="9"/>
        <v>-1.6</v>
      </c>
      <c r="Q19" s="49">
        <f t="shared" si="10"/>
        <v>-1.6</v>
      </c>
      <c r="R19" s="49">
        <f t="shared" si="11"/>
        <v>-1.8</v>
      </c>
      <c r="S19" s="49">
        <f t="shared" si="12"/>
        <v>-0.2</v>
      </c>
      <c r="T19" s="49">
        <f t="shared" si="13"/>
        <v>-1.8</v>
      </c>
    </row>
    <row r="20" spans="1:20" x14ac:dyDescent="0.3">
      <c r="A20" s="45">
        <v>11</v>
      </c>
      <c r="B20" s="50">
        <v>1E-3</v>
      </c>
      <c r="C20" s="51">
        <v>4</v>
      </c>
      <c r="D20" s="50">
        <v>1E-3</v>
      </c>
      <c r="E20" s="51">
        <v>2</v>
      </c>
      <c r="F20" s="51">
        <v>1</v>
      </c>
      <c r="G20" s="50">
        <v>1E-3</v>
      </c>
      <c r="H20" s="51">
        <v>8</v>
      </c>
      <c r="I20" s="48">
        <f t="shared" si="5"/>
        <v>9.0030000000000001</v>
      </c>
      <c r="J20" s="48"/>
      <c r="K20" s="45">
        <f t="shared" si="1"/>
        <v>1</v>
      </c>
      <c r="L20" s="45">
        <f t="shared" si="6"/>
        <v>-1</v>
      </c>
      <c r="M20" s="45">
        <f t="shared" si="2"/>
        <v>-2</v>
      </c>
      <c r="N20" s="49">
        <f t="shared" si="7"/>
        <v>-2.0000000000000001E-4</v>
      </c>
      <c r="O20" s="49">
        <f t="shared" si="8"/>
        <v>-0.8</v>
      </c>
      <c r="P20" s="49">
        <f t="shared" si="9"/>
        <v>-2.0000000000000001E-4</v>
      </c>
      <c r="Q20" s="49">
        <f t="shared" si="10"/>
        <v>-0.4</v>
      </c>
      <c r="R20" s="49">
        <f t="shared" si="11"/>
        <v>-0.2</v>
      </c>
      <c r="S20" s="49">
        <f t="shared" si="12"/>
        <v>-2.0000000000000001E-4</v>
      </c>
      <c r="T20" s="49">
        <f t="shared" si="13"/>
        <v>-1.6</v>
      </c>
    </row>
    <row r="21" spans="1:20" x14ac:dyDescent="0.3">
      <c r="A21" s="45">
        <v>12</v>
      </c>
      <c r="B21" s="51">
        <v>1</v>
      </c>
      <c r="C21" s="50">
        <v>1E-3</v>
      </c>
      <c r="D21" s="51">
        <v>9</v>
      </c>
      <c r="E21" s="51">
        <v>7</v>
      </c>
      <c r="F21" s="51">
        <v>2</v>
      </c>
      <c r="G21" s="51">
        <v>1</v>
      </c>
      <c r="H21" s="51">
        <v>7</v>
      </c>
      <c r="I21" s="48">
        <f t="shared" si="5"/>
        <v>21.000999999999998</v>
      </c>
      <c r="J21" s="48"/>
      <c r="K21" s="45">
        <f t="shared" si="1"/>
        <v>1</v>
      </c>
      <c r="L21" s="45">
        <f>$G$2</f>
        <v>-1</v>
      </c>
      <c r="M21" s="45">
        <f t="shared" si="2"/>
        <v>-2</v>
      </c>
      <c r="N21" s="49">
        <f t="shared" si="7"/>
        <v>-0.2</v>
      </c>
      <c r="O21" s="49">
        <f t="shared" si="8"/>
        <v>-2.0000000000000001E-4</v>
      </c>
      <c r="P21" s="49">
        <f t="shared" si="9"/>
        <v>-1.8</v>
      </c>
      <c r="Q21" s="49">
        <f t="shared" si="10"/>
        <v>-1.4000000000000001</v>
      </c>
      <c r="R21" s="49">
        <f t="shared" si="11"/>
        <v>-0.4</v>
      </c>
      <c r="S21" s="49">
        <f t="shared" si="12"/>
        <v>-0.2</v>
      </c>
      <c r="T21" s="49">
        <f t="shared" si="13"/>
        <v>-1.4000000000000001</v>
      </c>
    </row>
    <row r="22" spans="1:20" x14ac:dyDescent="0.3">
      <c r="A22" s="45">
        <v>13</v>
      </c>
      <c r="B22" s="51">
        <v>1</v>
      </c>
      <c r="C22" s="51">
        <v>1</v>
      </c>
      <c r="D22" s="51">
        <v>1</v>
      </c>
      <c r="E22" s="51">
        <v>6</v>
      </c>
      <c r="F22" s="51">
        <v>3</v>
      </c>
      <c r="G22" s="51">
        <v>2</v>
      </c>
      <c r="H22" s="51">
        <v>6</v>
      </c>
      <c r="I22" s="48">
        <f t="shared" si="5"/>
        <v>14</v>
      </c>
      <c r="J22" s="48"/>
      <c r="K22" s="45">
        <f t="shared" si="1"/>
        <v>1</v>
      </c>
      <c r="L22" s="45">
        <f>$G$2</f>
        <v>-1</v>
      </c>
      <c r="M22" s="45">
        <f t="shared" si="2"/>
        <v>-2</v>
      </c>
      <c r="N22" s="49">
        <f t="shared" si="7"/>
        <v>-0.2</v>
      </c>
      <c r="O22" s="49">
        <f t="shared" si="8"/>
        <v>-0.2</v>
      </c>
      <c r="P22" s="49">
        <f t="shared" si="9"/>
        <v>-0.2</v>
      </c>
      <c r="Q22" s="49">
        <f t="shared" si="10"/>
        <v>-1.2000000000000002</v>
      </c>
      <c r="R22" s="49">
        <f t="shared" si="11"/>
        <v>-0.60000000000000009</v>
      </c>
      <c r="S22" s="49">
        <f t="shared" si="12"/>
        <v>-0.4</v>
      </c>
      <c r="T22" s="49">
        <f t="shared" si="13"/>
        <v>-1.2000000000000002</v>
      </c>
    </row>
    <row r="23" spans="1:20" x14ac:dyDescent="0.3">
      <c r="A23" s="45">
        <v>14</v>
      </c>
      <c r="B23" s="51">
        <v>1</v>
      </c>
      <c r="C23" s="51">
        <v>2</v>
      </c>
      <c r="D23" s="51">
        <v>2</v>
      </c>
      <c r="E23" s="51">
        <v>5</v>
      </c>
      <c r="F23" s="51">
        <v>4</v>
      </c>
      <c r="G23" s="51">
        <v>3</v>
      </c>
      <c r="H23" s="51">
        <v>5</v>
      </c>
      <c r="I23" s="48">
        <f t="shared" si="5"/>
        <v>16</v>
      </c>
      <c r="J23" s="48"/>
      <c r="K23" s="45">
        <f t="shared" si="1"/>
        <v>1</v>
      </c>
      <c r="L23" s="45">
        <f t="shared" ref="L23:L24" si="14">$G$2</f>
        <v>-1</v>
      </c>
      <c r="M23" s="45">
        <f t="shared" si="2"/>
        <v>-2</v>
      </c>
      <c r="N23" s="49">
        <f t="shared" si="7"/>
        <v>-0.2</v>
      </c>
      <c r="O23" s="49">
        <f t="shared" si="8"/>
        <v>-0.4</v>
      </c>
      <c r="P23" s="49">
        <f t="shared" si="9"/>
        <v>-0.4</v>
      </c>
      <c r="Q23" s="49">
        <f t="shared" si="10"/>
        <v>-1</v>
      </c>
      <c r="R23" s="49">
        <f t="shared" si="11"/>
        <v>-0.8</v>
      </c>
      <c r="S23" s="49">
        <f t="shared" si="12"/>
        <v>-0.60000000000000009</v>
      </c>
      <c r="T23" s="49">
        <f t="shared" si="13"/>
        <v>-1</v>
      </c>
    </row>
    <row r="24" spans="1:20" x14ac:dyDescent="0.3">
      <c r="A24" s="45">
        <v>15</v>
      </c>
      <c r="B24" s="51">
        <v>1</v>
      </c>
      <c r="C24" s="51">
        <v>3</v>
      </c>
      <c r="D24" s="51">
        <v>3</v>
      </c>
      <c r="E24" s="51">
        <v>4</v>
      </c>
      <c r="F24" s="51">
        <v>5</v>
      </c>
      <c r="G24" s="51">
        <v>4</v>
      </c>
      <c r="H24" s="51">
        <v>4</v>
      </c>
      <c r="I24" s="48">
        <f t="shared" si="5"/>
        <v>18</v>
      </c>
      <c r="J24" s="48"/>
      <c r="K24" s="45">
        <f t="shared" si="1"/>
        <v>1</v>
      </c>
      <c r="L24" s="45">
        <f t="shared" si="14"/>
        <v>-1</v>
      </c>
      <c r="M24" s="45">
        <f t="shared" si="2"/>
        <v>-2</v>
      </c>
      <c r="N24" s="49">
        <f t="shared" si="7"/>
        <v>-0.2</v>
      </c>
      <c r="O24" s="49">
        <f t="shared" si="8"/>
        <v>-0.60000000000000009</v>
      </c>
      <c r="P24" s="49">
        <f t="shared" si="9"/>
        <v>-0.60000000000000009</v>
      </c>
      <c r="Q24" s="49">
        <f t="shared" si="10"/>
        <v>-0.8</v>
      </c>
      <c r="R24" s="49">
        <f t="shared" si="11"/>
        <v>-1</v>
      </c>
      <c r="S24" s="49">
        <f t="shared" si="12"/>
        <v>-0.8</v>
      </c>
      <c r="T24" s="49">
        <f t="shared" si="13"/>
        <v>-0.8</v>
      </c>
    </row>
    <row r="25" spans="1:20" x14ac:dyDescent="0.3">
      <c r="A25" s="45">
        <v>16</v>
      </c>
      <c r="B25" s="51">
        <v>1</v>
      </c>
      <c r="C25" s="51">
        <v>4</v>
      </c>
      <c r="D25" s="50">
        <v>1E-3</v>
      </c>
      <c r="E25" s="51">
        <v>2</v>
      </c>
      <c r="F25" s="51">
        <v>2</v>
      </c>
      <c r="G25" s="51">
        <v>3</v>
      </c>
      <c r="H25" s="51">
        <v>2</v>
      </c>
      <c r="I25" s="48">
        <f t="shared" si="5"/>
        <v>8.0010000000000012</v>
      </c>
      <c r="J25" s="48"/>
      <c r="K25" s="45">
        <f t="shared" si="1"/>
        <v>1</v>
      </c>
      <c r="L25" s="45">
        <f>$G$2</f>
        <v>-1</v>
      </c>
      <c r="M25" s="45">
        <f t="shared" si="2"/>
        <v>-2</v>
      </c>
      <c r="N25" s="49">
        <f t="shared" si="7"/>
        <v>-0.2</v>
      </c>
      <c r="O25" s="49">
        <f t="shared" si="8"/>
        <v>-0.8</v>
      </c>
      <c r="P25" s="49">
        <f t="shared" si="9"/>
        <v>-2.0000000000000001E-4</v>
      </c>
      <c r="Q25" s="49">
        <f t="shared" si="10"/>
        <v>-0.4</v>
      </c>
      <c r="R25" s="49">
        <f t="shared" si="11"/>
        <v>-0.4</v>
      </c>
      <c r="S25" s="49">
        <f t="shared" si="12"/>
        <v>-0.60000000000000009</v>
      </c>
      <c r="T25" s="49">
        <f t="shared" si="13"/>
        <v>-0.4</v>
      </c>
    </row>
    <row r="26" spans="1:20" x14ac:dyDescent="0.3">
      <c r="A26" s="45">
        <v>17</v>
      </c>
      <c r="B26" s="51">
        <v>1</v>
      </c>
      <c r="C26" s="50">
        <v>1E-3</v>
      </c>
      <c r="D26" s="51">
        <v>4</v>
      </c>
      <c r="E26" s="51">
        <v>3</v>
      </c>
      <c r="F26" s="51">
        <v>6</v>
      </c>
      <c r="G26" s="51">
        <v>5</v>
      </c>
      <c r="H26" s="51">
        <v>3</v>
      </c>
      <c r="I26" s="48">
        <f t="shared" si="5"/>
        <v>16.000999999999998</v>
      </c>
      <c r="J26" s="48"/>
      <c r="K26" s="45">
        <f t="shared" si="1"/>
        <v>1</v>
      </c>
      <c r="L26" s="45">
        <f t="shared" ref="L26:L34" si="15">$G$2</f>
        <v>-1</v>
      </c>
      <c r="M26" s="45">
        <f t="shared" si="2"/>
        <v>-2</v>
      </c>
      <c r="N26" s="49">
        <f t="shared" si="7"/>
        <v>-0.2</v>
      </c>
      <c r="O26" s="49">
        <f t="shared" si="8"/>
        <v>-2.0000000000000001E-4</v>
      </c>
      <c r="P26" s="49">
        <f t="shared" si="9"/>
        <v>-0.8</v>
      </c>
      <c r="Q26" s="49">
        <f t="shared" si="10"/>
        <v>-0.60000000000000009</v>
      </c>
      <c r="R26" s="49">
        <f t="shared" si="11"/>
        <v>-1.2000000000000002</v>
      </c>
      <c r="S26" s="49">
        <f t="shared" si="12"/>
        <v>-1</v>
      </c>
      <c r="T26" s="49">
        <f t="shared" si="13"/>
        <v>-0.60000000000000009</v>
      </c>
    </row>
    <row r="27" spans="1:20" x14ac:dyDescent="0.3">
      <c r="A27" s="45">
        <v>18</v>
      </c>
      <c r="B27" s="51">
        <v>1</v>
      </c>
      <c r="C27" s="51">
        <v>1</v>
      </c>
      <c r="D27" s="51">
        <v>5</v>
      </c>
      <c r="E27" s="51">
        <v>1</v>
      </c>
      <c r="F27" s="51">
        <v>7</v>
      </c>
      <c r="G27" s="51">
        <v>6</v>
      </c>
      <c r="H27" s="51">
        <v>2</v>
      </c>
      <c r="I27" s="48">
        <f t="shared" si="5"/>
        <v>17</v>
      </c>
      <c r="J27" s="48"/>
      <c r="K27" s="45">
        <f t="shared" si="1"/>
        <v>1</v>
      </c>
      <c r="L27" s="45">
        <f t="shared" si="15"/>
        <v>-1</v>
      </c>
      <c r="M27" s="45">
        <f t="shared" si="2"/>
        <v>-2</v>
      </c>
      <c r="N27" s="49">
        <f t="shared" si="7"/>
        <v>-0.2</v>
      </c>
      <c r="O27" s="49">
        <f t="shared" si="8"/>
        <v>-0.2</v>
      </c>
      <c r="P27" s="49">
        <f t="shared" si="9"/>
        <v>-1</v>
      </c>
      <c r="Q27" s="49">
        <f t="shared" si="10"/>
        <v>-0.2</v>
      </c>
      <c r="R27" s="49">
        <f t="shared" si="11"/>
        <v>-1.4000000000000001</v>
      </c>
      <c r="S27" s="49">
        <f t="shared" si="12"/>
        <v>-1.2000000000000002</v>
      </c>
      <c r="T27" s="49">
        <f t="shared" si="13"/>
        <v>-0.4</v>
      </c>
    </row>
    <row r="28" spans="1:20" x14ac:dyDescent="0.3">
      <c r="A28" s="45">
        <v>19</v>
      </c>
      <c r="B28" s="51">
        <v>1</v>
      </c>
      <c r="C28" s="51">
        <v>2</v>
      </c>
      <c r="D28" s="51">
        <v>6</v>
      </c>
      <c r="E28" s="51">
        <v>9</v>
      </c>
      <c r="F28" s="51">
        <v>8</v>
      </c>
      <c r="G28" s="51">
        <v>7</v>
      </c>
      <c r="H28" s="51">
        <v>1</v>
      </c>
      <c r="I28" s="48">
        <f t="shared" si="5"/>
        <v>28</v>
      </c>
      <c r="J28" s="48"/>
      <c r="K28" s="45">
        <f t="shared" si="1"/>
        <v>1</v>
      </c>
      <c r="L28" s="45">
        <f t="shared" si="15"/>
        <v>-1</v>
      </c>
      <c r="M28" s="45">
        <f t="shared" si="2"/>
        <v>-2</v>
      </c>
      <c r="N28" s="49">
        <f t="shared" si="7"/>
        <v>-0.2</v>
      </c>
      <c r="O28" s="49">
        <f t="shared" si="8"/>
        <v>-0.4</v>
      </c>
      <c r="P28" s="49">
        <f t="shared" si="9"/>
        <v>-1.2000000000000002</v>
      </c>
      <c r="Q28" s="49">
        <f t="shared" si="10"/>
        <v>-1.8</v>
      </c>
      <c r="R28" s="49">
        <f t="shared" si="11"/>
        <v>-1.6</v>
      </c>
      <c r="S28" s="49">
        <f t="shared" si="12"/>
        <v>-1.4000000000000001</v>
      </c>
      <c r="T28" s="49">
        <f t="shared" si="13"/>
        <v>-0.2</v>
      </c>
    </row>
    <row r="29" spans="1:20" x14ac:dyDescent="0.3">
      <c r="A29" s="45">
        <v>20</v>
      </c>
      <c r="B29" s="51">
        <v>1</v>
      </c>
      <c r="C29" s="51">
        <v>3</v>
      </c>
      <c r="D29" s="51">
        <v>7</v>
      </c>
      <c r="E29" s="51">
        <v>8</v>
      </c>
      <c r="F29" s="51">
        <v>9</v>
      </c>
      <c r="G29" s="51">
        <v>8</v>
      </c>
      <c r="H29" s="50">
        <v>1E-3</v>
      </c>
      <c r="I29" s="48">
        <f t="shared" si="5"/>
        <v>30.000999999999998</v>
      </c>
      <c r="J29" s="48"/>
      <c r="K29" s="45">
        <f t="shared" si="1"/>
        <v>1</v>
      </c>
      <c r="L29" s="45">
        <f t="shared" si="15"/>
        <v>-1</v>
      </c>
      <c r="M29" s="45">
        <f t="shared" si="2"/>
        <v>-2</v>
      </c>
      <c r="N29" s="49">
        <f t="shared" si="7"/>
        <v>-0.2</v>
      </c>
      <c r="O29" s="49">
        <f t="shared" si="8"/>
        <v>-0.60000000000000009</v>
      </c>
      <c r="P29" s="49">
        <f t="shared" si="9"/>
        <v>-1.4000000000000001</v>
      </c>
      <c r="Q29" s="49">
        <f t="shared" si="10"/>
        <v>-1.6</v>
      </c>
      <c r="R29" s="49">
        <f t="shared" si="11"/>
        <v>-1.8</v>
      </c>
      <c r="S29" s="49">
        <f t="shared" si="12"/>
        <v>-1.6</v>
      </c>
      <c r="T29" s="49">
        <f t="shared" si="13"/>
        <v>-2.0000000000000001E-4</v>
      </c>
    </row>
    <row r="30" spans="1:20" x14ac:dyDescent="0.3">
      <c r="A30" s="45">
        <v>21</v>
      </c>
      <c r="B30" s="51">
        <v>1</v>
      </c>
      <c r="C30" s="51">
        <v>4</v>
      </c>
      <c r="D30" s="50">
        <v>1E-3</v>
      </c>
      <c r="E30" s="51">
        <v>2</v>
      </c>
      <c r="F30" s="51">
        <v>3</v>
      </c>
      <c r="G30" s="51">
        <v>4</v>
      </c>
      <c r="H30" s="51">
        <v>1</v>
      </c>
      <c r="I30" s="48">
        <f t="shared" si="5"/>
        <v>9.0010000000000012</v>
      </c>
      <c r="J30" s="48"/>
      <c r="K30" s="45">
        <f t="shared" si="1"/>
        <v>1</v>
      </c>
      <c r="L30" s="45">
        <f t="shared" si="15"/>
        <v>-1</v>
      </c>
      <c r="M30" s="45">
        <f t="shared" si="2"/>
        <v>-2</v>
      </c>
      <c r="N30" s="49">
        <f t="shared" si="7"/>
        <v>-0.2</v>
      </c>
      <c r="O30" s="49">
        <f t="shared" si="8"/>
        <v>-0.8</v>
      </c>
      <c r="P30" s="49">
        <f t="shared" si="9"/>
        <v>-2.0000000000000001E-4</v>
      </c>
      <c r="Q30" s="49">
        <f t="shared" si="10"/>
        <v>-0.4</v>
      </c>
      <c r="R30" s="49">
        <f t="shared" si="11"/>
        <v>-0.60000000000000009</v>
      </c>
      <c r="S30" s="49">
        <f t="shared" si="12"/>
        <v>-0.8</v>
      </c>
      <c r="T30" s="49">
        <f t="shared" si="13"/>
        <v>-0.2</v>
      </c>
    </row>
    <row r="31" spans="1:20" x14ac:dyDescent="0.3">
      <c r="A31" s="45">
        <v>22</v>
      </c>
      <c r="B31" s="51">
        <v>1</v>
      </c>
      <c r="C31" s="50">
        <v>1E-3</v>
      </c>
      <c r="D31" s="51">
        <v>8</v>
      </c>
      <c r="E31" s="51">
        <v>7</v>
      </c>
      <c r="F31" s="51">
        <v>1</v>
      </c>
      <c r="G31" s="51">
        <v>9</v>
      </c>
      <c r="H31" s="51">
        <v>2</v>
      </c>
      <c r="I31" s="48">
        <f t="shared" si="5"/>
        <v>22.000999999999998</v>
      </c>
      <c r="J31" s="48"/>
      <c r="K31" s="45">
        <f t="shared" si="1"/>
        <v>1</v>
      </c>
      <c r="L31" s="45">
        <f t="shared" si="15"/>
        <v>-1</v>
      </c>
      <c r="M31" s="45">
        <f t="shared" si="2"/>
        <v>-2</v>
      </c>
      <c r="N31" s="49">
        <f t="shared" si="7"/>
        <v>-0.2</v>
      </c>
      <c r="O31" s="49">
        <f t="shared" si="8"/>
        <v>-2.0000000000000001E-4</v>
      </c>
      <c r="P31" s="49">
        <f t="shared" si="9"/>
        <v>-1.6</v>
      </c>
      <c r="Q31" s="49">
        <f t="shared" si="10"/>
        <v>-1.4000000000000001</v>
      </c>
      <c r="R31" s="49">
        <f t="shared" si="11"/>
        <v>-0.2</v>
      </c>
      <c r="S31" s="49">
        <f t="shared" si="12"/>
        <v>-1.8</v>
      </c>
      <c r="T31" s="49">
        <f t="shared" si="13"/>
        <v>-0.4</v>
      </c>
    </row>
    <row r="32" spans="1:20" x14ac:dyDescent="0.3">
      <c r="A32" s="45">
        <v>23</v>
      </c>
      <c r="B32" s="51">
        <v>1</v>
      </c>
      <c r="C32" s="51">
        <v>1</v>
      </c>
      <c r="D32" s="51">
        <v>9</v>
      </c>
      <c r="E32" s="51">
        <v>6</v>
      </c>
      <c r="F32" s="51">
        <v>2</v>
      </c>
      <c r="G32" s="51">
        <v>1</v>
      </c>
      <c r="H32" s="51">
        <v>3</v>
      </c>
      <c r="I32" s="48">
        <f t="shared" si="5"/>
        <v>17</v>
      </c>
      <c r="J32" s="48"/>
      <c r="K32" s="45">
        <f t="shared" si="1"/>
        <v>1</v>
      </c>
      <c r="L32" s="45">
        <f t="shared" si="15"/>
        <v>-1</v>
      </c>
      <c r="M32" s="45">
        <f t="shared" si="2"/>
        <v>-2</v>
      </c>
      <c r="N32" s="49">
        <f t="shared" si="7"/>
        <v>-0.2</v>
      </c>
      <c r="O32" s="49">
        <f t="shared" si="8"/>
        <v>-0.2</v>
      </c>
      <c r="P32" s="49">
        <f t="shared" si="9"/>
        <v>-1.8</v>
      </c>
      <c r="Q32" s="49">
        <f t="shared" si="10"/>
        <v>-1.2000000000000002</v>
      </c>
      <c r="R32" s="49">
        <f t="shared" si="11"/>
        <v>-0.4</v>
      </c>
      <c r="S32" s="49">
        <f t="shared" si="12"/>
        <v>-0.2</v>
      </c>
      <c r="T32" s="49">
        <f t="shared" si="13"/>
        <v>-0.60000000000000009</v>
      </c>
    </row>
    <row r="33" spans="1:20" x14ac:dyDescent="0.3">
      <c r="A33" s="45">
        <v>24</v>
      </c>
      <c r="B33" s="51">
        <v>1</v>
      </c>
      <c r="C33" s="51">
        <v>2</v>
      </c>
      <c r="D33" s="51">
        <v>1</v>
      </c>
      <c r="E33" s="51">
        <v>5</v>
      </c>
      <c r="F33" s="51">
        <v>3</v>
      </c>
      <c r="G33" s="51">
        <v>2</v>
      </c>
      <c r="H33" s="51">
        <v>4</v>
      </c>
      <c r="I33" s="48">
        <f t="shared" si="5"/>
        <v>12</v>
      </c>
      <c r="J33" s="48"/>
      <c r="K33" s="45">
        <f t="shared" si="1"/>
        <v>1</v>
      </c>
      <c r="L33" s="45">
        <f t="shared" si="15"/>
        <v>-1</v>
      </c>
      <c r="M33" s="45">
        <f t="shared" si="2"/>
        <v>-2</v>
      </c>
      <c r="N33" s="49">
        <f t="shared" si="7"/>
        <v>-0.2</v>
      </c>
      <c r="O33" s="49">
        <f t="shared" si="8"/>
        <v>-0.4</v>
      </c>
      <c r="P33" s="49">
        <f t="shared" si="9"/>
        <v>-0.2</v>
      </c>
      <c r="Q33" s="49">
        <f t="shared" si="10"/>
        <v>-1</v>
      </c>
      <c r="R33" s="49">
        <f t="shared" si="11"/>
        <v>-0.60000000000000009</v>
      </c>
      <c r="S33" s="49">
        <f t="shared" si="12"/>
        <v>-0.4</v>
      </c>
      <c r="T33" s="49">
        <f t="shared" si="13"/>
        <v>-0.8</v>
      </c>
    </row>
    <row r="34" spans="1:20" x14ac:dyDescent="0.3">
      <c r="A34" s="45">
        <v>25</v>
      </c>
      <c r="B34" s="51">
        <v>1</v>
      </c>
      <c r="C34" s="51">
        <v>3</v>
      </c>
      <c r="D34" s="51">
        <v>2</v>
      </c>
      <c r="E34" s="51">
        <v>4</v>
      </c>
      <c r="F34" s="51">
        <v>4</v>
      </c>
      <c r="G34" s="51">
        <v>3</v>
      </c>
      <c r="H34" s="51">
        <v>5</v>
      </c>
      <c r="I34" s="48">
        <f t="shared" si="5"/>
        <v>16</v>
      </c>
      <c r="J34" s="48"/>
      <c r="K34" s="45">
        <f t="shared" si="1"/>
        <v>1</v>
      </c>
      <c r="L34" s="45">
        <f t="shared" si="15"/>
        <v>-1</v>
      </c>
      <c r="M34" s="45">
        <f t="shared" si="2"/>
        <v>-2</v>
      </c>
      <c r="N34" s="49">
        <f t="shared" si="7"/>
        <v>-0.2</v>
      </c>
      <c r="O34" s="49">
        <f t="shared" si="8"/>
        <v>-0.60000000000000009</v>
      </c>
      <c r="P34" s="49">
        <f t="shared" si="9"/>
        <v>-0.4</v>
      </c>
      <c r="Q34" s="49">
        <f t="shared" si="10"/>
        <v>-0.8</v>
      </c>
      <c r="R34" s="49">
        <f t="shared" si="11"/>
        <v>-0.8</v>
      </c>
      <c r="S34" s="49">
        <f t="shared" si="12"/>
        <v>-0.60000000000000009</v>
      </c>
      <c r="T34" s="49">
        <f t="shared" si="13"/>
        <v>-1</v>
      </c>
    </row>
    <row r="35" spans="1:20" x14ac:dyDescent="0.3">
      <c r="A35" s="45">
        <v>26</v>
      </c>
      <c r="B35" s="51">
        <v>1</v>
      </c>
      <c r="C35" s="51">
        <v>5</v>
      </c>
      <c r="D35" s="51">
        <v>1</v>
      </c>
      <c r="E35" s="51">
        <v>2</v>
      </c>
      <c r="F35" s="51">
        <v>5</v>
      </c>
      <c r="G35" s="51">
        <v>4</v>
      </c>
      <c r="H35" s="51">
        <v>1</v>
      </c>
      <c r="I35" s="48">
        <f t="shared" si="5"/>
        <v>13</v>
      </c>
      <c r="J35" s="48"/>
      <c r="K35" s="45">
        <f t="shared" si="1"/>
        <v>1</v>
      </c>
      <c r="L35" s="45">
        <f>$H$2</f>
        <v>1</v>
      </c>
      <c r="M35" s="45">
        <f t="shared" si="2"/>
        <v>0</v>
      </c>
      <c r="N35" s="49">
        <f t="shared" si="7"/>
        <v>0</v>
      </c>
      <c r="O35" s="49">
        <f t="shared" si="8"/>
        <v>0</v>
      </c>
      <c r="P35" s="49">
        <f t="shared" si="9"/>
        <v>0</v>
      </c>
      <c r="Q35" s="49">
        <f t="shared" si="10"/>
        <v>0</v>
      </c>
      <c r="R35" s="49">
        <f t="shared" si="11"/>
        <v>0</v>
      </c>
      <c r="S35" s="49">
        <f t="shared" si="12"/>
        <v>0</v>
      </c>
      <c r="T35" s="49">
        <f t="shared" si="13"/>
        <v>0</v>
      </c>
    </row>
    <row r="36" spans="1:20" x14ac:dyDescent="0.3">
      <c r="A36" s="45">
        <v>27</v>
      </c>
      <c r="B36" s="51">
        <v>1</v>
      </c>
      <c r="C36" s="51">
        <v>4</v>
      </c>
      <c r="D36" s="51">
        <v>8</v>
      </c>
      <c r="E36" s="51">
        <v>3</v>
      </c>
      <c r="F36" s="51">
        <v>4</v>
      </c>
      <c r="G36" s="51">
        <v>5</v>
      </c>
      <c r="H36" s="51">
        <v>8</v>
      </c>
      <c r="I36" s="48">
        <f t="shared" si="5"/>
        <v>27</v>
      </c>
      <c r="J36" s="48"/>
      <c r="K36" s="45">
        <f t="shared" si="1"/>
        <v>1</v>
      </c>
      <c r="L36" s="45">
        <f>$H$2</f>
        <v>1</v>
      </c>
      <c r="M36" s="45">
        <f t="shared" si="2"/>
        <v>0</v>
      </c>
      <c r="N36" s="49">
        <f t="shared" si="7"/>
        <v>0</v>
      </c>
      <c r="O36" s="49">
        <f t="shared" si="8"/>
        <v>0</v>
      </c>
      <c r="P36" s="49">
        <f t="shared" si="9"/>
        <v>0</v>
      </c>
      <c r="Q36" s="49">
        <f t="shared" si="10"/>
        <v>0</v>
      </c>
      <c r="R36" s="49">
        <f t="shared" si="11"/>
        <v>0</v>
      </c>
      <c r="S36" s="49">
        <f t="shared" si="12"/>
        <v>0</v>
      </c>
      <c r="T36" s="49">
        <f t="shared" si="13"/>
        <v>0</v>
      </c>
    </row>
    <row r="37" spans="1:20" x14ac:dyDescent="0.3">
      <c r="A37" s="45">
        <v>28</v>
      </c>
      <c r="B37" s="51">
        <v>1</v>
      </c>
      <c r="C37" s="51">
        <v>5</v>
      </c>
      <c r="D37" s="51">
        <v>1</v>
      </c>
      <c r="E37" s="51">
        <v>6</v>
      </c>
      <c r="F37" s="51">
        <v>5</v>
      </c>
      <c r="G37" s="51">
        <v>4</v>
      </c>
      <c r="H37" s="51">
        <v>1</v>
      </c>
      <c r="I37" s="48">
        <f t="shared" si="5"/>
        <v>17</v>
      </c>
      <c r="J37" s="48"/>
      <c r="K37" s="45">
        <f t="shared" si="1"/>
        <v>1</v>
      </c>
      <c r="L37" s="45">
        <f>$H$2</f>
        <v>1</v>
      </c>
      <c r="M37" s="45">
        <f t="shared" si="2"/>
        <v>0</v>
      </c>
      <c r="N37" s="49">
        <f t="shared" si="7"/>
        <v>0</v>
      </c>
      <c r="O37" s="49">
        <f t="shared" si="8"/>
        <v>0</v>
      </c>
      <c r="P37" s="49">
        <f t="shared" si="9"/>
        <v>0</v>
      </c>
      <c r="Q37" s="49">
        <f t="shared" si="10"/>
        <v>0</v>
      </c>
      <c r="R37" s="49">
        <f t="shared" si="11"/>
        <v>0</v>
      </c>
      <c r="S37" s="49">
        <f t="shared" si="12"/>
        <v>0</v>
      </c>
      <c r="T37" s="49">
        <f t="shared" si="13"/>
        <v>0</v>
      </c>
    </row>
    <row r="38" spans="1:20" x14ac:dyDescent="0.3">
      <c r="A38" s="45">
        <v>29</v>
      </c>
      <c r="B38" s="51">
        <v>2</v>
      </c>
      <c r="C38" s="51">
        <v>6</v>
      </c>
      <c r="D38" s="51">
        <v>2</v>
      </c>
      <c r="E38" s="51">
        <v>1</v>
      </c>
      <c r="F38" s="51">
        <v>6</v>
      </c>
      <c r="G38" s="51">
        <v>3</v>
      </c>
      <c r="H38" s="51">
        <v>2</v>
      </c>
      <c r="I38" s="48">
        <f t="shared" si="5"/>
        <v>16</v>
      </c>
      <c r="J38" s="48"/>
      <c r="K38" s="45">
        <f t="shared" si="1"/>
        <v>1</v>
      </c>
      <c r="L38" s="45">
        <f t="shared" ref="L38:L59" si="16">$H$2</f>
        <v>1</v>
      </c>
      <c r="M38" s="45">
        <f t="shared" si="2"/>
        <v>0</v>
      </c>
      <c r="N38" s="49">
        <f t="shared" si="7"/>
        <v>0</v>
      </c>
      <c r="O38" s="49">
        <f t="shared" si="8"/>
        <v>0</v>
      </c>
      <c r="P38" s="49">
        <f t="shared" si="9"/>
        <v>0</v>
      </c>
      <c r="Q38" s="49">
        <f t="shared" si="10"/>
        <v>0</v>
      </c>
      <c r="R38" s="49">
        <f t="shared" si="11"/>
        <v>0</v>
      </c>
      <c r="S38" s="49">
        <f t="shared" si="12"/>
        <v>0</v>
      </c>
      <c r="T38" s="49">
        <f t="shared" si="13"/>
        <v>0</v>
      </c>
    </row>
    <row r="39" spans="1:20" x14ac:dyDescent="0.3">
      <c r="A39" s="45">
        <v>30</v>
      </c>
      <c r="B39" s="51">
        <v>2</v>
      </c>
      <c r="C39" s="51">
        <v>5</v>
      </c>
      <c r="D39" s="51">
        <v>7</v>
      </c>
      <c r="E39" s="51">
        <v>2</v>
      </c>
      <c r="F39" s="51">
        <v>3</v>
      </c>
      <c r="G39" s="51">
        <v>6</v>
      </c>
      <c r="H39" s="51">
        <v>7</v>
      </c>
      <c r="I39" s="48">
        <f t="shared" si="5"/>
        <v>26</v>
      </c>
      <c r="J39" s="48"/>
      <c r="K39" s="45">
        <f t="shared" si="1"/>
        <v>1</v>
      </c>
      <c r="L39" s="45">
        <f t="shared" si="16"/>
        <v>1</v>
      </c>
      <c r="M39" s="45">
        <f t="shared" si="2"/>
        <v>0</v>
      </c>
      <c r="N39" s="49">
        <f t="shared" si="7"/>
        <v>0</v>
      </c>
      <c r="O39" s="49">
        <f t="shared" si="8"/>
        <v>0</v>
      </c>
      <c r="P39" s="49">
        <f t="shared" si="9"/>
        <v>0</v>
      </c>
      <c r="Q39" s="49">
        <f t="shared" si="10"/>
        <v>0</v>
      </c>
      <c r="R39" s="49">
        <f t="shared" si="11"/>
        <v>0</v>
      </c>
      <c r="S39" s="49">
        <f t="shared" si="12"/>
        <v>0</v>
      </c>
      <c r="T39" s="49">
        <f t="shared" si="13"/>
        <v>0</v>
      </c>
    </row>
    <row r="40" spans="1:20" x14ac:dyDescent="0.3">
      <c r="A40" s="45">
        <v>31</v>
      </c>
      <c r="B40" s="51">
        <v>2</v>
      </c>
      <c r="C40" s="51">
        <v>4</v>
      </c>
      <c r="D40" s="51">
        <v>2</v>
      </c>
      <c r="E40" s="51">
        <v>7</v>
      </c>
      <c r="F40" s="51">
        <v>6</v>
      </c>
      <c r="G40" s="51">
        <v>3</v>
      </c>
      <c r="H40" s="51">
        <v>2</v>
      </c>
      <c r="I40" s="48">
        <f t="shared" si="5"/>
        <v>20</v>
      </c>
      <c r="J40" s="48"/>
      <c r="K40" s="45">
        <f t="shared" si="1"/>
        <v>1</v>
      </c>
      <c r="L40" s="45">
        <f t="shared" si="16"/>
        <v>1</v>
      </c>
      <c r="M40" s="45">
        <f t="shared" si="2"/>
        <v>0</v>
      </c>
      <c r="N40" s="49">
        <f t="shared" si="7"/>
        <v>0</v>
      </c>
      <c r="O40" s="49">
        <f t="shared" si="8"/>
        <v>0</v>
      </c>
      <c r="P40" s="49">
        <f t="shared" si="9"/>
        <v>0</v>
      </c>
      <c r="Q40" s="49">
        <f t="shared" si="10"/>
        <v>0</v>
      </c>
      <c r="R40" s="49">
        <f t="shared" si="11"/>
        <v>0</v>
      </c>
      <c r="S40" s="49">
        <f t="shared" si="12"/>
        <v>0</v>
      </c>
      <c r="T40" s="49">
        <f t="shared" si="13"/>
        <v>0</v>
      </c>
    </row>
    <row r="41" spans="1:20" x14ac:dyDescent="0.3">
      <c r="A41" s="45">
        <v>32</v>
      </c>
      <c r="B41" s="51">
        <v>3</v>
      </c>
      <c r="C41" s="51">
        <v>7</v>
      </c>
      <c r="D41" s="51">
        <v>3</v>
      </c>
      <c r="E41" s="50">
        <v>1E-3</v>
      </c>
      <c r="F41" s="51">
        <v>7</v>
      </c>
      <c r="G41" s="51">
        <v>2</v>
      </c>
      <c r="H41" s="51">
        <v>3</v>
      </c>
      <c r="I41" s="48">
        <f t="shared" si="5"/>
        <v>19.000999999999998</v>
      </c>
      <c r="J41" s="48"/>
      <c r="K41" s="45">
        <f t="shared" si="1"/>
        <v>1</v>
      </c>
      <c r="L41" s="45">
        <f t="shared" si="16"/>
        <v>1</v>
      </c>
      <c r="M41" s="45">
        <f t="shared" si="2"/>
        <v>0</v>
      </c>
      <c r="N41" s="49">
        <f t="shared" si="7"/>
        <v>0</v>
      </c>
      <c r="O41" s="49">
        <f t="shared" si="8"/>
        <v>0</v>
      </c>
      <c r="P41" s="49">
        <f t="shared" si="9"/>
        <v>0</v>
      </c>
      <c r="Q41" s="49">
        <f t="shared" si="10"/>
        <v>0</v>
      </c>
      <c r="R41" s="49">
        <f t="shared" si="11"/>
        <v>0</v>
      </c>
      <c r="S41" s="49">
        <f t="shared" si="12"/>
        <v>0</v>
      </c>
      <c r="T41" s="49">
        <f t="shared" si="13"/>
        <v>0</v>
      </c>
    </row>
    <row r="42" spans="1:20" x14ac:dyDescent="0.3">
      <c r="A42" s="45">
        <v>33</v>
      </c>
      <c r="B42" s="51">
        <v>3</v>
      </c>
      <c r="C42" s="51">
        <v>6</v>
      </c>
      <c r="D42" s="51">
        <v>6</v>
      </c>
      <c r="E42" s="51">
        <v>1</v>
      </c>
      <c r="F42" s="51">
        <v>2</v>
      </c>
      <c r="G42" s="51">
        <v>7</v>
      </c>
      <c r="H42" s="51">
        <v>6</v>
      </c>
      <c r="I42" s="48">
        <f t="shared" si="5"/>
        <v>25</v>
      </c>
      <c r="J42" s="48"/>
      <c r="K42" s="45">
        <f t="shared" si="1"/>
        <v>1</v>
      </c>
      <c r="L42" s="45">
        <f t="shared" si="16"/>
        <v>1</v>
      </c>
      <c r="M42" s="45">
        <f t="shared" si="2"/>
        <v>0</v>
      </c>
      <c r="N42" s="49">
        <f t="shared" si="7"/>
        <v>0</v>
      </c>
      <c r="O42" s="49">
        <f t="shared" si="8"/>
        <v>0</v>
      </c>
      <c r="P42" s="49">
        <f t="shared" si="9"/>
        <v>0</v>
      </c>
      <c r="Q42" s="49">
        <f t="shared" si="10"/>
        <v>0</v>
      </c>
      <c r="R42" s="49">
        <f t="shared" si="11"/>
        <v>0</v>
      </c>
      <c r="S42" s="49">
        <f t="shared" si="12"/>
        <v>0</v>
      </c>
      <c r="T42" s="49">
        <f t="shared" si="13"/>
        <v>0</v>
      </c>
    </row>
    <row r="43" spans="1:20" x14ac:dyDescent="0.3">
      <c r="A43" s="45">
        <v>34</v>
      </c>
      <c r="B43" s="51">
        <v>3</v>
      </c>
      <c r="C43" s="51">
        <v>3</v>
      </c>
      <c r="D43" s="51">
        <v>3</v>
      </c>
      <c r="E43" s="51">
        <v>8</v>
      </c>
      <c r="F43" s="51">
        <v>7</v>
      </c>
      <c r="G43" s="51">
        <v>2</v>
      </c>
      <c r="H43" s="51">
        <v>3</v>
      </c>
      <c r="I43" s="48">
        <f t="shared" si="5"/>
        <v>23</v>
      </c>
      <c r="J43" s="48"/>
      <c r="K43" s="45">
        <f t="shared" si="1"/>
        <v>1</v>
      </c>
      <c r="L43" s="45">
        <f t="shared" si="16"/>
        <v>1</v>
      </c>
      <c r="M43" s="45">
        <f t="shared" si="2"/>
        <v>0</v>
      </c>
      <c r="N43" s="49">
        <f t="shared" si="7"/>
        <v>0</v>
      </c>
      <c r="O43" s="49">
        <f t="shared" si="8"/>
        <v>0</v>
      </c>
      <c r="P43" s="49">
        <f t="shared" si="9"/>
        <v>0</v>
      </c>
      <c r="Q43" s="49">
        <f t="shared" si="10"/>
        <v>0</v>
      </c>
      <c r="R43" s="49">
        <f t="shared" si="11"/>
        <v>0</v>
      </c>
      <c r="S43" s="49">
        <f t="shared" si="12"/>
        <v>0</v>
      </c>
      <c r="T43" s="49">
        <f t="shared" si="13"/>
        <v>0</v>
      </c>
    </row>
    <row r="44" spans="1:20" x14ac:dyDescent="0.3">
      <c r="A44" s="45">
        <v>35</v>
      </c>
      <c r="B44" s="51">
        <v>4</v>
      </c>
      <c r="C44" s="51">
        <v>8</v>
      </c>
      <c r="D44" s="51">
        <v>4</v>
      </c>
      <c r="E44" s="51">
        <v>9</v>
      </c>
      <c r="F44" s="51">
        <v>8</v>
      </c>
      <c r="G44" s="51">
        <v>1</v>
      </c>
      <c r="H44" s="51">
        <v>4</v>
      </c>
      <c r="I44" s="48">
        <f t="shared" si="5"/>
        <v>32</v>
      </c>
      <c r="J44" s="48"/>
      <c r="K44" s="45">
        <f t="shared" si="1"/>
        <v>1</v>
      </c>
      <c r="L44" s="45">
        <f t="shared" si="16"/>
        <v>1</v>
      </c>
      <c r="M44" s="45">
        <f t="shared" si="2"/>
        <v>0</v>
      </c>
      <c r="N44" s="49">
        <f t="shared" si="7"/>
        <v>0</v>
      </c>
      <c r="O44" s="49">
        <f t="shared" si="8"/>
        <v>0</v>
      </c>
      <c r="P44" s="49">
        <f t="shared" si="9"/>
        <v>0</v>
      </c>
      <c r="Q44" s="49">
        <f t="shared" si="10"/>
        <v>0</v>
      </c>
      <c r="R44" s="49">
        <f t="shared" si="11"/>
        <v>0</v>
      </c>
      <c r="S44" s="49">
        <f t="shared" si="12"/>
        <v>0</v>
      </c>
      <c r="T44" s="49">
        <f t="shared" si="13"/>
        <v>0</v>
      </c>
    </row>
    <row r="45" spans="1:20" x14ac:dyDescent="0.3">
      <c r="A45" s="45">
        <v>36</v>
      </c>
      <c r="B45" s="51">
        <v>4</v>
      </c>
      <c r="C45" s="51">
        <v>7</v>
      </c>
      <c r="D45" s="51">
        <v>5</v>
      </c>
      <c r="E45" s="50">
        <v>1E-3</v>
      </c>
      <c r="F45" s="51">
        <v>1</v>
      </c>
      <c r="G45" s="51">
        <v>8</v>
      </c>
      <c r="H45" s="51">
        <v>5</v>
      </c>
      <c r="I45" s="48">
        <f t="shared" si="5"/>
        <v>24.001000000000001</v>
      </c>
      <c r="J45" s="48"/>
      <c r="K45" s="45">
        <f t="shared" si="1"/>
        <v>1</v>
      </c>
      <c r="L45" s="45">
        <f t="shared" si="16"/>
        <v>1</v>
      </c>
      <c r="M45" s="45">
        <f t="shared" si="2"/>
        <v>0</v>
      </c>
      <c r="N45" s="49">
        <f t="shared" si="7"/>
        <v>0</v>
      </c>
      <c r="O45" s="49">
        <f t="shared" si="8"/>
        <v>0</v>
      </c>
      <c r="P45" s="49">
        <f t="shared" si="9"/>
        <v>0</v>
      </c>
      <c r="Q45" s="49">
        <f t="shared" si="10"/>
        <v>0</v>
      </c>
      <c r="R45" s="49">
        <f t="shared" si="11"/>
        <v>0</v>
      </c>
      <c r="S45" s="49">
        <f t="shared" si="12"/>
        <v>0</v>
      </c>
      <c r="T45" s="49">
        <f t="shared" si="13"/>
        <v>0</v>
      </c>
    </row>
    <row r="46" spans="1:20" x14ac:dyDescent="0.3">
      <c r="A46" s="45">
        <v>37</v>
      </c>
      <c r="B46" s="51">
        <v>4</v>
      </c>
      <c r="C46" s="51">
        <v>2</v>
      </c>
      <c r="D46" s="51">
        <v>4</v>
      </c>
      <c r="E46" s="51">
        <v>9</v>
      </c>
      <c r="F46" s="51">
        <v>8</v>
      </c>
      <c r="G46" s="51">
        <v>1</v>
      </c>
      <c r="H46" s="51">
        <v>4</v>
      </c>
      <c r="I46" s="48">
        <f t="shared" si="5"/>
        <v>26</v>
      </c>
      <c r="J46" s="48"/>
      <c r="K46" s="45">
        <f t="shared" si="1"/>
        <v>1</v>
      </c>
      <c r="L46" s="45">
        <f t="shared" si="16"/>
        <v>1</v>
      </c>
      <c r="M46" s="45">
        <f t="shared" si="2"/>
        <v>0</v>
      </c>
      <c r="N46" s="49">
        <f t="shared" si="7"/>
        <v>0</v>
      </c>
      <c r="O46" s="49">
        <f t="shared" si="8"/>
        <v>0</v>
      </c>
      <c r="P46" s="49">
        <f t="shared" si="9"/>
        <v>0</v>
      </c>
      <c r="Q46" s="49">
        <f t="shared" si="10"/>
        <v>0</v>
      </c>
      <c r="R46" s="49">
        <f t="shared" si="11"/>
        <v>0</v>
      </c>
      <c r="S46" s="49">
        <f t="shared" si="12"/>
        <v>0</v>
      </c>
      <c r="T46" s="49">
        <f t="shared" si="13"/>
        <v>0</v>
      </c>
    </row>
    <row r="47" spans="1:20" x14ac:dyDescent="0.3">
      <c r="A47" s="45">
        <v>38</v>
      </c>
      <c r="B47" s="51">
        <v>5</v>
      </c>
      <c r="C47" s="51">
        <v>9</v>
      </c>
      <c r="D47" s="51">
        <v>5</v>
      </c>
      <c r="E47" s="51">
        <v>8</v>
      </c>
      <c r="F47" s="51">
        <v>9</v>
      </c>
      <c r="G47" s="50">
        <v>1E-3</v>
      </c>
      <c r="H47" s="51">
        <v>5</v>
      </c>
      <c r="I47" s="48">
        <f t="shared" si="5"/>
        <v>35.000999999999998</v>
      </c>
      <c r="J47" s="48"/>
      <c r="K47" s="45">
        <f t="shared" si="1"/>
        <v>1</v>
      </c>
      <c r="L47" s="45">
        <f t="shared" si="16"/>
        <v>1</v>
      </c>
      <c r="M47" s="45">
        <f t="shared" si="2"/>
        <v>0</v>
      </c>
      <c r="N47" s="49">
        <f t="shared" si="7"/>
        <v>0</v>
      </c>
      <c r="O47" s="49">
        <f t="shared" si="8"/>
        <v>0</v>
      </c>
      <c r="P47" s="49">
        <f t="shared" si="9"/>
        <v>0</v>
      </c>
      <c r="Q47" s="49">
        <f t="shared" si="10"/>
        <v>0</v>
      </c>
      <c r="R47" s="49">
        <f t="shared" si="11"/>
        <v>0</v>
      </c>
      <c r="S47" s="49">
        <f t="shared" si="12"/>
        <v>0</v>
      </c>
      <c r="T47" s="49">
        <f t="shared" si="13"/>
        <v>0</v>
      </c>
    </row>
    <row r="48" spans="1:20" x14ac:dyDescent="0.3">
      <c r="A48" s="45">
        <v>39</v>
      </c>
      <c r="B48" s="51">
        <v>5</v>
      </c>
      <c r="C48" s="51">
        <v>8</v>
      </c>
      <c r="D48" s="51">
        <v>4</v>
      </c>
      <c r="E48" s="51">
        <v>1</v>
      </c>
      <c r="F48" s="50">
        <v>1E-3</v>
      </c>
      <c r="G48" s="51">
        <v>9</v>
      </c>
      <c r="H48" s="51">
        <v>4</v>
      </c>
      <c r="I48" s="48">
        <f t="shared" si="5"/>
        <v>25.001000000000001</v>
      </c>
      <c r="J48" s="48"/>
      <c r="K48" s="45">
        <f t="shared" si="1"/>
        <v>1</v>
      </c>
      <c r="L48" s="45">
        <f t="shared" si="16"/>
        <v>1</v>
      </c>
      <c r="M48" s="45">
        <f t="shared" si="2"/>
        <v>0</v>
      </c>
      <c r="N48" s="49">
        <f t="shared" si="7"/>
        <v>0</v>
      </c>
      <c r="O48" s="49">
        <f t="shared" si="8"/>
        <v>0</v>
      </c>
      <c r="P48" s="49">
        <f t="shared" si="9"/>
        <v>0</v>
      </c>
      <c r="Q48" s="49">
        <f t="shared" si="10"/>
        <v>0</v>
      </c>
      <c r="R48" s="49">
        <f t="shared" si="11"/>
        <v>0</v>
      </c>
      <c r="S48" s="49">
        <f t="shared" si="12"/>
        <v>0</v>
      </c>
      <c r="T48" s="49">
        <f t="shared" si="13"/>
        <v>0</v>
      </c>
    </row>
    <row r="49" spans="1:20" x14ac:dyDescent="0.3">
      <c r="A49" s="45">
        <v>40</v>
      </c>
      <c r="B49" s="51">
        <v>5</v>
      </c>
      <c r="C49" s="51">
        <v>1</v>
      </c>
      <c r="D49" s="51">
        <v>5</v>
      </c>
      <c r="E49" s="51">
        <v>8</v>
      </c>
      <c r="F49" s="51">
        <v>9</v>
      </c>
      <c r="G49" s="50">
        <v>1E-3</v>
      </c>
      <c r="H49" s="51">
        <v>5</v>
      </c>
      <c r="I49" s="48">
        <f t="shared" si="5"/>
        <v>27.001000000000005</v>
      </c>
      <c r="J49" s="48"/>
      <c r="K49" s="45">
        <f t="shared" si="1"/>
        <v>1</v>
      </c>
      <c r="L49" s="45">
        <f t="shared" si="16"/>
        <v>1</v>
      </c>
      <c r="M49" s="45">
        <f t="shared" si="2"/>
        <v>0</v>
      </c>
      <c r="N49" s="49">
        <f t="shared" si="7"/>
        <v>0</v>
      </c>
      <c r="O49" s="49">
        <f t="shared" si="8"/>
        <v>0</v>
      </c>
      <c r="P49" s="49">
        <f t="shared" si="9"/>
        <v>0</v>
      </c>
      <c r="Q49" s="49">
        <f t="shared" si="10"/>
        <v>0</v>
      </c>
      <c r="R49" s="49">
        <f t="shared" si="11"/>
        <v>0</v>
      </c>
      <c r="S49" s="49">
        <f t="shared" si="12"/>
        <v>0</v>
      </c>
      <c r="T49" s="49">
        <f t="shared" si="13"/>
        <v>0</v>
      </c>
    </row>
    <row r="50" spans="1:20" x14ac:dyDescent="0.3">
      <c r="A50" s="45">
        <v>41</v>
      </c>
      <c r="B50" s="51">
        <v>6</v>
      </c>
      <c r="C50" s="50">
        <v>1E-3</v>
      </c>
      <c r="D50" s="51">
        <v>6</v>
      </c>
      <c r="E50" s="51">
        <v>7</v>
      </c>
      <c r="F50" s="51">
        <v>8</v>
      </c>
      <c r="G50" s="51">
        <v>1</v>
      </c>
      <c r="H50" s="51">
        <v>6</v>
      </c>
      <c r="I50" s="48">
        <f t="shared" si="5"/>
        <v>28.001000000000005</v>
      </c>
      <c r="J50" s="48"/>
      <c r="K50" s="45">
        <f t="shared" si="1"/>
        <v>1</v>
      </c>
      <c r="L50" s="45">
        <f t="shared" si="16"/>
        <v>1</v>
      </c>
      <c r="M50" s="45">
        <f t="shared" si="2"/>
        <v>0</v>
      </c>
      <c r="N50" s="49">
        <f t="shared" si="7"/>
        <v>0</v>
      </c>
      <c r="O50" s="49">
        <f t="shared" si="8"/>
        <v>0</v>
      </c>
      <c r="P50" s="49">
        <f t="shared" si="9"/>
        <v>0</v>
      </c>
      <c r="Q50" s="49">
        <f t="shared" si="10"/>
        <v>0</v>
      </c>
      <c r="R50" s="49">
        <f t="shared" si="11"/>
        <v>0</v>
      </c>
      <c r="S50" s="49">
        <f t="shared" si="12"/>
        <v>0</v>
      </c>
      <c r="T50" s="49">
        <f t="shared" si="13"/>
        <v>0</v>
      </c>
    </row>
    <row r="51" spans="1:20" x14ac:dyDescent="0.3">
      <c r="A51" s="45">
        <v>42</v>
      </c>
      <c r="B51" s="51">
        <v>6</v>
      </c>
      <c r="C51" s="51">
        <v>9</v>
      </c>
      <c r="D51" s="51">
        <v>3</v>
      </c>
      <c r="E51" s="51">
        <v>2</v>
      </c>
      <c r="F51" s="51">
        <v>1</v>
      </c>
      <c r="G51" s="51">
        <v>8</v>
      </c>
      <c r="H51" s="51">
        <v>3</v>
      </c>
      <c r="I51" s="48">
        <f t="shared" si="5"/>
        <v>26</v>
      </c>
      <c r="J51" s="48"/>
      <c r="K51" s="45">
        <f t="shared" si="1"/>
        <v>1</v>
      </c>
      <c r="L51" s="45">
        <f t="shared" si="16"/>
        <v>1</v>
      </c>
      <c r="M51" s="45">
        <f t="shared" si="2"/>
        <v>0</v>
      </c>
      <c r="N51" s="49">
        <f t="shared" si="7"/>
        <v>0</v>
      </c>
      <c r="O51" s="49">
        <f t="shared" si="8"/>
        <v>0</v>
      </c>
      <c r="P51" s="49">
        <f t="shared" si="9"/>
        <v>0</v>
      </c>
      <c r="Q51" s="49">
        <f t="shared" si="10"/>
        <v>0</v>
      </c>
      <c r="R51" s="49">
        <f t="shared" si="11"/>
        <v>0</v>
      </c>
      <c r="S51" s="49">
        <f t="shared" si="12"/>
        <v>0</v>
      </c>
      <c r="T51" s="49">
        <f t="shared" si="13"/>
        <v>0</v>
      </c>
    </row>
    <row r="52" spans="1:20" x14ac:dyDescent="0.3">
      <c r="A52" s="45">
        <v>43</v>
      </c>
      <c r="B52" s="51">
        <v>6</v>
      </c>
      <c r="C52" s="50">
        <v>1E-3</v>
      </c>
      <c r="D52" s="51">
        <v>6</v>
      </c>
      <c r="E52" s="51">
        <v>7</v>
      </c>
      <c r="F52" s="51">
        <v>8</v>
      </c>
      <c r="G52" s="51">
        <v>1</v>
      </c>
      <c r="H52" s="51">
        <v>6</v>
      </c>
      <c r="I52" s="48">
        <f t="shared" si="5"/>
        <v>28.001000000000005</v>
      </c>
      <c r="J52" s="48"/>
      <c r="K52" s="45">
        <f t="shared" si="1"/>
        <v>1</v>
      </c>
      <c r="L52" s="45">
        <f t="shared" si="16"/>
        <v>1</v>
      </c>
      <c r="M52" s="45">
        <f t="shared" si="2"/>
        <v>0</v>
      </c>
      <c r="N52" s="49">
        <f t="shared" si="7"/>
        <v>0</v>
      </c>
      <c r="O52" s="49">
        <f t="shared" si="8"/>
        <v>0</v>
      </c>
      <c r="P52" s="49">
        <f t="shared" si="9"/>
        <v>0</v>
      </c>
      <c r="Q52" s="49">
        <f t="shared" si="10"/>
        <v>0</v>
      </c>
      <c r="R52" s="49">
        <f t="shared" si="11"/>
        <v>0</v>
      </c>
      <c r="S52" s="49">
        <f t="shared" si="12"/>
        <v>0</v>
      </c>
      <c r="T52" s="49">
        <f t="shared" si="13"/>
        <v>0</v>
      </c>
    </row>
    <row r="53" spans="1:20" x14ac:dyDescent="0.3">
      <c r="A53" s="45">
        <v>44</v>
      </c>
      <c r="B53" s="51">
        <v>7</v>
      </c>
      <c r="C53" s="51">
        <v>1</v>
      </c>
      <c r="D53" s="51">
        <v>7</v>
      </c>
      <c r="E53" s="51">
        <v>6</v>
      </c>
      <c r="F53" s="51">
        <v>7</v>
      </c>
      <c r="G53" s="51">
        <v>2</v>
      </c>
      <c r="H53" s="51">
        <v>7</v>
      </c>
      <c r="I53" s="48">
        <f t="shared" si="5"/>
        <v>31</v>
      </c>
      <c r="J53" s="48"/>
      <c r="K53" s="45">
        <f t="shared" si="1"/>
        <v>1</v>
      </c>
      <c r="L53" s="45">
        <f t="shared" si="16"/>
        <v>1</v>
      </c>
      <c r="M53" s="45">
        <f t="shared" si="2"/>
        <v>0</v>
      </c>
      <c r="N53" s="49">
        <f t="shared" si="7"/>
        <v>0</v>
      </c>
      <c r="O53" s="49">
        <f t="shared" si="8"/>
        <v>0</v>
      </c>
      <c r="P53" s="49">
        <f t="shared" si="9"/>
        <v>0</v>
      </c>
      <c r="Q53" s="49">
        <f t="shared" si="10"/>
        <v>0</v>
      </c>
      <c r="R53" s="49">
        <f t="shared" si="11"/>
        <v>0</v>
      </c>
      <c r="S53" s="49">
        <f t="shared" si="12"/>
        <v>0</v>
      </c>
      <c r="T53" s="49">
        <f t="shared" si="13"/>
        <v>0</v>
      </c>
    </row>
    <row r="54" spans="1:20" x14ac:dyDescent="0.3">
      <c r="A54" s="45">
        <v>45</v>
      </c>
      <c r="B54" s="51">
        <v>7</v>
      </c>
      <c r="C54" s="51">
        <v>8</v>
      </c>
      <c r="D54" s="51">
        <v>2</v>
      </c>
      <c r="E54" s="51">
        <v>3</v>
      </c>
      <c r="F54" s="51">
        <v>2</v>
      </c>
      <c r="G54" s="51">
        <v>7</v>
      </c>
      <c r="H54" s="51">
        <v>2</v>
      </c>
      <c r="I54" s="48">
        <f t="shared" si="5"/>
        <v>25</v>
      </c>
      <c r="J54" s="48"/>
      <c r="K54" s="45">
        <f t="shared" si="1"/>
        <v>1</v>
      </c>
      <c r="L54" s="45">
        <f t="shared" si="16"/>
        <v>1</v>
      </c>
      <c r="M54" s="45">
        <f t="shared" si="2"/>
        <v>0</v>
      </c>
      <c r="N54" s="49">
        <f t="shared" si="7"/>
        <v>0</v>
      </c>
      <c r="O54" s="49">
        <f t="shared" si="8"/>
        <v>0</v>
      </c>
      <c r="P54" s="49">
        <f t="shared" si="9"/>
        <v>0</v>
      </c>
      <c r="Q54" s="49">
        <f t="shared" si="10"/>
        <v>0</v>
      </c>
      <c r="R54" s="49">
        <f t="shared" si="11"/>
        <v>0</v>
      </c>
      <c r="S54" s="49">
        <f t="shared" si="12"/>
        <v>0</v>
      </c>
      <c r="T54" s="49">
        <f t="shared" si="13"/>
        <v>0</v>
      </c>
    </row>
    <row r="55" spans="1:20" x14ac:dyDescent="0.3">
      <c r="A55" s="45">
        <v>46</v>
      </c>
      <c r="B55" s="51">
        <v>7</v>
      </c>
      <c r="C55" s="51">
        <v>1</v>
      </c>
      <c r="D55" s="51">
        <v>7</v>
      </c>
      <c r="E55" s="51">
        <v>6</v>
      </c>
      <c r="F55" s="51">
        <v>7</v>
      </c>
      <c r="G55" s="51">
        <v>2</v>
      </c>
      <c r="H55" s="51">
        <v>7</v>
      </c>
      <c r="I55" s="48">
        <f t="shared" si="5"/>
        <v>31</v>
      </c>
      <c r="J55" s="48"/>
      <c r="K55" s="45">
        <f t="shared" si="1"/>
        <v>1</v>
      </c>
      <c r="L55" s="45">
        <f t="shared" si="16"/>
        <v>1</v>
      </c>
      <c r="M55" s="45">
        <f t="shared" si="2"/>
        <v>0</v>
      </c>
      <c r="N55" s="49">
        <f t="shared" si="7"/>
        <v>0</v>
      </c>
      <c r="O55" s="49">
        <f t="shared" si="8"/>
        <v>0</v>
      </c>
      <c r="P55" s="49">
        <f t="shared" si="9"/>
        <v>0</v>
      </c>
      <c r="Q55" s="49">
        <f t="shared" si="10"/>
        <v>0</v>
      </c>
      <c r="R55" s="49">
        <f t="shared" si="11"/>
        <v>0</v>
      </c>
      <c r="S55" s="49">
        <f t="shared" si="12"/>
        <v>0</v>
      </c>
      <c r="T55" s="49">
        <f t="shared" si="13"/>
        <v>0</v>
      </c>
    </row>
    <row r="56" spans="1:20" x14ac:dyDescent="0.3">
      <c r="A56" s="45">
        <v>47</v>
      </c>
      <c r="B56" s="51">
        <v>8</v>
      </c>
      <c r="C56" s="51">
        <v>2</v>
      </c>
      <c r="D56" s="51">
        <v>8</v>
      </c>
      <c r="E56" s="51">
        <v>5</v>
      </c>
      <c r="F56" s="51">
        <v>6</v>
      </c>
      <c r="G56" s="51">
        <v>3</v>
      </c>
      <c r="H56" s="51">
        <v>8</v>
      </c>
      <c r="I56" s="48">
        <f t="shared" si="5"/>
        <v>34</v>
      </c>
      <c r="J56" s="48"/>
      <c r="K56" s="45">
        <f t="shared" si="1"/>
        <v>1</v>
      </c>
      <c r="L56" s="45">
        <f t="shared" si="16"/>
        <v>1</v>
      </c>
      <c r="M56" s="45">
        <f t="shared" si="2"/>
        <v>0</v>
      </c>
      <c r="N56" s="49">
        <f t="shared" si="7"/>
        <v>0</v>
      </c>
      <c r="O56" s="49">
        <f t="shared" si="8"/>
        <v>0</v>
      </c>
      <c r="P56" s="49">
        <f t="shared" si="9"/>
        <v>0</v>
      </c>
      <c r="Q56" s="49">
        <f t="shared" si="10"/>
        <v>0</v>
      </c>
      <c r="R56" s="49">
        <f t="shared" si="11"/>
        <v>0</v>
      </c>
      <c r="S56" s="49">
        <f t="shared" si="12"/>
        <v>0</v>
      </c>
      <c r="T56" s="49">
        <f t="shared" si="13"/>
        <v>0</v>
      </c>
    </row>
    <row r="57" spans="1:20" x14ac:dyDescent="0.3">
      <c r="A57" s="45">
        <v>48</v>
      </c>
      <c r="B57" s="51">
        <v>8</v>
      </c>
      <c r="C57" s="51">
        <v>7</v>
      </c>
      <c r="D57" s="51">
        <v>1</v>
      </c>
      <c r="E57" s="51">
        <v>4</v>
      </c>
      <c r="F57" s="51">
        <v>3</v>
      </c>
      <c r="G57" s="51">
        <v>6</v>
      </c>
      <c r="H57" s="51">
        <v>1</v>
      </c>
      <c r="I57" s="48">
        <f t="shared" si="5"/>
        <v>24</v>
      </c>
      <c r="J57" s="48"/>
      <c r="K57" s="45">
        <f t="shared" si="1"/>
        <v>1</v>
      </c>
      <c r="L57" s="45">
        <f t="shared" si="16"/>
        <v>1</v>
      </c>
      <c r="M57" s="45">
        <f t="shared" si="2"/>
        <v>0</v>
      </c>
      <c r="N57" s="49">
        <f t="shared" si="7"/>
        <v>0</v>
      </c>
      <c r="O57" s="49">
        <f t="shared" si="8"/>
        <v>0</v>
      </c>
      <c r="P57" s="49">
        <f t="shared" si="9"/>
        <v>0</v>
      </c>
      <c r="Q57" s="49">
        <f t="shared" si="10"/>
        <v>0</v>
      </c>
      <c r="R57" s="49">
        <f t="shared" si="11"/>
        <v>0</v>
      </c>
      <c r="S57" s="49">
        <f t="shared" si="12"/>
        <v>0</v>
      </c>
      <c r="T57" s="49">
        <f t="shared" si="13"/>
        <v>0</v>
      </c>
    </row>
    <row r="58" spans="1:20" x14ac:dyDescent="0.3">
      <c r="A58" s="45">
        <v>49</v>
      </c>
      <c r="B58" s="51">
        <v>9</v>
      </c>
      <c r="C58" s="51">
        <v>3</v>
      </c>
      <c r="D58" s="51">
        <v>9</v>
      </c>
      <c r="E58" s="51">
        <v>4</v>
      </c>
      <c r="F58" s="51">
        <v>5</v>
      </c>
      <c r="G58" s="51">
        <v>4</v>
      </c>
      <c r="H58" s="51">
        <v>9</v>
      </c>
      <c r="I58" s="48">
        <f t="shared" si="5"/>
        <v>37</v>
      </c>
      <c r="J58" s="48"/>
      <c r="K58" s="45">
        <f t="shared" si="1"/>
        <v>1</v>
      </c>
      <c r="L58" s="45">
        <f t="shared" si="16"/>
        <v>1</v>
      </c>
      <c r="M58" s="45">
        <f t="shared" si="2"/>
        <v>0</v>
      </c>
      <c r="N58" s="49">
        <f t="shared" si="7"/>
        <v>0</v>
      </c>
      <c r="O58" s="49">
        <f t="shared" si="8"/>
        <v>0</v>
      </c>
      <c r="P58" s="49">
        <f t="shared" si="9"/>
        <v>0</v>
      </c>
      <c r="Q58" s="49">
        <f t="shared" si="10"/>
        <v>0</v>
      </c>
      <c r="R58" s="49">
        <f t="shared" si="11"/>
        <v>0</v>
      </c>
      <c r="S58" s="49">
        <f t="shared" si="12"/>
        <v>0</v>
      </c>
      <c r="T58" s="49">
        <f t="shared" si="13"/>
        <v>0</v>
      </c>
    </row>
    <row r="59" spans="1:20" x14ac:dyDescent="0.3">
      <c r="A59" s="45">
        <v>50</v>
      </c>
      <c r="B59" s="51">
        <v>9</v>
      </c>
      <c r="C59" s="51">
        <v>6</v>
      </c>
      <c r="D59" s="50">
        <v>1E-3</v>
      </c>
      <c r="E59" s="51">
        <v>5</v>
      </c>
      <c r="F59" s="51">
        <v>4</v>
      </c>
      <c r="G59" s="51">
        <v>5</v>
      </c>
      <c r="H59" s="50">
        <v>1E-3</v>
      </c>
      <c r="I59" s="48">
        <f t="shared" si="5"/>
        <v>23.001999999999999</v>
      </c>
      <c r="J59" s="48"/>
      <c r="K59" s="45">
        <f t="shared" si="1"/>
        <v>1</v>
      </c>
      <c r="L59" s="45">
        <f t="shared" si="16"/>
        <v>1</v>
      </c>
      <c r="M59" s="45">
        <f t="shared" si="2"/>
        <v>0</v>
      </c>
      <c r="N59" s="49">
        <f t="shared" si="7"/>
        <v>0</v>
      </c>
      <c r="O59" s="49">
        <f t="shared" si="8"/>
        <v>0</v>
      </c>
      <c r="P59" s="49">
        <f t="shared" si="9"/>
        <v>0</v>
      </c>
      <c r="Q59" s="49">
        <f t="shared" si="10"/>
        <v>0</v>
      </c>
      <c r="R59" s="49">
        <f t="shared" si="11"/>
        <v>0</v>
      </c>
      <c r="S59" s="49">
        <f t="shared" si="12"/>
        <v>0</v>
      </c>
      <c r="T59" s="49">
        <f t="shared" si="13"/>
        <v>0</v>
      </c>
    </row>
    <row r="60" spans="1:20" x14ac:dyDescent="0.3">
      <c r="K60" s="42" t="s">
        <v>37</v>
      </c>
      <c r="L60" s="42"/>
      <c r="M60" s="43">
        <f>SUM(M10:M59)</f>
        <v>-48</v>
      </c>
      <c r="N60" s="44">
        <f>AVERAGE(N10:N59)</f>
        <v>-6.0036000000000013E-2</v>
      </c>
      <c r="O60" s="44">
        <f t="shared" ref="O60:T60" si="17">AVERAGE(O10:O59)</f>
        <v>-0.18801600000000004</v>
      </c>
      <c r="P60" s="44">
        <f t="shared" si="17"/>
        <v>-0.37601599999999996</v>
      </c>
      <c r="Q60" s="44">
        <f t="shared" si="17"/>
        <v>-0.44400000000000001</v>
      </c>
      <c r="R60" s="44">
        <f t="shared" si="17"/>
        <v>-0.4280000000000001</v>
      </c>
      <c r="S60" s="44">
        <f t="shared" si="17"/>
        <v>-0.39200400000000002</v>
      </c>
      <c r="T60" s="44">
        <f t="shared" si="17"/>
        <v>-0.40800399999999998</v>
      </c>
    </row>
    <row r="61" spans="1:20" x14ac:dyDescent="0.3">
      <c r="K61" s="34" t="s">
        <v>38</v>
      </c>
      <c r="L61" s="34"/>
      <c r="M61" s="35">
        <f>SUMSQ(M10:M59)</f>
        <v>96</v>
      </c>
    </row>
    <row r="63" spans="1:20" ht="16.2" thickBot="1" x14ac:dyDescent="0.35"/>
    <row r="64" spans="1:20" ht="16.2" thickBot="1" x14ac:dyDescent="0.35">
      <c r="A64" s="4" t="s">
        <v>39</v>
      </c>
      <c r="B64" s="17" t="s">
        <v>9</v>
      </c>
      <c r="C64" s="18"/>
      <c r="D64" s="18"/>
      <c r="E64" s="18"/>
      <c r="F64" s="18"/>
      <c r="G64" s="18"/>
      <c r="H64" s="19"/>
      <c r="J64" s="7" t="s">
        <v>31</v>
      </c>
    </row>
    <row r="65" spans="1:20" x14ac:dyDescent="0.3">
      <c r="A65" s="5"/>
      <c r="B65" s="20" t="s">
        <v>13</v>
      </c>
      <c r="C65" s="21" t="s">
        <v>14</v>
      </c>
      <c r="D65" s="21" t="s">
        <v>15</v>
      </c>
      <c r="E65" s="21" t="s">
        <v>16</v>
      </c>
      <c r="F65" s="21" t="s">
        <v>17</v>
      </c>
      <c r="G65" s="21" t="s">
        <v>18</v>
      </c>
      <c r="H65" s="22" t="s">
        <v>19</v>
      </c>
      <c r="I65" s="23"/>
      <c r="J65" s="8"/>
      <c r="K65" s="23"/>
      <c r="L65" s="23"/>
      <c r="M65" s="23"/>
      <c r="N65" s="23"/>
      <c r="O65" s="23"/>
      <c r="P65" s="23"/>
      <c r="Q65" s="23"/>
      <c r="R65" s="23"/>
      <c r="S65" s="23"/>
      <c r="T65" s="23"/>
    </row>
    <row r="66" spans="1:20" ht="16.2" thickBot="1" x14ac:dyDescent="0.35">
      <c r="A66" s="6"/>
      <c r="B66" s="24">
        <f>B6+N60</f>
        <v>0.93996400000000002</v>
      </c>
      <c r="C66" s="24">
        <f t="shared" ref="C66:H66" si="18">C6+O60</f>
        <v>0.81198399999999993</v>
      </c>
      <c r="D66" s="24">
        <f t="shared" si="18"/>
        <v>0.62398400000000009</v>
      </c>
      <c r="E66" s="24">
        <f t="shared" si="18"/>
        <v>0.55600000000000005</v>
      </c>
      <c r="F66" s="24">
        <f t="shared" si="18"/>
        <v>0.57199999999999984</v>
      </c>
      <c r="G66" s="24">
        <f t="shared" si="18"/>
        <v>0.60799599999999998</v>
      </c>
      <c r="H66" s="24">
        <f>H6+T60</f>
        <v>0.59199599999999997</v>
      </c>
      <c r="J66" s="27">
        <v>-6</v>
      </c>
    </row>
    <row r="67" spans="1:20" ht="16.2" thickBot="1" x14ac:dyDescent="0.35">
      <c r="A67" s="28"/>
      <c r="B67" s="28"/>
      <c r="C67" s="28"/>
      <c r="D67" s="28"/>
      <c r="E67" s="28"/>
      <c r="F67" s="28"/>
      <c r="G67" s="28"/>
      <c r="H67" s="28"/>
      <c r="I67" s="28"/>
    </row>
    <row r="68" spans="1:20" ht="16.2" thickBot="1" x14ac:dyDescent="0.35">
      <c r="A68" s="3" t="s">
        <v>12</v>
      </c>
      <c r="B68" s="29" t="s">
        <v>10</v>
      </c>
      <c r="C68" s="29"/>
      <c r="D68" s="29"/>
      <c r="E68" s="29"/>
      <c r="F68" s="29"/>
      <c r="G68" s="29"/>
      <c r="H68" s="30"/>
      <c r="K68" s="32" t="s">
        <v>35</v>
      </c>
      <c r="L68" s="32" t="s">
        <v>36</v>
      </c>
      <c r="N68" s="17" t="s">
        <v>32</v>
      </c>
      <c r="O68" s="18"/>
      <c r="P68" s="18"/>
      <c r="Q68" s="18"/>
      <c r="R68" s="18"/>
      <c r="S68" s="18"/>
      <c r="T68" s="19"/>
    </row>
    <row r="69" spans="1:20" x14ac:dyDescent="0.3">
      <c r="A69" s="36"/>
      <c r="B69" s="37" t="s">
        <v>0</v>
      </c>
      <c r="C69" s="38" t="s">
        <v>1</v>
      </c>
      <c r="D69" s="38" t="s">
        <v>2</v>
      </c>
      <c r="E69" s="38" t="s">
        <v>3</v>
      </c>
      <c r="F69" s="38" t="s">
        <v>4</v>
      </c>
      <c r="G69" s="38" t="s">
        <v>5</v>
      </c>
      <c r="H69" s="38" t="s">
        <v>6</v>
      </c>
      <c r="I69" s="39" t="s">
        <v>33</v>
      </c>
      <c r="J69" s="40"/>
      <c r="K69" s="38" t="s">
        <v>21</v>
      </c>
      <c r="L69" s="38" t="s">
        <v>22</v>
      </c>
      <c r="M69" s="38" t="s">
        <v>23</v>
      </c>
      <c r="N69" s="38" t="s">
        <v>24</v>
      </c>
      <c r="O69" s="38" t="s">
        <v>25</v>
      </c>
      <c r="P69" s="38" t="s">
        <v>26</v>
      </c>
      <c r="Q69" s="38" t="s">
        <v>27</v>
      </c>
      <c r="R69" s="38" t="s">
        <v>28</v>
      </c>
      <c r="S69" s="38" t="s">
        <v>29</v>
      </c>
      <c r="T69" s="41" t="s">
        <v>30</v>
      </c>
    </row>
    <row r="70" spans="1:20" x14ac:dyDescent="0.3">
      <c r="A70" s="45">
        <v>1</v>
      </c>
      <c r="B70" s="46">
        <v>1</v>
      </c>
      <c r="C70" s="46">
        <v>4</v>
      </c>
      <c r="D70" s="47">
        <v>1E-3</v>
      </c>
      <c r="E70" s="46">
        <v>3</v>
      </c>
      <c r="F70" s="46">
        <v>4</v>
      </c>
      <c r="G70" s="46">
        <v>5</v>
      </c>
      <c r="H70" s="47">
        <v>1E-3</v>
      </c>
      <c r="I70" s="48">
        <f>(B70*B$66+C70*C$66+D70*D$66+E70*E$66+F70*F$66+G70*G$66+H70*H$66)+J$66</f>
        <v>5.1850959799999998</v>
      </c>
      <c r="J70" s="48"/>
      <c r="K70" s="45">
        <f>IF(I70&gt;=0,$H$2,$G$2)</f>
        <v>1</v>
      </c>
      <c r="L70" s="45">
        <f>$H$2</f>
        <v>1</v>
      </c>
      <c r="M70" s="45">
        <f>L70-K70</f>
        <v>0</v>
      </c>
      <c r="N70" s="49">
        <f>$M70*$D$2*B70</f>
        <v>0</v>
      </c>
      <c r="O70" s="49">
        <f t="shared" ref="O70:O119" si="19">$M70*$D$2*C70</f>
        <v>0</v>
      </c>
      <c r="P70" s="49">
        <f t="shared" ref="P70" si="20">$M70*$D$2*D70</f>
        <v>0</v>
      </c>
      <c r="Q70" s="49">
        <f>$M70*$D$2*E70</f>
        <v>0</v>
      </c>
      <c r="R70" s="49">
        <f t="shared" ref="R70" si="21">$M70*$D$2*F70</f>
        <v>0</v>
      </c>
      <c r="S70" s="49">
        <f>$M70*$D$2*G70</f>
        <v>0</v>
      </c>
      <c r="T70" s="49">
        <f t="shared" ref="T70:T119" si="22">$M70*$D$2*H70</f>
        <v>0</v>
      </c>
    </row>
    <row r="71" spans="1:20" x14ac:dyDescent="0.3">
      <c r="A71" s="45">
        <v>2</v>
      </c>
      <c r="B71" s="50">
        <v>1</v>
      </c>
      <c r="C71" s="50">
        <v>1</v>
      </c>
      <c r="D71" s="51">
        <v>2</v>
      </c>
      <c r="E71" s="51">
        <v>2</v>
      </c>
      <c r="F71" s="51">
        <v>3</v>
      </c>
      <c r="G71" s="51">
        <v>4</v>
      </c>
      <c r="H71" s="51">
        <v>5</v>
      </c>
      <c r="I71" s="48">
        <f>(B71*B$66+C71*C$66+D71*D$66+E71*E$66+F71*F$66+G71*G$66+H71*H$66)+J$66</f>
        <v>5.2198799999999999</v>
      </c>
      <c r="J71" s="48"/>
      <c r="K71" s="45">
        <f t="shared" ref="K71:K119" si="23">IF(I71&gt;=0,$H$2,$G$2)</f>
        <v>1</v>
      </c>
      <c r="L71" s="45">
        <f>$G$2</f>
        <v>-1</v>
      </c>
      <c r="M71" s="45">
        <f>L71-K71</f>
        <v>-2</v>
      </c>
      <c r="N71" s="49">
        <f>$M71*$D$2*B71</f>
        <v>-0.2</v>
      </c>
      <c r="O71" s="49">
        <f t="shared" si="19"/>
        <v>-0.2</v>
      </c>
      <c r="P71" s="49">
        <f>$M71*$D$2*D71</f>
        <v>-0.4</v>
      </c>
      <c r="Q71" s="49">
        <f>$M71*$D$2*E71</f>
        <v>-0.4</v>
      </c>
      <c r="R71" s="49">
        <f>$M71*$D$2*F71</f>
        <v>-0.60000000000000009</v>
      </c>
      <c r="S71" s="49">
        <f>$M71*$D$2*G71</f>
        <v>-0.8</v>
      </c>
      <c r="T71" s="49">
        <f t="shared" si="22"/>
        <v>-1</v>
      </c>
    </row>
    <row r="72" spans="1:20" x14ac:dyDescent="0.3">
      <c r="A72" s="45">
        <v>3</v>
      </c>
      <c r="B72" s="50">
        <v>1E-3</v>
      </c>
      <c r="C72" s="51">
        <v>1</v>
      </c>
      <c r="D72" s="51">
        <v>2</v>
      </c>
      <c r="E72" s="51">
        <v>6</v>
      </c>
      <c r="F72" s="51">
        <v>2</v>
      </c>
      <c r="G72" s="51">
        <v>8</v>
      </c>
      <c r="H72" s="51">
        <v>2</v>
      </c>
      <c r="I72" s="48">
        <f t="shared" ref="I71:I119" si="24">(B72*B$66+C72*C$66+D72*D$66+E72*E$66+F72*F$66+G72*G$66+H72*H$66)+J$66</f>
        <v>6.5888519639999998</v>
      </c>
      <c r="J72" s="48"/>
      <c r="K72" s="45">
        <f t="shared" si="23"/>
        <v>1</v>
      </c>
      <c r="L72" s="45">
        <f t="shared" ref="L72:L80" si="25">$G$2</f>
        <v>-1</v>
      </c>
      <c r="M72" s="45">
        <f t="shared" ref="M71:M119" si="26">L72-K72</f>
        <v>-2</v>
      </c>
      <c r="N72" s="49">
        <f t="shared" ref="N72:N119" si="27">$M72*$D$2*B72</f>
        <v>-2.0000000000000001E-4</v>
      </c>
      <c r="O72" s="49">
        <f t="shared" si="19"/>
        <v>-0.2</v>
      </c>
      <c r="P72" s="49">
        <f t="shared" ref="P72:P119" si="28">$M72*$D$2*D72</f>
        <v>-0.4</v>
      </c>
      <c r="Q72" s="49">
        <f t="shared" ref="Q72:Q119" si="29">$M72*$D$2*E72</f>
        <v>-1.2000000000000002</v>
      </c>
      <c r="R72" s="49">
        <f t="shared" ref="R72:R119" si="30">$M72*$D$2*F72</f>
        <v>-0.4</v>
      </c>
      <c r="S72" s="49">
        <f t="shared" ref="S72:S119" si="31">$M72*$D$2*G72</f>
        <v>-1.6</v>
      </c>
      <c r="T72" s="49">
        <f t="shared" si="22"/>
        <v>-0.4</v>
      </c>
    </row>
    <row r="73" spans="1:20" x14ac:dyDescent="0.3">
      <c r="A73" s="45">
        <v>4</v>
      </c>
      <c r="B73" s="50">
        <v>1E-3</v>
      </c>
      <c r="C73" s="51">
        <v>2</v>
      </c>
      <c r="D73" s="51">
        <v>3</v>
      </c>
      <c r="E73" s="51">
        <v>5</v>
      </c>
      <c r="F73" s="51">
        <v>3</v>
      </c>
      <c r="G73" s="51">
        <v>7</v>
      </c>
      <c r="H73" s="51">
        <v>3</v>
      </c>
      <c r="I73" s="48">
        <f t="shared" si="24"/>
        <v>8.0248199640000006</v>
      </c>
      <c r="J73" s="48"/>
      <c r="K73" s="45">
        <f t="shared" si="23"/>
        <v>1</v>
      </c>
      <c r="L73" s="45">
        <f t="shared" si="25"/>
        <v>-1</v>
      </c>
      <c r="M73" s="45">
        <f t="shared" si="26"/>
        <v>-2</v>
      </c>
      <c r="N73" s="49">
        <f t="shared" si="27"/>
        <v>-2.0000000000000001E-4</v>
      </c>
      <c r="O73" s="49">
        <f t="shared" si="19"/>
        <v>-0.4</v>
      </c>
      <c r="P73" s="49">
        <f t="shared" si="28"/>
        <v>-0.60000000000000009</v>
      </c>
      <c r="Q73" s="49">
        <f t="shared" si="29"/>
        <v>-1</v>
      </c>
      <c r="R73" s="49">
        <f t="shared" si="30"/>
        <v>-0.60000000000000009</v>
      </c>
      <c r="S73" s="49">
        <f t="shared" si="31"/>
        <v>-1.4000000000000001</v>
      </c>
      <c r="T73" s="49">
        <f t="shared" si="22"/>
        <v>-0.60000000000000009</v>
      </c>
    </row>
    <row r="74" spans="1:20" x14ac:dyDescent="0.3">
      <c r="A74" s="45">
        <v>5</v>
      </c>
      <c r="B74" s="50">
        <v>1E-3</v>
      </c>
      <c r="C74" s="51">
        <v>3</v>
      </c>
      <c r="D74" s="51">
        <v>4</v>
      </c>
      <c r="E74" s="51">
        <v>4</v>
      </c>
      <c r="F74" s="51">
        <v>4</v>
      </c>
      <c r="G74" s="51">
        <v>6</v>
      </c>
      <c r="H74" s="51">
        <v>4</v>
      </c>
      <c r="I74" s="48">
        <f t="shared" si="24"/>
        <v>9.4607879639999997</v>
      </c>
      <c r="J74" s="48"/>
      <c r="K74" s="45">
        <f t="shared" si="23"/>
        <v>1</v>
      </c>
      <c r="L74" s="45">
        <f t="shared" si="25"/>
        <v>-1</v>
      </c>
      <c r="M74" s="45">
        <f t="shared" si="26"/>
        <v>-2</v>
      </c>
      <c r="N74" s="49">
        <f t="shared" si="27"/>
        <v>-2.0000000000000001E-4</v>
      </c>
      <c r="O74" s="49">
        <f t="shared" si="19"/>
        <v>-0.60000000000000009</v>
      </c>
      <c r="P74" s="49">
        <f t="shared" si="28"/>
        <v>-0.8</v>
      </c>
      <c r="Q74" s="49">
        <f t="shared" si="29"/>
        <v>-0.8</v>
      </c>
      <c r="R74" s="49">
        <f t="shared" si="30"/>
        <v>-0.8</v>
      </c>
      <c r="S74" s="49">
        <f t="shared" si="31"/>
        <v>-1.2000000000000002</v>
      </c>
      <c r="T74" s="49">
        <f t="shared" si="22"/>
        <v>-0.8</v>
      </c>
    </row>
    <row r="75" spans="1:20" x14ac:dyDescent="0.3">
      <c r="A75" s="45">
        <v>6</v>
      </c>
      <c r="B75" s="50">
        <v>1E-3</v>
      </c>
      <c r="C75" s="51">
        <v>4</v>
      </c>
      <c r="D75" s="50">
        <v>1E-3</v>
      </c>
      <c r="E75" s="51">
        <v>2</v>
      </c>
      <c r="F75" s="51">
        <v>5</v>
      </c>
      <c r="G75" s="51">
        <v>5</v>
      </c>
      <c r="H75" s="51">
        <v>5</v>
      </c>
      <c r="I75" s="48">
        <f t="shared" si="24"/>
        <v>7.2214599479999997</v>
      </c>
      <c r="J75" s="48"/>
      <c r="K75" s="45">
        <f t="shared" si="23"/>
        <v>1</v>
      </c>
      <c r="L75" s="45">
        <f t="shared" si="25"/>
        <v>-1</v>
      </c>
      <c r="M75" s="45">
        <f t="shared" si="26"/>
        <v>-2</v>
      </c>
      <c r="N75" s="49">
        <f t="shared" si="27"/>
        <v>-2.0000000000000001E-4</v>
      </c>
      <c r="O75" s="49">
        <f t="shared" si="19"/>
        <v>-0.8</v>
      </c>
      <c r="P75" s="49">
        <f t="shared" si="28"/>
        <v>-2.0000000000000001E-4</v>
      </c>
      <c r="Q75" s="49">
        <f t="shared" si="29"/>
        <v>-0.4</v>
      </c>
      <c r="R75" s="49">
        <f t="shared" si="30"/>
        <v>-1</v>
      </c>
      <c r="S75" s="49">
        <f t="shared" si="31"/>
        <v>-1</v>
      </c>
      <c r="T75" s="49">
        <f t="shared" si="22"/>
        <v>-1</v>
      </c>
    </row>
    <row r="76" spans="1:20" x14ac:dyDescent="0.3">
      <c r="A76" s="45">
        <v>7</v>
      </c>
      <c r="B76" s="50">
        <v>1E-3</v>
      </c>
      <c r="C76" s="50">
        <v>1E-3</v>
      </c>
      <c r="D76" s="51">
        <v>5</v>
      </c>
      <c r="E76" s="51">
        <v>3</v>
      </c>
      <c r="F76" s="51">
        <v>6</v>
      </c>
      <c r="G76" s="51">
        <v>4</v>
      </c>
      <c r="H76" s="51">
        <v>6</v>
      </c>
      <c r="I76" s="48">
        <f t="shared" si="24"/>
        <v>8.2056319479999988</v>
      </c>
      <c r="J76" s="48"/>
      <c r="K76" s="45">
        <f t="shared" si="23"/>
        <v>1</v>
      </c>
      <c r="L76" s="45">
        <f t="shared" si="25"/>
        <v>-1</v>
      </c>
      <c r="M76" s="45">
        <f t="shared" si="26"/>
        <v>-2</v>
      </c>
      <c r="N76" s="49">
        <f t="shared" si="27"/>
        <v>-2.0000000000000001E-4</v>
      </c>
      <c r="O76" s="49">
        <f t="shared" si="19"/>
        <v>-2.0000000000000001E-4</v>
      </c>
      <c r="P76" s="49">
        <f t="shared" si="28"/>
        <v>-1</v>
      </c>
      <c r="Q76" s="49">
        <f t="shared" si="29"/>
        <v>-0.60000000000000009</v>
      </c>
      <c r="R76" s="49">
        <f t="shared" si="30"/>
        <v>-1.2000000000000002</v>
      </c>
      <c r="S76" s="49">
        <f t="shared" si="31"/>
        <v>-0.8</v>
      </c>
      <c r="T76" s="49">
        <f t="shared" si="22"/>
        <v>-1.2000000000000002</v>
      </c>
    </row>
    <row r="77" spans="1:20" x14ac:dyDescent="0.3">
      <c r="A77" s="45">
        <v>8</v>
      </c>
      <c r="B77" s="50">
        <v>1E-3</v>
      </c>
      <c r="C77" s="51">
        <v>1</v>
      </c>
      <c r="D77" s="51">
        <v>6</v>
      </c>
      <c r="E77" s="51">
        <v>1</v>
      </c>
      <c r="F77" s="51">
        <v>7</v>
      </c>
      <c r="G77" s="51">
        <v>3</v>
      </c>
      <c r="H77" s="51">
        <v>7</v>
      </c>
      <c r="I77" s="48">
        <f t="shared" si="24"/>
        <v>9.0847879639999984</v>
      </c>
      <c r="J77" s="48"/>
      <c r="K77" s="45">
        <f t="shared" si="23"/>
        <v>1</v>
      </c>
      <c r="L77" s="45">
        <f t="shared" si="25"/>
        <v>-1</v>
      </c>
      <c r="M77" s="45">
        <f t="shared" si="26"/>
        <v>-2</v>
      </c>
      <c r="N77" s="49">
        <f t="shared" si="27"/>
        <v>-2.0000000000000001E-4</v>
      </c>
      <c r="O77" s="49">
        <f t="shared" si="19"/>
        <v>-0.2</v>
      </c>
      <c r="P77" s="49">
        <f t="shared" si="28"/>
        <v>-1.2000000000000002</v>
      </c>
      <c r="Q77" s="49">
        <f t="shared" si="29"/>
        <v>-0.2</v>
      </c>
      <c r="R77" s="49">
        <f t="shared" si="30"/>
        <v>-1.4000000000000001</v>
      </c>
      <c r="S77" s="49">
        <f t="shared" si="31"/>
        <v>-0.60000000000000009</v>
      </c>
      <c r="T77" s="49">
        <f t="shared" si="22"/>
        <v>-1.4000000000000001</v>
      </c>
    </row>
    <row r="78" spans="1:20" x14ac:dyDescent="0.3">
      <c r="A78" s="45">
        <v>9</v>
      </c>
      <c r="B78" s="50">
        <v>1E-3</v>
      </c>
      <c r="C78" s="51">
        <v>2</v>
      </c>
      <c r="D78" s="51">
        <v>7</v>
      </c>
      <c r="E78" s="51">
        <v>9</v>
      </c>
      <c r="F78" s="51">
        <v>8</v>
      </c>
      <c r="G78" s="51">
        <v>2</v>
      </c>
      <c r="H78" s="51">
        <v>8</v>
      </c>
      <c r="I78" s="48">
        <f t="shared" si="24"/>
        <v>15.524755964000001</v>
      </c>
      <c r="J78" s="48"/>
      <c r="K78" s="45">
        <f t="shared" si="23"/>
        <v>1</v>
      </c>
      <c r="L78" s="45">
        <f t="shared" si="25"/>
        <v>-1</v>
      </c>
      <c r="M78" s="45">
        <f t="shared" si="26"/>
        <v>-2</v>
      </c>
      <c r="N78" s="49">
        <f t="shared" si="27"/>
        <v>-2.0000000000000001E-4</v>
      </c>
      <c r="O78" s="49">
        <f t="shared" si="19"/>
        <v>-0.4</v>
      </c>
      <c r="P78" s="49">
        <f t="shared" si="28"/>
        <v>-1.4000000000000001</v>
      </c>
      <c r="Q78" s="49">
        <f t="shared" si="29"/>
        <v>-1.8</v>
      </c>
      <c r="R78" s="49">
        <f t="shared" si="30"/>
        <v>-1.6</v>
      </c>
      <c r="S78" s="49">
        <f t="shared" si="31"/>
        <v>-0.4</v>
      </c>
      <c r="T78" s="49">
        <f t="shared" si="22"/>
        <v>-1.6</v>
      </c>
    </row>
    <row r="79" spans="1:20" x14ac:dyDescent="0.3">
      <c r="A79" s="45">
        <v>10</v>
      </c>
      <c r="B79" s="50">
        <v>1E-3</v>
      </c>
      <c r="C79" s="51">
        <v>3</v>
      </c>
      <c r="D79" s="51">
        <v>8</v>
      </c>
      <c r="E79" s="51">
        <v>8</v>
      </c>
      <c r="F79" s="51">
        <v>9</v>
      </c>
      <c r="G79" s="51">
        <v>1</v>
      </c>
      <c r="H79" s="51">
        <v>9</v>
      </c>
      <c r="I79" s="48">
        <f t="shared" si="24"/>
        <v>16.960723964000003</v>
      </c>
      <c r="J79" s="48"/>
      <c r="K79" s="45">
        <f t="shared" si="23"/>
        <v>1</v>
      </c>
      <c r="L79" s="45">
        <f t="shared" si="25"/>
        <v>-1</v>
      </c>
      <c r="M79" s="45">
        <f t="shared" si="26"/>
        <v>-2</v>
      </c>
      <c r="N79" s="49">
        <f t="shared" si="27"/>
        <v>-2.0000000000000001E-4</v>
      </c>
      <c r="O79" s="49">
        <f t="shared" si="19"/>
        <v>-0.60000000000000009</v>
      </c>
      <c r="P79" s="49">
        <f t="shared" si="28"/>
        <v>-1.6</v>
      </c>
      <c r="Q79" s="49">
        <f t="shared" si="29"/>
        <v>-1.6</v>
      </c>
      <c r="R79" s="49">
        <f t="shared" si="30"/>
        <v>-1.8</v>
      </c>
      <c r="S79" s="49">
        <f t="shared" si="31"/>
        <v>-0.2</v>
      </c>
      <c r="T79" s="49">
        <f t="shared" si="22"/>
        <v>-1.8</v>
      </c>
    </row>
    <row r="80" spans="1:20" x14ac:dyDescent="0.3">
      <c r="A80" s="45">
        <v>11</v>
      </c>
      <c r="B80" s="50">
        <v>1E-3</v>
      </c>
      <c r="C80" s="51">
        <v>4</v>
      </c>
      <c r="D80" s="50">
        <v>1E-3</v>
      </c>
      <c r="E80" s="51">
        <v>2</v>
      </c>
      <c r="F80" s="51">
        <v>1</v>
      </c>
      <c r="G80" s="50">
        <v>1E-3</v>
      </c>
      <c r="H80" s="51">
        <v>8</v>
      </c>
      <c r="I80" s="48">
        <f t="shared" si="24"/>
        <v>3.6700759440000006</v>
      </c>
      <c r="J80" s="48"/>
      <c r="K80" s="45">
        <f t="shared" si="23"/>
        <v>1</v>
      </c>
      <c r="L80" s="45">
        <f t="shared" si="25"/>
        <v>-1</v>
      </c>
      <c r="M80" s="45">
        <f t="shared" si="26"/>
        <v>-2</v>
      </c>
      <c r="N80" s="49">
        <f t="shared" si="27"/>
        <v>-2.0000000000000001E-4</v>
      </c>
      <c r="O80" s="49">
        <f t="shared" si="19"/>
        <v>-0.8</v>
      </c>
      <c r="P80" s="49">
        <f t="shared" si="28"/>
        <v>-2.0000000000000001E-4</v>
      </c>
      <c r="Q80" s="49">
        <f t="shared" si="29"/>
        <v>-0.4</v>
      </c>
      <c r="R80" s="49">
        <f t="shared" si="30"/>
        <v>-0.2</v>
      </c>
      <c r="S80" s="49">
        <f t="shared" si="31"/>
        <v>-2.0000000000000001E-4</v>
      </c>
      <c r="T80" s="49">
        <f t="shared" si="22"/>
        <v>-1.6</v>
      </c>
    </row>
    <row r="81" spans="1:20" x14ac:dyDescent="0.3">
      <c r="A81" s="45">
        <v>12</v>
      </c>
      <c r="B81" s="51">
        <v>1</v>
      </c>
      <c r="C81" s="50">
        <v>1E-3</v>
      </c>
      <c r="D81" s="51">
        <v>9</v>
      </c>
      <c r="E81" s="51">
        <v>7</v>
      </c>
      <c r="F81" s="51">
        <v>2</v>
      </c>
      <c r="G81" s="51">
        <v>1</v>
      </c>
      <c r="H81" s="51">
        <v>7</v>
      </c>
      <c r="I81" s="48">
        <f t="shared" si="24"/>
        <v>10.344599984000002</v>
      </c>
      <c r="J81" s="48"/>
      <c r="K81" s="45">
        <f t="shared" si="23"/>
        <v>1</v>
      </c>
      <c r="L81" s="45">
        <f>$G$2</f>
        <v>-1</v>
      </c>
      <c r="M81" s="45">
        <f t="shared" si="26"/>
        <v>-2</v>
      </c>
      <c r="N81" s="49">
        <f t="shared" si="27"/>
        <v>-0.2</v>
      </c>
      <c r="O81" s="49">
        <f t="shared" si="19"/>
        <v>-2.0000000000000001E-4</v>
      </c>
      <c r="P81" s="49">
        <f t="shared" si="28"/>
        <v>-1.8</v>
      </c>
      <c r="Q81" s="49">
        <f t="shared" si="29"/>
        <v>-1.4000000000000001</v>
      </c>
      <c r="R81" s="49">
        <f t="shared" si="30"/>
        <v>-0.4</v>
      </c>
      <c r="S81" s="49">
        <f t="shared" si="31"/>
        <v>-0.2</v>
      </c>
      <c r="T81" s="49">
        <f t="shared" si="22"/>
        <v>-1.4000000000000001</v>
      </c>
    </row>
    <row r="82" spans="1:20" x14ac:dyDescent="0.3">
      <c r="A82" s="45">
        <v>13</v>
      </c>
      <c r="B82" s="51">
        <v>1</v>
      </c>
      <c r="C82" s="51">
        <v>1</v>
      </c>
      <c r="D82" s="51">
        <v>1</v>
      </c>
      <c r="E82" s="51">
        <v>6</v>
      </c>
      <c r="F82" s="51">
        <v>3</v>
      </c>
      <c r="G82" s="51">
        <v>2</v>
      </c>
      <c r="H82" s="51">
        <v>6</v>
      </c>
      <c r="I82" s="48">
        <f t="shared" si="24"/>
        <v>6.1959</v>
      </c>
      <c r="J82" s="48"/>
      <c r="K82" s="45">
        <f t="shared" si="23"/>
        <v>1</v>
      </c>
      <c r="L82" s="45">
        <f>$G$2</f>
        <v>-1</v>
      </c>
      <c r="M82" s="45">
        <f t="shared" si="26"/>
        <v>-2</v>
      </c>
      <c r="N82" s="49">
        <f t="shared" si="27"/>
        <v>-0.2</v>
      </c>
      <c r="O82" s="49">
        <f t="shared" si="19"/>
        <v>-0.2</v>
      </c>
      <c r="P82" s="49">
        <f t="shared" si="28"/>
        <v>-0.2</v>
      </c>
      <c r="Q82" s="49">
        <f t="shared" si="29"/>
        <v>-1.2000000000000002</v>
      </c>
      <c r="R82" s="49">
        <f t="shared" si="30"/>
        <v>-0.60000000000000009</v>
      </c>
      <c r="S82" s="49">
        <f t="shared" si="31"/>
        <v>-0.4</v>
      </c>
      <c r="T82" s="49">
        <f t="shared" si="22"/>
        <v>-1.2000000000000002</v>
      </c>
    </row>
    <row r="83" spans="1:20" x14ac:dyDescent="0.3">
      <c r="A83" s="45">
        <v>14</v>
      </c>
      <c r="B83" s="51">
        <v>1</v>
      </c>
      <c r="C83" s="51">
        <v>2</v>
      </c>
      <c r="D83" s="51">
        <v>2</v>
      </c>
      <c r="E83" s="51">
        <v>5</v>
      </c>
      <c r="F83" s="51">
        <v>4</v>
      </c>
      <c r="G83" s="51">
        <v>3</v>
      </c>
      <c r="H83" s="51">
        <v>5</v>
      </c>
      <c r="I83" s="48">
        <f t="shared" si="24"/>
        <v>7.663867999999999</v>
      </c>
      <c r="J83" s="48"/>
      <c r="K83" s="45">
        <f t="shared" si="23"/>
        <v>1</v>
      </c>
      <c r="L83" s="45">
        <f t="shared" ref="L83:L84" si="32">$G$2</f>
        <v>-1</v>
      </c>
      <c r="M83" s="45">
        <f t="shared" si="26"/>
        <v>-2</v>
      </c>
      <c r="N83" s="49">
        <f t="shared" si="27"/>
        <v>-0.2</v>
      </c>
      <c r="O83" s="49">
        <f t="shared" si="19"/>
        <v>-0.4</v>
      </c>
      <c r="P83" s="49">
        <f t="shared" si="28"/>
        <v>-0.4</v>
      </c>
      <c r="Q83" s="49">
        <f t="shared" si="29"/>
        <v>-1</v>
      </c>
      <c r="R83" s="49">
        <f t="shared" si="30"/>
        <v>-0.8</v>
      </c>
      <c r="S83" s="49">
        <f t="shared" si="31"/>
        <v>-0.60000000000000009</v>
      </c>
      <c r="T83" s="49">
        <f t="shared" si="22"/>
        <v>-1</v>
      </c>
    </row>
    <row r="84" spans="1:20" x14ac:dyDescent="0.3">
      <c r="A84" s="45">
        <v>15</v>
      </c>
      <c r="B84" s="51">
        <v>1</v>
      </c>
      <c r="C84" s="51">
        <v>3</v>
      </c>
      <c r="D84" s="51">
        <v>3</v>
      </c>
      <c r="E84" s="51">
        <v>4</v>
      </c>
      <c r="F84" s="51">
        <v>5</v>
      </c>
      <c r="G84" s="51">
        <v>4</v>
      </c>
      <c r="H84" s="51">
        <v>4</v>
      </c>
      <c r="I84" s="48">
        <f t="shared" si="24"/>
        <v>9.1318359999999998</v>
      </c>
      <c r="J84" s="48"/>
      <c r="K84" s="45">
        <f t="shared" si="23"/>
        <v>1</v>
      </c>
      <c r="L84" s="45">
        <f t="shared" si="32"/>
        <v>-1</v>
      </c>
      <c r="M84" s="45">
        <f t="shared" si="26"/>
        <v>-2</v>
      </c>
      <c r="N84" s="49">
        <f t="shared" si="27"/>
        <v>-0.2</v>
      </c>
      <c r="O84" s="49">
        <f t="shared" si="19"/>
        <v>-0.60000000000000009</v>
      </c>
      <c r="P84" s="49">
        <f t="shared" si="28"/>
        <v>-0.60000000000000009</v>
      </c>
      <c r="Q84" s="49">
        <f t="shared" si="29"/>
        <v>-0.8</v>
      </c>
      <c r="R84" s="49">
        <f t="shared" si="30"/>
        <v>-1</v>
      </c>
      <c r="S84" s="49">
        <f t="shared" si="31"/>
        <v>-0.8</v>
      </c>
      <c r="T84" s="49">
        <f t="shared" si="22"/>
        <v>-0.8</v>
      </c>
    </row>
    <row r="85" spans="1:20" x14ac:dyDescent="0.3">
      <c r="A85" s="45">
        <v>16</v>
      </c>
      <c r="B85" s="51">
        <v>1</v>
      </c>
      <c r="C85" s="51">
        <v>4</v>
      </c>
      <c r="D85" s="50">
        <v>1E-3</v>
      </c>
      <c r="E85" s="51">
        <v>2</v>
      </c>
      <c r="F85" s="51">
        <v>2</v>
      </c>
      <c r="G85" s="51">
        <v>3</v>
      </c>
      <c r="H85" s="51">
        <v>2</v>
      </c>
      <c r="I85" s="48">
        <f t="shared" si="24"/>
        <v>3.4525039839999998</v>
      </c>
      <c r="J85" s="48"/>
      <c r="K85" s="45">
        <f t="shared" si="23"/>
        <v>1</v>
      </c>
      <c r="L85" s="45">
        <f>$G$2</f>
        <v>-1</v>
      </c>
      <c r="M85" s="45">
        <f t="shared" si="26"/>
        <v>-2</v>
      </c>
      <c r="N85" s="49">
        <f t="shared" si="27"/>
        <v>-0.2</v>
      </c>
      <c r="O85" s="49">
        <f t="shared" si="19"/>
        <v>-0.8</v>
      </c>
      <c r="P85" s="49">
        <f t="shared" si="28"/>
        <v>-2.0000000000000001E-4</v>
      </c>
      <c r="Q85" s="49">
        <f t="shared" si="29"/>
        <v>-0.4</v>
      </c>
      <c r="R85" s="49">
        <f t="shared" si="30"/>
        <v>-0.4</v>
      </c>
      <c r="S85" s="49">
        <f t="shared" si="31"/>
        <v>-0.60000000000000009</v>
      </c>
      <c r="T85" s="49">
        <f t="shared" si="22"/>
        <v>-0.4</v>
      </c>
    </row>
    <row r="86" spans="1:20" x14ac:dyDescent="0.3">
      <c r="A86" s="45">
        <v>17</v>
      </c>
      <c r="B86" s="51">
        <v>1</v>
      </c>
      <c r="C86" s="50">
        <v>1E-3</v>
      </c>
      <c r="D86" s="51">
        <v>4</v>
      </c>
      <c r="E86" s="51">
        <v>3</v>
      </c>
      <c r="F86" s="51">
        <v>6</v>
      </c>
      <c r="G86" s="51">
        <v>5</v>
      </c>
      <c r="H86" s="51">
        <v>3</v>
      </c>
      <c r="I86" s="48">
        <f t="shared" si="24"/>
        <v>7.3526799839999999</v>
      </c>
      <c r="J86" s="48"/>
      <c r="K86" s="45">
        <f t="shared" si="23"/>
        <v>1</v>
      </c>
      <c r="L86" s="45">
        <f t="shared" ref="L86:L94" si="33">$G$2</f>
        <v>-1</v>
      </c>
      <c r="M86" s="45">
        <f t="shared" si="26"/>
        <v>-2</v>
      </c>
      <c r="N86" s="49">
        <f t="shared" si="27"/>
        <v>-0.2</v>
      </c>
      <c r="O86" s="49">
        <f t="shared" si="19"/>
        <v>-2.0000000000000001E-4</v>
      </c>
      <c r="P86" s="49">
        <f t="shared" si="28"/>
        <v>-0.8</v>
      </c>
      <c r="Q86" s="49">
        <f t="shared" si="29"/>
        <v>-0.60000000000000009</v>
      </c>
      <c r="R86" s="49">
        <f t="shared" si="30"/>
        <v>-1.2000000000000002</v>
      </c>
      <c r="S86" s="49">
        <f t="shared" si="31"/>
        <v>-1</v>
      </c>
      <c r="T86" s="49">
        <f t="shared" si="22"/>
        <v>-0.60000000000000009</v>
      </c>
    </row>
    <row r="87" spans="1:20" x14ac:dyDescent="0.3">
      <c r="A87" s="45">
        <v>18</v>
      </c>
      <c r="B87" s="51">
        <v>1</v>
      </c>
      <c r="C87" s="51">
        <v>1</v>
      </c>
      <c r="D87" s="51">
        <v>5</v>
      </c>
      <c r="E87" s="51">
        <v>1</v>
      </c>
      <c r="F87" s="51">
        <v>7</v>
      </c>
      <c r="G87" s="51">
        <v>6</v>
      </c>
      <c r="H87" s="51">
        <v>2</v>
      </c>
      <c r="I87" s="48">
        <f t="shared" si="24"/>
        <v>8.2638359999999995</v>
      </c>
      <c r="J87" s="48"/>
      <c r="K87" s="45">
        <f t="shared" si="23"/>
        <v>1</v>
      </c>
      <c r="L87" s="45">
        <f t="shared" si="33"/>
        <v>-1</v>
      </c>
      <c r="M87" s="45">
        <f t="shared" si="26"/>
        <v>-2</v>
      </c>
      <c r="N87" s="49">
        <f t="shared" si="27"/>
        <v>-0.2</v>
      </c>
      <c r="O87" s="49">
        <f t="shared" si="19"/>
        <v>-0.2</v>
      </c>
      <c r="P87" s="49">
        <f t="shared" si="28"/>
        <v>-1</v>
      </c>
      <c r="Q87" s="49">
        <f t="shared" si="29"/>
        <v>-0.2</v>
      </c>
      <c r="R87" s="49">
        <f t="shared" si="30"/>
        <v>-1.4000000000000001</v>
      </c>
      <c r="S87" s="49">
        <f t="shared" si="31"/>
        <v>-1.2000000000000002</v>
      </c>
      <c r="T87" s="49">
        <f t="shared" si="22"/>
        <v>-0.4</v>
      </c>
    </row>
    <row r="88" spans="1:20" x14ac:dyDescent="0.3">
      <c r="A88" s="45">
        <v>19</v>
      </c>
      <c r="B88" s="51">
        <v>1</v>
      </c>
      <c r="C88" s="51">
        <v>2</v>
      </c>
      <c r="D88" s="51">
        <v>6</v>
      </c>
      <c r="E88" s="51">
        <v>9</v>
      </c>
      <c r="F88" s="51">
        <v>8</v>
      </c>
      <c r="G88" s="51">
        <v>7</v>
      </c>
      <c r="H88" s="51">
        <v>1</v>
      </c>
      <c r="I88" s="48">
        <f t="shared" si="24"/>
        <v>14.735804000000002</v>
      </c>
      <c r="J88" s="48"/>
      <c r="K88" s="45">
        <f t="shared" si="23"/>
        <v>1</v>
      </c>
      <c r="L88" s="45">
        <f t="shared" si="33"/>
        <v>-1</v>
      </c>
      <c r="M88" s="45">
        <f t="shared" si="26"/>
        <v>-2</v>
      </c>
      <c r="N88" s="49">
        <f t="shared" si="27"/>
        <v>-0.2</v>
      </c>
      <c r="O88" s="49">
        <f t="shared" si="19"/>
        <v>-0.4</v>
      </c>
      <c r="P88" s="49">
        <f t="shared" si="28"/>
        <v>-1.2000000000000002</v>
      </c>
      <c r="Q88" s="49">
        <f t="shared" si="29"/>
        <v>-1.8</v>
      </c>
      <c r="R88" s="49">
        <f t="shared" si="30"/>
        <v>-1.6</v>
      </c>
      <c r="S88" s="49">
        <f t="shared" si="31"/>
        <v>-1.4000000000000001</v>
      </c>
      <c r="T88" s="49">
        <f t="shared" si="22"/>
        <v>-0.2</v>
      </c>
    </row>
    <row r="89" spans="1:20" x14ac:dyDescent="0.3">
      <c r="A89" s="45">
        <v>20</v>
      </c>
      <c r="B89" s="51">
        <v>1</v>
      </c>
      <c r="C89" s="51">
        <v>3</v>
      </c>
      <c r="D89" s="51">
        <v>7</v>
      </c>
      <c r="E89" s="51">
        <v>8</v>
      </c>
      <c r="F89" s="51">
        <v>9</v>
      </c>
      <c r="G89" s="51">
        <v>8</v>
      </c>
      <c r="H89" s="50">
        <v>1E-3</v>
      </c>
      <c r="I89" s="48">
        <f t="shared" si="24"/>
        <v>16.204363996000001</v>
      </c>
      <c r="J89" s="48"/>
      <c r="K89" s="45">
        <f t="shared" si="23"/>
        <v>1</v>
      </c>
      <c r="L89" s="45">
        <f t="shared" si="33"/>
        <v>-1</v>
      </c>
      <c r="M89" s="45">
        <f t="shared" si="26"/>
        <v>-2</v>
      </c>
      <c r="N89" s="49">
        <f t="shared" si="27"/>
        <v>-0.2</v>
      </c>
      <c r="O89" s="49">
        <f t="shared" si="19"/>
        <v>-0.60000000000000009</v>
      </c>
      <c r="P89" s="49">
        <f t="shared" si="28"/>
        <v>-1.4000000000000001</v>
      </c>
      <c r="Q89" s="49">
        <f t="shared" si="29"/>
        <v>-1.6</v>
      </c>
      <c r="R89" s="49">
        <f t="shared" si="30"/>
        <v>-1.8</v>
      </c>
      <c r="S89" s="49">
        <f t="shared" si="31"/>
        <v>-1.6</v>
      </c>
      <c r="T89" s="49">
        <f t="shared" si="22"/>
        <v>-2.0000000000000001E-4</v>
      </c>
    </row>
    <row r="90" spans="1:20" x14ac:dyDescent="0.3">
      <c r="A90" s="45">
        <v>21</v>
      </c>
      <c r="B90" s="51">
        <v>1</v>
      </c>
      <c r="C90" s="51">
        <v>4</v>
      </c>
      <c r="D90" s="50">
        <v>1E-3</v>
      </c>
      <c r="E90" s="51">
        <v>2</v>
      </c>
      <c r="F90" s="51">
        <v>3</v>
      </c>
      <c r="G90" s="51">
        <v>4</v>
      </c>
      <c r="H90" s="51">
        <v>1</v>
      </c>
      <c r="I90" s="48">
        <f t="shared" si="24"/>
        <v>4.040503983999999</v>
      </c>
      <c r="J90" s="48"/>
      <c r="K90" s="45">
        <f t="shared" si="23"/>
        <v>1</v>
      </c>
      <c r="L90" s="45">
        <f t="shared" si="33"/>
        <v>-1</v>
      </c>
      <c r="M90" s="45">
        <f t="shared" si="26"/>
        <v>-2</v>
      </c>
      <c r="N90" s="49">
        <f t="shared" si="27"/>
        <v>-0.2</v>
      </c>
      <c r="O90" s="49">
        <f t="shared" si="19"/>
        <v>-0.8</v>
      </c>
      <c r="P90" s="49">
        <f t="shared" si="28"/>
        <v>-2.0000000000000001E-4</v>
      </c>
      <c r="Q90" s="49">
        <f t="shared" si="29"/>
        <v>-0.4</v>
      </c>
      <c r="R90" s="49">
        <f t="shared" si="30"/>
        <v>-0.60000000000000009</v>
      </c>
      <c r="S90" s="49">
        <f t="shared" si="31"/>
        <v>-0.8</v>
      </c>
      <c r="T90" s="49">
        <f t="shared" si="22"/>
        <v>-0.2</v>
      </c>
    </row>
    <row r="91" spans="1:20" x14ac:dyDescent="0.3">
      <c r="A91" s="45">
        <v>22</v>
      </c>
      <c r="B91" s="51">
        <v>1</v>
      </c>
      <c r="C91" s="50">
        <v>1E-3</v>
      </c>
      <c r="D91" s="51">
        <v>8</v>
      </c>
      <c r="E91" s="51">
        <v>7</v>
      </c>
      <c r="F91" s="51">
        <v>1</v>
      </c>
      <c r="G91" s="51">
        <v>9</v>
      </c>
      <c r="H91" s="51">
        <v>2</v>
      </c>
      <c r="I91" s="48">
        <f t="shared" si="24"/>
        <v>11.052603984000001</v>
      </c>
      <c r="J91" s="48"/>
      <c r="K91" s="45">
        <f t="shared" si="23"/>
        <v>1</v>
      </c>
      <c r="L91" s="45">
        <f t="shared" si="33"/>
        <v>-1</v>
      </c>
      <c r="M91" s="45">
        <f t="shared" si="26"/>
        <v>-2</v>
      </c>
      <c r="N91" s="49">
        <f t="shared" si="27"/>
        <v>-0.2</v>
      </c>
      <c r="O91" s="49">
        <f t="shared" si="19"/>
        <v>-2.0000000000000001E-4</v>
      </c>
      <c r="P91" s="49">
        <f t="shared" si="28"/>
        <v>-1.6</v>
      </c>
      <c r="Q91" s="49">
        <f t="shared" si="29"/>
        <v>-1.4000000000000001</v>
      </c>
      <c r="R91" s="49">
        <f t="shared" si="30"/>
        <v>-0.2</v>
      </c>
      <c r="S91" s="49">
        <f t="shared" si="31"/>
        <v>-1.8</v>
      </c>
      <c r="T91" s="49">
        <f t="shared" si="22"/>
        <v>-0.4</v>
      </c>
    </row>
    <row r="92" spans="1:20" x14ac:dyDescent="0.3">
      <c r="A92" s="45">
        <v>23</v>
      </c>
      <c r="B92" s="51">
        <v>1</v>
      </c>
      <c r="C92" s="51">
        <v>1</v>
      </c>
      <c r="D92" s="51">
        <v>9</v>
      </c>
      <c r="E92" s="51">
        <v>6</v>
      </c>
      <c r="F92" s="51">
        <v>2</v>
      </c>
      <c r="G92" s="51">
        <v>1</v>
      </c>
      <c r="H92" s="51">
        <v>3</v>
      </c>
      <c r="I92" s="48">
        <f t="shared" si="24"/>
        <v>8.2317880000000017</v>
      </c>
      <c r="J92" s="48"/>
      <c r="K92" s="45">
        <f t="shared" si="23"/>
        <v>1</v>
      </c>
      <c r="L92" s="45">
        <f t="shared" si="33"/>
        <v>-1</v>
      </c>
      <c r="M92" s="45">
        <f t="shared" si="26"/>
        <v>-2</v>
      </c>
      <c r="N92" s="49">
        <f t="shared" si="27"/>
        <v>-0.2</v>
      </c>
      <c r="O92" s="49">
        <f t="shared" si="19"/>
        <v>-0.2</v>
      </c>
      <c r="P92" s="49">
        <f t="shared" si="28"/>
        <v>-1.8</v>
      </c>
      <c r="Q92" s="49">
        <f t="shared" si="29"/>
        <v>-1.2000000000000002</v>
      </c>
      <c r="R92" s="49">
        <f t="shared" si="30"/>
        <v>-0.4</v>
      </c>
      <c r="S92" s="49">
        <f t="shared" si="31"/>
        <v>-0.2</v>
      </c>
      <c r="T92" s="49">
        <f t="shared" si="22"/>
        <v>-0.60000000000000009</v>
      </c>
    </row>
    <row r="93" spans="1:20" x14ac:dyDescent="0.3">
      <c r="A93" s="45">
        <v>24</v>
      </c>
      <c r="B93" s="51">
        <v>1</v>
      </c>
      <c r="C93" s="51">
        <v>2</v>
      </c>
      <c r="D93" s="51">
        <v>1</v>
      </c>
      <c r="E93" s="51">
        <v>5</v>
      </c>
      <c r="F93" s="51">
        <v>3</v>
      </c>
      <c r="G93" s="51">
        <v>2</v>
      </c>
      <c r="H93" s="51">
        <v>4</v>
      </c>
      <c r="I93" s="48">
        <f t="shared" si="24"/>
        <v>5.2678919999999998</v>
      </c>
      <c r="J93" s="48"/>
      <c r="K93" s="45">
        <f t="shared" si="23"/>
        <v>1</v>
      </c>
      <c r="L93" s="45">
        <f t="shared" si="33"/>
        <v>-1</v>
      </c>
      <c r="M93" s="45">
        <f t="shared" si="26"/>
        <v>-2</v>
      </c>
      <c r="N93" s="49">
        <f t="shared" si="27"/>
        <v>-0.2</v>
      </c>
      <c r="O93" s="49">
        <f t="shared" si="19"/>
        <v>-0.4</v>
      </c>
      <c r="P93" s="49">
        <f t="shared" si="28"/>
        <v>-0.2</v>
      </c>
      <c r="Q93" s="49">
        <f t="shared" si="29"/>
        <v>-1</v>
      </c>
      <c r="R93" s="49">
        <f t="shared" si="30"/>
        <v>-0.60000000000000009</v>
      </c>
      <c r="S93" s="49">
        <f t="shared" si="31"/>
        <v>-0.4</v>
      </c>
      <c r="T93" s="49">
        <f t="shared" si="22"/>
        <v>-0.8</v>
      </c>
    </row>
    <row r="94" spans="1:20" x14ac:dyDescent="0.3">
      <c r="A94" s="45">
        <v>25</v>
      </c>
      <c r="B94" s="51">
        <v>1</v>
      </c>
      <c r="C94" s="51">
        <v>3</v>
      </c>
      <c r="D94" s="51">
        <v>2</v>
      </c>
      <c r="E94" s="51">
        <v>4</v>
      </c>
      <c r="F94" s="51">
        <v>4</v>
      </c>
      <c r="G94" s="51">
        <v>3</v>
      </c>
      <c r="H94" s="51">
        <v>5</v>
      </c>
      <c r="I94" s="48">
        <f t="shared" si="24"/>
        <v>7.9198520000000006</v>
      </c>
      <c r="J94" s="48"/>
      <c r="K94" s="45">
        <f t="shared" si="23"/>
        <v>1</v>
      </c>
      <c r="L94" s="45">
        <f t="shared" si="33"/>
        <v>-1</v>
      </c>
      <c r="M94" s="45">
        <f t="shared" si="26"/>
        <v>-2</v>
      </c>
      <c r="N94" s="49">
        <f t="shared" si="27"/>
        <v>-0.2</v>
      </c>
      <c r="O94" s="49">
        <f t="shared" si="19"/>
        <v>-0.60000000000000009</v>
      </c>
      <c r="P94" s="49">
        <f t="shared" si="28"/>
        <v>-0.4</v>
      </c>
      <c r="Q94" s="49">
        <f t="shared" si="29"/>
        <v>-0.8</v>
      </c>
      <c r="R94" s="49">
        <f t="shared" si="30"/>
        <v>-0.8</v>
      </c>
      <c r="S94" s="49">
        <f t="shared" si="31"/>
        <v>-0.60000000000000009</v>
      </c>
      <c r="T94" s="49">
        <f t="shared" si="22"/>
        <v>-1</v>
      </c>
    </row>
    <row r="95" spans="1:20" x14ac:dyDescent="0.3">
      <c r="A95" s="45">
        <v>26</v>
      </c>
      <c r="B95" s="51">
        <v>1</v>
      </c>
      <c r="C95" s="51">
        <v>5</v>
      </c>
      <c r="D95" s="51">
        <v>1</v>
      </c>
      <c r="E95" s="51">
        <v>2</v>
      </c>
      <c r="F95" s="51">
        <v>5</v>
      </c>
      <c r="G95" s="51">
        <v>4</v>
      </c>
      <c r="H95" s="51">
        <v>1</v>
      </c>
      <c r="I95" s="48">
        <f t="shared" si="24"/>
        <v>6.6198479999999993</v>
      </c>
      <c r="J95" s="48"/>
      <c r="K95" s="45">
        <f t="shared" si="23"/>
        <v>1</v>
      </c>
      <c r="L95" s="45">
        <f>$H$2</f>
        <v>1</v>
      </c>
      <c r="M95" s="45">
        <f t="shared" si="26"/>
        <v>0</v>
      </c>
      <c r="N95" s="49">
        <f t="shared" si="27"/>
        <v>0</v>
      </c>
      <c r="O95" s="49">
        <f t="shared" si="19"/>
        <v>0</v>
      </c>
      <c r="P95" s="49">
        <f t="shared" si="28"/>
        <v>0</v>
      </c>
      <c r="Q95" s="49">
        <f t="shared" si="29"/>
        <v>0</v>
      </c>
      <c r="R95" s="49">
        <f t="shared" si="30"/>
        <v>0</v>
      </c>
      <c r="S95" s="49">
        <f t="shared" si="31"/>
        <v>0</v>
      </c>
      <c r="T95" s="49">
        <f t="shared" si="22"/>
        <v>0</v>
      </c>
    </row>
    <row r="96" spans="1:20" x14ac:dyDescent="0.3">
      <c r="A96" s="45">
        <v>27</v>
      </c>
      <c r="B96" s="51">
        <v>1</v>
      </c>
      <c r="C96" s="51">
        <v>4</v>
      </c>
      <c r="D96" s="51">
        <v>8</v>
      </c>
      <c r="E96" s="51">
        <v>3</v>
      </c>
      <c r="F96" s="51">
        <v>4</v>
      </c>
      <c r="G96" s="51">
        <v>5</v>
      </c>
      <c r="H96" s="51">
        <v>8</v>
      </c>
      <c r="I96" s="48">
        <f t="shared" si="24"/>
        <v>14.911719999999999</v>
      </c>
      <c r="J96" s="48"/>
      <c r="K96" s="45">
        <f t="shared" si="23"/>
        <v>1</v>
      </c>
      <c r="L96" s="45">
        <f>$H$2</f>
        <v>1</v>
      </c>
      <c r="M96" s="45">
        <f t="shared" si="26"/>
        <v>0</v>
      </c>
      <c r="N96" s="49">
        <f t="shared" si="27"/>
        <v>0</v>
      </c>
      <c r="O96" s="49">
        <f t="shared" si="19"/>
        <v>0</v>
      </c>
      <c r="P96" s="49">
        <f t="shared" si="28"/>
        <v>0</v>
      </c>
      <c r="Q96" s="49">
        <f t="shared" si="29"/>
        <v>0</v>
      </c>
      <c r="R96" s="49">
        <f t="shared" si="30"/>
        <v>0</v>
      </c>
      <c r="S96" s="49">
        <f t="shared" si="31"/>
        <v>0</v>
      </c>
      <c r="T96" s="49">
        <f t="shared" si="22"/>
        <v>0</v>
      </c>
    </row>
    <row r="97" spans="1:20" x14ac:dyDescent="0.3">
      <c r="A97" s="45">
        <v>28</v>
      </c>
      <c r="B97" s="51">
        <v>1</v>
      </c>
      <c r="C97" s="51">
        <v>5</v>
      </c>
      <c r="D97" s="51">
        <v>1</v>
      </c>
      <c r="E97" s="51">
        <v>6</v>
      </c>
      <c r="F97" s="51">
        <v>5</v>
      </c>
      <c r="G97" s="51">
        <v>4</v>
      </c>
      <c r="H97" s="51">
        <v>1</v>
      </c>
      <c r="I97" s="48">
        <f t="shared" si="24"/>
        <v>8.8438479999999995</v>
      </c>
      <c r="J97" s="48"/>
      <c r="K97" s="45">
        <f t="shared" si="23"/>
        <v>1</v>
      </c>
      <c r="L97" s="45">
        <f>$H$2</f>
        <v>1</v>
      </c>
      <c r="M97" s="45">
        <f t="shared" si="26"/>
        <v>0</v>
      </c>
      <c r="N97" s="49">
        <f t="shared" si="27"/>
        <v>0</v>
      </c>
      <c r="O97" s="49">
        <f t="shared" si="19"/>
        <v>0</v>
      </c>
      <c r="P97" s="49">
        <f t="shared" si="28"/>
        <v>0</v>
      </c>
      <c r="Q97" s="49">
        <f t="shared" si="29"/>
        <v>0</v>
      </c>
      <c r="R97" s="49">
        <f t="shared" si="30"/>
        <v>0</v>
      </c>
      <c r="S97" s="49">
        <f t="shared" si="31"/>
        <v>0</v>
      </c>
      <c r="T97" s="49">
        <f t="shared" si="22"/>
        <v>0</v>
      </c>
    </row>
    <row r="98" spans="1:20" x14ac:dyDescent="0.3">
      <c r="A98" s="45">
        <v>29</v>
      </c>
      <c r="B98" s="51">
        <v>2</v>
      </c>
      <c r="C98" s="51">
        <v>6</v>
      </c>
      <c r="D98" s="51">
        <v>2</v>
      </c>
      <c r="E98" s="51">
        <v>1</v>
      </c>
      <c r="F98" s="51">
        <v>6</v>
      </c>
      <c r="G98" s="51">
        <v>3</v>
      </c>
      <c r="H98" s="51">
        <v>2</v>
      </c>
      <c r="I98" s="48">
        <f t="shared" si="24"/>
        <v>8.9957799999999999</v>
      </c>
      <c r="J98" s="48"/>
      <c r="K98" s="45">
        <f t="shared" si="23"/>
        <v>1</v>
      </c>
      <c r="L98" s="45">
        <f t="shared" ref="L98:L119" si="34">$H$2</f>
        <v>1</v>
      </c>
      <c r="M98" s="45">
        <f t="shared" si="26"/>
        <v>0</v>
      </c>
      <c r="N98" s="49">
        <f t="shared" si="27"/>
        <v>0</v>
      </c>
      <c r="O98" s="49">
        <f t="shared" si="19"/>
        <v>0</v>
      </c>
      <c r="P98" s="49">
        <f t="shared" si="28"/>
        <v>0</v>
      </c>
      <c r="Q98" s="49">
        <f t="shared" si="29"/>
        <v>0</v>
      </c>
      <c r="R98" s="49">
        <f t="shared" si="30"/>
        <v>0</v>
      </c>
      <c r="S98" s="49">
        <f t="shared" si="31"/>
        <v>0</v>
      </c>
      <c r="T98" s="49">
        <f t="shared" si="22"/>
        <v>0</v>
      </c>
    </row>
    <row r="99" spans="1:20" x14ac:dyDescent="0.3">
      <c r="A99" s="45">
        <v>30</v>
      </c>
      <c r="B99" s="51">
        <v>2</v>
      </c>
      <c r="C99" s="51">
        <v>5</v>
      </c>
      <c r="D99" s="51">
        <v>7</v>
      </c>
      <c r="E99" s="51">
        <v>2</v>
      </c>
      <c r="F99" s="51">
        <v>3</v>
      </c>
      <c r="G99" s="51">
        <v>6</v>
      </c>
      <c r="H99" s="51">
        <v>7</v>
      </c>
      <c r="I99" s="48">
        <f t="shared" si="24"/>
        <v>14.927683999999999</v>
      </c>
      <c r="J99" s="48"/>
      <c r="K99" s="45">
        <f t="shared" si="23"/>
        <v>1</v>
      </c>
      <c r="L99" s="45">
        <f t="shared" si="34"/>
        <v>1</v>
      </c>
      <c r="M99" s="45">
        <f t="shared" si="26"/>
        <v>0</v>
      </c>
      <c r="N99" s="49">
        <f t="shared" si="27"/>
        <v>0</v>
      </c>
      <c r="O99" s="49">
        <f t="shared" si="19"/>
        <v>0</v>
      </c>
      <c r="P99" s="49">
        <f t="shared" si="28"/>
        <v>0</v>
      </c>
      <c r="Q99" s="49">
        <f t="shared" si="29"/>
        <v>0</v>
      </c>
      <c r="R99" s="49">
        <f t="shared" si="30"/>
        <v>0</v>
      </c>
      <c r="S99" s="49">
        <f t="shared" si="31"/>
        <v>0</v>
      </c>
      <c r="T99" s="49">
        <f t="shared" si="22"/>
        <v>0</v>
      </c>
    </row>
    <row r="100" spans="1:20" x14ac:dyDescent="0.3">
      <c r="A100" s="45">
        <v>31</v>
      </c>
      <c r="B100" s="51">
        <v>2</v>
      </c>
      <c r="C100" s="51">
        <v>4</v>
      </c>
      <c r="D100" s="51">
        <v>2</v>
      </c>
      <c r="E100" s="51">
        <v>7</v>
      </c>
      <c r="F100" s="51">
        <v>6</v>
      </c>
      <c r="G100" s="51">
        <v>3</v>
      </c>
      <c r="H100" s="51">
        <v>2</v>
      </c>
      <c r="I100" s="48">
        <f t="shared" si="24"/>
        <v>10.707811999999997</v>
      </c>
      <c r="J100" s="48"/>
      <c r="K100" s="45">
        <f t="shared" si="23"/>
        <v>1</v>
      </c>
      <c r="L100" s="45">
        <f t="shared" si="34"/>
        <v>1</v>
      </c>
      <c r="M100" s="45">
        <f t="shared" si="26"/>
        <v>0</v>
      </c>
      <c r="N100" s="49">
        <f t="shared" si="27"/>
        <v>0</v>
      </c>
      <c r="O100" s="49">
        <f t="shared" si="19"/>
        <v>0</v>
      </c>
      <c r="P100" s="49">
        <f t="shared" si="28"/>
        <v>0</v>
      </c>
      <c r="Q100" s="49">
        <f t="shared" si="29"/>
        <v>0</v>
      </c>
      <c r="R100" s="49">
        <f t="shared" si="30"/>
        <v>0</v>
      </c>
      <c r="S100" s="49">
        <f t="shared" si="31"/>
        <v>0</v>
      </c>
      <c r="T100" s="49">
        <f t="shared" si="22"/>
        <v>0</v>
      </c>
    </row>
    <row r="101" spans="1:20" x14ac:dyDescent="0.3">
      <c r="A101" s="45">
        <v>32</v>
      </c>
      <c r="B101" s="51">
        <v>3</v>
      </c>
      <c r="C101" s="51">
        <v>7</v>
      </c>
      <c r="D101" s="51">
        <v>3</v>
      </c>
      <c r="E101" s="50">
        <v>1E-3</v>
      </c>
      <c r="F101" s="51">
        <v>7</v>
      </c>
      <c r="G101" s="51">
        <v>2</v>
      </c>
      <c r="H101" s="51">
        <v>3</v>
      </c>
      <c r="I101" s="48">
        <f t="shared" si="24"/>
        <v>11.372267999999998</v>
      </c>
      <c r="J101" s="48"/>
      <c r="K101" s="45">
        <f t="shared" si="23"/>
        <v>1</v>
      </c>
      <c r="L101" s="45">
        <f t="shared" si="34"/>
        <v>1</v>
      </c>
      <c r="M101" s="45">
        <f t="shared" si="26"/>
        <v>0</v>
      </c>
      <c r="N101" s="49">
        <f t="shared" si="27"/>
        <v>0</v>
      </c>
      <c r="O101" s="49">
        <f t="shared" si="19"/>
        <v>0</v>
      </c>
      <c r="P101" s="49">
        <f t="shared" si="28"/>
        <v>0</v>
      </c>
      <c r="Q101" s="49">
        <f t="shared" si="29"/>
        <v>0</v>
      </c>
      <c r="R101" s="49">
        <f t="shared" si="30"/>
        <v>0</v>
      </c>
      <c r="S101" s="49">
        <f t="shared" si="31"/>
        <v>0</v>
      </c>
      <c r="T101" s="49">
        <f t="shared" si="22"/>
        <v>0</v>
      </c>
    </row>
    <row r="102" spans="1:20" x14ac:dyDescent="0.3">
      <c r="A102" s="45">
        <v>33</v>
      </c>
      <c r="B102" s="51">
        <v>3</v>
      </c>
      <c r="C102" s="51">
        <v>6</v>
      </c>
      <c r="D102" s="51">
        <v>6</v>
      </c>
      <c r="E102" s="51">
        <v>1</v>
      </c>
      <c r="F102" s="51">
        <v>2</v>
      </c>
      <c r="G102" s="51">
        <v>7</v>
      </c>
      <c r="H102" s="51">
        <v>6</v>
      </c>
      <c r="I102" s="48">
        <f t="shared" si="24"/>
        <v>14.943648</v>
      </c>
      <c r="J102" s="48"/>
      <c r="K102" s="45">
        <f t="shared" si="23"/>
        <v>1</v>
      </c>
      <c r="L102" s="45">
        <f t="shared" si="34"/>
        <v>1</v>
      </c>
      <c r="M102" s="45">
        <f t="shared" si="26"/>
        <v>0</v>
      </c>
      <c r="N102" s="49">
        <f t="shared" si="27"/>
        <v>0</v>
      </c>
      <c r="O102" s="49">
        <f t="shared" si="19"/>
        <v>0</v>
      </c>
      <c r="P102" s="49">
        <f t="shared" si="28"/>
        <v>0</v>
      </c>
      <c r="Q102" s="49">
        <f t="shared" si="29"/>
        <v>0</v>
      </c>
      <c r="R102" s="49">
        <f t="shared" si="30"/>
        <v>0</v>
      </c>
      <c r="S102" s="49">
        <f t="shared" si="31"/>
        <v>0</v>
      </c>
      <c r="T102" s="49">
        <f t="shared" si="22"/>
        <v>0</v>
      </c>
    </row>
    <row r="103" spans="1:20" x14ac:dyDescent="0.3">
      <c r="A103" s="45">
        <v>34</v>
      </c>
      <c r="B103" s="51">
        <v>3</v>
      </c>
      <c r="C103" s="51">
        <v>3</v>
      </c>
      <c r="D103" s="51">
        <v>3</v>
      </c>
      <c r="E103" s="51">
        <v>8</v>
      </c>
      <c r="F103" s="51">
        <v>7</v>
      </c>
      <c r="G103" s="51">
        <v>2</v>
      </c>
      <c r="H103" s="51">
        <v>3</v>
      </c>
      <c r="I103" s="48">
        <f t="shared" si="24"/>
        <v>12.571776</v>
      </c>
      <c r="J103" s="48"/>
      <c r="K103" s="45">
        <f t="shared" si="23"/>
        <v>1</v>
      </c>
      <c r="L103" s="45">
        <f t="shared" si="34"/>
        <v>1</v>
      </c>
      <c r="M103" s="45">
        <f t="shared" si="26"/>
        <v>0</v>
      </c>
      <c r="N103" s="49">
        <f t="shared" si="27"/>
        <v>0</v>
      </c>
      <c r="O103" s="49">
        <f t="shared" si="19"/>
        <v>0</v>
      </c>
      <c r="P103" s="49">
        <f t="shared" si="28"/>
        <v>0</v>
      </c>
      <c r="Q103" s="49">
        <f t="shared" si="29"/>
        <v>0</v>
      </c>
      <c r="R103" s="49">
        <f t="shared" si="30"/>
        <v>0</v>
      </c>
      <c r="S103" s="49">
        <f t="shared" si="31"/>
        <v>0</v>
      </c>
      <c r="T103" s="49">
        <f t="shared" si="22"/>
        <v>0</v>
      </c>
    </row>
    <row r="104" spans="1:20" x14ac:dyDescent="0.3">
      <c r="A104" s="45">
        <v>35</v>
      </c>
      <c r="B104" s="51">
        <v>4</v>
      </c>
      <c r="C104" s="51">
        <v>8</v>
      </c>
      <c r="D104" s="51">
        <v>4</v>
      </c>
      <c r="E104" s="51">
        <v>9</v>
      </c>
      <c r="F104" s="51">
        <v>8</v>
      </c>
      <c r="G104" s="51">
        <v>1</v>
      </c>
      <c r="H104" s="51">
        <v>4</v>
      </c>
      <c r="I104" s="48">
        <f t="shared" si="24"/>
        <v>19.307643999999996</v>
      </c>
      <c r="J104" s="48"/>
      <c r="K104" s="45">
        <f t="shared" si="23"/>
        <v>1</v>
      </c>
      <c r="L104" s="45">
        <f t="shared" si="34"/>
        <v>1</v>
      </c>
      <c r="M104" s="45">
        <f t="shared" si="26"/>
        <v>0</v>
      </c>
      <c r="N104" s="49">
        <f t="shared" si="27"/>
        <v>0</v>
      </c>
      <c r="O104" s="49">
        <f t="shared" si="19"/>
        <v>0</v>
      </c>
      <c r="P104" s="49">
        <f t="shared" si="28"/>
        <v>0</v>
      </c>
      <c r="Q104" s="49">
        <f t="shared" si="29"/>
        <v>0</v>
      </c>
      <c r="R104" s="49">
        <f t="shared" si="30"/>
        <v>0</v>
      </c>
      <c r="S104" s="49">
        <f t="shared" si="31"/>
        <v>0</v>
      </c>
      <c r="T104" s="49">
        <f t="shared" si="22"/>
        <v>0</v>
      </c>
    </row>
    <row r="105" spans="1:20" x14ac:dyDescent="0.3">
      <c r="A105" s="45">
        <v>36</v>
      </c>
      <c r="B105" s="51">
        <v>4</v>
      </c>
      <c r="C105" s="51">
        <v>7</v>
      </c>
      <c r="D105" s="51">
        <v>5</v>
      </c>
      <c r="E105" s="50">
        <v>1E-3</v>
      </c>
      <c r="F105" s="51">
        <v>1</v>
      </c>
      <c r="G105" s="51">
        <v>8</v>
      </c>
      <c r="H105" s="51">
        <v>5</v>
      </c>
      <c r="I105" s="48">
        <f t="shared" si="24"/>
        <v>14.960167999999996</v>
      </c>
      <c r="J105" s="48"/>
      <c r="K105" s="45">
        <f t="shared" si="23"/>
        <v>1</v>
      </c>
      <c r="L105" s="45">
        <f t="shared" si="34"/>
        <v>1</v>
      </c>
      <c r="M105" s="45">
        <f t="shared" si="26"/>
        <v>0</v>
      </c>
      <c r="N105" s="49">
        <f t="shared" si="27"/>
        <v>0</v>
      </c>
      <c r="O105" s="49">
        <f t="shared" si="19"/>
        <v>0</v>
      </c>
      <c r="P105" s="49">
        <f t="shared" si="28"/>
        <v>0</v>
      </c>
      <c r="Q105" s="49">
        <f t="shared" si="29"/>
        <v>0</v>
      </c>
      <c r="R105" s="49">
        <f t="shared" si="30"/>
        <v>0</v>
      </c>
      <c r="S105" s="49">
        <f t="shared" si="31"/>
        <v>0</v>
      </c>
      <c r="T105" s="49">
        <f t="shared" si="22"/>
        <v>0</v>
      </c>
    </row>
    <row r="106" spans="1:20" x14ac:dyDescent="0.3">
      <c r="A106" s="45">
        <v>37</v>
      </c>
      <c r="B106" s="51">
        <v>4</v>
      </c>
      <c r="C106" s="51">
        <v>2</v>
      </c>
      <c r="D106" s="51">
        <v>4</v>
      </c>
      <c r="E106" s="51">
        <v>9</v>
      </c>
      <c r="F106" s="51">
        <v>8</v>
      </c>
      <c r="G106" s="51">
        <v>1</v>
      </c>
      <c r="H106" s="51">
        <v>4</v>
      </c>
      <c r="I106" s="48">
        <f t="shared" si="24"/>
        <v>14.435739999999999</v>
      </c>
      <c r="J106" s="48"/>
      <c r="K106" s="45">
        <f t="shared" si="23"/>
        <v>1</v>
      </c>
      <c r="L106" s="45">
        <f t="shared" si="34"/>
        <v>1</v>
      </c>
      <c r="M106" s="45">
        <f t="shared" si="26"/>
        <v>0</v>
      </c>
      <c r="N106" s="49">
        <f t="shared" si="27"/>
        <v>0</v>
      </c>
      <c r="O106" s="49">
        <f t="shared" si="19"/>
        <v>0</v>
      </c>
      <c r="P106" s="49">
        <f t="shared" si="28"/>
        <v>0</v>
      </c>
      <c r="Q106" s="49">
        <f t="shared" si="29"/>
        <v>0</v>
      </c>
      <c r="R106" s="49">
        <f t="shared" si="30"/>
        <v>0</v>
      </c>
      <c r="S106" s="49">
        <f t="shared" si="31"/>
        <v>0</v>
      </c>
      <c r="T106" s="49">
        <f t="shared" si="22"/>
        <v>0</v>
      </c>
    </row>
    <row r="107" spans="1:20" x14ac:dyDescent="0.3">
      <c r="A107" s="45">
        <v>38</v>
      </c>
      <c r="B107" s="51">
        <v>5</v>
      </c>
      <c r="C107" s="51">
        <v>9</v>
      </c>
      <c r="D107" s="51">
        <v>5</v>
      </c>
      <c r="E107" s="51">
        <v>8</v>
      </c>
      <c r="F107" s="51">
        <v>9</v>
      </c>
      <c r="G107" s="50">
        <v>1E-3</v>
      </c>
      <c r="H107" s="51">
        <v>5</v>
      </c>
      <c r="I107" s="48">
        <f t="shared" si="24"/>
        <v>21.684183996000002</v>
      </c>
      <c r="J107" s="48"/>
      <c r="K107" s="45">
        <f t="shared" si="23"/>
        <v>1</v>
      </c>
      <c r="L107" s="45">
        <f t="shared" si="34"/>
        <v>1</v>
      </c>
      <c r="M107" s="45">
        <f t="shared" si="26"/>
        <v>0</v>
      </c>
      <c r="N107" s="49">
        <f t="shared" si="27"/>
        <v>0</v>
      </c>
      <c r="O107" s="49">
        <f t="shared" si="19"/>
        <v>0</v>
      </c>
      <c r="P107" s="49">
        <f t="shared" si="28"/>
        <v>0</v>
      </c>
      <c r="Q107" s="49">
        <f t="shared" si="29"/>
        <v>0</v>
      </c>
      <c r="R107" s="49">
        <f t="shared" si="30"/>
        <v>0</v>
      </c>
      <c r="S107" s="49">
        <f t="shared" si="31"/>
        <v>0</v>
      </c>
      <c r="T107" s="49">
        <f t="shared" si="22"/>
        <v>0</v>
      </c>
    </row>
    <row r="108" spans="1:20" x14ac:dyDescent="0.3">
      <c r="A108" s="45">
        <v>39</v>
      </c>
      <c r="B108" s="51">
        <v>5</v>
      </c>
      <c r="C108" s="51">
        <v>8</v>
      </c>
      <c r="D108" s="51">
        <v>4</v>
      </c>
      <c r="E108" s="51">
        <v>1</v>
      </c>
      <c r="F108" s="50">
        <v>1E-3</v>
      </c>
      <c r="G108" s="51">
        <v>9</v>
      </c>
      <c r="H108" s="51">
        <v>4</v>
      </c>
      <c r="I108" s="48">
        <f t="shared" si="24"/>
        <v>16.088147999999997</v>
      </c>
      <c r="J108" s="48"/>
      <c r="K108" s="45">
        <f t="shared" si="23"/>
        <v>1</v>
      </c>
      <c r="L108" s="45">
        <f t="shared" si="34"/>
        <v>1</v>
      </c>
      <c r="M108" s="45">
        <f t="shared" si="26"/>
        <v>0</v>
      </c>
      <c r="N108" s="49">
        <f t="shared" si="27"/>
        <v>0</v>
      </c>
      <c r="O108" s="49">
        <f t="shared" si="19"/>
        <v>0</v>
      </c>
      <c r="P108" s="49">
        <f t="shared" si="28"/>
        <v>0</v>
      </c>
      <c r="Q108" s="49">
        <f t="shared" si="29"/>
        <v>0</v>
      </c>
      <c r="R108" s="49">
        <f t="shared" si="30"/>
        <v>0</v>
      </c>
      <c r="S108" s="49">
        <f t="shared" si="31"/>
        <v>0</v>
      </c>
      <c r="T108" s="49">
        <f t="shared" si="22"/>
        <v>0</v>
      </c>
    </row>
    <row r="109" spans="1:20" x14ac:dyDescent="0.3">
      <c r="A109" s="45">
        <v>40</v>
      </c>
      <c r="B109" s="51">
        <v>5</v>
      </c>
      <c r="C109" s="51">
        <v>1</v>
      </c>
      <c r="D109" s="51">
        <v>5</v>
      </c>
      <c r="E109" s="51">
        <v>8</v>
      </c>
      <c r="F109" s="51">
        <v>9</v>
      </c>
      <c r="G109" s="50">
        <v>1E-3</v>
      </c>
      <c r="H109" s="51">
        <v>5</v>
      </c>
      <c r="I109" s="48">
        <f t="shared" si="24"/>
        <v>15.188311995999996</v>
      </c>
      <c r="J109" s="48"/>
      <c r="K109" s="45">
        <f t="shared" si="23"/>
        <v>1</v>
      </c>
      <c r="L109" s="45">
        <f t="shared" si="34"/>
        <v>1</v>
      </c>
      <c r="M109" s="45">
        <f t="shared" si="26"/>
        <v>0</v>
      </c>
      <c r="N109" s="49">
        <f t="shared" si="27"/>
        <v>0</v>
      </c>
      <c r="O109" s="49">
        <f t="shared" si="19"/>
        <v>0</v>
      </c>
      <c r="P109" s="49">
        <f t="shared" si="28"/>
        <v>0</v>
      </c>
      <c r="Q109" s="49">
        <f t="shared" si="29"/>
        <v>0</v>
      </c>
      <c r="R109" s="49">
        <f t="shared" si="30"/>
        <v>0</v>
      </c>
      <c r="S109" s="49">
        <f t="shared" si="31"/>
        <v>0</v>
      </c>
      <c r="T109" s="49">
        <f t="shared" si="22"/>
        <v>0</v>
      </c>
    </row>
    <row r="110" spans="1:20" x14ac:dyDescent="0.3">
      <c r="A110" s="45">
        <v>41</v>
      </c>
      <c r="B110" s="51">
        <v>6</v>
      </c>
      <c r="C110" s="50">
        <v>1E-3</v>
      </c>
      <c r="D110" s="51">
        <v>6</v>
      </c>
      <c r="E110" s="51">
        <v>7</v>
      </c>
      <c r="F110" s="51">
        <v>8</v>
      </c>
      <c r="G110" s="51">
        <v>1</v>
      </c>
      <c r="H110" s="51">
        <v>6</v>
      </c>
      <c r="I110" s="48">
        <f t="shared" si="24"/>
        <v>16.012471983999998</v>
      </c>
      <c r="J110" s="48"/>
      <c r="K110" s="45">
        <f t="shared" si="23"/>
        <v>1</v>
      </c>
      <c r="L110" s="45">
        <f t="shared" si="34"/>
        <v>1</v>
      </c>
      <c r="M110" s="45">
        <f t="shared" si="26"/>
        <v>0</v>
      </c>
      <c r="N110" s="49">
        <f t="shared" si="27"/>
        <v>0</v>
      </c>
      <c r="O110" s="49">
        <f t="shared" si="19"/>
        <v>0</v>
      </c>
      <c r="P110" s="49">
        <f t="shared" si="28"/>
        <v>0</v>
      </c>
      <c r="Q110" s="49">
        <f t="shared" si="29"/>
        <v>0</v>
      </c>
      <c r="R110" s="49">
        <f t="shared" si="30"/>
        <v>0</v>
      </c>
      <c r="S110" s="49">
        <f t="shared" si="31"/>
        <v>0</v>
      </c>
      <c r="T110" s="49">
        <f t="shared" si="22"/>
        <v>0</v>
      </c>
    </row>
    <row r="111" spans="1:20" x14ac:dyDescent="0.3">
      <c r="A111" s="45">
        <v>42</v>
      </c>
      <c r="B111" s="51">
        <v>6</v>
      </c>
      <c r="C111" s="51">
        <v>9</v>
      </c>
      <c r="D111" s="51">
        <v>3</v>
      </c>
      <c r="E111" s="51">
        <v>2</v>
      </c>
      <c r="F111" s="51">
        <v>1</v>
      </c>
      <c r="G111" s="51">
        <v>8</v>
      </c>
      <c r="H111" s="51">
        <v>3</v>
      </c>
      <c r="I111" s="48">
        <f t="shared" si="24"/>
        <v>17.143548000000003</v>
      </c>
      <c r="J111" s="48"/>
      <c r="K111" s="45">
        <f t="shared" si="23"/>
        <v>1</v>
      </c>
      <c r="L111" s="45">
        <f t="shared" si="34"/>
        <v>1</v>
      </c>
      <c r="M111" s="45">
        <f t="shared" si="26"/>
        <v>0</v>
      </c>
      <c r="N111" s="49">
        <f t="shared" si="27"/>
        <v>0</v>
      </c>
      <c r="O111" s="49">
        <f t="shared" si="19"/>
        <v>0</v>
      </c>
      <c r="P111" s="49">
        <f t="shared" si="28"/>
        <v>0</v>
      </c>
      <c r="Q111" s="49">
        <f t="shared" si="29"/>
        <v>0</v>
      </c>
      <c r="R111" s="49">
        <f t="shared" si="30"/>
        <v>0</v>
      </c>
      <c r="S111" s="49">
        <f t="shared" si="31"/>
        <v>0</v>
      </c>
      <c r="T111" s="49">
        <f t="shared" si="22"/>
        <v>0</v>
      </c>
    </row>
    <row r="112" spans="1:20" x14ac:dyDescent="0.3">
      <c r="A112" s="45">
        <v>43</v>
      </c>
      <c r="B112" s="51">
        <v>6</v>
      </c>
      <c r="C112" s="50">
        <v>1E-3</v>
      </c>
      <c r="D112" s="51">
        <v>6</v>
      </c>
      <c r="E112" s="51">
        <v>7</v>
      </c>
      <c r="F112" s="51">
        <v>8</v>
      </c>
      <c r="G112" s="51">
        <v>1</v>
      </c>
      <c r="H112" s="51">
        <v>6</v>
      </c>
      <c r="I112" s="48">
        <f t="shared" si="24"/>
        <v>16.012471983999998</v>
      </c>
      <c r="J112" s="48"/>
      <c r="K112" s="45">
        <f t="shared" si="23"/>
        <v>1</v>
      </c>
      <c r="L112" s="45">
        <f t="shared" si="34"/>
        <v>1</v>
      </c>
      <c r="M112" s="45">
        <f t="shared" si="26"/>
        <v>0</v>
      </c>
      <c r="N112" s="49">
        <f t="shared" si="27"/>
        <v>0</v>
      </c>
      <c r="O112" s="49">
        <f t="shared" si="19"/>
        <v>0</v>
      </c>
      <c r="P112" s="49">
        <f t="shared" si="28"/>
        <v>0</v>
      </c>
      <c r="Q112" s="49">
        <f t="shared" si="29"/>
        <v>0</v>
      </c>
      <c r="R112" s="49">
        <f t="shared" si="30"/>
        <v>0</v>
      </c>
      <c r="S112" s="49">
        <f t="shared" si="31"/>
        <v>0</v>
      </c>
      <c r="T112" s="49">
        <f t="shared" si="22"/>
        <v>0</v>
      </c>
    </row>
    <row r="113" spans="1:20" x14ac:dyDescent="0.3">
      <c r="A113" s="45">
        <v>44</v>
      </c>
      <c r="B113" s="51">
        <v>7</v>
      </c>
      <c r="C113" s="51">
        <v>1</v>
      </c>
      <c r="D113" s="51">
        <v>7</v>
      </c>
      <c r="E113" s="51">
        <v>6</v>
      </c>
      <c r="F113" s="51">
        <v>7</v>
      </c>
      <c r="G113" s="51">
        <v>2</v>
      </c>
      <c r="H113" s="51">
        <v>7</v>
      </c>
      <c r="I113" s="48">
        <f t="shared" si="24"/>
        <v>18.459584</v>
      </c>
      <c r="J113" s="48"/>
      <c r="K113" s="45">
        <f t="shared" si="23"/>
        <v>1</v>
      </c>
      <c r="L113" s="45">
        <f t="shared" si="34"/>
        <v>1</v>
      </c>
      <c r="M113" s="45">
        <f t="shared" si="26"/>
        <v>0</v>
      </c>
      <c r="N113" s="49">
        <f t="shared" si="27"/>
        <v>0</v>
      </c>
      <c r="O113" s="49">
        <f t="shared" si="19"/>
        <v>0</v>
      </c>
      <c r="P113" s="49">
        <f t="shared" si="28"/>
        <v>0</v>
      </c>
      <c r="Q113" s="49">
        <f t="shared" si="29"/>
        <v>0</v>
      </c>
      <c r="R113" s="49">
        <f t="shared" si="30"/>
        <v>0</v>
      </c>
      <c r="S113" s="49">
        <f t="shared" si="31"/>
        <v>0</v>
      </c>
      <c r="T113" s="49">
        <f t="shared" si="22"/>
        <v>0</v>
      </c>
    </row>
    <row r="114" spans="1:20" x14ac:dyDescent="0.3">
      <c r="A114" s="45">
        <v>45</v>
      </c>
      <c r="B114" s="51">
        <v>7</v>
      </c>
      <c r="C114" s="51">
        <v>8</v>
      </c>
      <c r="D114" s="51">
        <v>2</v>
      </c>
      <c r="E114" s="51">
        <v>3</v>
      </c>
      <c r="F114" s="51">
        <v>2</v>
      </c>
      <c r="G114" s="51">
        <v>7</v>
      </c>
      <c r="H114" s="51">
        <v>2</v>
      </c>
      <c r="I114" s="48">
        <f t="shared" si="24"/>
        <v>16.575551999999998</v>
      </c>
      <c r="J114" s="48"/>
      <c r="K114" s="45">
        <f t="shared" si="23"/>
        <v>1</v>
      </c>
      <c r="L114" s="45">
        <f t="shared" si="34"/>
        <v>1</v>
      </c>
      <c r="M114" s="45">
        <f t="shared" si="26"/>
        <v>0</v>
      </c>
      <c r="N114" s="49">
        <f t="shared" si="27"/>
        <v>0</v>
      </c>
      <c r="O114" s="49">
        <f t="shared" si="19"/>
        <v>0</v>
      </c>
      <c r="P114" s="49">
        <f t="shared" si="28"/>
        <v>0</v>
      </c>
      <c r="Q114" s="49">
        <f t="shared" si="29"/>
        <v>0</v>
      </c>
      <c r="R114" s="49">
        <f t="shared" si="30"/>
        <v>0</v>
      </c>
      <c r="S114" s="49">
        <f t="shared" si="31"/>
        <v>0</v>
      </c>
      <c r="T114" s="49">
        <f t="shared" si="22"/>
        <v>0</v>
      </c>
    </row>
    <row r="115" spans="1:20" x14ac:dyDescent="0.3">
      <c r="A115" s="45">
        <v>46</v>
      </c>
      <c r="B115" s="51">
        <v>7</v>
      </c>
      <c r="C115" s="51">
        <v>1</v>
      </c>
      <c r="D115" s="51">
        <v>7</v>
      </c>
      <c r="E115" s="51">
        <v>6</v>
      </c>
      <c r="F115" s="51">
        <v>7</v>
      </c>
      <c r="G115" s="51">
        <v>2</v>
      </c>
      <c r="H115" s="51">
        <v>7</v>
      </c>
      <c r="I115" s="48">
        <f t="shared" si="24"/>
        <v>18.459584</v>
      </c>
      <c r="J115" s="48"/>
      <c r="K115" s="45">
        <f t="shared" si="23"/>
        <v>1</v>
      </c>
      <c r="L115" s="45">
        <f t="shared" si="34"/>
        <v>1</v>
      </c>
      <c r="M115" s="45">
        <f t="shared" si="26"/>
        <v>0</v>
      </c>
      <c r="N115" s="49">
        <f t="shared" si="27"/>
        <v>0</v>
      </c>
      <c r="O115" s="49">
        <f t="shared" si="19"/>
        <v>0</v>
      </c>
      <c r="P115" s="49">
        <f t="shared" si="28"/>
        <v>0</v>
      </c>
      <c r="Q115" s="49">
        <f t="shared" si="29"/>
        <v>0</v>
      </c>
      <c r="R115" s="49">
        <f t="shared" si="30"/>
        <v>0</v>
      </c>
      <c r="S115" s="49">
        <f t="shared" si="31"/>
        <v>0</v>
      </c>
      <c r="T115" s="49">
        <f t="shared" si="22"/>
        <v>0</v>
      </c>
    </row>
    <row r="116" spans="1:20" x14ac:dyDescent="0.3">
      <c r="A116" s="45">
        <v>47</v>
      </c>
      <c r="B116" s="51">
        <v>8</v>
      </c>
      <c r="C116" s="51">
        <v>2</v>
      </c>
      <c r="D116" s="51">
        <v>8</v>
      </c>
      <c r="E116" s="51">
        <v>5</v>
      </c>
      <c r="F116" s="51">
        <v>6</v>
      </c>
      <c r="G116" s="51">
        <v>3</v>
      </c>
      <c r="H116" s="51">
        <v>8</v>
      </c>
      <c r="I116" s="48">
        <f t="shared" si="24"/>
        <v>20.907508</v>
      </c>
      <c r="J116" s="48"/>
      <c r="K116" s="45">
        <f t="shared" si="23"/>
        <v>1</v>
      </c>
      <c r="L116" s="45">
        <f t="shared" si="34"/>
        <v>1</v>
      </c>
      <c r="M116" s="45">
        <f t="shared" si="26"/>
        <v>0</v>
      </c>
      <c r="N116" s="49">
        <f t="shared" si="27"/>
        <v>0</v>
      </c>
      <c r="O116" s="49">
        <f t="shared" si="19"/>
        <v>0</v>
      </c>
      <c r="P116" s="49">
        <f t="shared" si="28"/>
        <v>0</v>
      </c>
      <c r="Q116" s="49">
        <f t="shared" si="29"/>
        <v>0</v>
      </c>
      <c r="R116" s="49">
        <f t="shared" si="30"/>
        <v>0</v>
      </c>
      <c r="S116" s="49">
        <f t="shared" si="31"/>
        <v>0</v>
      </c>
      <c r="T116" s="49">
        <f t="shared" si="22"/>
        <v>0</v>
      </c>
    </row>
    <row r="117" spans="1:20" x14ac:dyDescent="0.3">
      <c r="A117" s="45">
        <v>48</v>
      </c>
      <c r="B117" s="51">
        <v>8</v>
      </c>
      <c r="C117" s="51">
        <v>7</v>
      </c>
      <c r="D117" s="51">
        <v>1</v>
      </c>
      <c r="E117" s="51">
        <v>4</v>
      </c>
      <c r="F117" s="51">
        <v>3</v>
      </c>
      <c r="G117" s="51">
        <v>6</v>
      </c>
      <c r="H117" s="51">
        <v>1</v>
      </c>
      <c r="I117" s="48">
        <f t="shared" si="24"/>
        <v>16.007556000000001</v>
      </c>
      <c r="J117" s="48"/>
      <c r="K117" s="45">
        <f t="shared" si="23"/>
        <v>1</v>
      </c>
      <c r="L117" s="45">
        <f t="shared" si="34"/>
        <v>1</v>
      </c>
      <c r="M117" s="45">
        <f t="shared" si="26"/>
        <v>0</v>
      </c>
      <c r="N117" s="49">
        <f t="shared" si="27"/>
        <v>0</v>
      </c>
      <c r="O117" s="49">
        <f t="shared" si="19"/>
        <v>0</v>
      </c>
      <c r="P117" s="49">
        <f t="shared" si="28"/>
        <v>0</v>
      </c>
      <c r="Q117" s="49">
        <f t="shared" si="29"/>
        <v>0</v>
      </c>
      <c r="R117" s="49">
        <f t="shared" si="30"/>
        <v>0</v>
      </c>
      <c r="S117" s="49">
        <f t="shared" si="31"/>
        <v>0</v>
      </c>
      <c r="T117" s="49">
        <f t="shared" si="22"/>
        <v>0</v>
      </c>
    </row>
    <row r="118" spans="1:20" x14ac:dyDescent="0.3">
      <c r="A118" s="45">
        <v>49</v>
      </c>
      <c r="B118" s="51">
        <v>9</v>
      </c>
      <c r="C118" s="51">
        <v>3</v>
      </c>
      <c r="D118" s="51">
        <v>9</v>
      </c>
      <c r="E118" s="51">
        <v>4</v>
      </c>
      <c r="F118" s="51">
        <v>5</v>
      </c>
      <c r="G118" s="51">
        <v>4</v>
      </c>
      <c r="H118" s="51">
        <v>9</v>
      </c>
      <c r="I118" s="48">
        <f>(B118*B$66+C118*C$66+D118*D$66+E118*E$66+F118*F$66+G118*G$66+H118*H$66)+J$66</f>
        <v>23.355432</v>
      </c>
      <c r="J118" s="48"/>
      <c r="K118" s="45">
        <f t="shared" si="23"/>
        <v>1</v>
      </c>
      <c r="L118" s="45">
        <f t="shared" si="34"/>
        <v>1</v>
      </c>
      <c r="M118" s="45">
        <f t="shared" si="26"/>
        <v>0</v>
      </c>
      <c r="N118" s="49">
        <f t="shared" si="27"/>
        <v>0</v>
      </c>
      <c r="O118" s="49">
        <f t="shared" si="19"/>
        <v>0</v>
      </c>
      <c r="P118" s="49">
        <f t="shared" si="28"/>
        <v>0</v>
      </c>
      <c r="Q118" s="49">
        <f t="shared" si="29"/>
        <v>0</v>
      </c>
      <c r="R118" s="49">
        <f t="shared" si="30"/>
        <v>0</v>
      </c>
      <c r="S118" s="49">
        <f t="shared" si="31"/>
        <v>0</v>
      </c>
      <c r="T118" s="49">
        <f t="shared" si="22"/>
        <v>0</v>
      </c>
    </row>
    <row r="119" spans="1:20" x14ac:dyDescent="0.3">
      <c r="A119" s="45">
        <v>50</v>
      </c>
      <c r="B119" s="51">
        <v>9</v>
      </c>
      <c r="C119" s="51">
        <v>6</v>
      </c>
      <c r="D119" s="50">
        <v>1E-3</v>
      </c>
      <c r="E119" s="51">
        <v>5</v>
      </c>
      <c r="F119" s="51">
        <v>4</v>
      </c>
      <c r="G119" s="51">
        <v>5</v>
      </c>
      <c r="H119" s="50">
        <v>1E-3</v>
      </c>
      <c r="I119" s="48">
        <f t="shared" si="24"/>
        <v>15.440775980000002</v>
      </c>
      <c r="J119" s="48"/>
      <c r="K119" s="45">
        <f t="shared" si="23"/>
        <v>1</v>
      </c>
      <c r="L119" s="45">
        <f t="shared" si="34"/>
        <v>1</v>
      </c>
      <c r="M119" s="45">
        <f t="shared" si="26"/>
        <v>0</v>
      </c>
      <c r="N119" s="49">
        <f t="shared" si="27"/>
        <v>0</v>
      </c>
      <c r="O119" s="49">
        <f t="shared" si="19"/>
        <v>0</v>
      </c>
      <c r="P119" s="49">
        <f t="shared" si="28"/>
        <v>0</v>
      </c>
      <c r="Q119" s="49">
        <f t="shared" si="29"/>
        <v>0</v>
      </c>
      <c r="R119" s="49">
        <f t="shared" si="30"/>
        <v>0</v>
      </c>
      <c r="S119" s="49">
        <f t="shared" si="31"/>
        <v>0</v>
      </c>
      <c r="T119" s="49">
        <f t="shared" si="22"/>
        <v>0</v>
      </c>
    </row>
    <row r="120" spans="1:20" x14ac:dyDescent="0.3">
      <c r="K120" s="42" t="s">
        <v>37</v>
      </c>
      <c r="L120" s="42"/>
      <c r="M120" s="43">
        <f>SUM(M70:M119)</f>
        <v>-48</v>
      </c>
      <c r="N120" s="44">
        <f>AVERAGE(N70:N119)</f>
        <v>-6.0036000000000013E-2</v>
      </c>
      <c r="O120" s="52">
        <f>AVERAGE(O70:O119)</f>
        <v>-0.18801600000000004</v>
      </c>
      <c r="P120" s="44">
        <f t="shared" ref="P120" si="35">AVERAGE(P70:P119)</f>
        <v>-0.37601599999999996</v>
      </c>
      <c r="Q120" s="44">
        <f t="shared" ref="Q120" si="36">AVERAGE(Q70:Q119)</f>
        <v>-0.44400000000000001</v>
      </c>
      <c r="R120" s="44">
        <f t="shared" ref="R120" si="37">AVERAGE(R70:R119)</f>
        <v>-0.4280000000000001</v>
      </c>
      <c r="S120" s="44">
        <f t="shared" ref="S120" si="38">AVERAGE(S70:S119)</f>
        <v>-0.39200400000000002</v>
      </c>
      <c r="T120" s="44">
        <f t="shared" ref="T120" si="39">AVERAGE(T70:T119)</f>
        <v>-0.40800399999999998</v>
      </c>
    </row>
    <row r="121" spans="1:20" x14ac:dyDescent="0.3">
      <c r="K121" s="34" t="s">
        <v>38</v>
      </c>
      <c r="L121" s="34"/>
      <c r="M121" s="35">
        <f>SUMSQ(M70:M119)</f>
        <v>96</v>
      </c>
    </row>
    <row r="123" spans="1:20" ht="16.2" thickBot="1" x14ac:dyDescent="0.35"/>
    <row r="124" spans="1:20" ht="16.2" thickBot="1" x14ac:dyDescent="0.35">
      <c r="A124" s="4" t="s">
        <v>40</v>
      </c>
      <c r="B124" s="17" t="s">
        <v>9</v>
      </c>
      <c r="C124" s="18"/>
      <c r="D124" s="18"/>
      <c r="E124" s="18"/>
      <c r="F124" s="18"/>
      <c r="G124" s="18"/>
      <c r="H124" s="19"/>
      <c r="J124" s="7" t="s">
        <v>31</v>
      </c>
    </row>
    <row r="125" spans="1:20" x14ac:dyDescent="0.3">
      <c r="A125" s="5"/>
      <c r="B125" s="20" t="s">
        <v>13</v>
      </c>
      <c r="C125" s="21" t="s">
        <v>14</v>
      </c>
      <c r="D125" s="21" t="s">
        <v>15</v>
      </c>
      <c r="E125" s="21" t="s">
        <v>16</v>
      </c>
      <c r="F125" s="21" t="s">
        <v>17</v>
      </c>
      <c r="G125" s="21" t="s">
        <v>18</v>
      </c>
      <c r="H125" s="22" t="s">
        <v>19</v>
      </c>
      <c r="I125" s="23"/>
      <c r="J125" s="8"/>
      <c r="K125" s="23"/>
      <c r="L125" s="23"/>
      <c r="M125" s="23"/>
      <c r="N125" s="23"/>
      <c r="O125" s="23"/>
      <c r="P125" s="23"/>
      <c r="Q125" s="23"/>
      <c r="R125" s="23"/>
      <c r="S125" s="23"/>
      <c r="T125" s="23"/>
    </row>
    <row r="126" spans="1:20" ht="16.2" thickBot="1" x14ac:dyDescent="0.35">
      <c r="A126" s="6"/>
      <c r="B126" s="24">
        <f>B66+N120</f>
        <v>0.87992800000000004</v>
      </c>
      <c r="C126" s="24">
        <f t="shared" ref="C126" si="40">C66+O120</f>
        <v>0.62396799999999986</v>
      </c>
      <c r="D126" s="24">
        <f t="shared" ref="D126" si="41">D66+P120</f>
        <v>0.24796800000000013</v>
      </c>
      <c r="E126" s="24">
        <f t="shared" ref="E126" si="42">E66+Q120</f>
        <v>0.11200000000000004</v>
      </c>
      <c r="F126" s="24">
        <f t="shared" ref="F126" si="43">F66+R120</f>
        <v>0.14399999999999974</v>
      </c>
      <c r="G126" s="24">
        <f t="shared" ref="G126" si="44">G66+S120</f>
        <v>0.21599199999999996</v>
      </c>
      <c r="H126" s="24">
        <f>H66+T120</f>
        <v>0.18399199999999999</v>
      </c>
      <c r="J126" s="27">
        <v>-6</v>
      </c>
    </row>
    <row r="127" spans="1:20" ht="16.2" thickBot="1" x14ac:dyDescent="0.35">
      <c r="A127" s="28"/>
      <c r="B127" s="28"/>
      <c r="C127" s="28"/>
      <c r="D127" s="28"/>
      <c r="E127" s="28"/>
      <c r="F127" s="28"/>
      <c r="G127" s="28"/>
      <c r="H127" s="28"/>
      <c r="I127" s="28"/>
    </row>
    <row r="128" spans="1:20" ht="16.2" thickBot="1" x14ac:dyDescent="0.35">
      <c r="A128" s="3" t="s">
        <v>12</v>
      </c>
      <c r="B128" s="29" t="s">
        <v>10</v>
      </c>
      <c r="C128" s="29"/>
      <c r="D128" s="29"/>
      <c r="E128" s="29"/>
      <c r="F128" s="29"/>
      <c r="G128" s="29"/>
      <c r="H128" s="30"/>
      <c r="K128" s="32" t="s">
        <v>35</v>
      </c>
      <c r="L128" s="32" t="s">
        <v>36</v>
      </c>
      <c r="N128" s="17" t="s">
        <v>32</v>
      </c>
      <c r="O128" s="18"/>
      <c r="P128" s="18"/>
      <c r="Q128" s="18"/>
      <c r="R128" s="18"/>
      <c r="S128" s="18"/>
      <c r="T128" s="19"/>
    </row>
    <row r="129" spans="1:20" x14ac:dyDescent="0.3">
      <c r="A129" s="36"/>
      <c r="B129" s="37" t="s">
        <v>0</v>
      </c>
      <c r="C129" s="38" t="s">
        <v>1</v>
      </c>
      <c r="D129" s="38" t="s">
        <v>2</v>
      </c>
      <c r="E129" s="38" t="s">
        <v>3</v>
      </c>
      <c r="F129" s="38" t="s">
        <v>4</v>
      </c>
      <c r="G129" s="38" t="s">
        <v>5</v>
      </c>
      <c r="H129" s="38" t="s">
        <v>6</v>
      </c>
      <c r="I129" s="39" t="s">
        <v>33</v>
      </c>
      <c r="J129" s="40"/>
      <c r="K129" s="38" t="s">
        <v>21</v>
      </c>
      <c r="L129" s="38" t="s">
        <v>22</v>
      </c>
      <c r="M129" s="38" t="s">
        <v>23</v>
      </c>
      <c r="N129" s="38" t="s">
        <v>24</v>
      </c>
      <c r="O129" s="38" t="s">
        <v>25</v>
      </c>
      <c r="P129" s="38" t="s">
        <v>26</v>
      </c>
      <c r="Q129" s="38" t="s">
        <v>27</v>
      </c>
      <c r="R129" s="38" t="s">
        <v>28</v>
      </c>
      <c r="S129" s="38" t="s">
        <v>29</v>
      </c>
      <c r="T129" s="41" t="s">
        <v>30</v>
      </c>
    </row>
    <row r="130" spans="1:20" x14ac:dyDescent="0.3">
      <c r="A130" s="45">
        <v>1</v>
      </c>
      <c r="B130" s="46">
        <v>1</v>
      </c>
      <c r="C130" s="46">
        <v>4</v>
      </c>
      <c r="D130" s="47">
        <v>1E-3</v>
      </c>
      <c r="E130" s="46">
        <v>3</v>
      </c>
      <c r="F130" s="46">
        <v>4</v>
      </c>
      <c r="G130" s="46">
        <v>5</v>
      </c>
      <c r="H130" s="47">
        <v>1E-3</v>
      </c>
      <c r="I130" s="48">
        <f>(B130*B$126+C130*C$126+D130*D$126+E130*E$126+F130*F$126+G130*G$126+H130*H$126)+J$126</f>
        <v>-0.63180804000000101</v>
      </c>
      <c r="J130" s="48"/>
      <c r="K130" s="45">
        <f>IF(I130&gt;=0,$H$2,$G$2)</f>
        <v>-1</v>
      </c>
      <c r="L130" s="45">
        <f>$H$2</f>
        <v>1</v>
      </c>
      <c r="M130" s="45">
        <f>L130-K130</f>
        <v>2</v>
      </c>
      <c r="N130" s="49">
        <f>$M130*$D$2*B130</f>
        <v>0.2</v>
      </c>
      <c r="O130" s="49">
        <f t="shared" ref="O130:O179" si="45">$M130*$D$2*C130</f>
        <v>0.8</v>
      </c>
      <c r="P130" s="49">
        <f t="shared" ref="P130" si="46">$M130*$D$2*D130</f>
        <v>2.0000000000000001E-4</v>
      </c>
      <c r="Q130" s="49">
        <f>$M130*$D$2*E130</f>
        <v>0.60000000000000009</v>
      </c>
      <c r="R130" s="49">
        <f t="shared" ref="R130" si="47">$M130*$D$2*F130</f>
        <v>0.8</v>
      </c>
      <c r="S130" s="49">
        <f>$M130*$D$2*G130</f>
        <v>1</v>
      </c>
      <c r="T130" s="49">
        <f t="shared" ref="T130:T179" si="48">$M130*$D$2*H130</f>
        <v>2.0000000000000001E-4</v>
      </c>
    </row>
    <row r="131" spans="1:20" x14ac:dyDescent="0.3">
      <c r="A131" s="45">
        <v>2</v>
      </c>
      <c r="B131" s="50">
        <v>1</v>
      </c>
      <c r="C131" s="50">
        <v>1</v>
      </c>
      <c r="D131" s="51">
        <v>2</v>
      </c>
      <c r="E131" s="51">
        <v>2</v>
      </c>
      <c r="F131" s="51">
        <v>3</v>
      </c>
      <c r="G131" s="51">
        <v>4</v>
      </c>
      <c r="H131" s="51">
        <v>5</v>
      </c>
      <c r="I131" s="48">
        <f t="shared" ref="I131:I179" si="49">(B131*B$126+C131*C$126+D131*D$126+E131*E$126+F131*F$126+G131*G$126+H131*H$126)+J$126</f>
        <v>-1.5602400000000012</v>
      </c>
      <c r="J131" s="48"/>
      <c r="K131" s="45">
        <f t="shared" ref="K131:K179" si="50">IF(I131&gt;=0,$H$2,$G$2)</f>
        <v>-1</v>
      </c>
      <c r="L131" s="45">
        <f>$G$2</f>
        <v>-1</v>
      </c>
      <c r="M131" s="45">
        <f>L131-K131</f>
        <v>0</v>
      </c>
      <c r="N131" s="49">
        <f>$M131*$D$2*B131</f>
        <v>0</v>
      </c>
      <c r="O131" s="49">
        <f t="shared" si="45"/>
        <v>0</v>
      </c>
      <c r="P131" s="49">
        <f>$M131*$D$2*D131</f>
        <v>0</v>
      </c>
      <c r="Q131" s="49">
        <f>$M131*$D$2*E131</f>
        <v>0</v>
      </c>
      <c r="R131" s="49">
        <f>$M131*$D$2*F131</f>
        <v>0</v>
      </c>
      <c r="S131" s="49">
        <f>$M131*$D$2*G131</f>
        <v>0</v>
      </c>
      <c r="T131" s="49">
        <f t="shared" si="48"/>
        <v>0</v>
      </c>
    </row>
    <row r="132" spans="1:20" x14ac:dyDescent="0.3">
      <c r="A132" s="45">
        <v>3</v>
      </c>
      <c r="B132" s="50">
        <v>1E-3</v>
      </c>
      <c r="C132" s="51">
        <v>1</v>
      </c>
      <c r="D132" s="51">
        <v>2</v>
      </c>
      <c r="E132" s="51">
        <v>6</v>
      </c>
      <c r="F132" s="51">
        <v>2</v>
      </c>
      <c r="G132" s="51">
        <v>8</v>
      </c>
      <c r="H132" s="51">
        <v>2</v>
      </c>
      <c r="I132" s="48">
        <f t="shared" si="49"/>
        <v>-1.8232960720000007</v>
      </c>
      <c r="J132" s="48"/>
      <c r="K132" s="45">
        <f t="shared" si="50"/>
        <v>-1</v>
      </c>
      <c r="L132" s="45">
        <f t="shared" ref="L132:L140" si="51">$G$2</f>
        <v>-1</v>
      </c>
      <c r="M132" s="45">
        <f t="shared" ref="M132:M179" si="52">L132-K132</f>
        <v>0</v>
      </c>
      <c r="N132" s="49">
        <f t="shared" ref="N132:N179" si="53">$M132*$D$2*B132</f>
        <v>0</v>
      </c>
      <c r="O132" s="49">
        <f t="shared" si="45"/>
        <v>0</v>
      </c>
      <c r="P132" s="49">
        <f t="shared" ref="P132:P179" si="54">$M132*$D$2*D132</f>
        <v>0</v>
      </c>
      <c r="Q132" s="49">
        <f t="shared" ref="Q132:Q179" si="55">$M132*$D$2*E132</f>
        <v>0</v>
      </c>
      <c r="R132" s="49">
        <f t="shared" ref="R132:R179" si="56">$M132*$D$2*F132</f>
        <v>0</v>
      </c>
      <c r="S132" s="49">
        <f t="shared" ref="S132:S179" si="57">$M132*$D$2*G132</f>
        <v>0</v>
      </c>
      <c r="T132" s="49">
        <f t="shared" si="48"/>
        <v>0</v>
      </c>
    </row>
    <row r="133" spans="1:20" x14ac:dyDescent="0.3">
      <c r="A133" s="45">
        <v>4</v>
      </c>
      <c r="B133" s="50">
        <v>1E-3</v>
      </c>
      <c r="C133" s="51">
        <v>2</v>
      </c>
      <c r="D133" s="51">
        <v>3</v>
      </c>
      <c r="E133" s="51">
        <v>5</v>
      </c>
      <c r="F133" s="51">
        <v>3</v>
      </c>
      <c r="G133" s="51">
        <v>7</v>
      </c>
      <c r="H133" s="51">
        <v>3</v>
      </c>
      <c r="I133" s="48">
        <f t="shared" si="49"/>
        <v>-0.95136007200000172</v>
      </c>
      <c r="J133" s="48"/>
      <c r="K133" s="45">
        <f t="shared" si="50"/>
        <v>-1</v>
      </c>
      <c r="L133" s="45">
        <f t="shared" si="51"/>
        <v>-1</v>
      </c>
      <c r="M133" s="45">
        <f t="shared" si="52"/>
        <v>0</v>
      </c>
      <c r="N133" s="49">
        <f t="shared" si="53"/>
        <v>0</v>
      </c>
      <c r="O133" s="49">
        <f t="shared" si="45"/>
        <v>0</v>
      </c>
      <c r="P133" s="49">
        <f t="shared" si="54"/>
        <v>0</v>
      </c>
      <c r="Q133" s="49">
        <f t="shared" si="55"/>
        <v>0</v>
      </c>
      <c r="R133" s="49">
        <f t="shared" si="56"/>
        <v>0</v>
      </c>
      <c r="S133" s="49">
        <f t="shared" si="57"/>
        <v>0</v>
      </c>
      <c r="T133" s="49">
        <f t="shared" si="48"/>
        <v>0</v>
      </c>
    </row>
    <row r="134" spans="1:20" x14ac:dyDescent="0.3">
      <c r="A134" s="45">
        <v>5</v>
      </c>
      <c r="B134" s="50">
        <v>1E-3</v>
      </c>
      <c r="C134" s="51">
        <v>3</v>
      </c>
      <c r="D134" s="51">
        <v>4</v>
      </c>
      <c r="E134" s="51">
        <v>4</v>
      </c>
      <c r="F134" s="51">
        <v>4</v>
      </c>
      <c r="G134" s="51">
        <v>6</v>
      </c>
      <c r="H134" s="51">
        <v>4</v>
      </c>
      <c r="I134" s="48">
        <f t="shared" si="49"/>
        <v>-7.9424072000001011E-2</v>
      </c>
      <c r="J134" s="48"/>
      <c r="K134" s="45">
        <f t="shared" si="50"/>
        <v>-1</v>
      </c>
      <c r="L134" s="45">
        <f t="shared" si="51"/>
        <v>-1</v>
      </c>
      <c r="M134" s="45">
        <f t="shared" si="52"/>
        <v>0</v>
      </c>
      <c r="N134" s="49">
        <f t="shared" si="53"/>
        <v>0</v>
      </c>
      <c r="O134" s="49">
        <f t="shared" si="45"/>
        <v>0</v>
      </c>
      <c r="P134" s="49">
        <f t="shared" si="54"/>
        <v>0</v>
      </c>
      <c r="Q134" s="49">
        <f t="shared" si="55"/>
        <v>0</v>
      </c>
      <c r="R134" s="49">
        <f t="shared" si="56"/>
        <v>0</v>
      </c>
      <c r="S134" s="49">
        <f t="shared" si="57"/>
        <v>0</v>
      </c>
      <c r="T134" s="49">
        <f t="shared" si="48"/>
        <v>0</v>
      </c>
    </row>
    <row r="135" spans="1:20" x14ac:dyDescent="0.3">
      <c r="A135" s="45">
        <v>6</v>
      </c>
      <c r="B135" s="50">
        <v>1E-3</v>
      </c>
      <c r="C135" s="51">
        <v>4</v>
      </c>
      <c r="D135" s="50">
        <v>1E-3</v>
      </c>
      <c r="E135" s="51">
        <v>2</v>
      </c>
      <c r="F135" s="51">
        <v>5</v>
      </c>
      <c r="G135" s="51">
        <v>5</v>
      </c>
      <c r="H135" s="51">
        <v>5</v>
      </c>
      <c r="I135" s="48">
        <f t="shared" si="49"/>
        <v>-0.55908010400000219</v>
      </c>
      <c r="J135" s="48"/>
      <c r="K135" s="45">
        <f t="shared" si="50"/>
        <v>-1</v>
      </c>
      <c r="L135" s="45">
        <f t="shared" si="51"/>
        <v>-1</v>
      </c>
      <c r="M135" s="45">
        <f t="shared" si="52"/>
        <v>0</v>
      </c>
      <c r="N135" s="49">
        <f t="shared" si="53"/>
        <v>0</v>
      </c>
      <c r="O135" s="49">
        <f t="shared" si="45"/>
        <v>0</v>
      </c>
      <c r="P135" s="49">
        <f t="shared" si="54"/>
        <v>0</v>
      </c>
      <c r="Q135" s="49">
        <f t="shared" si="55"/>
        <v>0</v>
      </c>
      <c r="R135" s="49">
        <f t="shared" si="56"/>
        <v>0</v>
      </c>
      <c r="S135" s="49">
        <f t="shared" si="57"/>
        <v>0</v>
      </c>
      <c r="T135" s="49">
        <f t="shared" si="48"/>
        <v>0</v>
      </c>
    </row>
    <row r="136" spans="1:20" x14ac:dyDescent="0.3">
      <c r="A136" s="45">
        <v>7</v>
      </c>
      <c r="B136" s="50">
        <v>1E-3</v>
      </c>
      <c r="C136" s="50">
        <v>1E-3</v>
      </c>
      <c r="D136" s="51">
        <v>5</v>
      </c>
      <c r="E136" s="51">
        <v>3</v>
      </c>
      <c r="F136" s="51">
        <v>6</v>
      </c>
      <c r="G136" s="51">
        <v>4</v>
      </c>
      <c r="H136" s="51">
        <v>6</v>
      </c>
      <c r="I136" s="48">
        <f t="shared" si="49"/>
        <v>-1.5907361040000012</v>
      </c>
      <c r="J136" s="48"/>
      <c r="K136" s="45">
        <f t="shared" si="50"/>
        <v>-1</v>
      </c>
      <c r="L136" s="45">
        <f t="shared" si="51"/>
        <v>-1</v>
      </c>
      <c r="M136" s="45">
        <f t="shared" si="52"/>
        <v>0</v>
      </c>
      <c r="N136" s="49">
        <f t="shared" si="53"/>
        <v>0</v>
      </c>
      <c r="O136" s="49">
        <f t="shared" si="45"/>
        <v>0</v>
      </c>
      <c r="P136" s="49">
        <f t="shared" si="54"/>
        <v>0</v>
      </c>
      <c r="Q136" s="49">
        <f t="shared" si="55"/>
        <v>0</v>
      </c>
      <c r="R136" s="49">
        <f t="shared" si="56"/>
        <v>0</v>
      </c>
      <c r="S136" s="49">
        <f t="shared" si="57"/>
        <v>0</v>
      </c>
      <c r="T136" s="49">
        <f t="shared" si="48"/>
        <v>0</v>
      </c>
    </row>
    <row r="137" spans="1:20" x14ac:dyDescent="0.3">
      <c r="A137" s="45">
        <v>8</v>
      </c>
      <c r="B137" s="50">
        <v>1E-3</v>
      </c>
      <c r="C137" s="51">
        <v>1</v>
      </c>
      <c r="D137" s="51">
        <v>6</v>
      </c>
      <c r="E137" s="51">
        <v>1</v>
      </c>
      <c r="F137" s="51">
        <v>7</v>
      </c>
      <c r="G137" s="51">
        <v>3</v>
      </c>
      <c r="H137" s="51">
        <v>7</v>
      </c>
      <c r="I137" s="48">
        <f t="shared" si="49"/>
        <v>-0.83142407200000079</v>
      </c>
      <c r="J137" s="48"/>
      <c r="K137" s="45">
        <f t="shared" si="50"/>
        <v>-1</v>
      </c>
      <c r="L137" s="45">
        <f t="shared" si="51"/>
        <v>-1</v>
      </c>
      <c r="M137" s="45">
        <f t="shared" si="52"/>
        <v>0</v>
      </c>
      <c r="N137" s="49">
        <f t="shared" si="53"/>
        <v>0</v>
      </c>
      <c r="O137" s="49">
        <f t="shared" si="45"/>
        <v>0</v>
      </c>
      <c r="P137" s="49">
        <f t="shared" si="54"/>
        <v>0</v>
      </c>
      <c r="Q137" s="49">
        <f t="shared" si="55"/>
        <v>0</v>
      </c>
      <c r="R137" s="49">
        <f t="shared" si="56"/>
        <v>0</v>
      </c>
      <c r="S137" s="49">
        <f t="shared" si="57"/>
        <v>0</v>
      </c>
      <c r="T137" s="49">
        <f t="shared" si="48"/>
        <v>0</v>
      </c>
    </row>
    <row r="138" spans="1:20" x14ac:dyDescent="0.3">
      <c r="A138" s="45">
        <v>9</v>
      </c>
      <c r="B138" s="50">
        <v>1E-3</v>
      </c>
      <c r="C138" s="51">
        <v>2</v>
      </c>
      <c r="D138" s="51">
        <v>7</v>
      </c>
      <c r="E138" s="51">
        <v>9</v>
      </c>
      <c r="F138" s="51">
        <v>8</v>
      </c>
      <c r="G138" s="51">
        <v>2</v>
      </c>
      <c r="H138" s="51">
        <v>8</v>
      </c>
      <c r="I138" s="48">
        <f t="shared" si="49"/>
        <v>1.0485119279999982</v>
      </c>
      <c r="J138" s="48"/>
      <c r="K138" s="45">
        <f t="shared" si="50"/>
        <v>1</v>
      </c>
      <c r="L138" s="45">
        <f t="shared" si="51"/>
        <v>-1</v>
      </c>
      <c r="M138" s="45">
        <f t="shared" si="52"/>
        <v>-2</v>
      </c>
      <c r="N138" s="49">
        <f t="shared" si="53"/>
        <v>-2.0000000000000001E-4</v>
      </c>
      <c r="O138" s="49">
        <f t="shared" si="45"/>
        <v>-0.4</v>
      </c>
      <c r="P138" s="49">
        <f t="shared" si="54"/>
        <v>-1.4000000000000001</v>
      </c>
      <c r="Q138" s="49">
        <f t="shared" si="55"/>
        <v>-1.8</v>
      </c>
      <c r="R138" s="49">
        <f t="shared" si="56"/>
        <v>-1.6</v>
      </c>
      <c r="S138" s="49">
        <f t="shared" si="57"/>
        <v>-0.4</v>
      </c>
      <c r="T138" s="49">
        <f t="shared" si="48"/>
        <v>-1.6</v>
      </c>
    </row>
    <row r="139" spans="1:20" x14ac:dyDescent="0.3">
      <c r="A139" s="45">
        <v>10</v>
      </c>
      <c r="B139" s="50">
        <v>1E-3</v>
      </c>
      <c r="C139" s="51">
        <v>3</v>
      </c>
      <c r="D139" s="51">
        <v>8</v>
      </c>
      <c r="E139" s="51">
        <v>8</v>
      </c>
      <c r="F139" s="51">
        <v>9</v>
      </c>
      <c r="G139" s="51">
        <v>1</v>
      </c>
      <c r="H139" s="51">
        <v>9</v>
      </c>
      <c r="I139" s="48">
        <f t="shared" si="49"/>
        <v>1.920447927999998</v>
      </c>
      <c r="J139" s="48"/>
      <c r="K139" s="45">
        <f t="shared" si="50"/>
        <v>1</v>
      </c>
      <c r="L139" s="45">
        <f t="shared" si="51"/>
        <v>-1</v>
      </c>
      <c r="M139" s="45">
        <f t="shared" si="52"/>
        <v>-2</v>
      </c>
      <c r="N139" s="49">
        <f t="shared" si="53"/>
        <v>-2.0000000000000001E-4</v>
      </c>
      <c r="O139" s="49">
        <f t="shared" si="45"/>
        <v>-0.60000000000000009</v>
      </c>
      <c r="P139" s="49">
        <f t="shared" si="54"/>
        <v>-1.6</v>
      </c>
      <c r="Q139" s="49">
        <f t="shared" si="55"/>
        <v>-1.6</v>
      </c>
      <c r="R139" s="49">
        <f t="shared" si="56"/>
        <v>-1.8</v>
      </c>
      <c r="S139" s="49">
        <f t="shared" si="57"/>
        <v>-0.2</v>
      </c>
      <c r="T139" s="49">
        <f t="shared" si="48"/>
        <v>-1.8</v>
      </c>
    </row>
    <row r="140" spans="1:20" x14ac:dyDescent="0.3">
      <c r="A140" s="45">
        <v>11</v>
      </c>
      <c r="B140" s="50">
        <v>1E-3</v>
      </c>
      <c r="C140" s="51">
        <v>4</v>
      </c>
      <c r="D140" s="50">
        <v>1E-3</v>
      </c>
      <c r="E140" s="51">
        <v>2</v>
      </c>
      <c r="F140" s="51">
        <v>1</v>
      </c>
      <c r="G140" s="50">
        <v>1E-3</v>
      </c>
      <c r="H140" s="51">
        <v>8</v>
      </c>
      <c r="I140" s="48">
        <f t="shared" si="49"/>
        <v>-1.6628481120000007</v>
      </c>
      <c r="J140" s="48"/>
      <c r="K140" s="45">
        <f t="shared" si="50"/>
        <v>-1</v>
      </c>
      <c r="L140" s="45">
        <f t="shared" si="51"/>
        <v>-1</v>
      </c>
      <c r="M140" s="45">
        <f t="shared" si="52"/>
        <v>0</v>
      </c>
      <c r="N140" s="49">
        <f t="shared" si="53"/>
        <v>0</v>
      </c>
      <c r="O140" s="49">
        <f t="shared" si="45"/>
        <v>0</v>
      </c>
      <c r="P140" s="49">
        <f t="shared" si="54"/>
        <v>0</v>
      </c>
      <c r="Q140" s="49">
        <f t="shared" si="55"/>
        <v>0</v>
      </c>
      <c r="R140" s="49">
        <f t="shared" si="56"/>
        <v>0</v>
      </c>
      <c r="S140" s="49">
        <f t="shared" si="57"/>
        <v>0</v>
      </c>
      <c r="T140" s="49">
        <f t="shared" si="48"/>
        <v>0</v>
      </c>
    </row>
    <row r="141" spans="1:20" x14ac:dyDescent="0.3">
      <c r="A141" s="45">
        <v>12</v>
      </c>
      <c r="B141" s="51">
        <v>1</v>
      </c>
      <c r="C141" s="50">
        <v>1E-3</v>
      </c>
      <c r="D141" s="51">
        <v>9</v>
      </c>
      <c r="E141" s="51">
        <v>7</v>
      </c>
      <c r="F141" s="51">
        <v>2</v>
      </c>
      <c r="G141" s="51">
        <v>1</v>
      </c>
      <c r="H141" s="51">
        <v>7</v>
      </c>
      <c r="I141" s="48">
        <f t="shared" si="49"/>
        <v>-0.31180003199999895</v>
      </c>
      <c r="J141" s="48"/>
      <c r="K141" s="45">
        <f t="shared" si="50"/>
        <v>-1</v>
      </c>
      <c r="L141" s="45">
        <f>$G$2</f>
        <v>-1</v>
      </c>
      <c r="M141" s="45">
        <f t="shared" si="52"/>
        <v>0</v>
      </c>
      <c r="N141" s="49">
        <f t="shared" si="53"/>
        <v>0</v>
      </c>
      <c r="O141" s="49">
        <f t="shared" si="45"/>
        <v>0</v>
      </c>
      <c r="P141" s="49">
        <f t="shared" si="54"/>
        <v>0</v>
      </c>
      <c r="Q141" s="49">
        <f t="shared" si="55"/>
        <v>0</v>
      </c>
      <c r="R141" s="49">
        <f t="shared" si="56"/>
        <v>0</v>
      </c>
      <c r="S141" s="49">
        <f t="shared" si="57"/>
        <v>0</v>
      </c>
      <c r="T141" s="49">
        <f t="shared" si="48"/>
        <v>0</v>
      </c>
    </row>
    <row r="142" spans="1:20" x14ac:dyDescent="0.3">
      <c r="A142" s="45">
        <v>13</v>
      </c>
      <c r="B142" s="51">
        <v>1</v>
      </c>
      <c r="C142" s="51">
        <v>1</v>
      </c>
      <c r="D142" s="51">
        <v>1</v>
      </c>
      <c r="E142" s="51">
        <v>6</v>
      </c>
      <c r="F142" s="51">
        <v>3</v>
      </c>
      <c r="G142" s="51">
        <v>2</v>
      </c>
      <c r="H142" s="51">
        <v>6</v>
      </c>
      <c r="I142" s="48">
        <f t="shared" si="49"/>
        <v>-1.6082000000000001</v>
      </c>
      <c r="J142" s="48"/>
      <c r="K142" s="45">
        <f t="shared" si="50"/>
        <v>-1</v>
      </c>
      <c r="L142" s="45">
        <f>$G$2</f>
        <v>-1</v>
      </c>
      <c r="M142" s="45">
        <f t="shared" si="52"/>
        <v>0</v>
      </c>
      <c r="N142" s="49">
        <f t="shared" si="53"/>
        <v>0</v>
      </c>
      <c r="O142" s="49">
        <f t="shared" si="45"/>
        <v>0</v>
      </c>
      <c r="P142" s="49">
        <f t="shared" si="54"/>
        <v>0</v>
      </c>
      <c r="Q142" s="49">
        <f t="shared" si="55"/>
        <v>0</v>
      </c>
      <c r="R142" s="49">
        <f t="shared" si="56"/>
        <v>0</v>
      </c>
      <c r="S142" s="49">
        <f t="shared" si="57"/>
        <v>0</v>
      </c>
      <c r="T142" s="49">
        <f t="shared" si="48"/>
        <v>0</v>
      </c>
    </row>
    <row r="143" spans="1:20" x14ac:dyDescent="0.3">
      <c r="A143" s="45">
        <v>14</v>
      </c>
      <c r="B143" s="51">
        <v>1</v>
      </c>
      <c r="C143" s="51">
        <v>2</v>
      </c>
      <c r="D143" s="51">
        <v>2</v>
      </c>
      <c r="E143" s="51">
        <v>5</v>
      </c>
      <c r="F143" s="51">
        <v>4</v>
      </c>
      <c r="G143" s="51">
        <v>3</v>
      </c>
      <c r="H143" s="51">
        <v>5</v>
      </c>
      <c r="I143" s="48">
        <f t="shared" si="49"/>
        <v>-0.67226400000000108</v>
      </c>
      <c r="J143" s="48"/>
      <c r="K143" s="45">
        <f t="shared" si="50"/>
        <v>-1</v>
      </c>
      <c r="L143" s="45">
        <f t="shared" ref="L143:L144" si="58">$G$2</f>
        <v>-1</v>
      </c>
      <c r="M143" s="45">
        <f t="shared" si="52"/>
        <v>0</v>
      </c>
      <c r="N143" s="49">
        <f t="shared" si="53"/>
        <v>0</v>
      </c>
      <c r="O143" s="49">
        <f t="shared" si="45"/>
        <v>0</v>
      </c>
      <c r="P143" s="49">
        <f t="shared" si="54"/>
        <v>0</v>
      </c>
      <c r="Q143" s="49">
        <f t="shared" si="55"/>
        <v>0</v>
      </c>
      <c r="R143" s="49">
        <f t="shared" si="56"/>
        <v>0</v>
      </c>
      <c r="S143" s="49">
        <f t="shared" si="57"/>
        <v>0</v>
      </c>
      <c r="T143" s="49">
        <f t="shared" si="48"/>
        <v>0</v>
      </c>
    </row>
    <row r="144" spans="1:20" x14ac:dyDescent="0.3">
      <c r="A144" s="45">
        <v>15</v>
      </c>
      <c r="B144" s="51">
        <v>1</v>
      </c>
      <c r="C144" s="51">
        <v>3</v>
      </c>
      <c r="D144" s="51">
        <v>3</v>
      </c>
      <c r="E144" s="51">
        <v>4</v>
      </c>
      <c r="F144" s="51">
        <v>5</v>
      </c>
      <c r="G144" s="51">
        <v>4</v>
      </c>
      <c r="H144" s="51">
        <v>4</v>
      </c>
      <c r="I144" s="48">
        <f t="shared" si="49"/>
        <v>0.2636719999999988</v>
      </c>
      <c r="J144" s="48"/>
      <c r="K144" s="45">
        <f t="shared" si="50"/>
        <v>1</v>
      </c>
      <c r="L144" s="45">
        <f t="shared" si="58"/>
        <v>-1</v>
      </c>
      <c r="M144" s="45">
        <f t="shared" si="52"/>
        <v>-2</v>
      </c>
      <c r="N144" s="49">
        <f t="shared" si="53"/>
        <v>-0.2</v>
      </c>
      <c r="O144" s="49">
        <f t="shared" si="45"/>
        <v>-0.60000000000000009</v>
      </c>
      <c r="P144" s="49">
        <f t="shared" si="54"/>
        <v>-0.60000000000000009</v>
      </c>
      <c r="Q144" s="49">
        <f t="shared" si="55"/>
        <v>-0.8</v>
      </c>
      <c r="R144" s="49">
        <f t="shared" si="56"/>
        <v>-1</v>
      </c>
      <c r="S144" s="49">
        <f t="shared" si="57"/>
        <v>-0.8</v>
      </c>
      <c r="T144" s="49">
        <f t="shared" si="48"/>
        <v>-0.8</v>
      </c>
    </row>
    <row r="145" spans="1:20" x14ac:dyDescent="0.3">
      <c r="A145" s="45">
        <v>16</v>
      </c>
      <c r="B145" s="51">
        <v>1</v>
      </c>
      <c r="C145" s="51">
        <v>4</v>
      </c>
      <c r="D145" s="50">
        <v>1E-3</v>
      </c>
      <c r="E145" s="51">
        <v>2</v>
      </c>
      <c r="F145" s="51">
        <v>2</v>
      </c>
      <c r="G145" s="51">
        <v>3</v>
      </c>
      <c r="H145" s="51">
        <v>2</v>
      </c>
      <c r="I145" s="48">
        <f t="shared" si="49"/>
        <v>-1.0959920320000016</v>
      </c>
      <c r="J145" s="48"/>
      <c r="K145" s="45">
        <f t="shared" si="50"/>
        <v>-1</v>
      </c>
      <c r="L145" s="45">
        <f>$G$2</f>
        <v>-1</v>
      </c>
      <c r="M145" s="45">
        <f t="shared" si="52"/>
        <v>0</v>
      </c>
      <c r="N145" s="49">
        <f t="shared" si="53"/>
        <v>0</v>
      </c>
      <c r="O145" s="49">
        <f t="shared" si="45"/>
        <v>0</v>
      </c>
      <c r="P145" s="49">
        <f t="shared" si="54"/>
        <v>0</v>
      </c>
      <c r="Q145" s="49">
        <f t="shared" si="55"/>
        <v>0</v>
      </c>
      <c r="R145" s="49">
        <f t="shared" si="56"/>
        <v>0</v>
      </c>
      <c r="S145" s="49">
        <f t="shared" si="57"/>
        <v>0</v>
      </c>
      <c r="T145" s="49">
        <f t="shared" si="48"/>
        <v>0</v>
      </c>
    </row>
    <row r="146" spans="1:20" x14ac:dyDescent="0.3">
      <c r="A146" s="45">
        <v>17</v>
      </c>
      <c r="B146" s="51">
        <v>1</v>
      </c>
      <c r="C146" s="50">
        <v>1E-3</v>
      </c>
      <c r="D146" s="51">
        <v>4</v>
      </c>
      <c r="E146" s="51">
        <v>3</v>
      </c>
      <c r="F146" s="51">
        <v>6</v>
      </c>
      <c r="G146" s="51">
        <v>5</v>
      </c>
      <c r="H146" s="51">
        <v>3</v>
      </c>
      <c r="I146" s="48">
        <f t="shared" si="49"/>
        <v>-1.2956400320000014</v>
      </c>
      <c r="J146" s="48"/>
      <c r="K146" s="45">
        <f t="shared" si="50"/>
        <v>-1</v>
      </c>
      <c r="L146" s="45">
        <f t="shared" ref="L146:L154" si="59">$G$2</f>
        <v>-1</v>
      </c>
      <c r="M146" s="45">
        <f t="shared" si="52"/>
        <v>0</v>
      </c>
      <c r="N146" s="49">
        <f t="shared" si="53"/>
        <v>0</v>
      </c>
      <c r="O146" s="49">
        <f t="shared" si="45"/>
        <v>0</v>
      </c>
      <c r="P146" s="49">
        <f t="shared" si="54"/>
        <v>0</v>
      </c>
      <c r="Q146" s="49">
        <f t="shared" si="55"/>
        <v>0</v>
      </c>
      <c r="R146" s="49">
        <f t="shared" si="56"/>
        <v>0</v>
      </c>
      <c r="S146" s="49">
        <f t="shared" si="57"/>
        <v>0</v>
      </c>
      <c r="T146" s="49">
        <f t="shared" si="48"/>
        <v>0</v>
      </c>
    </row>
    <row r="147" spans="1:20" x14ac:dyDescent="0.3">
      <c r="A147" s="45">
        <v>18</v>
      </c>
      <c r="B147" s="51">
        <v>1</v>
      </c>
      <c r="C147" s="51">
        <v>1</v>
      </c>
      <c r="D147" s="51">
        <v>5</v>
      </c>
      <c r="E147" s="51">
        <v>1</v>
      </c>
      <c r="F147" s="51">
        <v>7</v>
      </c>
      <c r="G147" s="51">
        <v>6</v>
      </c>
      <c r="H147" s="51">
        <v>2</v>
      </c>
      <c r="I147" s="48">
        <f t="shared" si="49"/>
        <v>-0.47232800000000097</v>
      </c>
      <c r="J147" s="48"/>
      <c r="K147" s="45">
        <f t="shared" si="50"/>
        <v>-1</v>
      </c>
      <c r="L147" s="45">
        <f t="shared" si="59"/>
        <v>-1</v>
      </c>
      <c r="M147" s="45">
        <f t="shared" si="52"/>
        <v>0</v>
      </c>
      <c r="N147" s="49">
        <f t="shared" si="53"/>
        <v>0</v>
      </c>
      <c r="O147" s="49">
        <f t="shared" si="45"/>
        <v>0</v>
      </c>
      <c r="P147" s="49">
        <f t="shared" si="54"/>
        <v>0</v>
      </c>
      <c r="Q147" s="49">
        <f t="shared" si="55"/>
        <v>0</v>
      </c>
      <c r="R147" s="49">
        <f t="shared" si="56"/>
        <v>0</v>
      </c>
      <c r="S147" s="49">
        <f t="shared" si="57"/>
        <v>0</v>
      </c>
      <c r="T147" s="49">
        <f t="shared" si="48"/>
        <v>0</v>
      </c>
    </row>
    <row r="148" spans="1:20" x14ac:dyDescent="0.3">
      <c r="A148" s="45">
        <v>19</v>
      </c>
      <c r="B148" s="51">
        <v>1</v>
      </c>
      <c r="C148" s="51">
        <v>2</v>
      </c>
      <c r="D148" s="51">
        <v>6</v>
      </c>
      <c r="E148" s="51">
        <v>9</v>
      </c>
      <c r="F148" s="51">
        <v>8</v>
      </c>
      <c r="G148" s="51">
        <v>7</v>
      </c>
      <c r="H148" s="51">
        <v>1</v>
      </c>
      <c r="I148" s="48">
        <f t="shared" si="49"/>
        <v>1.471607999999998</v>
      </c>
      <c r="J148" s="48"/>
      <c r="K148" s="45">
        <f t="shared" si="50"/>
        <v>1</v>
      </c>
      <c r="L148" s="45">
        <f t="shared" si="59"/>
        <v>-1</v>
      </c>
      <c r="M148" s="45">
        <f t="shared" si="52"/>
        <v>-2</v>
      </c>
      <c r="N148" s="49">
        <f t="shared" si="53"/>
        <v>-0.2</v>
      </c>
      <c r="O148" s="49">
        <f t="shared" si="45"/>
        <v>-0.4</v>
      </c>
      <c r="P148" s="49">
        <f t="shared" si="54"/>
        <v>-1.2000000000000002</v>
      </c>
      <c r="Q148" s="49">
        <f t="shared" si="55"/>
        <v>-1.8</v>
      </c>
      <c r="R148" s="49">
        <f t="shared" si="56"/>
        <v>-1.6</v>
      </c>
      <c r="S148" s="49">
        <f t="shared" si="57"/>
        <v>-1.4000000000000001</v>
      </c>
      <c r="T148" s="49">
        <f t="shared" si="48"/>
        <v>-0.2</v>
      </c>
    </row>
    <row r="149" spans="1:20" x14ac:dyDescent="0.3">
      <c r="A149" s="45">
        <v>20</v>
      </c>
      <c r="B149" s="51">
        <v>1</v>
      </c>
      <c r="C149" s="51">
        <v>3</v>
      </c>
      <c r="D149" s="51">
        <v>7</v>
      </c>
      <c r="E149" s="51">
        <v>8</v>
      </c>
      <c r="F149" s="51">
        <v>9</v>
      </c>
      <c r="G149" s="51">
        <v>8</v>
      </c>
      <c r="H149" s="50">
        <v>1E-3</v>
      </c>
      <c r="I149" s="48">
        <f t="shared" si="49"/>
        <v>2.4077279919999981</v>
      </c>
      <c r="J149" s="48"/>
      <c r="K149" s="45">
        <f t="shared" si="50"/>
        <v>1</v>
      </c>
      <c r="L149" s="45">
        <f t="shared" si="59"/>
        <v>-1</v>
      </c>
      <c r="M149" s="45">
        <f t="shared" si="52"/>
        <v>-2</v>
      </c>
      <c r="N149" s="49">
        <f t="shared" si="53"/>
        <v>-0.2</v>
      </c>
      <c r="O149" s="49">
        <f t="shared" si="45"/>
        <v>-0.60000000000000009</v>
      </c>
      <c r="P149" s="49">
        <f t="shared" si="54"/>
        <v>-1.4000000000000001</v>
      </c>
      <c r="Q149" s="49">
        <f t="shared" si="55"/>
        <v>-1.6</v>
      </c>
      <c r="R149" s="49">
        <f t="shared" si="56"/>
        <v>-1.8</v>
      </c>
      <c r="S149" s="49">
        <f t="shared" si="57"/>
        <v>-1.6</v>
      </c>
      <c r="T149" s="49">
        <f t="shared" si="48"/>
        <v>-2.0000000000000001E-4</v>
      </c>
    </row>
    <row r="150" spans="1:20" x14ac:dyDescent="0.3">
      <c r="A150" s="45">
        <v>21</v>
      </c>
      <c r="B150" s="51">
        <v>1</v>
      </c>
      <c r="C150" s="51">
        <v>4</v>
      </c>
      <c r="D150" s="50">
        <v>1E-3</v>
      </c>
      <c r="E150" s="51">
        <v>2</v>
      </c>
      <c r="F150" s="51">
        <v>3</v>
      </c>
      <c r="G150" s="51">
        <v>4</v>
      </c>
      <c r="H150" s="51">
        <v>1</v>
      </c>
      <c r="I150" s="48">
        <f t="shared" si="49"/>
        <v>-0.91999203200000146</v>
      </c>
      <c r="J150" s="48"/>
      <c r="K150" s="45">
        <f t="shared" si="50"/>
        <v>-1</v>
      </c>
      <c r="L150" s="45">
        <f t="shared" si="59"/>
        <v>-1</v>
      </c>
      <c r="M150" s="45">
        <f t="shared" si="52"/>
        <v>0</v>
      </c>
      <c r="N150" s="49">
        <f t="shared" si="53"/>
        <v>0</v>
      </c>
      <c r="O150" s="49">
        <f t="shared" si="45"/>
        <v>0</v>
      </c>
      <c r="P150" s="49">
        <f t="shared" si="54"/>
        <v>0</v>
      </c>
      <c r="Q150" s="49">
        <f t="shared" si="55"/>
        <v>0</v>
      </c>
      <c r="R150" s="49">
        <f t="shared" si="56"/>
        <v>0</v>
      </c>
      <c r="S150" s="49">
        <f t="shared" si="57"/>
        <v>0</v>
      </c>
      <c r="T150" s="49">
        <f t="shared" si="48"/>
        <v>0</v>
      </c>
    </row>
    <row r="151" spans="1:20" x14ac:dyDescent="0.3">
      <c r="A151" s="45">
        <v>22</v>
      </c>
      <c r="B151" s="51">
        <v>1</v>
      </c>
      <c r="C151" s="50">
        <v>1E-3</v>
      </c>
      <c r="D151" s="51">
        <v>8</v>
      </c>
      <c r="E151" s="51">
        <v>7</v>
      </c>
      <c r="F151" s="51">
        <v>1</v>
      </c>
      <c r="G151" s="51">
        <v>9</v>
      </c>
      <c r="H151" s="51">
        <v>2</v>
      </c>
      <c r="I151" s="48">
        <f t="shared" si="49"/>
        <v>0.10420796800000076</v>
      </c>
      <c r="J151" s="48"/>
      <c r="K151" s="45">
        <f t="shared" si="50"/>
        <v>1</v>
      </c>
      <c r="L151" s="45">
        <f t="shared" si="59"/>
        <v>-1</v>
      </c>
      <c r="M151" s="45">
        <f t="shared" si="52"/>
        <v>-2</v>
      </c>
      <c r="N151" s="49">
        <f t="shared" si="53"/>
        <v>-0.2</v>
      </c>
      <c r="O151" s="49">
        <f t="shared" si="45"/>
        <v>-2.0000000000000001E-4</v>
      </c>
      <c r="P151" s="49">
        <f t="shared" si="54"/>
        <v>-1.6</v>
      </c>
      <c r="Q151" s="49">
        <f t="shared" si="55"/>
        <v>-1.4000000000000001</v>
      </c>
      <c r="R151" s="49">
        <f t="shared" si="56"/>
        <v>-0.2</v>
      </c>
      <c r="S151" s="49">
        <f t="shared" si="57"/>
        <v>-1.8</v>
      </c>
      <c r="T151" s="49">
        <f t="shared" si="48"/>
        <v>-0.4</v>
      </c>
    </row>
    <row r="152" spans="1:20" x14ac:dyDescent="0.3">
      <c r="A152" s="45">
        <v>23</v>
      </c>
      <c r="B152" s="51">
        <v>1</v>
      </c>
      <c r="C152" s="51">
        <v>1</v>
      </c>
      <c r="D152" s="51">
        <v>9</v>
      </c>
      <c r="E152" s="51">
        <v>6</v>
      </c>
      <c r="F152" s="51">
        <v>2</v>
      </c>
      <c r="G152" s="51">
        <v>1</v>
      </c>
      <c r="H152" s="51">
        <v>3</v>
      </c>
      <c r="I152" s="48">
        <f t="shared" si="49"/>
        <v>-0.53642399999999935</v>
      </c>
      <c r="J152" s="48"/>
      <c r="K152" s="45">
        <f t="shared" si="50"/>
        <v>-1</v>
      </c>
      <c r="L152" s="45">
        <f t="shared" si="59"/>
        <v>-1</v>
      </c>
      <c r="M152" s="45">
        <f t="shared" si="52"/>
        <v>0</v>
      </c>
      <c r="N152" s="49">
        <f t="shared" si="53"/>
        <v>0</v>
      </c>
      <c r="O152" s="49">
        <f t="shared" si="45"/>
        <v>0</v>
      </c>
      <c r="P152" s="49">
        <f t="shared" si="54"/>
        <v>0</v>
      </c>
      <c r="Q152" s="49">
        <f t="shared" si="55"/>
        <v>0</v>
      </c>
      <c r="R152" s="49">
        <f t="shared" si="56"/>
        <v>0</v>
      </c>
      <c r="S152" s="49">
        <f t="shared" si="57"/>
        <v>0</v>
      </c>
      <c r="T152" s="49">
        <f t="shared" si="48"/>
        <v>0</v>
      </c>
    </row>
    <row r="153" spans="1:20" x14ac:dyDescent="0.3">
      <c r="A153" s="45">
        <v>24</v>
      </c>
      <c r="B153" s="51">
        <v>1</v>
      </c>
      <c r="C153" s="51">
        <v>2</v>
      </c>
      <c r="D153" s="51">
        <v>1</v>
      </c>
      <c r="E153" s="51">
        <v>5</v>
      </c>
      <c r="F153" s="51">
        <v>3</v>
      </c>
      <c r="G153" s="51">
        <v>2</v>
      </c>
      <c r="H153" s="51">
        <v>4</v>
      </c>
      <c r="I153" s="48">
        <f t="shared" si="49"/>
        <v>-1.4642160000000004</v>
      </c>
      <c r="J153" s="48"/>
      <c r="K153" s="45">
        <f t="shared" si="50"/>
        <v>-1</v>
      </c>
      <c r="L153" s="45">
        <f t="shared" si="59"/>
        <v>-1</v>
      </c>
      <c r="M153" s="45">
        <f t="shared" si="52"/>
        <v>0</v>
      </c>
      <c r="N153" s="49">
        <f t="shared" si="53"/>
        <v>0</v>
      </c>
      <c r="O153" s="49">
        <f t="shared" si="45"/>
        <v>0</v>
      </c>
      <c r="P153" s="49">
        <f t="shared" si="54"/>
        <v>0</v>
      </c>
      <c r="Q153" s="49">
        <f t="shared" si="55"/>
        <v>0</v>
      </c>
      <c r="R153" s="49">
        <f t="shared" si="56"/>
        <v>0</v>
      </c>
      <c r="S153" s="49">
        <f t="shared" si="57"/>
        <v>0</v>
      </c>
      <c r="T153" s="49">
        <f t="shared" si="48"/>
        <v>0</v>
      </c>
    </row>
    <row r="154" spans="1:20" x14ac:dyDescent="0.3">
      <c r="A154" s="45">
        <v>25</v>
      </c>
      <c r="B154" s="51">
        <v>1</v>
      </c>
      <c r="C154" s="51">
        <v>3</v>
      </c>
      <c r="D154" s="51">
        <v>2</v>
      </c>
      <c r="E154" s="51">
        <v>4</v>
      </c>
      <c r="F154" s="51">
        <v>4</v>
      </c>
      <c r="G154" s="51">
        <v>3</v>
      </c>
      <c r="H154" s="51">
        <v>5</v>
      </c>
      <c r="I154" s="48">
        <f t="shared" si="49"/>
        <v>-0.16029600000000155</v>
      </c>
      <c r="J154" s="48"/>
      <c r="K154" s="45">
        <f t="shared" si="50"/>
        <v>-1</v>
      </c>
      <c r="L154" s="45">
        <f t="shared" si="59"/>
        <v>-1</v>
      </c>
      <c r="M154" s="45">
        <f t="shared" si="52"/>
        <v>0</v>
      </c>
      <c r="N154" s="49">
        <f t="shared" si="53"/>
        <v>0</v>
      </c>
      <c r="O154" s="49">
        <f t="shared" si="45"/>
        <v>0</v>
      </c>
      <c r="P154" s="49">
        <f t="shared" si="54"/>
        <v>0</v>
      </c>
      <c r="Q154" s="49">
        <f t="shared" si="55"/>
        <v>0</v>
      </c>
      <c r="R154" s="49">
        <f t="shared" si="56"/>
        <v>0</v>
      </c>
      <c r="S154" s="49">
        <f t="shared" si="57"/>
        <v>0</v>
      </c>
      <c r="T154" s="49">
        <f t="shared" si="48"/>
        <v>0</v>
      </c>
    </row>
    <row r="155" spans="1:20" x14ac:dyDescent="0.3">
      <c r="A155" s="45">
        <v>26</v>
      </c>
      <c r="B155" s="51">
        <v>1</v>
      </c>
      <c r="C155" s="51">
        <v>5</v>
      </c>
      <c r="D155" s="51">
        <v>1</v>
      </c>
      <c r="E155" s="51">
        <v>2</v>
      </c>
      <c r="F155" s="51">
        <v>5</v>
      </c>
      <c r="G155" s="51">
        <v>4</v>
      </c>
      <c r="H155" s="51">
        <v>1</v>
      </c>
      <c r="I155" s="48">
        <f t="shared" si="49"/>
        <v>0.23969599999999769</v>
      </c>
      <c r="J155" s="48"/>
      <c r="K155" s="45">
        <f t="shared" si="50"/>
        <v>1</v>
      </c>
      <c r="L155" s="45">
        <f>$H$2</f>
        <v>1</v>
      </c>
      <c r="M155" s="45">
        <f t="shared" si="52"/>
        <v>0</v>
      </c>
      <c r="N155" s="49">
        <f t="shared" si="53"/>
        <v>0</v>
      </c>
      <c r="O155" s="49">
        <f t="shared" si="45"/>
        <v>0</v>
      </c>
      <c r="P155" s="49">
        <f t="shared" si="54"/>
        <v>0</v>
      </c>
      <c r="Q155" s="49">
        <f t="shared" si="55"/>
        <v>0</v>
      </c>
      <c r="R155" s="49">
        <f t="shared" si="56"/>
        <v>0</v>
      </c>
      <c r="S155" s="49">
        <f t="shared" si="57"/>
        <v>0</v>
      </c>
      <c r="T155" s="49">
        <f t="shared" si="48"/>
        <v>0</v>
      </c>
    </row>
    <row r="156" spans="1:20" x14ac:dyDescent="0.3">
      <c r="A156" s="45">
        <v>27</v>
      </c>
      <c r="B156" s="51">
        <v>1</v>
      </c>
      <c r="C156" s="51">
        <v>4</v>
      </c>
      <c r="D156" s="51">
        <v>8</v>
      </c>
      <c r="E156" s="51">
        <v>3</v>
      </c>
      <c r="F156" s="51">
        <v>4</v>
      </c>
      <c r="G156" s="51">
        <v>5</v>
      </c>
      <c r="H156" s="51">
        <v>8</v>
      </c>
      <c r="I156" s="48">
        <f t="shared" si="49"/>
        <v>2.8234399999999997</v>
      </c>
      <c r="J156" s="48"/>
      <c r="K156" s="45">
        <f t="shared" si="50"/>
        <v>1</v>
      </c>
      <c r="L156" s="45">
        <f>$H$2</f>
        <v>1</v>
      </c>
      <c r="M156" s="45">
        <f t="shared" si="52"/>
        <v>0</v>
      </c>
      <c r="N156" s="49">
        <f t="shared" si="53"/>
        <v>0</v>
      </c>
      <c r="O156" s="49">
        <f t="shared" si="45"/>
        <v>0</v>
      </c>
      <c r="P156" s="49">
        <f t="shared" si="54"/>
        <v>0</v>
      </c>
      <c r="Q156" s="49">
        <f t="shared" si="55"/>
        <v>0</v>
      </c>
      <c r="R156" s="49">
        <f t="shared" si="56"/>
        <v>0</v>
      </c>
      <c r="S156" s="49">
        <f t="shared" si="57"/>
        <v>0</v>
      </c>
      <c r="T156" s="49">
        <f t="shared" si="48"/>
        <v>0</v>
      </c>
    </row>
    <row r="157" spans="1:20" x14ac:dyDescent="0.3">
      <c r="A157" s="45">
        <v>28</v>
      </c>
      <c r="B157" s="51">
        <v>1</v>
      </c>
      <c r="C157" s="51">
        <v>5</v>
      </c>
      <c r="D157" s="51">
        <v>1</v>
      </c>
      <c r="E157" s="51">
        <v>6</v>
      </c>
      <c r="F157" s="51">
        <v>5</v>
      </c>
      <c r="G157" s="51">
        <v>4</v>
      </c>
      <c r="H157" s="51">
        <v>1</v>
      </c>
      <c r="I157" s="48">
        <f t="shared" si="49"/>
        <v>0.68769599999999809</v>
      </c>
      <c r="J157" s="48"/>
      <c r="K157" s="45">
        <f t="shared" si="50"/>
        <v>1</v>
      </c>
      <c r="L157" s="45">
        <f>$H$2</f>
        <v>1</v>
      </c>
      <c r="M157" s="45">
        <f t="shared" si="52"/>
        <v>0</v>
      </c>
      <c r="N157" s="49">
        <f t="shared" si="53"/>
        <v>0</v>
      </c>
      <c r="O157" s="49">
        <f t="shared" si="45"/>
        <v>0</v>
      </c>
      <c r="P157" s="49">
        <f t="shared" si="54"/>
        <v>0</v>
      </c>
      <c r="Q157" s="49">
        <f t="shared" si="55"/>
        <v>0</v>
      </c>
      <c r="R157" s="49">
        <f t="shared" si="56"/>
        <v>0</v>
      </c>
      <c r="S157" s="49">
        <f t="shared" si="57"/>
        <v>0</v>
      </c>
      <c r="T157" s="49">
        <f t="shared" si="48"/>
        <v>0</v>
      </c>
    </row>
    <row r="158" spans="1:20" x14ac:dyDescent="0.3">
      <c r="A158" s="45">
        <v>29</v>
      </c>
      <c r="B158" s="51">
        <v>2</v>
      </c>
      <c r="C158" s="51">
        <v>6</v>
      </c>
      <c r="D158" s="51">
        <v>2</v>
      </c>
      <c r="E158" s="51">
        <v>1</v>
      </c>
      <c r="F158" s="51">
        <v>6</v>
      </c>
      <c r="G158" s="51">
        <v>3</v>
      </c>
      <c r="H158" s="51">
        <v>2</v>
      </c>
      <c r="I158" s="48">
        <f t="shared" si="49"/>
        <v>1.9915599999999971</v>
      </c>
      <c r="J158" s="48"/>
      <c r="K158" s="45">
        <f t="shared" si="50"/>
        <v>1</v>
      </c>
      <c r="L158" s="45">
        <f t="shared" ref="L158:L179" si="60">$H$2</f>
        <v>1</v>
      </c>
      <c r="M158" s="45">
        <f t="shared" si="52"/>
        <v>0</v>
      </c>
      <c r="N158" s="49">
        <f t="shared" si="53"/>
        <v>0</v>
      </c>
      <c r="O158" s="49">
        <f t="shared" si="45"/>
        <v>0</v>
      </c>
      <c r="P158" s="49">
        <f t="shared" si="54"/>
        <v>0</v>
      </c>
      <c r="Q158" s="49">
        <f t="shared" si="55"/>
        <v>0</v>
      </c>
      <c r="R158" s="49">
        <f t="shared" si="56"/>
        <v>0</v>
      </c>
      <c r="S158" s="49">
        <f t="shared" si="57"/>
        <v>0</v>
      </c>
      <c r="T158" s="49">
        <f t="shared" si="48"/>
        <v>0</v>
      </c>
    </row>
    <row r="159" spans="1:20" x14ac:dyDescent="0.3">
      <c r="A159" s="45">
        <v>30</v>
      </c>
      <c r="B159" s="51">
        <v>2</v>
      </c>
      <c r="C159" s="51">
        <v>5</v>
      </c>
      <c r="D159" s="51">
        <v>7</v>
      </c>
      <c r="E159" s="51">
        <v>2</v>
      </c>
      <c r="F159" s="51">
        <v>3</v>
      </c>
      <c r="G159" s="51">
        <v>6</v>
      </c>
      <c r="H159" s="51">
        <v>7</v>
      </c>
      <c r="I159" s="48">
        <f t="shared" si="49"/>
        <v>3.8553679999999986</v>
      </c>
      <c r="J159" s="48"/>
      <c r="K159" s="45">
        <f t="shared" si="50"/>
        <v>1</v>
      </c>
      <c r="L159" s="45">
        <f t="shared" si="60"/>
        <v>1</v>
      </c>
      <c r="M159" s="45">
        <f t="shared" si="52"/>
        <v>0</v>
      </c>
      <c r="N159" s="49">
        <f t="shared" si="53"/>
        <v>0</v>
      </c>
      <c r="O159" s="49">
        <f t="shared" si="45"/>
        <v>0</v>
      </c>
      <c r="P159" s="49">
        <f t="shared" si="54"/>
        <v>0</v>
      </c>
      <c r="Q159" s="49">
        <f t="shared" si="55"/>
        <v>0</v>
      </c>
      <c r="R159" s="49">
        <f t="shared" si="56"/>
        <v>0</v>
      </c>
      <c r="S159" s="49">
        <f t="shared" si="57"/>
        <v>0</v>
      </c>
      <c r="T159" s="49">
        <f t="shared" si="48"/>
        <v>0</v>
      </c>
    </row>
    <row r="160" spans="1:20" x14ac:dyDescent="0.3">
      <c r="A160" s="45">
        <v>31</v>
      </c>
      <c r="B160" s="51">
        <v>2</v>
      </c>
      <c r="C160" s="51">
        <v>4</v>
      </c>
      <c r="D160" s="51">
        <v>2</v>
      </c>
      <c r="E160" s="51">
        <v>7</v>
      </c>
      <c r="F160" s="51">
        <v>6</v>
      </c>
      <c r="G160" s="51">
        <v>3</v>
      </c>
      <c r="H160" s="51">
        <v>2</v>
      </c>
      <c r="I160" s="48">
        <f t="shared" si="49"/>
        <v>1.4156239999999984</v>
      </c>
      <c r="J160" s="48"/>
      <c r="K160" s="45">
        <f t="shared" si="50"/>
        <v>1</v>
      </c>
      <c r="L160" s="45">
        <f t="shared" si="60"/>
        <v>1</v>
      </c>
      <c r="M160" s="45">
        <f t="shared" si="52"/>
        <v>0</v>
      </c>
      <c r="N160" s="49">
        <f t="shared" si="53"/>
        <v>0</v>
      </c>
      <c r="O160" s="49">
        <f t="shared" si="45"/>
        <v>0</v>
      </c>
      <c r="P160" s="49">
        <f t="shared" si="54"/>
        <v>0</v>
      </c>
      <c r="Q160" s="49">
        <f t="shared" si="55"/>
        <v>0</v>
      </c>
      <c r="R160" s="49">
        <f t="shared" si="56"/>
        <v>0</v>
      </c>
      <c r="S160" s="49">
        <f t="shared" si="57"/>
        <v>0</v>
      </c>
      <c r="T160" s="49">
        <f t="shared" si="48"/>
        <v>0</v>
      </c>
    </row>
    <row r="161" spans="1:20" x14ac:dyDescent="0.3">
      <c r="A161" s="45">
        <v>32</v>
      </c>
      <c r="B161" s="51">
        <v>3</v>
      </c>
      <c r="C161" s="51">
        <v>7</v>
      </c>
      <c r="D161" s="51">
        <v>3</v>
      </c>
      <c r="E161" s="50">
        <v>1E-3</v>
      </c>
      <c r="F161" s="51">
        <v>7</v>
      </c>
      <c r="G161" s="51">
        <v>2</v>
      </c>
      <c r="H161" s="51">
        <v>3</v>
      </c>
      <c r="I161" s="48">
        <f t="shared" si="49"/>
        <v>3.7435359999999989</v>
      </c>
      <c r="J161" s="48"/>
      <c r="K161" s="45">
        <f t="shared" si="50"/>
        <v>1</v>
      </c>
      <c r="L161" s="45">
        <f t="shared" si="60"/>
        <v>1</v>
      </c>
      <c r="M161" s="45">
        <f t="shared" si="52"/>
        <v>0</v>
      </c>
      <c r="N161" s="49">
        <f t="shared" si="53"/>
        <v>0</v>
      </c>
      <c r="O161" s="49">
        <f t="shared" si="45"/>
        <v>0</v>
      </c>
      <c r="P161" s="49">
        <f t="shared" si="54"/>
        <v>0</v>
      </c>
      <c r="Q161" s="49">
        <f t="shared" si="55"/>
        <v>0</v>
      </c>
      <c r="R161" s="49">
        <f t="shared" si="56"/>
        <v>0</v>
      </c>
      <c r="S161" s="49">
        <f t="shared" si="57"/>
        <v>0</v>
      </c>
      <c r="T161" s="49">
        <f t="shared" si="48"/>
        <v>0</v>
      </c>
    </row>
    <row r="162" spans="1:20" x14ac:dyDescent="0.3">
      <c r="A162" s="45">
        <v>33</v>
      </c>
      <c r="B162" s="51">
        <v>3</v>
      </c>
      <c r="C162" s="51">
        <v>6</v>
      </c>
      <c r="D162" s="51">
        <v>6</v>
      </c>
      <c r="E162" s="51">
        <v>1</v>
      </c>
      <c r="F162" s="51">
        <v>2</v>
      </c>
      <c r="G162" s="51">
        <v>7</v>
      </c>
      <c r="H162" s="51">
        <v>6</v>
      </c>
      <c r="I162" s="48">
        <f t="shared" si="49"/>
        <v>4.8872959999999992</v>
      </c>
      <c r="J162" s="48"/>
      <c r="K162" s="45">
        <f t="shared" si="50"/>
        <v>1</v>
      </c>
      <c r="L162" s="45">
        <f t="shared" si="60"/>
        <v>1</v>
      </c>
      <c r="M162" s="45">
        <f t="shared" si="52"/>
        <v>0</v>
      </c>
      <c r="N162" s="49">
        <f t="shared" si="53"/>
        <v>0</v>
      </c>
      <c r="O162" s="49">
        <f t="shared" si="45"/>
        <v>0</v>
      </c>
      <c r="P162" s="49">
        <f t="shared" si="54"/>
        <v>0</v>
      </c>
      <c r="Q162" s="49">
        <f t="shared" si="55"/>
        <v>0</v>
      </c>
      <c r="R162" s="49">
        <f t="shared" si="56"/>
        <v>0</v>
      </c>
      <c r="S162" s="49">
        <f t="shared" si="57"/>
        <v>0</v>
      </c>
      <c r="T162" s="49">
        <f t="shared" si="48"/>
        <v>0</v>
      </c>
    </row>
    <row r="163" spans="1:20" x14ac:dyDescent="0.3">
      <c r="A163" s="45">
        <v>34</v>
      </c>
      <c r="B163" s="51">
        <v>3</v>
      </c>
      <c r="C163" s="51">
        <v>3</v>
      </c>
      <c r="D163" s="51">
        <v>3</v>
      </c>
      <c r="E163" s="51">
        <v>8</v>
      </c>
      <c r="F163" s="51">
        <v>7</v>
      </c>
      <c r="G163" s="51">
        <v>2</v>
      </c>
      <c r="H163" s="51">
        <v>3</v>
      </c>
      <c r="I163" s="48">
        <f t="shared" si="49"/>
        <v>2.1435519999999997</v>
      </c>
      <c r="J163" s="48"/>
      <c r="K163" s="45">
        <f t="shared" si="50"/>
        <v>1</v>
      </c>
      <c r="L163" s="45">
        <f t="shared" si="60"/>
        <v>1</v>
      </c>
      <c r="M163" s="45">
        <f t="shared" si="52"/>
        <v>0</v>
      </c>
      <c r="N163" s="49">
        <f t="shared" si="53"/>
        <v>0</v>
      </c>
      <c r="O163" s="49">
        <f t="shared" si="45"/>
        <v>0</v>
      </c>
      <c r="P163" s="49">
        <f t="shared" si="54"/>
        <v>0</v>
      </c>
      <c r="Q163" s="49">
        <f t="shared" si="55"/>
        <v>0</v>
      </c>
      <c r="R163" s="49">
        <f t="shared" si="56"/>
        <v>0</v>
      </c>
      <c r="S163" s="49">
        <f t="shared" si="57"/>
        <v>0</v>
      </c>
      <c r="T163" s="49">
        <f t="shared" si="48"/>
        <v>0</v>
      </c>
    </row>
    <row r="164" spans="1:20" x14ac:dyDescent="0.3">
      <c r="A164" s="45">
        <v>35</v>
      </c>
      <c r="B164" s="51">
        <v>4</v>
      </c>
      <c r="C164" s="51">
        <v>8</v>
      </c>
      <c r="D164" s="51">
        <v>4</v>
      </c>
      <c r="E164" s="51">
        <v>9</v>
      </c>
      <c r="F164" s="51">
        <v>8</v>
      </c>
      <c r="G164" s="51">
        <v>1</v>
      </c>
      <c r="H164" s="51">
        <v>4</v>
      </c>
      <c r="I164" s="48">
        <f t="shared" si="49"/>
        <v>6.6152879999999978</v>
      </c>
      <c r="J164" s="48"/>
      <c r="K164" s="45">
        <f t="shared" si="50"/>
        <v>1</v>
      </c>
      <c r="L164" s="45">
        <f t="shared" si="60"/>
        <v>1</v>
      </c>
      <c r="M164" s="45">
        <f t="shared" si="52"/>
        <v>0</v>
      </c>
      <c r="N164" s="49">
        <f t="shared" si="53"/>
        <v>0</v>
      </c>
      <c r="O164" s="49">
        <f t="shared" si="45"/>
        <v>0</v>
      </c>
      <c r="P164" s="49">
        <f t="shared" si="54"/>
        <v>0</v>
      </c>
      <c r="Q164" s="49">
        <f t="shared" si="55"/>
        <v>0</v>
      </c>
      <c r="R164" s="49">
        <f t="shared" si="56"/>
        <v>0</v>
      </c>
      <c r="S164" s="49">
        <f t="shared" si="57"/>
        <v>0</v>
      </c>
      <c r="T164" s="49">
        <f t="shared" si="48"/>
        <v>0</v>
      </c>
    </row>
    <row r="165" spans="1:20" x14ac:dyDescent="0.3">
      <c r="A165" s="45">
        <v>36</v>
      </c>
      <c r="B165" s="51">
        <v>4</v>
      </c>
      <c r="C165" s="51">
        <v>7</v>
      </c>
      <c r="D165" s="51">
        <v>5</v>
      </c>
      <c r="E165" s="50">
        <v>1E-3</v>
      </c>
      <c r="F165" s="51">
        <v>1</v>
      </c>
      <c r="G165" s="51">
        <v>8</v>
      </c>
      <c r="H165" s="51">
        <v>5</v>
      </c>
      <c r="I165" s="48">
        <f t="shared" si="49"/>
        <v>5.9193359999999995</v>
      </c>
      <c r="J165" s="48"/>
      <c r="K165" s="45">
        <f t="shared" si="50"/>
        <v>1</v>
      </c>
      <c r="L165" s="45">
        <f t="shared" si="60"/>
        <v>1</v>
      </c>
      <c r="M165" s="45">
        <f t="shared" si="52"/>
        <v>0</v>
      </c>
      <c r="N165" s="49">
        <f t="shared" si="53"/>
        <v>0</v>
      </c>
      <c r="O165" s="49">
        <f t="shared" si="45"/>
        <v>0</v>
      </c>
      <c r="P165" s="49">
        <f t="shared" si="54"/>
        <v>0</v>
      </c>
      <c r="Q165" s="49">
        <f t="shared" si="55"/>
        <v>0</v>
      </c>
      <c r="R165" s="49">
        <f t="shared" si="56"/>
        <v>0</v>
      </c>
      <c r="S165" s="49">
        <f t="shared" si="57"/>
        <v>0</v>
      </c>
      <c r="T165" s="49">
        <f t="shared" si="48"/>
        <v>0</v>
      </c>
    </row>
    <row r="166" spans="1:20" x14ac:dyDescent="0.3">
      <c r="A166" s="45">
        <v>37</v>
      </c>
      <c r="B166" s="51">
        <v>4</v>
      </c>
      <c r="C166" s="51">
        <v>2</v>
      </c>
      <c r="D166" s="51">
        <v>4</v>
      </c>
      <c r="E166" s="51">
        <v>9</v>
      </c>
      <c r="F166" s="51">
        <v>8</v>
      </c>
      <c r="G166" s="51">
        <v>1</v>
      </c>
      <c r="H166" s="51">
        <v>4</v>
      </c>
      <c r="I166" s="48">
        <f t="shared" si="49"/>
        <v>2.8714799999999983</v>
      </c>
      <c r="J166" s="48"/>
      <c r="K166" s="45">
        <f t="shared" si="50"/>
        <v>1</v>
      </c>
      <c r="L166" s="45">
        <f t="shared" si="60"/>
        <v>1</v>
      </c>
      <c r="M166" s="45">
        <f t="shared" si="52"/>
        <v>0</v>
      </c>
      <c r="N166" s="49">
        <f t="shared" si="53"/>
        <v>0</v>
      </c>
      <c r="O166" s="49">
        <f t="shared" si="45"/>
        <v>0</v>
      </c>
      <c r="P166" s="49">
        <f t="shared" si="54"/>
        <v>0</v>
      </c>
      <c r="Q166" s="49">
        <f t="shared" si="55"/>
        <v>0</v>
      </c>
      <c r="R166" s="49">
        <f t="shared" si="56"/>
        <v>0</v>
      </c>
      <c r="S166" s="49">
        <f t="shared" si="57"/>
        <v>0</v>
      </c>
      <c r="T166" s="49">
        <f t="shared" si="48"/>
        <v>0</v>
      </c>
    </row>
    <row r="167" spans="1:20" x14ac:dyDescent="0.3">
      <c r="A167" s="45">
        <v>38</v>
      </c>
      <c r="B167" s="51">
        <v>5</v>
      </c>
      <c r="C167" s="51">
        <v>9</v>
      </c>
      <c r="D167" s="51">
        <v>5</v>
      </c>
      <c r="E167" s="51">
        <v>8</v>
      </c>
      <c r="F167" s="51">
        <v>9</v>
      </c>
      <c r="G167" s="50">
        <v>1E-3</v>
      </c>
      <c r="H167" s="51">
        <v>5</v>
      </c>
      <c r="I167" s="48">
        <f t="shared" si="49"/>
        <v>8.3673679919999966</v>
      </c>
      <c r="J167" s="48"/>
      <c r="K167" s="45">
        <f t="shared" si="50"/>
        <v>1</v>
      </c>
      <c r="L167" s="45">
        <f t="shared" si="60"/>
        <v>1</v>
      </c>
      <c r="M167" s="45">
        <f t="shared" si="52"/>
        <v>0</v>
      </c>
      <c r="N167" s="49">
        <f t="shared" si="53"/>
        <v>0</v>
      </c>
      <c r="O167" s="49">
        <f t="shared" si="45"/>
        <v>0</v>
      </c>
      <c r="P167" s="49">
        <f t="shared" si="54"/>
        <v>0</v>
      </c>
      <c r="Q167" s="49">
        <f t="shared" si="55"/>
        <v>0</v>
      </c>
      <c r="R167" s="49">
        <f t="shared" si="56"/>
        <v>0</v>
      </c>
      <c r="S167" s="49">
        <f t="shared" si="57"/>
        <v>0</v>
      </c>
      <c r="T167" s="49">
        <f t="shared" si="48"/>
        <v>0</v>
      </c>
    </row>
    <row r="168" spans="1:20" x14ac:dyDescent="0.3">
      <c r="A168" s="45">
        <v>39</v>
      </c>
      <c r="B168" s="51">
        <v>5</v>
      </c>
      <c r="C168" s="51">
        <v>8</v>
      </c>
      <c r="D168" s="51">
        <v>4</v>
      </c>
      <c r="E168" s="51">
        <v>1</v>
      </c>
      <c r="F168" s="50">
        <v>1E-3</v>
      </c>
      <c r="G168" s="51">
        <v>9</v>
      </c>
      <c r="H168" s="51">
        <v>4</v>
      </c>
      <c r="I168" s="48">
        <f t="shared" si="49"/>
        <v>7.1752959999999995</v>
      </c>
      <c r="J168" s="48"/>
      <c r="K168" s="45">
        <f t="shared" si="50"/>
        <v>1</v>
      </c>
      <c r="L168" s="45">
        <f t="shared" si="60"/>
        <v>1</v>
      </c>
      <c r="M168" s="45">
        <f t="shared" si="52"/>
        <v>0</v>
      </c>
      <c r="N168" s="49">
        <f t="shared" si="53"/>
        <v>0</v>
      </c>
      <c r="O168" s="49">
        <f t="shared" si="45"/>
        <v>0</v>
      </c>
      <c r="P168" s="49">
        <f t="shared" si="54"/>
        <v>0</v>
      </c>
      <c r="Q168" s="49">
        <f t="shared" si="55"/>
        <v>0</v>
      </c>
      <c r="R168" s="49">
        <f t="shared" si="56"/>
        <v>0</v>
      </c>
      <c r="S168" s="49">
        <f t="shared" si="57"/>
        <v>0</v>
      </c>
      <c r="T168" s="49">
        <f t="shared" si="48"/>
        <v>0</v>
      </c>
    </row>
    <row r="169" spans="1:20" x14ac:dyDescent="0.3">
      <c r="A169" s="45">
        <v>40</v>
      </c>
      <c r="B169" s="51">
        <v>5</v>
      </c>
      <c r="C169" s="51">
        <v>1</v>
      </c>
      <c r="D169" s="51">
        <v>5</v>
      </c>
      <c r="E169" s="51">
        <v>8</v>
      </c>
      <c r="F169" s="51">
        <v>9</v>
      </c>
      <c r="G169" s="50">
        <v>1E-3</v>
      </c>
      <c r="H169" s="51">
        <v>5</v>
      </c>
      <c r="I169" s="48">
        <f t="shared" si="49"/>
        <v>3.3756239919999977</v>
      </c>
      <c r="J169" s="48"/>
      <c r="K169" s="45">
        <f t="shared" si="50"/>
        <v>1</v>
      </c>
      <c r="L169" s="45">
        <f t="shared" si="60"/>
        <v>1</v>
      </c>
      <c r="M169" s="45">
        <f t="shared" si="52"/>
        <v>0</v>
      </c>
      <c r="N169" s="49">
        <f t="shared" si="53"/>
        <v>0</v>
      </c>
      <c r="O169" s="49">
        <f t="shared" si="45"/>
        <v>0</v>
      </c>
      <c r="P169" s="49">
        <f t="shared" si="54"/>
        <v>0</v>
      </c>
      <c r="Q169" s="49">
        <f t="shared" si="55"/>
        <v>0</v>
      </c>
      <c r="R169" s="49">
        <f t="shared" si="56"/>
        <v>0</v>
      </c>
      <c r="S169" s="49">
        <f t="shared" si="57"/>
        <v>0</v>
      </c>
      <c r="T169" s="49">
        <f t="shared" si="48"/>
        <v>0</v>
      </c>
    </row>
    <row r="170" spans="1:20" x14ac:dyDescent="0.3">
      <c r="A170" s="45">
        <v>41</v>
      </c>
      <c r="B170" s="51">
        <v>6</v>
      </c>
      <c r="C170" s="50">
        <v>1E-3</v>
      </c>
      <c r="D170" s="51">
        <v>6</v>
      </c>
      <c r="E170" s="51">
        <v>7</v>
      </c>
      <c r="F170" s="51">
        <v>8</v>
      </c>
      <c r="G170" s="51">
        <v>1</v>
      </c>
      <c r="H170" s="51">
        <v>6</v>
      </c>
      <c r="I170" s="48">
        <f t="shared" si="49"/>
        <v>4.0239439679999993</v>
      </c>
      <c r="J170" s="48"/>
      <c r="K170" s="45">
        <f t="shared" si="50"/>
        <v>1</v>
      </c>
      <c r="L170" s="45">
        <f t="shared" si="60"/>
        <v>1</v>
      </c>
      <c r="M170" s="45">
        <f t="shared" si="52"/>
        <v>0</v>
      </c>
      <c r="N170" s="49">
        <f t="shared" si="53"/>
        <v>0</v>
      </c>
      <c r="O170" s="49">
        <f t="shared" si="45"/>
        <v>0</v>
      </c>
      <c r="P170" s="49">
        <f t="shared" si="54"/>
        <v>0</v>
      </c>
      <c r="Q170" s="49">
        <f t="shared" si="55"/>
        <v>0</v>
      </c>
      <c r="R170" s="49">
        <f t="shared" si="56"/>
        <v>0</v>
      </c>
      <c r="S170" s="49">
        <f t="shared" si="57"/>
        <v>0</v>
      </c>
      <c r="T170" s="49">
        <f t="shared" si="48"/>
        <v>0</v>
      </c>
    </row>
    <row r="171" spans="1:20" x14ac:dyDescent="0.3">
      <c r="A171" s="45">
        <v>42</v>
      </c>
      <c r="B171" s="51">
        <v>6</v>
      </c>
      <c r="C171" s="51">
        <v>9</v>
      </c>
      <c r="D171" s="51">
        <v>3</v>
      </c>
      <c r="E171" s="51">
        <v>2</v>
      </c>
      <c r="F171" s="51">
        <v>1</v>
      </c>
      <c r="G171" s="51">
        <v>8</v>
      </c>
      <c r="H171" s="51">
        <v>3</v>
      </c>
      <c r="I171" s="48">
        <f t="shared" si="49"/>
        <v>8.287096</v>
      </c>
      <c r="J171" s="48"/>
      <c r="K171" s="45">
        <f t="shared" si="50"/>
        <v>1</v>
      </c>
      <c r="L171" s="45">
        <f t="shared" si="60"/>
        <v>1</v>
      </c>
      <c r="M171" s="45">
        <f t="shared" si="52"/>
        <v>0</v>
      </c>
      <c r="N171" s="49">
        <f t="shared" si="53"/>
        <v>0</v>
      </c>
      <c r="O171" s="49">
        <f t="shared" si="45"/>
        <v>0</v>
      </c>
      <c r="P171" s="49">
        <f t="shared" si="54"/>
        <v>0</v>
      </c>
      <c r="Q171" s="49">
        <f t="shared" si="55"/>
        <v>0</v>
      </c>
      <c r="R171" s="49">
        <f t="shared" si="56"/>
        <v>0</v>
      </c>
      <c r="S171" s="49">
        <f t="shared" si="57"/>
        <v>0</v>
      </c>
      <c r="T171" s="49">
        <f t="shared" si="48"/>
        <v>0</v>
      </c>
    </row>
    <row r="172" spans="1:20" x14ac:dyDescent="0.3">
      <c r="A172" s="45">
        <v>43</v>
      </c>
      <c r="B172" s="51">
        <v>6</v>
      </c>
      <c r="C172" s="50">
        <v>1E-3</v>
      </c>
      <c r="D172" s="51">
        <v>6</v>
      </c>
      <c r="E172" s="51">
        <v>7</v>
      </c>
      <c r="F172" s="51">
        <v>8</v>
      </c>
      <c r="G172" s="51">
        <v>1</v>
      </c>
      <c r="H172" s="51">
        <v>6</v>
      </c>
      <c r="I172" s="48">
        <f t="shared" si="49"/>
        <v>4.0239439679999993</v>
      </c>
      <c r="J172" s="48"/>
      <c r="K172" s="45">
        <f t="shared" si="50"/>
        <v>1</v>
      </c>
      <c r="L172" s="45">
        <f t="shared" si="60"/>
        <v>1</v>
      </c>
      <c r="M172" s="45">
        <f t="shared" si="52"/>
        <v>0</v>
      </c>
      <c r="N172" s="49">
        <f t="shared" si="53"/>
        <v>0</v>
      </c>
      <c r="O172" s="49">
        <f t="shared" si="45"/>
        <v>0</v>
      </c>
      <c r="P172" s="49">
        <f t="shared" si="54"/>
        <v>0</v>
      </c>
      <c r="Q172" s="49">
        <f t="shared" si="55"/>
        <v>0</v>
      </c>
      <c r="R172" s="49">
        <f t="shared" si="56"/>
        <v>0</v>
      </c>
      <c r="S172" s="49">
        <f t="shared" si="57"/>
        <v>0</v>
      </c>
      <c r="T172" s="49">
        <f t="shared" si="48"/>
        <v>0</v>
      </c>
    </row>
    <row r="173" spans="1:20" x14ac:dyDescent="0.3">
      <c r="A173" s="45">
        <v>44</v>
      </c>
      <c r="B173" s="51">
        <v>7</v>
      </c>
      <c r="C173" s="51">
        <v>1</v>
      </c>
      <c r="D173" s="51">
        <v>7</v>
      </c>
      <c r="E173" s="51">
        <v>6</v>
      </c>
      <c r="F173" s="51">
        <v>7</v>
      </c>
      <c r="G173" s="51">
        <v>2</v>
      </c>
      <c r="H173" s="51">
        <v>7</v>
      </c>
      <c r="I173" s="48">
        <f t="shared" si="49"/>
        <v>5.9191679999999991</v>
      </c>
      <c r="J173" s="48"/>
      <c r="K173" s="45">
        <f t="shared" si="50"/>
        <v>1</v>
      </c>
      <c r="L173" s="45">
        <f t="shared" si="60"/>
        <v>1</v>
      </c>
      <c r="M173" s="45">
        <f t="shared" si="52"/>
        <v>0</v>
      </c>
      <c r="N173" s="49">
        <f t="shared" si="53"/>
        <v>0</v>
      </c>
      <c r="O173" s="49">
        <f t="shared" si="45"/>
        <v>0</v>
      </c>
      <c r="P173" s="49">
        <f t="shared" si="54"/>
        <v>0</v>
      </c>
      <c r="Q173" s="49">
        <f t="shared" si="55"/>
        <v>0</v>
      </c>
      <c r="R173" s="49">
        <f t="shared" si="56"/>
        <v>0</v>
      </c>
      <c r="S173" s="49">
        <f t="shared" si="57"/>
        <v>0</v>
      </c>
      <c r="T173" s="49">
        <f t="shared" si="48"/>
        <v>0</v>
      </c>
    </row>
    <row r="174" spans="1:20" x14ac:dyDescent="0.3">
      <c r="A174" s="45">
        <v>45</v>
      </c>
      <c r="B174" s="51">
        <v>7</v>
      </c>
      <c r="C174" s="51">
        <v>8</v>
      </c>
      <c r="D174" s="51">
        <v>2</v>
      </c>
      <c r="E174" s="51">
        <v>3</v>
      </c>
      <c r="F174" s="51">
        <v>2</v>
      </c>
      <c r="G174" s="51">
        <v>7</v>
      </c>
      <c r="H174" s="51">
        <v>2</v>
      </c>
      <c r="I174" s="48">
        <f t="shared" si="49"/>
        <v>8.1511040000000001</v>
      </c>
      <c r="J174" s="48"/>
      <c r="K174" s="45">
        <f t="shared" si="50"/>
        <v>1</v>
      </c>
      <c r="L174" s="45">
        <f t="shared" si="60"/>
        <v>1</v>
      </c>
      <c r="M174" s="45">
        <f t="shared" si="52"/>
        <v>0</v>
      </c>
      <c r="N174" s="49">
        <f t="shared" si="53"/>
        <v>0</v>
      </c>
      <c r="O174" s="49">
        <f t="shared" si="45"/>
        <v>0</v>
      </c>
      <c r="P174" s="49">
        <f t="shared" si="54"/>
        <v>0</v>
      </c>
      <c r="Q174" s="49">
        <f t="shared" si="55"/>
        <v>0</v>
      </c>
      <c r="R174" s="49">
        <f t="shared" si="56"/>
        <v>0</v>
      </c>
      <c r="S174" s="49">
        <f t="shared" si="57"/>
        <v>0</v>
      </c>
      <c r="T174" s="49">
        <f t="shared" si="48"/>
        <v>0</v>
      </c>
    </row>
    <row r="175" spans="1:20" x14ac:dyDescent="0.3">
      <c r="A175" s="45">
        <v>46</v>
      </c>
      <c r="B175" s="51">
        <v>7</v>
      </c>
      <c r="C175" s="51">
        <v>1</v>
      </c>
      <c r="D175" s="51">
        <v>7</v>
      </c>
      <c r="E175" s="51">
        <v>6</v>
      </c>
      <c r="F175" s="51">
        <v>7</v>
      </c>
      <c r="G175" s="51">
        <v>2</v>
      </c>
      <c r="H175" s="51">
        <v>7</v>
      </c>
      <c r="I175" s="48">
        <f t="shared" si="49"/>
        <v>5.9191679999999991</v>
      </c>
      <c r="J175" s="48"/>
      <c r="K175" s="45">
        <f t="shared" si="50"/>
        <v>1</v>
      </c>
      <c r="L175" s="45">
        <f t="shared" si="60"/>
        <v>1</v>
      </c>
      <c r="M175" s="45">
        <f t="shared" si="52"/>
        <v>0</v>
      </c>
      <c r="N175" s="49">
        <f t="shared" si="53"/>
        <v>0</v>
      </c>
      <c r="O175" s="49">
        <f t="shared" si="45"/>
        <v>0</v>
      </c>
      <c r="P175" s="49">
        <f t="shared" si="54"/>
        <v>0</v>
      </c>
      <c r="Q175" s="49">
        <f t="shared" si="55"/>
        <v>0</v>
      </c>
      <c r="R175" s="49">
        <f t="shared" si="56"/>
        <v>0</v>
      </c>
      <c r="S175" s="49">
        <f t="shared" si="57"/>
        <v>0</v>
      </c>
      <c r="T175" s="49">
        <f t="shared" si="48"/>
        <v>0</v>
      </c>
    </row>
    <row r="176" spans="1:20" x14ac:dyDescent="0.3">
      <c r="A176" s="45">
        <v>47</v>
      </c>
      <c r="B176" s="51">
        <v>8</v>
      </c>
      <c r="C176" s="51">
        <v>2</v>
      </c>
      <c r="D176" s="51">
        <v>8</v>
      </c>
      <c r="E176" s="51">
        <v>5</v>
      </c>
      <c r="F176" s="51">
        <v>6</v>
      </c>
      <c r="G176" s="51">
        <v>3</v>
      </c>
      <c r="H176" s="51">
        <v>8</v>
      </c>
      <c r="I176" s="48">
        <f t="shared" si="49"/>
        <v>7.815016</v>
      </c>
      <c r="J176" s="48"/>
      <c r="K176" s="45">
        <f t="shared" si="50"/>
        <v>1</v>
      </c>
      <c r="L176" s="45">
        <f t="shared" si="60"/>
        <v>1</v>
      </c>
      <c r="M176" s="45">
        <f t="shared" si="52"/>
        <v>0</v>
      </c>
      <c r="N176" s="49">
        <f t="shared" si="53"/>
        <v>0</v>
      </c>
      <c r="O176" s="49">
        <f t="shared" si="45"/>
        <v>0</v>
      </c>
      <c r="P176" s="49">
        <f t="shared" si="54"/>
        <v>0</v>
      </c>
      <c r="Q176" s="49">
        <f t="shared" si="55"/>
        <v>0</v>
      </c>
      <c r="R176" s="49">
        <f t="shared" si="56"/>
        <v>0</v>
      </c>
      <c r="S176" s="49">
        <f t="shared" si="57"/>
        <v>0</v>
      </c>
      <c r="T176" s="49">
        <f t="shared" si="48"/>
        <v>0</v>
      </c>
    </row>
    <row r="177" spans="1:20" x14ac:dyDescent="0.3">
      <c r="A177" s="45">
        <v>48</v>
      </c>
      <c r="B177" s="51">
        <v>8</v>
      </c>
      <c r="C177" s="51">
        <v>7</v>
      </c>
      <c r="D177" s="51">
        <v>1</v>
      </c>
      <c r="E177" s="51">
        <v>4</v>
      </c>
      <c r="F177" s="51">
        <v>3</v>
      </c>
      <c r="G177" s="51">
        <v>6</v>
      </c>
      <c r="H177" s="51">
        <v>1</v>
      </c>
      <c r="I177" s="48">
        <f t="shared" si="49"/>
        <v>8.0151119999999985</v>
      </c>
      <c r="J177" s="48"/>
      <c r="K177" s="45">
        <f t="shared" si="50"/>
        <v>1</v>
      </c>
      <c r="L177" s="45">
        <f t="shared" si="60"/>
        <v>1</v>
      </c>
      <c r="M177" s="45">
        <f t="shared" si="52"/>
        <v>0</v>
      </c>
      <c r="N177" s="49">
        <f t="shared" si="53"/>
        <v>0</v>
      </c>
      <c r="O177" s="49">
        <f t="shared" si="45"/>
        <v>0</v>
      </c>
      <c r="P177" s="49">
        <f t="shared" si="54"/>
        <v>0</v>
      </c>
      <c r="Q177" s="49">
        <f t="shared" si="55"/>
        <v>0</v>
      </c>
      <c r="R177" s="49">
        <f t="shared" si="56"/>
        <v>0</v>
      </c>
      <c r="S177" s="49">
        <f t="shared" si="57"/>
        <v>0</v>
      </c>
      <c r="T177" s="49">
        <f t="shared" si="48"/>
        <v>0</v>
      </c>
    </row>
    <row r="178" spans="1:20" x14ac:dyDescent="0.3">
      <c r="A178" s="45">
        <v>49</v>
      </c>
      <c r="B178" s="51">
        <v>9</v>
      </c>
      <c r="C178" s="51">
        <v>3</v>
      </c>
      <c r="D178" s="51">
        <v>9</v>
      </c>
      <c r="E178" s="51">
        <v>4</v>
      </c>
      <c r="F178" s="51">
        <v>5</v>
      </c>
      <c r="G178" s="51">
        <v>4</v>
      </c>
      <c r="H178" s="51">
        <v>9</v>
      </c>
      <c r="I178" s="48">
        <f t="shared" si="49"/>
        <v>9.7108639999999991</v>
      </c>
      <c r="J178" s="48"/>
      <c r="K178" s="45">
        <f t="shared" si="50"/>
        <v>1</v>
      </c>
      <c r="L178" s="45">
        <f t="shared" si="60"/>
        <v>1</v>
      </c>
      <c r="M178" s="45">
        <f t="shared" si="52"/>
        <v>0</v>
      </c>
      <c r="N178" s="49">
        <f t="shared" si="53"/>
        <v>0</v>
      </c>
      <c r="O178" s="49">
        <f t="shared" si="45"/>
        <v>0</v>
      </c>
      <c r="P178" s="49">
        <f t="shared" si="54"/>
        <v>0</v>
      </c>
      <c r="Q178" s="49">
        <f t="shared" si="55"/>
        <v>0</v>
      </c>
      <c r="R178" s="49">
        <f t="shared" si="56"/>
        <v>0</v>
      </c>
      <c r="S178" s="49">
        <f t="shared" si="57"/>
        <v>0</v>
      </c>
      <c r="T178" s="49">
        <f t="shared" si="48"/>
        <v>0</v>
      </c>
    </row>
    <row r="179" spans="1:20" x14ac:dyDescent="0.3">
      <c r="A179" s="45">
        <v>50</v>
      </c>
      <c r="B179" s="51">
        <v>9</v>
      </c>
      <c r="C179" s="51">
        <v>6</v>
      </c>
      <c r="D179" s="50">
        <v>1E-3</v>
      </c>
      <c r="E179" s="51">
        <v>5</v>
      </c>
      <c r="F179" s="51">
        <v>4</v>
      </c>
      <c r="G179" s="51">
        <v>5</v>
      </c>
      <c r="H179" s="50">
        <v>1E-3</v>
      </c>
      <c r="I179" s="48">
        <f t="shared" si="49"/>
        <v>7.8795519599999988</v>
      </c>
      <c r="J179" s="48"/>
      <c r="K179" s="45">
        <f t="shared" si="50"/>
        <v>1</v>
      </c>
      <c r="L179" s="45">
        <f t="shared" si="60"/>
        <v>1</v>
      </c>
      <c r="M179" s="45">
        <f t="shared" si="52"/>
        <v>0</v>
      </c>
      <c r="N179" s="49">
        <f t="shared" si="53"/>
        <v>0</v>
      </c>
      <c r="O179" s="49">
        <f t="shared" si="45"/>
        <v>0</v>
      </c>
      <c r="P179" s="49">
        <f t="shared" si="54"/>
        <v>0</v>
      </c>
      <c r="Q179" s="49">
        <f t="shared" si="55"/>
        <v>0</v>
      </c>
      <c r="R179" s="49">
        <f t="shared" si="56"/>
        <v>0</v>
      </c>
      <c r="S179" s="49">
        <f t="shared" si="57"/>
        <v>0</v>
      </c>
      <c r="T179" s="49">
        <f t="shared" si="48"/>
        <v>0</v>
      </c>
    </row>
    <row r="180" spans="1:20" x14ac:dyDescent="0.3">
      <c r="K180" s="42" t="s">
        <v>37</v>
      </c>
      <c r="L180" s="42"/>
      <c r="M180" s="43">
        <f>SUM(M130:M179)</f>
        <v>-10</v>
      </c>
      <c r="N180" s="44">
        <f>AVERAGE(N130:N179)</f>
        <v>-1.2008000000000001E-2</v>
      </c>
      <c r="O180" s="52">
        <f>AVERAGE(O130:O179)</f>
        <v>-3.6004000000000008E-2</v>
      </c>
      <c r="P180" s="44">
        <f t="shared" ref="P180" si="61">AVERAGE(P130:P179)</f>
        <v>-0.15599600000000002</v>
      </c>
      <c r="Q180" s="44">
        <f t="shared" ref="Q180" si="62">AVERAGE(Q130:Q179)</f>
        <v>-0.16800000000000001</v>
      </c>
      <c r="R180" s="44">
        <f t="shared" ref="R180" si="63">AVERAGE(R130:R179)</f>
        <v>-0.14400000000000002</v>
      </c>
      <c r="S180" s="44">
        <f t="shared" ref="S180" si="64">AVERAGE(S130:S179)</f>
        <v>-0.10400000000000001</v>
      </c>
      <c r="T180" s="44">
        <f t="shared" ref="T180" si="65">AVERAGE(T130:T179)</f>
        <v>-9.6000000000000016E-2</v>
      </c>
    </row>
    <row r="181" spans="1:20" x14ac:dyDescent="0.3">
      <c r="K181" s="34" t="s">
        <v>38</v>
      </c>
      <c r="L181" s="34"/>
      <c r="M181" s="35">
        <f>SUMSQ(M130:M179)</f>
        <v>28</v>
      </c>
    </row>
    <row r="183" spans="1:20" ht="16.2" thickBot="1" x14ac:dyDescent="0.35"/>
    <row r="184" spans="1:20" ht="16.2" thickBot="1" x14ac:dyDescent="0.35">
      <c r="A184" s="4" t="s">
        <v>41</v>
      </c>
      <c r="B184" s="17" t="s">
        <v>9</v>
      </c>
      <c r="C184" s="18"/>
      <c r="D184" s="18"/>
      <c r="E184" s="18"/>
      <c r="F184" s="18"/>
      <c r="G184" s="18"/>
      <c r="H184" s="19"/>
      <c r="J184" s="7" t="s">
        <v>31</v>
      </c>
    </row>
    <row r="185" spans="1:20" x14ac:dyDescent="0.3">
      <c r="A185" s="5"/>
      <c r="B185" s="20" t="s">
        <v>13</v>
      </c>
      <c r="C185" s="21" t="s">
        <v>14</v>
      </c>
      <c r="D185" s="21" t="s">
        <v>15</v>
      </c>
      <c r="E185" s="21" t="s">
        <v>16</v>
      </c>
      <c r="F185" s="21" t="s">
        <v>17</v>
      </c>
      <c r="G185" s="21" t="s">
        <v>18</v>
      </c>
      <c r="H185" s="22" t="s">
        <v>19</v>
      </c>
      <c r="I185" s="23"/>
      <c r="J185" s="8"/>
      <c r="K185" s="23"/>
      <c r="L185" s="23"/>
      <c r="M185" s="23"/>
      <c r="N185" s="23"/>
      <c r="O185" s="23"/>
      <c r="P185" s="23"/>
      <c r="Q185" s="23"/>
      <c r="R185" s="23"/>
      <c r="S185" s="23"/>
      <c r="T185" s="23"/>
    </row>
    <row r="186" spans="1:20" ht="16.2" thickBot="1" x14ac:dyDescent="0.35">
      <c r="A186" s="6"/>
      <c r="B186" s="24">
        <f>B126+N180</f>
        <v>0.86792000000000002</v>
      </c>
      <c r="C186" s="24">
        <f t="shared" ref="C186" si="66">C126+O180</f>
        <v>0.58796399999999982</v>
      </c>
      <c r="D186" s="24">
        <f t="shared" ref="D186" si="67">D126+P180</f>
        <v>9.1972000000000109E-2</v>
      </c>
      <c r="E186" s="24">
        <f t="shared" ref="E186" si="68">E126+Q180</f>
        <v>-5.5999999999999966E-2</v>
      </c>
      <c r="F186" s="24">
        <f t="shared" ref="F186" si="69">F126+R180</f>
        <v>-2.7755575615628914E-16</v>
      </c>
      <c r="G186" s="24">
        <f t="shared" ref="G186" si="70">G126+S180</f>
        <v>0.11199199999999995</v>
      </c>
      <c r="H186" s="24">
        <f>H126+T180</f>
        <v>8.7991999999999973E-2</v>
      </c>
      <c r="J186" s="27">
        <v>-6</v>
      </c>
    </row>
    <row r="187" spans="1:20" ht="16.2" thickBot="1" x14ac:dyDescent="0.35">
      <c r="A187" s="28"/>
      <c r="B187" s="28"/>
      <c r="C187" s="28"/>
      <c r="D187" s="28"/>
      <c r="E187" s="28"/>
      <c r="F187" s="28"/>
      <c r="G187" s="28"/>
      <c r="H187" s="28"/>
      <c r="I187" s="28"/>
    </row>
    <row r="188" spans="1:20" ht="16.2" thickBot="1" x14ac:dyDescent="0.35">
      <c r="A188" s="3" t="s">
        <v>12</v>
      </c>
      <c r="B188" s="29" t="s">
        <v>10</v>
      </c>
      <c r="C188" s="29"/>
      <c r="D188" s="29"/>
      <c r="E188" s="29"/>
      <c r="F188" s="29"/>
      <c r="G188" s="29"/>
      <c r="H188" s="30"/>
      <c r="K188" s="32" t="s">
        <v>35</v>
      </c>
      <c r="L188" s="32" t="s">
        <v>36</v>
      </c>
      <c r="N188" s="17" t="s">
        <v>32</v>
      </c>
      <c r="O188" s="18"/>
      <c r="P188" s="18"/>
      <c r="Q188" s="18"/>
      <c r="R188" s="18"/>
      <c r="S188" s="18"/>
      <c r="T188" s="19"/>
    </row>
    <row r="189" spans="1:20" x14ac:dyDescent="0.3">
      <c r="A189" s="36"/>
      <c r="B189" s="37" t="s">
        <v>0</v>
      </c>
      <c r="C189" s="38" t="s">
        <v>1</v>
      </c>
      <c r="D189" s="38" t="s">
        <v>2</v>
      </c>
      <c r="E189" s="38" t="s">
        <v>3</v>
      </c>
      <c r="F189" s="38" t="s">
        <v>4</v>
      </c>
      <c r="G189" s="38" t="s">
        <v>5</v>
      </c>
      <c r="H189" s="38" t="s">
        <v>6</v>
      </c>
      <c r="I189" s="39" t="s">
        <v>33</v>
      </c>
      <c r="J189" s="40"/>
      <c r="K189" s="38" t="s">
        <v>21</v>
      </c>
      <c r="L189" s="38" t="s">
        <v>22</v>
      </c>
      <c r="M189" s="38" t="s">
        <v>23</v>
      </c>
      <c r="N189" s="38" t="s">
        <v>24</v>
      </c>
      <c r="O189" s="38" t="s">
        <v>25</v>
      </c>
      <c r="P189" s="38" t="s">
        <v>26</v>
      </c>
      <c r="Q189" s="38" t="s">
        <v>27</v>
      </c>
      <c r="R189" s="38" t="s">
        <v>28</v>
      </c>
      <c r="S189" s="38" t="s">
        <v>29</v>
      </c>
      <c r="T189" s="41" t="s">
        <v>30</v>
      </c>
    </row>
    <row r="190" spans="1:20" x14ac:dyDescent="0.3">
      <c r="A190" s="45">
        <v>1</v>
      </c>
      <c r="B190" s="46">
        <v>1</v>
      </c>
      <c r="C190" s="46">
        <v>4</v>
      </c>
      <c r="D190" s="47">
        <v>1E-3</v>
      </c>
      <c r="E190" s="46">
        <v>3</v>
      </c>
      <c r="F190" s="46">
        <v>4</v>
      </c>
      <c r="G190" s="46">
        <v>5</v>
      </c>
      <c r="H190" s="47">
        <v>1E-3</v>
      </c>
      <c r="I190" s="48">
        <f>(B190*B$186+C190*C$186+D190*D$186+E190*E$186+F190*F$186+G190*G$186+H190*H$186)+J$186</f>
        <v>-2.3880840360000017</v>
      </c>
      <c r="J190" s="48"/>
      <c r="K190" s="45">
        <f>IF(I190&gt;=0,$H$2,$G$2)</f>
        <v>-1</v>
      </c>
      <c r="L190" s="45">
        <f>$H$2</f>
        <v>1</v>
      </c>
      <c r="M190" s="45">
        <f>L190-K190</f>
        <v>2</v>
      </c>
      <c r="N190" s="49">
        <f>$M190*$D$2*B190</f>
        <v>0.2</v>
      </c>
      <c r="O190" s="49">
        <f t="shared" ref="O190:O239" si="71">$M190*$D$2*C190</f>
        <v>0.8</v>
      </c>
      <c r="P190" s="49">
        <f t="shared" ref="P190" si="72">$M190*$D$2*D190</f>
        <v>2.0000000000000001E-4</v>
      </c>
      <c r="Q190" s="49">
        <f>$M190*$D$2*E190</f>
        <v>0.60000000000000009</v>
      </c>
      <c r="R190" s="49">
        <f t="shared" ref="R190" si="73">$M190*$D$2*F190</f>
        <v>0.8</v>
      </c>
      <c r="S190" s="49">
        <f>$M190*$D$2*G190</f>
        <v>1</v>
      </c>
      <c r="T190" s="49">
        <f t="shared" ref="T190:T239" si="74">$M190*$D$2*H190</f>
        <v>2.0000000000000001E-4</v>
      </c>
    </row>
    <row r="191" spans="1:20" x14ac:dyDescent="0.3">
      <c r="A191" s="45">
        <v>2</v>
      </c>
      <c r="B191" s="50">
        <v>1</v>
      </c>
      <c r="C191" s="50">
        <v>1</v>
      </c>
      <c r="D191" s="51">
        <v>2</v>
      </c>
      <c r="E191" s="51">
        <v>2</v>
      </c>
      <c r="F191" s="51">
        <v>3</v>
      </c>
      <c r="G191" s="51">
        <v>4</v>
      </c>
      <c r="H191" s="51">
        <v>5</v>
      </c>
      <c r="I191" s="48">
        <f t="shared" ref="I191:I239" si="75">(B191*B$186+C191*C$186+D191*D$186+E191*E$186+F191*F$186+G191*G$186+H191*H$186)+J$186</f>
        <v>-3.5842440000000013</v>
      </c>
      <c r="J191" s="48"/>
      <c r="K191" s="45">
        <f t="shared" ref="K191:K239" si="76">IF(I191&gt;=0,$H$2,$G$2)</f>
        <v>-1</v>
      </c>
      <c r="L191" s="45">
        <f>$G$2</f>
        <v>-1</v>
      </c>
      <c r="M191" s="45">
        <f>L191-K191</f>
        <v>0</v>
      </c>
      <c r="N191" s="49">
        <f>$M191*$D$2*B191</f>
        <v>0</v>
      </c>
      <c r="O191" s="49">
        <f t="shared" si="71"/>
        <v>0</v>
      </c>
      <c r="P191" s="49">
        <f>$M191*$D$2*D191</f>
        <v>0</v>
      </c>
      <c r="Q191" s="49">
        <f>$M191*$D$2*E191</f>
        <v>0</v>
      </c>
      <c r="R191" s="49">
        <f>$M191*$D$2*F191</f>
        <v>0</v>
      </c>
      <c r="S191" s="49">
        <f>$M191*$D$2*G191</f>
        <v>0</v>
      </c>
      <c r="T191" s="49">
        <f t="shared" si="74"/>
        <v>0</v>
      </c>
    </row>
    <row r="192" spans="1:20" x14ac:dyDescent="0.3">
      <c r="A192" s="45">
        <v>3</v>
      </c>
      <c r="B192" s="50">
        <v>1E-3</v>
      </c>
      <c r="C192" s="51">
        <v>1</v>
      </c>
      <c r="D192" s="51">
        <v>2</v>
      </c>
      <c r="E192" s="51">
        <v>6</v>
      </c>
      <c r="F192" s="51">
        <v>2</v>
      </c>
      <c r="G192" s="51">
        <v>8</v>
      </c>
      <c r="H192" s="51">
        <v>2</v>
      </c>
      <c r="I192" s="48">
        <f t="shared" si="75"/>
        <v>-4.4913040800000008</v>
      </c>
      <c r="J192" s="48"/>
      <c r="K192" s="45">
        <f t="shared" si="76"/>
        <v>-1</v>
      </c>
      <c r="L192" s="45">
        <f t="shared" ref="L192:L200" si="77">$G$2</f>
        <v>-1</v>
      </c>
      <c r="M192" s="45">
        <f t="shared" ref="M192:M239" si="78">L192-K192</f>
        <v>0</v>
      </c>
      <c r="N192" s="49">
        <f t="shared" ref="N192:N239" si="79">$M192*$D$2*B192</f>
        <v>0</v>
      </c>
      <c r="O192" s="49">
        <f t="shared" si="71"/>
        <v>0</v>
      </c>
      <c r="P192" s="49">
        <f t="shared" ref="P192:P239" si="80">$M192*$D$2*D192</f>
        <v>0</v>
      </c>
      <c r="Q192" s="49">
        <f t="shared" ref="Q192:Q239" si="81">$M192*$D$2*E192</f>
        <v>0</v>
      </c>
      <c r="R192" s="49">
        <f t="shared" ref="R192:R239" si="82">$M192*$D$2*F192</f>
        <v>0</v>
      </c>
      <c r="S192" s="49">
        <f t="shared" ref="S192:S239" si="83">$M192*$D$2*G192</f>
        <v>0</v>
      </c>
      <c r="T192" s="49">
        <f t="shared" si="74"/>
        <v>0</v>
      </c>
    </row>
    <row r="193" spans="1:20" x14ac:dyDescent="0.3">
      <c r="A193" s="45">
        <v>4</v>
      </c>
      <c r="B193" s="50">
        <v>1E-3</v>
      </c>
      <c r="C193" s="51">
        <v>2</v>
      </c>
      <c r="D193" s="51">
        <v>3</v>
      </c>
      <c r="E193" s="51">
        <v>5</v>
      </c>
      <c r="F193" s="51">
        <v>3</v>
      </c>
      <c r="G193" s="51">
        <v>7</v>
      </c>
      <c r="H193" s="51">
        <v>3</v>
      </c>
      <c r="I193" s="48">
        <f t="shared" si="75"/>
        <v>-3.7793680800000011</v>
      </c>
      <c r="J193" s="48"/>
      <c r="K193" s="45">
        <f t="shared" si="76"/>
        <v>-1</v>
      </c>
      <c r="L193" s="45">
        <f t="shared" si="77"/>
        <v>-1</v>
      </c>
      <c r="M193" s="45">
        <f t="shared" si="78"/>
        <v>0</v>
      </c>
      <c r="N193" s="49">
        <f t="shared" si="79"/>
        <v>0</v>
      </c>
      <c r="O193" s="49">
        <f t="shared" si="71"/>
        <v>0</v>
      </c>
      <c r="P193" s="49">
        <f t="shared" si="80"/>
        <v>0</v>
      </c>
      <c r="Q193" s="49">
        <f t="shared" si="81"/>
        <v>0</v>
      </c>
      <c r="R193" s="49">
        <f t="shared" si="82"/>
        <v>0</v>
      </c>
      <c r="S193" s="49">
        <f t="shared" si="83"/>
        <v>0</v>
      </c>
      <c r="T193" s="49">
        <f t="shared" si="74"/>
        <v>0</v>
      </c>
    </row>
    <row r="194" spans="1:20" x14ac:dyDescent="0.3">
      <c r="A194" s="45">
        <v>5</v>
      </c>
      <c r="B194" s="50">
        <v>1E-3</v>
      </c>
      <c r="C194" s="51">
        <v>3</v>
      </c>
      <c r="D194" s="51">
        <v>4</v>
      </c>
      <c r="E194" s="51">
        <v>4</v>
      </c>
      <c r="F194" s="51">
        <v>4</v>
      </c>
      <c r="G194" s="51">
        <v>6</v>
      </c>
      <c r="H194" s="51">
        <v>4</v>
      </c>
      <c r="I194" s="48">
        <f t="shared" si="75"/>
        <v>-3.0674320800000019</v>
      </c>
      <c r="J194" s="48"/>
      <c r="K194" s="45">
        <f t="shared" si="76"/>
        <v>-1</v>
      </c>
      <c r="L194" s="45">
        <f t="shared" si="77"/>
        <v>-1</v>
      </c>
      <c r="M194" s="45">
        <f t="shared" si="78"/>
        <v>0</v>
      </c>
      <c r="N194" s="49">
        <f t="shared" si="79"/>
        <v>0</v>
      </c>
      <c r="O194" s="49">
        <f t="shared" si="71"/>
        <v>0</v>
      </c>
      <c r="P194" s="49">
        <f t="shared" si="80"/>
        <v>0</v>
      </c>
      <c r="Q194" s="49">
        <f t="shared" si="81"/>
        <v>0</v>
      </c>
      <c r="R194" s="49">
        <f t="shared" si="82"/>
        <v>0</v>
      </c>
      <c r="S194" s="49">
        <f t="shared" si="83"/>
        <v>0</v>
      </c>
      <c r="T194" s="49">
        <f t="shared" si="74"/>
        <v>0</v>
      </c>
    </row>
    <row r="195" spans="1:20" x14ac:dyDescent="0.3">
      <c r="A195" s="45">
        <v>6</v>
      </c>
      <c r="B195" s="50">
        <v>1E-3</v>
      </c>
      <c r="C195" s="51">
        <v>4</v>
      </c>
      <c r="D195" s="50">
        <v>1E-3</v>
      </c>
      <c r="E195" s="51">
        <v>2</v>
      </c>
      <c r="F195" s="51">
        <v>5</v>
      </c>
      <c r="G195" s="51">
        <v>5</v>
      </c>
      <c r="H195" s="51">
        <v>5</v>
      </c>
      <c r="I195" s="48">
        <f t="shared" si="75"/>
        <v>-2.7592641080000027</v>
      </c>
      <c r="J195" s="48"/>
      <c r="K195" s="45">
        <f t="shared" si="76"/>
        <v>-1</v>
      </c>
      <c r="L195" s="45">
        <f t="shared" si="77"/>
        <v>-1</v>
      </c>
      <c r="M195" s="45">
        <f t="shared" si="78"/>
        <v>0</v>
      </c>
      <c r="N195" s="49">
        <f t="shared" si="79"/>
        <v>0</v>
      </c>
      <c r="O195" s="49">
        <f>$M195*$D$2*C195</f>
        <v>0</v>
      </c>
      <c r="P195" s="49">
        <f t="shared" si="80"/>
        <v>0</v>
      </c>
      <c r="Q195" s="49">
        <f t="shared" si="81"/>
        <v>0</v>
      </c>
      <c r="R195" s="49">
        <f t="shared" si="82"/>
        <v>0</v>
      </c>
      <c r="S195" s="49">
        <f t="shared" si="83"/>
        <v>0</v>
      </c>
      <c r="T195" s="49">
        <f t="shared" si="74"/>
        <v>0</v>
      </c>
    </row>
    <row r="196" spans="1:20" x14ac:dyDescent="0.3">
      <c r="A196" s="45">
        <v>7</v>
      </c>
      <c r="B196" s="50">
        <v>1E-3</v>
      </c>
      <c r="C196" s="50">
        <v>1E-3</v>
      </c>
      <c r="D196" s="51">
        <v>5</v>
      </c>
      <c r="E196" s="51">
        <v>3</v>
      </c>
      <c r="F196" s="51">
        <v>6</v>
      </c>
      <c r="G196" s="51">
        <v>4</v>
      </c>
      <c r="H196" s="51">
        <v>6</v>
      </c>
      <c r="I196" s="48">
        <f t="shared" si="75"/>
        <v>-4.7307641160000014</v>
      </c>
      <c r="J196" s="48"/>
      <c r="K196" s="45">
        <f t="shared" si="76"/>
        <v>-1</v>
      </c>
      <c r="L196" s="45">
        <f t="shared" si="77"/>
        <v>-1</v>
      </c>
      <c r="M196" s="45">
        <f t="shared" si="78"/>
        <v>0</v>
      </c>
      <c r="N196" s="49">
        <f t="shared" si="79"/>
        <v>0</v>
      </c>
      <c r="O196" s="49">
        <f t="shared" si="71"/>
        <v>0</v>
      </c>
      <c r="P196" s="49">
        <f t="shared" si="80"/>
        <v>0</v>
      </c>
      <c r="Q196" s="49">
        <f t="shared" si="81"/>
        <v>0</v>
      </c>
      <c r="R196" s="49">
        <f t="shared" si="82"/>
        <v>0</v>
      </c>
      <c r="S196" s="49">
        <f t="shared" si="83"/>
        <v>0</v>
      </c>
      <c r="T196" s="49">
        <f t="shared" si="74"/>
        <v>0</v>
      </c>
    </row>
    <row r="197" spans="1:20" x14ac:dyDescent="0.3">
      <c r="A197" s="45">
        <v>8</v>
      </c>
      <c r="B197" s="50">
        <v>1E-3</v>
      </c>
      <c r="C197" s="51">
        <v>1</v>
      </c>
      <c r="D197" s="51">
        <v>6</v>
      </c>
      <c r="E197" s="51">
        <v>1</v>
      </c>
      <c r="F197" s="51">
        <v>7</v>
      </c>
      <c r="G197" s="51">
        <v>3</v>
      </c>
      <c r="H197" s="51">
        <v>7</v>
      </c>
      <c r="I197" s="48">
        <f t="shared" si="75"/>
        <v>-3.9634160800000018</v>
      </c>
      <c r="J197" s="48"/>
      <c r="K197" s="45">
        <f t="shared" si="76"/>
        <v>-1</v>
      </c>
      <c r="L197" s="45">
        <f t="shared" si="77"/>
        <v>-1</v>
      </c>
      <c r="M197" s="45">
        <f t="shared" si="78"/>
        <v>0</v>
      </c>
      <c r="N197" s="49">
        <f t="shared" si="79"/>
        <v>0</v>
      </c>
      <c r="O197" s="49">
        <f t="shared" si="71"/>
        <v>0</v>
      </c>
      <c r="P197" s="49">
        <f t="shared" si="80"/>
        <v>0</v>
      </c>
      <c r="Q197" s="49">
        <f t="shared" si="81"/>
        <v>0</v>
      </c>
      <c r="R197" s="49">
        <f t="shared" si="82"/>
        <v>0</v>
      </c>
      <c r="S197" s="49">
        <f t="shared" si="83"/>
        <v>0</v>
      </c>
      <c r="T197" s="49">
        <f t="shared" si="74"/>
        <v>0</v>
      </c>
    </row>
    <row r="198" spans="1:20" x14ac:dyDescent="0.3">
      <c r="A198" s="45">
        <v>9</v>
      </c>
      <c r="B198" s="50">
        <v>1E-3</v>
      </c>
      <c r="C198" s="51">
        <v>2</v>
      </c>
      <c r="D198" s="51">
        <v>7</v>
      </c>
      <c r="E198" s="51">
        <v>9</v>
      </c>
      <c r="F198" s="51">
        <v>8</v>
      </c>
      <c r="G198" s="51">
        <v>2</v>
      </c>
      <c r="H198" s="51">
        <v>8</v>
      </c>
      <c r="I198" s="48">
        <f t="shared" si="75"/>
        <v>-3.7554800800000017</v>
      </c>
      <c r="J198" s="48"/>
      <c r="K198" s="45">
        <f t="shared" si="76"/>
        <v>-1</v>
      </c>
      <c r="L198" s="45">
        <f t="shared" si="77"/>
        <v>-1</v>
      </c>
      <c r="M198" s="45">
        <f t="shared" si="78"/>
        <v>0</v>
      </c>
      <c r="N198" s="49">
        <f t="shared" si="79"/>
        <v>0</v>
      </c>
      <c r="O198" s="49">
        <f t="shared" si="71"/>
        <v>0</v>
      </c>
      <c r="P198" s="49">
        <f t="shared" si="80"/>
        <v>0</v>
      </c>
      <c r="Q198" s="49">
        <f t="shared" si="81"/>
        <v>0</v>
      </c>
      <c r="R198" s="49">
        <f t="shared" si="82"/>
        <v>0</v>
      </c>
      <c r="S198" s="49">
        <f t="shared" si="83"/>
        <v>0</v>
      </c>
      <c r="T198" s="49">
        <f t="shared" si="74"/>
        <v>0</v>
      </c>
    </row>
    <row r="199" spans="1:20" x14ac:dyDescent="0.3">
      <c r="A199" s="45">
        <v>10</v>
      </c>
      <c r="B199" s="50">
        <v>1E-3</v>
      </c>
      <c r="C199" s="51">
        <v>3</v>
      </c>
      <c r="D199" s="51">
        <v>8</v>
      </c>
      <c r="E199" s="51">
        <v>8</v>
      </c>
      <c r="F199" s="51">
        <v>9</v>
      </c>
      <c r="G199" s="51">
        <v>1</v>
      </c>
      <c r="H199" s="51">
        <v>9</v>
      </c>
      <c r="I199" s="48">
        <f t="shared" si="75"/>
        <v>-3.0435440800000029</v>
      </c>
      <c r="J199" s="48"/>
      <c r="K199" s="45">
        <f t="shared" si="76"/>
        <v>-1</v>
      </c>
      <c r="L199" s="45">
        <f t="shared" si="77"/>
        <v>-1</v>
      </c>
      <c r="M199" s="45">
        <f t="shared" si="78"/>
        <v>0</v>
      </c>
      <c r="N199" s="49">
        <f t="shared" si="79"/>
        <v>0</v>
      </c>
      <c r="O199" s="49">
        <f t="shared" si="71"/>
        <v>0</v>
      </c>
      <c r="P199" s="49">
        <f t="shared" si="80"/>
        <v>0</v>
      </c>
      <c r="Q199" s="49">
        <f t="shared" si="81"/>
        <v>0</v>
      </c>
      <c r="R199" s="49">
        <f t="shared" si="82"/>
        <v>0</v>
      </c>
      <c r="S199" s="49">
        <f t="shared" si="83"/>
        <v>0</v>
      </c>
      <c r="T199" s="49">
        <f t="shared" si="74"/>
        <v>0</v>
      </c>
    </row>
    <row r="200" spans="1:20" x14ac:dyDescent="0.3">
      <c r="A200" s="45">
        <v>11</v>
      </c>
      <c r="B200" s="50">
        <v>1E-3</v>
      </c>
      <c r="C200" s="51">
        <v>4</v>
      </c>
      <c r="D200" s="50">
        <v>1E-3</v>
      </c>
      <c r="E200" s="51">
        <v>2</v>
      </c>
      <c r="F200" s="51">
        <v>1</v>
      </c>
      <c r="G200" s="50">
        <v>1E-3</v>
      </c>
      <c r="H200" s="51">
        <v>8</v>
      </c>
      <c r="I200" s="48">
        <f t="shared" si="75"/>
        <v>-3.0551361160000017</v>
      </c>
      <c r="J200" s="48"/>
      <c r="K200" s="45">
        <f t="shared" si="76"/>
        <v>-1</v>
      </c>
      <c r="L200" s="45">
        <f t="shared" si="77"/>
        <v>-1</v>
      </c>
      <c r="M200" s="45">
        <f t="shared" si="78"/>
        <v>0</v>
      </c>
      <c r="N200" s="49">
        <f t="shared" si="79"/>
        <v>0</v>
      </c>
      <c r="O200" s="49">
        <f t="shared" si="71"/>
        <v>0</v>
      </c>
      <c r="P200" s="49">
        <f t="shared" si="80"/>
        <v>0</v>
      </c>
      <c r="Q200" s="49">
        <f t="shared" si="81"/>
        <v>0</v>
      </c>
      <c r="R200" s="49">
        <f t="shared" si="82"/>
        <v>0</v>
      </c>
      <c r="S200" s="49">
        <f t="shared" si="83"/>
        <v>0</v>
      </c>
      <c r="T200" s="49">
        <f t="shared" si="74"/>
        <v>0</v>
      </c>
    </row>
    <row r="201" spans="1:20" x14ac:dyDescent="0.3">
      <c r="A201" s="45">
        <v>12</v>
      </c>
      <c r="B201" s="51">
        <v>1</v>
      </c>
      <c r="C201" s="50">
        <v>1E-3</v>
      </c>
      <c r="D201" s="51">
        <v>9</v>
      </c>
      <c r="E201" s="51">
        <v>7</v>
      </c>
      <c r="F201" s="51">
        <v>2</v>
      </c>
      <c r="G201" s="51">
        <v>1</v>
      </c>
      <c r="H201" s="51">
        <v>7</v>
      </c>
      <c r="I201" s="48">
        <f t="shared" si="75"/>
        <v>-3.9678080359999996</v>
      </c>
      <c r="J201" s="48"/>
      <c r="K201" s="45">
        <f t="shared" si="76"/>
        <v>-1</v>
      </c>
      <c r="L201" s="45">
        <f>$G$2</f>
        <v>-1</v>
      </c>
      <c r="M201" s="45">
        <f t="shared" si="78"/>
        <v>0</v>
      </c>
      <c r="N201" s="49">
        <f t="shared" si="79"/>
        <v>0</v>
      </c>
      <c r="O201" s="49">
        <f t="shared" si="71"/>
        <v>0</v>
      </c>
      <c r="P201" s="49">
        <f t="shared" si="80"/>
        <v>0</v>
      </c>
      <c r="Q201" s="49">
        <f t="shared" si="81"/>
        <v>0</v>
      </c>
      <c r="R201" s="49">
        <f t="shared" si="82"/>
        <v>0</v>
      </c>
      <c r="S201" s="49">
        <f t="shared" si="83"/>
        <v>0</v>
      </c>
      <c r="T201" s="49">
        <f t="shared" si="74"/>
        <v>0</v>
      </c>
    </row>
    <row r="202" spans="1:20" x14ac:dyDescent="0.3">
      <c r="A202" s="45">
        <v>13</v>
      </c>
      <c r="B202" s="51">
        <v>1</v>
      </c>
      <c r="C202" s="51">
        <v>1</v>
      </c>
      <c r="D202" s="51">
        <v>1</v>
      </c>
      <c r="E202" s="51">
        <v>6</v>
      </c>
      <c r="F202" s="51">
        <v>3</v>
      </c>
      <c r="G202" s="51">
        <v>2</v>
      </c>
      <c r="H202" s="51">
        <v>6</v>
      </c>
      <c r="I202" s="48">
        <f t="shared" si="75"/>
        <v>-4.0362080000000011</v>
      </c>
      <c r="J202" s="48"/>
      <c r="K202" s="45">
        <f t="shared" si="76"/>
        <v>-1</v>
      </c>
      <c r="L202" s="45">
        <f>$G$2</f>
        <v>-1</v>
      </c>
      <c r="M202" s="45">
        <f t="shared" si="78"/>
        <v>0</v>
      </c>
      <c r="N202" s="49">
        <f t="shared" si="79"/>
        <v>0</v>
      </c>
      <c r="O202" s="49">
        <f t="shared" si="71"/>
        <v>0</v>
      </c>
      <c r="P202" s="49">
        <f t="shared" si="80"/>
        <v>0</v>
      </c>
      <c r="Q202" s="49">
        <f t="shared" si="81"/>
        <v>0</v>
      </c>
      <c r="R202" s="49">
        <f t="shared" si="82"/>
        <v>0</v>
      </c>
      <c r="S202" s="49">
        <f t="shared" si="83"/>
        <v>0</v>
      </c>
      <c r="T202" s="49">
        <f t="shared" si="74"/>
        <v>0</v>
      </c>
    </row>
    <row r="203" spans="1:20" x14ac:dyDescent="0.3">
      <c r="A203" s="45">
        <v>14</v>
      </c>
      <c r="B203" s="51">
        <v>1</v>
      </c>
      <c r="C203" s="51">
        <v>2</v>
      </c>
      <c r="D203" s="51">
        <v>2</v>
      </c>
      <c r="E203" s="51">
        <v>5</v>
      </c>
      <c r="F203" s="51">
        <v>4</v>
      </c>
      <c r="G203" s="51">
        <v>3</v>
      </c>
      <c r="H203" s="51">
        <v>5</v>
      </c>
      <c r="I203" s="48">
        <f t="shared" si="75"/>
        <v>-3.2762720000000014</v>
      </c>
      <c r="J203" s="48"/>
      <c r="K203" s="45">
        <f t="shared" si="76"/>
        <v>-1</v>
      </c>
      <c r="L203" s="45">
        <f t="shared" ref="L203:L204" si="84">$G$2</f>
        <v>-1</v>
      </c>
      <c r="M203" s="45">
        <f t="shared" si="78"/>
        <v>0</v>
      </c>
      <c r="N203" s="49">
        <f t="shared" si="79"/>
        <v>0</v>
      </c>
      <c r="O203" s="49">
        <f t="shared" si="71"/>
        <v>0</v>
      </c>
      <c r="P203" s="49">
        <f t="shared" si="80"/>
        <v>0</v>
      </c>
      <c r="Q203" s="49">
        <f t="shared" si="81"/>
        <v>0</v>
      </c>
      <c r="R203" s="49">
        <f t="shared" si="82"/>
        <v>0</v>
      </c>
      <c r="S203" s="49">
        <f t="shared" si="83"/>
        <v>0</v>
      </c>
      <c r="T203" s="49">
        <f t="shared" si="74"/>
        <v>0</v>
      </c>
    </row>
    <row r="204" spans="1:20" x14ac:dyDescent="0.3">
      <c r="A204" s="45">
        <v>15</v>
      </c>
      <c r="B204" s="51">
        <v>1</v>
      </c>
      <c r="C204" s="51">
        <v>3</v>
      </c>
      <c r="D204" s="51">
        <v>3</v>
      </c>
      <c r="E204" s="51">
        <v>4</v>
      </c>
      <c r="F204" s="51">
        <v>5</v>
      </c>
      <c r="G204" s="51">
        <v>4</v>
      </c>
      <c r="H204" s="51">
        <v>4</v>
      </c>
      <c r="I204" s="48">
        <f t="shared" si="75"/>
        <v>-2.5163360000000017</v>
      </c>
      <c r="J204" s="48"/>
      <c r="K204" s="45">
        <f t="shared" si="76"/>
        <v>-1</v>
      </c>
      <c r="L204" s="45">
        <f t="shared" si="84"/>
        <v>-1</v>
      </c>
      <c r="M204" s="45">
        <f t="shared" si="78"/>
        <v>0</v>
      </c>
      <c r="N204" s="49">
        <f t="shared" si="79"/>
        <v>0</v>
      </c>
      <c r="O204" s="49">
        <f t="shared" si="71"/>
        <v>0</v>
      </c>
      <c r="P204" s="49">
        <f t="shared" si="80"/>
        <v>0</v>
      </c>
      <c r="Q204" s="49">
        <f t="shared" si="81"/>
        <v>0</v>
      </c>
      <c r="R204" s="49">
        <f t="shared" si="82"/>
        <v>0</v>
      </c>
      <c r="S204" s="49">
        <f t="shared" si="83"/>
        <v>0</v>
      </c>
      <c r="T204" s="49">
        <f t="shared" si="74"/>
        <v>0</v>
      </c>
    </row>
    <row r="205" spans="1:20" x14ac:dyDescent="0.3">
      <c r="A205" s="45">
        <v>16</v>
      </c>
      <c r="B205" s="51">
        <v>1</v>
      </c>
      <c r="C205" s="51">
        <v>4</v>
      </c>
      <c r="D205" s="50">
        <v>1E-3</v>
      </c>
      <c r="E205" s="51">
        <v>2</v>
      </c>
      <c r="F205" s="51">
        <v>2</v>
      </c>
      <c r="G205" s="51">
        <v>3</v>
      </c>
      <c r="H205" s="51">
        <v>2</v>
      </c>
      <c r="I205" s="48">
        <f t="shared" si="75"/>
        <v>-2.3801720280000009</v>
      </c>
      <c r="J205" s="48"/>
      <c r="K205" s="45">
        <f t="shared" si="76"/>
        <v>-1</v>
      </c>
      <c r="L205" s="45">
        <f>$G$2</f>
        <v>-1</v>
      </c>
      <c r="M205" s="45">
        <f t="shared" si="78"/>
        <v>0</v>
      </c>
      <c r="N205" s="49">
        <f t="shared" si="79"/>
        <v>0</v>
      </c>
      <c r="O205" s="49">
        <f t="shared" si="71"/>
        <v>0</v>
      </c>
      <c r="P205" s="49">
        <f t="shared" si="80"/>
        <v>0</v>
      </c>
      <c r="Q205" s="49">
        <f t="shared" si="81"/>
        <v>0</v>
      </c>
      <c r="R205" s="49">
        <f t="shared" si="82"/>
        <v>0</v>
      </c>
      <c r="S205" s="49">
        <f t="shared" si="83"/>
        <v>0</v>
      </c>
      <c r="T205" s="49">
        <f t="shared" si="74"/>
        <v>0</v>
      </c>
    </row>
    <row r="206" spans="1:20" x14ac:dyDescent="0.3">
      <c r="A206" s="45">
        <v>17</v>
      </c>
      <c r="B206" s="51">
        <v>1</v>
      </c>
      <c r="C206" s="50">
        <v>1E-3</v>
      </c>
      <c r="D206" s="51">
        <v>4</v>
      </c>
      <c r="E206" s="51">
        <v>3</v>
      </c>
      <c r="F206" s="51">
        <v>6</v>
      </c>
      <c r="G206" s="51">
        <v>5</v>
      </c>
      <c r="H206" s="51">
        <v>3</v>
      </c>
      <c r="I206" s="48">
        <f t="shared" si="75"/>
        <v>-4.1076680360000015</v>
      </c>
      <c r="J206" s="48"/>
      <c r="K206" s="45">
        <f t="shared" si="76"/>
        <v>-1</v>
      </c>
      <c r="L206" s="45">
        <f t="shared" ref="L206:L214" si="85">$G$2</f>
        <v>-1</v>
      </c>
      <c r="M206" s="45">
        <f t="shared" si="78"/>
        <v>0</v>
      </c>
      <c r="N206" s="49">
        <f t="shared" si="79"/>
        <v>0</v>
      </c>
      <c r="O206" s="49">
        <f t="shared" si="71"/>
        <v>0</v>
      </c>
      <c r="P206" s="49">
        <f t="shared" si="80"/>
        <v>0</v>
      </c>
      <c r="Q206" s="49">
        <f t="shared" si="81"/>
        <v>0</v>
      </c>
      <c r="R206" s="49">
        <f t="shared" si="82"/>
        <v>0</v>
      </c>
      <c r="S206" s="49">
        <f t="shared" si="83"/>
        <v>0</v>
      </c>
      <c r="T206" s="49">
        <f t="shared" si="74"/>
        <v>0</v>
      </c>
    </row>
    <row r="207" spans="1:20" x14ac:dyDescent="0.3">
      <c r="A207" s="45">
        <v>18</v>
      </c>
      <c r="B207" s="51">
        <v>1</v>
      </c>
      <c r="C207" s="51">
        <v>1</v>
      </c>
      <c r="D207" s="51">
        <v>5</v>
      </c>
      <c r="E207" s="51">
        <v>1</v>
      </c>
      <c r="F207" s="51">
        <v>7</v>
      </c>
      <c r="G207" s="51">
        <v>6</v>
      </c>
      <c r="H207" s="51">
        <v>2</v>
      </c>
      <c r="I207" s="48">
        <f t="shared" si="75"/>
        <v>-3.2923200000000019</v>
      </c>
      <c r="J207" s="48"/>
      <c r="K207" s="45">
        <f t="shared" si="76"/>
        <v>-1</v>
      </c>
      <c r="L207" s="45">
        <f t="shared" si="85"/>
        <v>-1</v>
      </c>
      <c r="M207" s="45">
        <f t="shared" si="78"/>
        <v>0</v>
      </c>
      <c r="N207" s="49">
        <f t="shared" si="79"/>
        <v>0</v>
      </c>
      <c r="O207" s="49">
        <f t="shared" si="71"/>
        <v>0</v>
      </c>
      <c r="P207" s="49">
        <f t="shared" si="80"/>
        <v>0</v>
      </c>
      <c r="Q207" s="49">
        <f t="shared" si="81"/>
        <v>0</v>
      </c>
      <c r="R207" s="49">
        <f t="shared" si="82"/>
        <v>0</v>
      </c>
      <c r="S207" s="49">
        <f t="shared" si="83"/>
        <v>0</v>
      </c>
      <c r="T207" s="49">
        <f t="shared" si="74"/>
        <v>0</v>
      </c>
    </row>
    <row r="208" spans="1:20" x14ac:dyDescent="0.3">
      <c r="A208" s="45">
        <v>19</v>
      </c>
      <c r="B208" s="51">
        <v>1</v>
      </c>
      <c r="C208" s="51">
        <v>2</v>
      </c>
      <c r="D208" s="51">
        <v>6</v>
      </c>
      <c r="E208" s="51">
        <v>9</v>
      </c>
      <c r="F208" s="51">
        <v>8</v>
      </c>
      <c r="G208" s="51">
        <v>7</v>
      </c>
      <c r="H208" s="51">
        <v>1</v>
      </c>
      <c r="I208" s="48">
        <f t="shared" si="75"/>
        <v>-3.0363840000000022</v>
      </c>
      <c r="J208" s="48"/>
      <c r="K208" s="45">
        <f t="shared" si="76"/>
        <v>-1</v>
      </c>
      <c r="L208" s="45">
        <f t="shared" si="85"/>
        <v>-1</v>
      </c>
      <c r="M208" s="45">
        <f t="shared" si="78"/>
        <v>0</v>
      </c>
      <c r="N208" s="49">
        <f t="shared" si="79"/>
        <v>0</v>
      </c>
      <c r="O208" s="49">
        <f t="shared" si="71"/>
        <v>0</v>
      </c>
      <c r="P208" s="49">
        <f t="shared" si="80"/>
        <v>0</v>
      </c>
      <c r="Q208" s="49">
        <f t="shared" si="81"/>
        <v>0</v>
      </c>
      <c r="R208" s="49">
        <f t="shared" si="82"/>
        <v>0</v>
      </c>
      <c r="S208" s="49">
        <f t="shared" si="83"/>
        <v>0</v>
      </c>
      <c r="T208" s="49">
        <f t="shared" si="74"/>
        <v>0</v>
      </c>
    </row>
    <row r="209" spans="1:20" x14ac:dyDescent="0.3">
      <c r="A209" s="45">
        <v>20</v>
      </c>
      <c r="B209" s="51">
        <v>1</v>
      </c>
      <c r="C209" s="51">
        <v>3</v>
      </c>
      <c r="D209" s="51">
        <v>7</v>
      </c>
      <c r="E209" s="51">
        <v>8</v>
      </c>
      <c r="F209" s="51">
        <v>9</v>
      </c>
      <c r="G209" s="51">
        <v>8</v>
      </c>
      <c r="H209" s="50">
        <v>1E-3</v>
      </c>
      <c r="I209" s="48">
        <f t="shared" si="75"/>
        <v>-2.2763600080000028</v>
      </c>
      <c r="J209" s="48"/>
      <c r="K209" s="45">
        <f t="shared" si="76"/>
        <v>-1</v>
      </c>
      <c r="L209" s="45">
        <f t="shared" si="85"/>
        <v>-1</v>
      </c>
      <c r="M209" s="45">
        <f t="shared" si="78"/>
        <v>0</v>
      </c>
      <c r="N209" s="49">
        <f t="shared" si="79"/>
        <v>0</v>
      </c>
      <c r="O209" s="49">
        <f t="shared" si="71"/>
        <v>0</v>
      </c>
      <c r="P209" s="49">
        <f t="shared" si="80"/>
        <v>0</v>
      </c>
      <c r="Q209" s="49">
        <f t="shared" si="81"/>
        <v>0</v>
      </c>
      <c r="R209" s="49">
        <f t="shared" si="82"/>
        <v>0</v>
      </c>
      <c r="S209" s="49">
        <f t="shared" si="83"/>
        <v>0</v>
      </c>
      <c r="T209" s="49">
        <f t="shared" si="74"/>
        <v>0</v>
      </c>
    </row>
    <row r="210" spans="1:20" x14ac:dyDescent="0.3">
      <c r="A210" s="45">
        <v>21</v>
      </c>
      <c r="B210" s="51">
        <v>1</v>
      </c>
      <c r="C210" s="51">
        <v>4</v>
      </c>
      <c r="D210" s="50">
        <v>1E-3</v>
      </c>
      <c r="E210" s="51">
        <v>2</v>
      </c>
      <c r="F210" s="51">
        <v>3</v>
      </c>
      <c r="G210" s="51">
        <v>4</v>
      </c>
      <c r="H210" s="51">
        <v>1</v>
      </c>
      <c r="I210" s="48">
        <f t="shared" si="75"/>
        <v>-2.3561720280000018</v>
      </c>
      <c r="J210" s="48"/>
      <c r="K210" s="45">
        <f t="shared" si="76"/>
        <v>-1</v>
      </c>
      <c r="L210" s="45">
        <f t="shared" si="85"/>
        <v>-1</v>
      </c>
      <c r="M210" s="45">
        <f t="shared" si="78"/>
        <v>0</v>
      </c>
      <c r="N210" s="49">
        <f t="shared" si="79"/>
        <v>0</v>
      </c>
      <c r="O210" s="49">
        <f t="shared" si="71"/>
        <v>0</v>
      </c>
      <c r="P210" s="49">
        <f t="shared" si="80"/>
        <v>0</v>
      </c>
      <c r="Q210" s="49">
        <f t="shared" si="81"/>
        <v>0</v>
      </c>
      <c r="R210" s="49">
        <f t="shared" si="82"/>
        <v>0</v>
      </c>
      <c r="S210" s="49">
        <f t="shared" si="83"/>
        <v>0</v>
      </c>
      <c r="T210" s="49">
        <f t="shared" si="74"/>
        <v>0</v>
      </c>
    </row>
    <row r="211" spans="1:20" x14ac:dyDescent="0.3">
      <c r="A211" s="45">
        <v>22</v>
      </c>
      <c r="B211" s="51">
        <v>1</v>
      </c>
      <c r="C211" s="50">
        <v>1E-3</v>
      </c>
      <c r="D211" s="51">
        <v>8</v>
      </c>
      <c r="E211" s="51">
        <v>7</v>
      </c>
      <c r="F211" s="51">
        <v>1</v>
      </c>
      <c r="G211" s="51">
        <v>9</v>
      </c>
      <c r="H211" s="51">
        <v>2</v>
      </c>
      <c r="I211" s="48">
        <f t="shared" si="75"/>
        <v>-3.6038040359999997</v>
      </c>
      <c r="J211" s="48"/>
      <c r="K211" s="45">
        <f t="shared" si="76"/>
        <v>-1</v>
      </c>
      <c r="L211" s="45">
        <f t="shared" si="85"/>
        <v>-1</v>
      </c>
      <c r="M211" s="45">
        <f t="shared" si="78"/>
        <v>0</v>
      </c>
      <c r="N211" s="49">
        <f t="shared" si="79"/>
        <v>0</v>
      </c>
      <c r="O211" s="49">
        <f t="shared" si="71"/>
        <v>0</v>
      </c>
      <c r="P211" s="49">
        <f t="shared" si="80"/>
        <v>0</v>
      </c>
      <c r="Q211" s="49">
        <f t="shared" si="81"/>
        <v>0</v>
      </c>
      <c r="R211" s="49">
        <f t="shared" si="82"/>
        <v>0</v>
      </c>
      <c r="S211" s="49">
        <f t="shared" si="83"/>
        <v>0</v>
      </c>
      <c r="T211" s="49">
        <f t="shared" si="74"/>
        <v>0</v>
      </c>
    </row>
    <row r="212" spans="1:20" x14ac:dyDescent="0.3">
      <c r="A212" s="45">
        <v>23</v>
      </c>
      <c r="B212" s="51">
        <v>1</v>
      </c>
      <c r="C212" s="51">
        <v>1</v>
      </c>
      <c r="D212" s="51">
        <v>9</v>
      </c>
      <c r="E212" s="51">
        <v>6</v>
      </c>
      <c r="F212" s="51">
        <v>2</v>
      </c>
      <c r="G212" s="51">
        <v>1</v>
      </c>
      <c r="H212" s="51">
        <v>3</v>
      </c>
      <c r="I212" s="48">
        <f t="shared" si="75"/>
        <v>-3.6763999999999997</v>
      </c>
      <c r="J212" s="48"/>
      <c r="K212" s="45">
        <f t="shared" si="76"/>
        <v>-1</v>
      </c>
      <c r="L212" s="45">
        <f t="shared" si="85"/>
        <v>-1</v>
      </c>
      <c r="M212" s="45">
        <f t="shared" si="78"/>
        <v>0</v>
      </c>
      <c r="N212" s="49">
        <f t="shared" si="79"/>
        <v>0</v>
      </c>
      <c r="O212" s="49">
        <f t="shared" si="71"/>
        <v>0</v>
      </c>
      <c r="P212" s="49">
        <f t="shared" si="80"/>
        <v>0</v>
      </c>
      <c r="Q212" s="49">
        <f t="shared" si="81"/>
        <v>0</v>
      </c>
      <c r="R212" s="49">
        <f t="shared" si="82"/>
        <v>0</v>
      </c>
      <c r="S212" s="49">
        <f t="shared" si="83"/>
        <v>0</v>
      </c>
      <c r="T212" s="49">
        <f t="shared" si="74"/>
        <v>0</v>
      </c>
    </row>
    <row r="213" spans="1:20" x14ac:dyDescent="0.3">
      <c r="A213" s="45">
        <v>24</v>
      </c>
      <c r="B213" s="51">
        <v>1</v>
      </c>
      <c r="C213" s="51">
        <v>2</v>
      </c>
      <c r="D213" s="51">
        <v>1</v>
      </c>
      <c r="E213" s="51">
        <v>5</v>
      </c>
      <c r="F213" s="51">
        <v>3</v>
      </c>
      <c r="G213" s="51">
        <v>2</v>
      </c>
      <c r="H213" s="51">
        <v>4</v>
      </c>
      <c r="I213" s="48">
        <f t="shared" si="75"/>
        <v>-3.5682280000000013</v>
      </c>
      <c r="J213" s="48"/>
      <c r="K213" s="45">
        <f t="shared" si="76"/>
        <v>-1</v>
      </c>
      <c r="L213" s="45">
        <f t="shared" si="85"/>
        <v>-1</v>
      </c>
      <c r="M213" s="45">
        <f t="shared" si="78"/>
        <v>0</v>
      </c>
      <c r="N213" s="49">
        <f t="shared" si="79"/>
        <v>0</v>
      </c>
      <c r="O213" s="49">
        <f t="shared" si="71"/>
        <v>0</v>
      </c>
      <c r="P213" s="49">
        <f t="shared" si="80"/>
        <v>0</v>
      </c>
      <c r="Q213" s="49">
        <f t="shared" si="81"/>
        <v>0</v>
      </c>
      <c r="R213" s="49">
        <f t="shared" si="82"/>
        <v>0</v>
      </c>
      <c r="S213" s="49">
        <f t="shared" si="83"/>
        <v>0</v>
      </c>
      <c r="T213" s="49">
        <f t="shared" si="74"/>
        <v>0</v>
      </c>
    </row>
    <row r="214" spans="1:20" x14ac:dyDescent="0.3">
      <c r="A214" s="45">
        <v>25</v>
      </c>
      <c r="B214" s="51">
        <v>1</v>
      </c>
      <c r="C214" s="51">
        <v>3</v>
      </c>
      <c r="D214" s="51">
        <v>2</v>
      </c>
      <c r="E214" s="51">
        <v>4</v>
      </c>
      <c r="F214" s="51">
        <v>4</v>
      </c>
      <c r="G214" s="51">
        <v>3</v>
      </c>
      <c r="H214" s="51">
        <v>5</v>
      </c>
      <c r="I214" s="48">
        <f t="shared" si="75"/>
        <v>-2.6323080000000023</v>
      </c>
      <c r="J214" s="48"/>
      <c r="K214" s="45">
        <f t="shared" si="76"/>
        <v>-1</v>
      </c>
      <c r="L214" s="45">
        <f t="shared" si="85"/>
        <v>-1</v>
      </c>
      <c r="M214" s="45">
        <f t="shared" si="78"/>
        <v>0</v>
      </c>
      <c r="N214" s="49">
        <f t="shared" si="79"/>
        <v>0</v>
      </c>
      <c r="O214" s="49">
        <f t="shared" si="71"/>
        <v>0</v>
      </c>
      <c r="P214" s="49">
        <f t="shared" si="80"/>
        <v>0</v>
      </c>
      <c r="Q214" s="49">
        <f t="shared" si="81"/>
        <v>0</v>
      </c>
      <c r="R214" s="49">
        <f t="shared" si="82"/>
        <v>0</v>
      </c>
      <c r="S214" s="49">
        <f t="shared" si="83"/>
        <v>0</v>
      </c>
      <c r="T214" s="49">
        <f t="shared" si="74"/>
        <v>0</v>
      </c>
    </row>
    <row r="215" spans="1:20" x14ac:dyDescent="0.3">
      <c r="A215" s="45">
        <v>26</v>
      </c>
      <c r="B215" s="51">
        <v>1</v>
      </c>
      <c r="C215" s="51">
        <v>5</v>
      </c>
      <c r="D215" s="51">
        <v>1</v>
      </c>
      <c r="E215" s="51">
        <v>2</v>
      </c>
      <c r="F215" s="51">
        <v>5</v>
      </c>
      <c r="G215" s="51">
        <v>4</v>
      </c>
      <c r="H215" s="51">
        <v>1</v>
      </c>
      <c r="I215" s="48">
        <f t="shared" si="75"/>
        <v>-1.6763280000000025</v>
      </c>
      <c r="J215" s="48"/>
      <c r="K215" s="45">
        <f t="shared" si="76"/>
        <v>-1</v>
      </c>
      <c r="L215" s="45">
        <f>$H$2</f>
        <v>1</v>
      </c>
      <c r="M215" s="45">
        <f t="shared" si="78"/>
        <v>2</v>
      </c>
      <c r="N215" s="49">
        <f t="shared" si="79"/>
        <v>0.2</v>
      </c>
      <c r="O215" s="49">
        <f t="shared" si="71"/>
        <v>1</v>
      </c>
      <c r="P215" s="49">
        <f t="shared" si="80"/>
        <v>0.2</v>
      </c>
      <c r="Q215" s="49">
        <f t="shared" si="81"/>
        <v>0.4</v>
      </c>
      <c r="R215" s="49">
        <f t="shared" si="82"/>
        <v>1</v>
      </c>
      <c r="S215" s="49">
        <f t="shared" si="83"/>
        <v>0.8</v>
      </c>
      <c r="T215" s="49">
        <f t="shared" si="74"/>
        <v>0.2</v>
      </c>
    </row>
    <row r="216" spans="1:20" x14ac:dyDescent="0.3">
      <c r="A216" s="45">
        <v>27</v>
      </c>
      <c r="B216" s="51">
        <v>1</v>
      </c>
      <c r="C216" s="51">
        <v>4</v>
      </c>
      <c r="D216" s="51">
        <v>8</v>
      </c>
      <c r="E216" s="51">
        <v>3</v>
      </c>
      <c r="F216" s="51">
        <v>4</v>
      </c>
      <c r="G216" s="51">
        <v>5</v>
      </c>
      <c r="H216" s="51">
        <v>8</v>
      </c>
      <c r="I216" s="48">
        <f t="shared" si="75"/>
        <v>-0.94855200000000028</v>
      </c>
      <c r="J216" s="48"/>
      <c r="K216" s="45">
        <f t="shared" si="76"/>
        <v>-1</v>
      </c>
      <c r="L216" s="45">
        <f>$H$2</f>
        <v>1</v>
      </c>
      <c r="M216" s="45">
        <f t="shared" si="78"/>
        <v>2</v>
      </c>
      <c r="N216" s="49">
        <f t="shared" si="79"/>
        <v>0.2</v>
      </c>
      <c r="O216" s="49">
        <f t="shared" si="71"/>
        <v>0.8</v>
      </c>
      <c r="P216" s="49">
        <f t="shared" si="80"/>
        <v>1.6</v>
      </c>
      <c r="Q216" s="49">
        <f t="shared" si="81"/>
        <v>0.60000000000000009</v>
      </c>
      <c r="R216" s="49">
        <f t="shared" si="82"/>
        <v>0.8</v>
      </c>
      <c r="S216" s="49">
        <f t="shared" si="83"/>
        <v>1</v>
      </c>
      <c r="T216" s="49">
        <f t="shared" si="74"/>
        <v>1.6</v>
      </c>
    </row>
    <row r="217" spans="1:20" x14ac:dyDescent="0.3">
      <c r="A217" s="45">
        <v>28</v>
      </c>
      <c r="B217" s="51">
        <v>1</v>
      </c>
      <c r="C217" s="51">
        <v>5</v>
      </c>
      <c r="D217" s="51">
        <v>1</v>
      </c>
      <c r="E217" s="51">
        <v>6</v>
      </c>
      <c r="F217" s="51">
        <v>5</v>
      </c>
      <c r="G217" s="51">
        <v>4</v>
      </c>
      <c r="H217" s="51">
        <v>1</v>
      </c>
      <c r="I217" s="48">
        <f t="shared" si="75"/>
        <v>-1.9003280000000027</v>
      </c>
      <c r="J217" s="48"/>
      <c r="K217" s="45">
        <f t="shared" si="76"/>
        <v>-1</v>
      </c>
      <c r="L217" s="45">
        <f>$H$2</f>
        <v>1</v>
      </c>
      <c r="M217" s="45">
        <f t="shared" si="78"/>
        <v>2</v>
      </c>
      <c r="N217" s="49">
        <f t="shared" si="79"/>
        <v>0.2</v>
      </c>
      <c r="O217" s="49">
        <f t="shared" si="71"/>
        <v>1</v>
      </c>
      <c r="P217" s="49">
        <f t="shared" si="80"/>
        <v>0.2</v>
      </c>
      <c r="Q217" s="49">
        <f t="shared" si="81"/>
        <v>1.2000000000000002</v>
      </c>
      <c r="R217" s="49">
        <f t="shared" si="82"/>
        <v>1</v>
      </c>
      <c r="S217" s="49">
        <f t="shared" si="83"/>
        <v>0.8</v>
      </c>
      <c r="T217" s="49">
        <f t="shared" si="74"/>
        <v>0.2</v>
      </c>
    </row>
    <row r="218" spans="1:20" x14ac:dyDescent="0.3">
      <c r="A218" s="45">
        <v>29</v>
      </c>
      <c r="B218" s="51">
        <v>2</v>
      </c>
      <c r="C218" s="51">
        <v>6</v>
      </c>
      <c r="D218" s="51">
        <v>2</v>
      </c>
      <c r="E218" s="51">
        <v>1</v>
      </c>
      <c r="F218" s="51">
        <v>6</v>
      </c>
      <c r="G218" s="51">
        <v>3</v>
      </c>
      <c r="H218" s="51">
        <v>2</v>
      </c>
      <c r="I218" s="48">
        <f t="shared" si="75"/>
        <v>-9.6472000000003888E-2</v>
      </c>
      <c r="J218" s="48"/>
      <c r="K218" s="45">
        <f t="shared" si="76"/>
        <v>-1</v>
      </c>
      <c r="L218" s="45">
        <f t="shared" ref="L218:L239" si="86">$H$2</f>
        <v>1</v>
      </c>
      <c r="M218" s="45">
        <f t="shared" si="78"/>
        <v>2</v>
      </c>
      <c r="N218" s="49">
        <f t="shared" si="79"/>
        <v>0.4</v>
      </c>
      <c r="O218" s="49">
        <f t="shared" si="71"/>
        <v>1.2000000000000002</v>
      </c>
      <c r="P218" s="49">
        <f t="shared" si="80"/>
        <v>0.4</v>
      </c>
      <c r="Q218" s="49">
        <f t="shared" si="81"/>
        <v>0.2</v>
      </c>
      <c r="R218" s="49">
        <f t="shared" si="82"/>
        <v>1.2000000000000002</v>
      </c>
      <c r="S218" s="49">
        <f t="shared" si="83"/>
        <v>0.60000000000000009</v>
      </c>
      <c r="T218" s="49">
        <f t="shared" si="74"/>
        <v>0.4</v>
      </c>
    </row>
    <row r="219" spans="1:20" x14ac:dyDescent="0.3">
      <c r="A219" s="45">
        <v>30</v>
      </c>
      <c r="B219" s="51">
        <v>2</v>
      </c>
      <c r="C219" s="51">
        <v>5</v>
      </c>
      <c r="D219" s="51">
        <v>7</v>
      </c>
      <c r="E219" s="51">
        <v>2</v>
      </c>
      <c r="F219" s="51">
        <v>3</v>
      </c>
      <c r="G219" s="51">
        <v>6</v>
      </c>
      <c r="H219" s="51">
        <v>7</v>
      </c>
      <c r="I219" s="48">
        <f t="shared" si="75"/>
        <v>0.49535999999999891</v>
      </c>
      <c r="J219" s="48"/>
      <c r="K219" s="45">
        <f t="shared" si="76"/>
        <v>1</v>
      </c>
      <c r="L219" s="45">
        <f t="shared" si="86"/>
        <v>1</v>
      </c>
      <c r="M219" s="45">
        <f t="shared" si="78"/>
        <v>0</v>
      </c>
      <c r="N219" s="49">
        <f t="shared" si="79"/>
        <v>0</v>
      </c>
      <c r="O219" s="49">
        <f t="shared" si="71"/>
        <v>0</v>
      </c>
      <c r="P219" s="49">
        <f t="shared" si="80"/>
        <v>0</v>
      </c>
      <c r="Q219" s="49">
        <f t="shared" si="81"/>
        <v>0</v>
      </c>
      <c r="R219" s="49">
        <f t="shared" si="82"/>
        <v>0</v>
      </c>
      <c r="S219" s="49">
        <f t="shared" si="83"/>
        <v>0</v>
      </c>
      <c r="T219" s="49">
        <f t="shared" si="74"/>
        <v>0</v>
      </c>
    </row>
    <row r="220" spans="1:20" x14ac:dyDescent="0.3">
      <c r="A220" s="45">
        <v>31</v>
      </c>
      <c r="B220" s="51">
        <v>2</v>
      </c>
      <c r="C220" s="51">
        <v>4</v>
      </c>
      <c r="D220" s="51">
        <v>2</v>
      </c>
      <c r="E220" s="51">
        <v>7</v>
      </c>
      <c r="F220" s="51">
        <v>6</v>
      </c>
      <c r="G220" s="51">
        <v>3</v>
      </c>
      <c r="H220" s="51">
        <v>2</v>
      </c>
      <c r="I220" s="48">
        <f t="shared" si="75"/>
        <v>-1.6084000000000023</v>
      </c>
      <c r="J220" s="48"/>
      <c r="K220" s="45">
        <f t="shared" si="76"/>
        <v>-1</v>
      </c>
      <c r="L220" s="45">
        <f t="shared" si="86"/>
        <v>1</v>
      </c>
      <c r="M220" s="45">
        <f t="shared" si="78"/>
        <v>2</v>
      </c>
      <c r="N220" s="49">
        <f t="shared" si="79"/>
        <v>0.4</v>
      </c>
      <c r="O220" s="49">
        <f t="shared" si="71"/>
        <v>0.8</v>
      </c>
      <c r="P220" s="49">
        <f t="shared" si="80"/>
        <v>0.4</v>
      </c>
      <c r="Q220" s="49">
        <f t="shared" si="81"/>
        <v>1.4000000000000001</v>
      </c>
      <c r="R220" s="49">
        <f t="shared" si="82"/>
        <v>1.2000000000000002</v>
      </c>
      <c r="S220" s="49">
        <f t="shared" si="83"/>
        <v>0.60000000000000009</v>
      </c>
      <c r="T220" s="49">
        <f t="shared" si="74"/>
        <v>0.4</v>
      </c>
    </row>
    <row r="221" spans="1:20" x14ac:dyDescent="0.3">
      <c r="A221" s="45">
        <v>32</v>
      </c>
      <c r="B221" s="51">
        <v>3</v>
      </c>
      <c r="C221" s="51">
        <v>7</v>
      </c>
      <c r="D221" s="51">
        <v>3</v>
      </c>
      <c r="E221" s="50">
        <v>1E-3</v>
      </c>
      <c r="F221" s="51">
        <v>7</v>
      </c>
      <c r="G221" s="51">
        <v>2</v>
      </c>
      <c r="H221" s="51">
        <v>3</v>
      </c>
      <c r="I221" s="48">
        <f t="shared" si="75"/>
        <v>1.4833279999999975</v>
      </c>
      <c r="J221" s="48"/>
      <c r="K221" s="45">
        <f t="shared" si="76"/>
        <v>1</v>
      </c>
      <c r="L221" s="45">
        <f t="shared" si="86"/>
        <v>1</v>
      </c>
      <c r="M221" s="45">
        <f t="shared" si="78"/>
        <v>0</v>
      </c>
      <c r="N221" s="49">
        <f t="shared" si="79"/>
        <v>0</v>
      </c>
      <c r="O221" s="49">
        <f t="shared" si="71"/>
        <v>0</v>
      </c>
      <c r="P221" s="49">
        <f t="shared" si="80"/>
        <v>0</v>
      </c>
      <c r="Q221" s="49">
        <f t="shared" si="81"/>
        <v>0</v>
      </c>
      <c r="R221" s="49">
        <f t="shared" si="82"/>
        <v>0</v>
      </c>
      <c r="S221" s="49">
        <f t="shared" si="83"/>
        <v>0</v>
      </c>
      <c r="T221" s="49">
        <f t="shared" si="74"/>
        <v>0</v>
      </c>
    </row>
    <row r="222" spans="1:20" x14ac:dyDescent="0.3">
      <c r="A222" s="45">
        <v>33</v>
      </c>
      <c r="B222" s="51">
        <v>3</v>
      </c>
      <c r="C222" s="51">
        <v>6</v>
      </c>
      <c r="D222" s="51">
        <v>6</v>
      </c>
      <c r="E222" s="51">
        <v>1</v>
      </c>
      <c r="F222" s="51">
        <v>2</v>
      </c>
      <c r="G222" s="51">
        <v>7</v>
      </c>
      <c r="H222" s="51">
        <v>6</v>
      </c>
      <c r="I222" s="48">
        <f t="shared" si="75"/>
        <v>1.939271999999999</v>
      </c>
      <c r="J222" s="48"/>
      <c r="K222" s="45">
        <f t="shared" si="76"/>
        <v>1</v>
      </c>
      <c r="L222" s="45">
        <f t="shared" si="86"/>
        <v>1</v>
      </c>
      <c r="M222" s="45">
        <f t="shared" si="78"/>
        <v>0</v>
      </c>
      <c r="N222" s="49">
        <f t="shared" si="79"/>
        <v>0</v>
      </c>
      <c r="O222" s="49">
        <f t="shared" si="71"/>
        <v>0</v>
      </c>
      <c r="P222" s="49">
        <f t="shared" si="80"/>
        <v>0</v>
      </c>
      <c r="Q222" s="49">
        <f t="shared" si="81"/>
        <v>0</v>
      </c>
      <c r="R222" s="49">
        <f t="shared" si="82"/>
        <v>0</v>
      </c>
      <c r="S222" s="49">
        <f t="shared" si="83"/>
        <v>0</v>
      </c>
      <c r="T222" s="49">
        <f t="shared" si="74"/>
        <v>0</v>
      </c>
    </row>
    <row r="223" spans="1:20" x14ac:dyDescent="0.3">
      <c r="A223" s="45">
        <v>34</v>
      </c>
      <c r="B223" s="51">
        <v>3</v>
      </c>
      <c r="C223" s="51">
        <v>3</v>
      </c>
      <c r="D223" s="51">
        <v>3</v>
      </c>
      <c r="E223" s="51">
        <v>8</v>
      </c>
      <c r="F223" s="51">
        <v>7</v>
      </c>
      <c r="G223" s="51">
        <v>2</v>
      </c>
      <c r="H223" s="51">
        <v>3</v>
      </c>
      <c r="I223" s="48">
        <f t="shared" si="75"/>
        <v>-1.3164720000000019</v>
      </c>
      <c r="J223" s="48"/>
      <c r="K223" s="45">
        <f t="shared" si="76"/>
        <v>-1</v>
      </c>
      <c r="L223" s="45">
        <f t="shared" si="86"/>
        <v>1</v>
      </c>
      <c r="M223" s="45">
        <f t="shared" si="78"/>
        <v>2</v>
      </c>
      <c r="N223" s="49">
        <f t="shared" si="79"/>
        <v>0.60000000000000009</v>
      </c>
      <c r="O223" s="49">
        <f t="shared" si="71"/>
        <v>0.60000000000000009</v>
      </c>
      <c r="P223" s="49">
        <f t="shared" si="80"/>
        <v>0.60000000000000009</v>
      </c>
      <c r="Q223" s="49">
        <f t="shared" si="81"/>
        <v>1.6</v>
      </c>
      <c r="R223" s="49">
        <f t="shared" si="82"/>
        <v>1.4000000000000001</v>
      </c>
      <c r="S223" s="49">
        <f t="shared" si="83"/>
        <v>0.4</v>
      </c>
      <c r="T223" s="49">
        <f t="shared" si="74"/>
        <v>0.60000000000000009</v>
      </c>
    </row>
    <row r="224" spans="1:20" x14ac:dyDescent="0.3">
      <c r="A224" s="45">
        <v>35</v>
      </c>
      <c r="B224" s="51">
        <v>4</v>
      </c>
      <c r="C224" s="51">
        <v>8</v>
      </c>
      <c r="D224" s="51">
        <v>4</v>
      </c>
      <c r="E224" s="51">
        <v>9</v>
      </c>
      <c r="F224" s="51">
        <v>8</v>
      </c>
      <c r="G224" s="51">
        <v>1</v>
      </c>
      <c r="H224" s="51">
        <v>4</v>
      </c>
      <c r="I224" s="48">
        <f t="shared" si="75"/>
        <v>2.5032399999999981</v>
      </c>
      <c r="J224" s="48"/>
      <c r="K224" s="45">
        <f t="shared" si="76"/>
        <v>1</v>
      </c>
      <c r="L224" s="45">
        <f t="shared" si="86"/>
        <v>1</v>
      </c>
      <c r="M224" s="45">
        <f t="shared" si="78"/>
        <v>0</v>
      </c>
      <c r="N224" s="49">
        <f t="shared" si="79"/>
        <v>0</v>
      </c>
      <c r="O224" s="49">
        <f t="shared" si="71"/>
        <v>0</v>
      </c>
      <c r="P224" s="49">
        <f t="shared" si="80"/>
        <v>0</v>
      </c>
      <c r="Q224" s="49">
        <f t="shared" si="81"/>
        <v>0</v>
      </c>
      <c r="R224" s="49">
        <f t="shared" si="82"/>
        <v>0</v>
      </c>
      <c r="S224" s="49">
        <f t="shared" si="83"/>
        <v>0</v>
      </c>
      <c r="T224" s="49">
        <f t="shared" si="74"/>
        <v>0</v>
      </c>
    </row>
    <row r="225" spans="1:20" x14ac:dyDescent="0.3">
      <c r="A225" s="45">
        <v>36</v>
      </c>
      <c r="B225" s="51">
        <v>4</v>
      </c>
      <c r="C225" s="51">
        <v>7</v>
      </c>
      <c r="D225" s="51">
        <v>5</v>
      </c>
      <c r="E225" s="50">
        <v>1E-3</v>
      </c>
      <c r="F225" s="51">
        <v>1</v>
      </c>
      <c r="G225" s="51">
        <v>8</v>
      </c>
      <c r="H225" s="51">
        <v>5</v>
      </c>
      <c r="I225" s="48">
        <f t="shared" si="75"/>
        <v>3.3831279999999975</v>
      </c>
      <c r="J225" s="48"/>
      <c r="K225" s="45">
        <f t="shared" si="76"/>
        <v>1</v>
      </c>
      <c r="L225" s="45">
        <f t="shared" si="86"/>
        <v>1</v>
      </c>
      <c r="M225" s="45">
        <f t="shared" si="78"/>
        <v>0</v>
      </c>
      <c r="N225" s="49">
        <f t="shared" si="79"/>
        <v>0</v>
      </c>
      <c r="O225" s="49">
        <f t="shared" si="71"/>
        <v>0</v>
      </c>
      <c r="P225" s="49">
        <f t="shared" si="80"/>
        <v>0</v>
      </c>
      <c r="Q225" s="49">
        <f t="shared" si="81"/>
        <v>0</v>
      </c>
      <c r="R225" s="49">
        <f t="shared" si="82"/>
        <v>0</v>
      </c>
      <c r="S225" s="49">
        <f t="shared" si="83"/>
        <v>0</v>
      </c>
      <c r="T225" s="49">
        <f t="shared" si="74"/>
        <v>0</v>
      </c>
    </row>
    <row r="226" spans="1:20" x14ac:dyDescent="0.3">
      <c r="A226" s="45">
        <v>37</v>
      </c>
      <c r="B226" s="51">
        <v>4</v>
      </c>
      <c r="C226" s="51">
        <v>2</v>
      </c>
      <c r="D226" s="51">
        <v>4</v>
      </c>
      <c r="E226" s="51">
        <v>9</v>
      </c>
      <c r="F226" s="51">
        <v>8</v>
      </c>
      <c r="G226" s="51">
        <v>1</v>
      </c>
      <c r="H226" s="51">
        <v>4</v>
      </c>
      <c r="I226" s="48">
        <f t="shared" si="75"/>
        <v>-1.0245440000000006</v>
      </c>
      <c r="J226" s="48"/>
      <c r="K226" s="45">
        <f t="shared" si="76"/>
        <v>-1</v>
      </c>
      <c r="L226" s="45">
        <f t="shared" si="86"/>
        <v>1</v>
      </c>
      <c r="M226" s="45">
        <f t="shared" si="78"/>
        <v>2</v>
      </c>
      <c r="N226" s="49">
        <f t="shared" si="79"/>
        <v>0.8</v>
      </c>
      <c r="O226" s="49">
        <f t="shared" si="71"/>
        <v>0.4</v>
      </c>
      <c r="P226" s="49">
        <f t="shared" si="80"/>
        <v>0.8</v>
      </c>
      <c r="Q226" s="49">
        <f t="shared" si="81"/>
        <v>1.8</v>
      </c>
      <c r="R226" s="49">
        <f t="shared" si="82"/>
        <v>1.6</v>
      </c>
      <c r="S226" s="49">
        <f t="shared" si="83"/>
        <v>0.2</v>
      </c>
      <c r="T226" s="49">
        <f t="shared" si="74"/>
        <v>0.8</v>
      </c>
    </row>
    <row r="227" spans="1:20" x14ac:dyDescent="0.3">
      <c r="A227" s="45">
        <v>38</v>
      </c>
      <c r="B227" s="51">
        <v>5</v>
      </c>
      <c r="C227" s="51">
        <v>9</v>
      </c>
      <c r="D227" s="51">
        <v>5</v>
      </c>
      <c r="E227" s="51">
        <v>8</v>
      </c>
      <c r="F227" s="51">
        <v>9</v>
      </c>
      <c r="G227" s="50">
        <v>1E-3</v>
      </c>
      <c r="H227" s="51">
        <v>5</v>
      </c>
      <c r="I227" s="48">
        <f t="shared" si="75"/>
        <v>4.0832079919999966</v>
      </c>
      <c r="J227" s="48"/>
      <c r="K227" s="45">
        <f t="shared" si="76"/>
        <v>1</v>
      </c>
      <c r="L227" s="45">
        <f t="shared" si="86"/>
        <v>1</v>
      </c>
      <c r="M227" s="45">
        <f t="shared" si="78"/>
        <v>0</v>
      </c>
      <c r="N227" s="49">
        <f t="shared" si="79"/>
        <v>0</v>
      </c>
      <c r="O227" s="49">
        <f t="shared" si="71"/>
        <v>0</v>
      </c>
      <c r="P227" s="49">
        <f t="shared" si="80"/>
        <v>0</v>
      </c>
      <c r="Q227" s="49">
        <f t="shared" si="81"/>
        <v>0</v>
      </c>
      <c r="R227" s="49">
        <f t="shared" si="82"/>
        <v>0</v>
      </c>
      <c r="S227" s="49">
        <f t="shared" si="83"/>
        <v>0</v>
      </c>
      <c r="T227" s="49">
        <f t="shared" si="74"/>
        <v>0</v>
      </c>
    </row>
    <row r="228" spans="1:20" x14ac:dyDescent="0.3">
      <c r="A228" s="45">
        <v>39</v>
      </c>
      <c r="B228" s="51">
        <v>5</v>
      </c>
      <c r="C228" s="51">
        <v>8</v>
      </c>
      <c r="D228" s="51">
        <v>4</v>
      </c>
      <c r="E228" s="51">
        <v>1</v>
      </c>
      <c r="F228" s="50">
        <v>1E-3</v>
      </c>
      <c r="G228" s="51">
        <v>9</v>
      </c>
      <c r="H228" s="51">
        <v>4</v>
      </c>
      <c r="I228" s="48">
        <f t="shared" si="75"/>
        <v>4.7150959999999991</v>
      </c>
      <c r="J228" s="48"/>
      <c r="K228" s="45">
        <f t="shared" si="76"/>
        <v>1</v>
      </c>
      <c r="L228" s="45">
        <f t="shared" si="86"/>
        <v>1</v>
      </c>
      <c r="M228" s="45">
        <f t="shared" si="78"/>
        <v>0</v>
      </c>
      <c r="N228" s="49">
        <f t="shared" si="79"/>
        <v>0</v>
      </c>
      <c r="O228" s="49">
        <f t="shared" si="71"/>
        <v>0</v>
      </c>
      <c r="P228" s="49">
        <f t="shared" si="80"/>
        <v>0</v>
      </c>
      <c r="Q228" s="49">
        <f t="shared" si="81"/>
        <v>0</v>
      </c>
      <c r="R228" s="49">
        <f t="shared" si="82"/>
        <v>0</v>
      </c>
      <c r="S228" s="49">
        <f t="shared" si="83"/>
        <v>0</v>
      </c>
      <c r="T228" s="49">
        <f t="shared" si="74"/>
        <v>0</v>
      </c>
    </row>
    <row r="229" spans="1:20" x14ac:dyDescent="0.3">
      <c r="A229" s="45">
        <v>40</v>
      </c>
      <c r="B229" s="51">
        <v>5</v>
      </c>
      <c r="C229" s="51">
        <v>1</v>
      </c>
      <c r="D229" s="51">
        <v>5</v>
      </c>
      <c r="E229" s="51">
        <v>8</v>
      </c>
      <c r="F229" s="51">
        <v>9</v>
      </c>
      <c r="G229" s="50">
        <v>1E-3</v>
      </c>
      <c r="H229" s="51">
        <v>5</v>
      </c>
      <c r="I229" s="48">
        <f t="shared" si="75"/>
        <v>-0.62050400800000194</v>
      </c>
      <c r="J229" s="48"/>
      <c r="K229" s="45">
        <f t="shared" si="76"/>
        <v>-1</v>
      </c>
      <c r="L229" s="45">
        <f t="shared" si="86"/>
        <v>1</v>
      </c>
      <c r="M229" s="45">
        <f t="shared" si="78"/>
        <v>2</v>
      </c>
      <c r="N229" s="49">
        <f t="shared" si="79"/>
        <v>1</v>
      </c>
      <c r="O229" s="49">
        <f t="shared" si="71"/>
        <v>0.2</v>
      </c>
      <c r="P229" s="49">
        <f t="shared" si="80"/>
        <v>1</v>
      </c>
      <c r="Q229" s="49">
        <f t="shared" si="81"/>
        <v>1.6</v>
      </c>
      <c r="R229" s="49">
        <f t="shared" si="82"/>
        <v>1.8</v>
      </c>
      <c r="S229" s="49">
        <f t="shared" si="83"/>
        <v>2.0000000000000001E-4</v>
      </c>
      <c r="T229" s="49">
        <f t="shared" si="74"/>
        <v>1</v>
      </c>
    </row>
    <row r="230" spans="1:20" x14ac:dyDescent="0.3">
      <c r="A230" s="45">
        <v>41</v>
      </c>
      <c r="B230" s="51">
        <v>6</v>
      </c>
      <c r="C230" s="50">
        <v>1E-3</v>
      </c>
      <c r="D230" s="51">
        <v>6</v>
      </c>
      <c r="E230" s="51">
        <v>7</v>
      </c>
      <c r="F230" s="51">
        <v>8</v>
      </c>
      <c r="G230" s="51">
        <v>1</v>
      </c>
      <c r="H230" s="51">
        <v>6</v>
      </c>
      <c r="I230" s="48">
        <f t="shared" si="75"/>
        <v>7.883963999999466E-3</v>
      </c>
      <c r="J230" s="48"/>
      <c r="K230" s="45">
        <f t="shared" si="76"/>
        <v>1</v>
      </c>
      <c r="L230" s="45">
        <f t="shared" si="86"/>
        <v>1</v>
      </c>
      <c r="M230" s="45">
        <f t="shared" si="78"/>
        <v>0</v>
      </c>
      <c r="N230" s="49">
        <f t="shared" si="79"/>
        <v>0</v>
      </c>
      <c r="O230" s="49">
        <f t="shared" si="71"/>
        <v>0</v>
      </c>
      <c r="P230" s="49">
        <f t="shared" si="80"/>
        <v>0</v>
      </c>
      <c r="Q230" s="49">
        <f t="shared" si="81"/>
        <v>0</v>
      </c>
      <c r="R230" s="49">
        <f t="shared" si="82"/>
        <v>0</v>
      </c>
      <c r="S230" s="49">
        <f t="shared" si="83"/>
        <v>0</v>
      </c>
      <c r="T230" s="49">
        <f t="shared" si="74"/>
        <v>0</v>
      </c>
    </row>
    <row r="231" spans="1:20" x14ac:dyDescent="0.3">
      <c r="A231" s="45">
        <v>42</v>
      </c>
      <c r="B231" s="51">
        <v>6</v>
      </c>
      <c r="C231" s="51">
        <v>9</v>
      </c>
      <c r="D231" s="51">
        <v>3</v>
      </c>
      <c r="E231" s="51">
        <v>2</v>
      </c>
      <c r="F231" s="51">
        <v>1</v>
      </c>
      <c r="G231" s="51">
        <v>8</v>
      </c>
      <c r="H231" s="51">
        <v>3</v>
      </c>
      <c r="I231" s="48">
        <f t="shared" si="75"/>
        <v>5.8230239999999966</v>
      </c>
      <c r="J231" s="48"/>
      <c r="K231" s="45">
        <f t="shared" si="76"/>
        <v>1</v>
      </c>
      <c r="L231" s="45">
        <f t="shared" si="86"/>
        <v>1</v>
      </c>
      <c r="M231" s="45">
        <f t="shared" si="78"/>
        <v>0</v>
      </c>
      <c r="N231" s="49">
        <f t="shared" si="79"/>
        <v>0</v>
      </c>
      <c r="O231" s="49">
        <f t="shared" si="71"/>
        <v>0</v>
      </c>
      <c r="P231" s="49">
        <f t="shared" si="80"/>
        <v>0</v>
      </c>
      <c r="Q231" s="49">
        <f t="shared" si="81"/>
        <v>0</v>
      </c>
      <c r="R231" s="49">
        <f t="shared" si="82"/>
        <v>0</v>
      </c>
      <c r="S231" s="49">
        <f t="shared" si="83"/>
        <v>0</v>
      </c>
      <c r="T231" s="49">
        <f t="shared" si="74"/>
        <v>0</v>
      </c>
    </row>
    <row r="232" spans="1:20" x14ac:dyDescent="0.3">
      <c r="A232" s="45">
        <v>43</v>
      </c>
      <c r="B232" s="51">
        <v>6</v>
      </c>
      <c r="C232" s="50">
        <v>1E-3</v>
      </c>
      <c r="D232" s="51">
        <v>6</v>
      </c>
      <c r="E232" s="51">
        <v>7</v>
      </c>
      <c r="F232" s="51">
        <v>8</v>
      </c>
      <c r="G232" s="51">
        <v>1</v>
      </c>
      <c r="H232" s="51">
        <v>6</v>
      </c>
      <c r="I232" s="48">
        <f t="shared" si="75"/>
        <v>7.883963999999466E-3</v>
      </c>
      <c r="J232" s="48"/>
      <c r="K232" s="45">
        <f t="shared" si="76"/>
        <v>1</v>
      </c>
      <c r="L232" s="45">
        <f t="shared" si="86"/>
        <v>1</v>
      </c>
      <c r="M232" s="45">
        <f t="shared" si="78"/>
        <v>0</v>
      </c>
      <c r="N232" s="49">
        <f t="shared" si="79"/>
        <v>0</v>
      </c>
      <c r="O232" s="49">
        <f t="shared" si="71"/>
        <v>0</v>
      </c>
      <c r="P232" s="49">
        <f t="shared" si="80"/>
        <v>0</v>
      </c>
      <c r="Q232" s="49">
        <f t="shared" si="81"/>
        <v>0</v>
      </c>
      <c r="R232" s="49">
        <f t="shared" si="82"/>
        <v>0</v>
      </c>
      <c r="S232" s="49">
        <f t="shared" si="83"/>
        <v>0</v>
      </c>
      <c r="T232" s="49">
        <f t="shared" si="74"/>
        <v>0</v>
      </c>
    </row>
    <row r="233" spans="1:20" x14ac:dyDescent="0.3">
      <c r="A233" s="45">
        <v>44</v>
      </c>
      <c r="B233" s="51">
        <v>7</v>
      </c>
      <c r="C233" s="51">
        <v>1</v>
      </c>
      <c r="D233" s="51">
        <v>7</v>
      </c>
      <c r="E233" s="51">
        <v>6</v>
      </c>
      <c r="F233" s="51">
        <v>7</v>
      </c>
      <c r="G233" s="51">
        <v>2</v>
      </c>
      <c r="H233" s="51">
        <v>7</v>
      </c>
      <c r="I233" s="48">
        <f t="shared" si="75"/>
        <v>1.8111359999999994</v>
      </c>
      <c r="J233" s="48"/>
      <c r="K233" s="45">
        <f t="shared" si="76"/>
        <v>1</v>
      </c>
      <c r="L233" s="45">
        <f t="shared" si="86"/>
        <v>1</v>
      </c>
      <c r="M233" s="45">
        <f t="shared" si="78"/>
        <v>0</v>
      </c>
      <c r="N233" s="49">
        <f t="shared" si="79"/>
        <v>0</v>
      </c>
      <c r="O233" s="49">
        <f t="shared" si="71"/>
        <v>0</v>
      </c>
      <c r="P233" s="49">
        <f t="shared" si="80"/>
        <v>0</v>
      </c>
      <c r="Q233" s="49">
        <f t="shared" si="81"/>
        <v>0</v>
      </c>
      <c r="R233" s="49">
        <f t="shared" si="82"/>
        <v>0</v>
      </c>
      <c r="S233" s="49">
        <f t="shared" si="83"/>
        <v>0</v>
      </c>
      <c r="T233" s="49">
        <f t="shared" si="74"/>
        <v>0</v>
      </c>
    </row>
    <row r="234" spans="1:20" x14ac:dyDescent="0.3">
      <c r="A234" s="45">
        <v>45</v>
      </c>
      <c r="B234" s="51">
        <v>7</v>
      </c>
      <c r="C234" s="51">
        <v>8</v>
      </c>
      <c r="D234" s="51">
        <v>2</v>
      </c>
      <c r="E234" s="51">
        <v>3</v>
      </c>
      <c r="F234" s="51">
        <v>2</v>
      </c>
      <c r="G234" s="51">
        <v>7</v>
      </c>
      <c r="H234" s="51">
        <v>2</v>
      </c>
      <c r="I234" s="48">
        <f t="shared" si="75"/>
        <v>5.7550240000000006</v>
      </c>
      <c r="J234" s="48"/>
      <c r="K234" s="45">
        <f t="shared" si="76"/>
        <v>1</v>
      </c>
      <c r="L234" s="45">
        <f t="shared" si="86"/>
        <v>1</v>
      </c>
      <c r="M234" s="45">
        <f t="shared" si="78"/>
        <v>0</v>
      </c>
      <c r="N234" s="49">
        <f t="shared" si="79"/>
        <v>0</v>
      </c>
      <c r="O234" s="49">
        <f t="shared" si="71"/>
        <v>0</v>
      </c>
      <c r="P234" s="49">
        <f t="shared" si="80"/>
        <v>0</v>
      </c>
      <c r="Q234" s="49">
        <f t="shared" si="81"/>
        <v>0</v>
      </c>
      <c r="R234" s="49">
        <f t="shared" si="82"/>
        <v>0</v>
      </c>
      <c r="S234" s="49">
        <f t="shared" si="83"/>
        <v>0</v>
      </c>
      <c r="T234" s="49">
        <f t="shared" si="74"/>
        <v>0</v>
      </c>
    </row>
    <row r="235" spans="1:20" x14ac:dyDescent="0.3">
      <c r="A235" s="45">
        <v>46</v>
      </c>
      <c r="B235" s="51">
        <v>7</v>
      </c>
      <c r="C235" s="51">
        <v>1</v>
      </c>
      <c r="D235" s="51">
        <v>7</v>
      </c>
      <c r="E235" s="51">
        <v>6</v>
      </c>
      <c r="F235" s="51">
        <v>7</v>
      </c>
      <c r="G235" s="51">
        <v>2</v>
      </c>
      <c r="H235" s="51">
        <v>7</v>
      </c>
      <c r="I235" s="48">
        <f t="shared" si="75"/>
        <v>1.8111359999999994</v>
      </c>
      <c r="J235" s="48"/>
      <c r="K235" s="45">
        <f t="shared" si="76"/>
        <v>1</v>
      </c>
      <c r="L235" s="45">
        <f t="shared" si="86"/>
        <v>1</v>
      </c>
      <c r="M235" s="45">
        <f t="shared" si="78"/>
        <v>0</v>
      </c>
      <c r="N235" s="49">
        <f t="shared" si="79"/>
        <v>0</v>
      </c>
      <c r="O235" s="49">
        <f t="shared" si="71"/>
        <v>0</v>
      </c>
      <c r="P235" s="49">
        <f t="shared" si="80"/>
        <v>0</v>
      </c>
      <c r="Q235" s="49">
        <f t="shared" si="81"/>
        <v>0</v>
      </c>
      <c r="R235" s="49">
        <f t="shared" si="82"/>
        <v>0</v>
      </c>
      <c r="S235" s="49">
        <f t="shared" si="83"/>
        <v>0</v>
      </c>
      <c r="T235" s="49">
        <f t="shared" si="74"/>
        <v>0</v>
      </c>
    </row>
    <row r="236" spans="1:20" x14ac:dyDescent="0.3">
      <c r="A236" s="45">
        <v>47</v>
      </c>
      <c r="B236" s="51">
        <v>8</v>
      </c>
      <c r="C236" s="51">
        <v>2</v>
      </c>
      <c r="D236" s="51">
        <v>8</v>
      </c>
      <c r="E236" s="51">
        <v>5</v>
      </c>
      <c r="F236" s="51">
        <v>6</v>
      </c>
      <c r="G236" s="51">
        <v>3</v>
      </c>
      <c r="H236" s="51">
        <v>8</v>
      </c>
      <c r="I236" s="48">
        <f>(B236*B$186+C236*C$186+D236*D$186+E236*E$186+F236*F$186+G236*G$186+H236*H$186)+J$186</f>
        <v>3.6149760000000004</v>
      </c>
      <c r="J236" s="48"/>
      <c r="K236" s="45">
        <f t="shared" si="76"/>
        <v>1</v>
      </c>
      <c r="L236" s="45">
        <f t="shared" si="86"/>
        <v>1</v>
      </c>
      <c r="M236" s="45">
        <f t="shared" si="78"/>
        <v>0</v>
      </c>
      <c r="N236" s="49">
        <f t="shared" si="79"/>
        <v>0</v>
      </c>
      <c r="O236" s="49">
        <f t="shared" si="71"/>
        <v>0</v>
      </c>
      <c r="P236" s="49">
        <f t="shared" si="80"/>
        <v>0</v>
      </c>
      <c r="Q236" s="49">
        <f t="shared" si="81"/>
        <v>0</v>
      </c>
      <c r="R236" s="49">
        <f t="shared" si="82"/>
        <v>0</v>
      </c>
      <c r="S236" s="49">
        <f t="shared" si="83"/>
        <v>0</v>
      </c>
      <c r="T236" s="49">
        <f t="shared" si="74"/>
        <v>0</v>
      </c>
    </row>
    <row r="237" spans="1:20" x14ac:dyDescent="0.3">
      <c r="A237" s="45">
        <v>48</v>
      </c>
      <c r="B237" s="51">
        <v>8</v>
      </c>
      <c r="C237" s="51">
        <v>7</v>
      </c>
      <c r="D237" s="51">
        <v>1</v>
      </c>
      <c r="E237" s="51">
        <v>4</v>
      </c>
      <c r="F237" s="51">
        <v>3</v>
      </c>
      <c r="G237" s="51">
        <v>6</v>
      </c>
      <c r="H237" s="51">
        <v>1</v>
      </c>
      <c r="I237" s="48">
        <f t="shared" si="75"/>
        <v>5.6870239999999974</v>
      </c>
      <c r="J237" s="48"/>
      <c r="K237" s="45">
        <f t="shared" si="76"/>
        <v>1</v>
      </c>
      <c r="L237" s="45">
        <f t="shared" si="86"/>
        <v>1</v>
      </c>
      <c r="M237" s="45">
        <f t="shared" si="78"/>
        <v>0</v>
      </c>
      <c r="N237" s="49">
        <f t="shared" si="79"/>
        <v>0</v>
      </c>
      <c r="O237" s="49">
        <f t="shared" si="71"/>
        <v>0</v>
      </c>
      <c r="P237" s="49">
        <f t="shared" si="80"/>
        <v>0</v>
      </c>
      <c r="Q237" s="49">
        <f t="shared" si="81"/>
        <v>0</v>
      </c>
      <c r="R237" s="49">
        <f t="shared" si="82"/>
        <v>0</v>
      </c>
      <c r="S237" s="49">
        <f t="shared" si="83"/>
        <v>0</v>
      </c>
      <c r="T237" s="49">
        <f t="shared" si="74"/>
        <v>0</v>
      </c>
    </row>
    <row r="238" spans="1:20" x14ac:dyDescent="0.3">
      <c r="A238" s="45">
        <v>49</v>
      </c>
      <c r="B238" s="51">
        <v>9</v>
      </c>
      <c r="C238" s="51">
        <v>3</v>
      </c>
      <c r="D238" s="51">
        <v>9</v>
      </c>
      <c r="E238" s="51">
        <v>4</v>
      </c>
      <c r="F238" s="51">
        <v>5</v>
      </c>
      <c r="G238" s="51">
        <v>4</v>
      </c>
      <c r="H238" s="51">
        <v>9</v>
      </c>
      <c r="I238" s="48">
        <f t="shared" si="75"/>
        <v>5.4188159999999979</v>
      </c>
      <c r="J238" s="48"/>
      <c r="K238" s="45">
        <f t="shared" si="76"/>
        <v>1</v>
      </c>
      <c r="L238" s="45">
        <f t="shared" si="86"/>
        <v>1</v>
      </c>
      <c r="M238" s="45">
        <f t="shared" si="78"/>
        <v>0</v>
      </c>
      <c r="N238" s="49">
        <f t="shared" si="79"/>
        <v>0</v>
      </c>
      <c r="O238" s="49">
        <f t="shared" si="71"/>
        <v>0</v>
      </c>
      <c r="P238" s="49">
        <f t="shared" si="80"/>
        <v>0</v>
      </c>
      <c r="Q238" s="49">
        <f t="shared" si="81"/>
        <v>0</v>
      </c>
      <c r="R238" s="49">
        <f t="shared" si="82"/>
        <v>0</v>
      </c>
      <c r="S238" s="49">
        <f t="shared" si="83"/>
        <v>0</v>
      </c>
      <c r="T238" s="49">
        <f t="shared" si="74"/>
        <v>0</v>
      </c>
    </row>
    <row r="239" spans="1:20" x14ac:dyDescent="0.3">
      <c r="A239" s="45">
        <v>50</v>
      </c>
      <c r="B239" s="51">
        <v>9</v>
      </c>
      <c r="C239" s="51">
        <v>6</v>
      </c>
      <c r="D239" s="50">
        <v>1E-3</v>
      </c>
      <c r="E239" s="51">
        <v>5</v>
      </c>
      <c r="F239" s="51">
        <v>4</v>
      </c>
      <c r="G239" s="51">
        <v>5</v>
      </c>
      <c r="H239" s="50">
        <v>1E-3</v>
      </c>
      <c r="I239" s="48">
        <f t="shared" si="75"/>
        <v>5.6192039639999969</v>
      </c>
      <c r="J239" s="48"/>
      <c r="K239" s="45">
        <f t="shared" si="76"/>
        <v>1</v>
      </c>
      <c r="L239" s="45">
        <f t="shared" si="86"/>
        <v>1</v>
      </c>
      <c r="M239" s="45">
        <f t="shared" si="78"/>
        <v>0</v>
      </c>
      <c r="N239" s="49">
        <f t="shared" si="79"/>
        <v>0</v>
      </c>
      <c r="O239" s="49">
        <f t="shared" si="71"/>
        <v>0</v>
      </c>
      <c r="P239" s="49">
        <f t="shared" si="80"/>
        <v>0</v>
      </c>
      <c r="Q239" s="49">
        <f t="shared" si="81"/>
        <v>0</v>
      </c>
      <c r="R239" s="49">
        <f t="shared" si="82"/>
        <v>0</v>
      </c>
      <c r="S239" s="49">
        <f t="shared" si="83"/>
        <v>0</v>
      </c>
      <c r="T239" s="49">
        <f t="shared" si="74"/>
        <v>0</v>
      </c>
    </row>
    <row r="240" spans="1:20" x14ac:dyDescent="0.3">
      <c r="K240" s="42" t="s">
        <v>37</v>
      </c>
      <c r="L240" s="42"/>
      <c r="M240" s="43">
        <f>SUM(M190:M239)</f>
        <v>18</v>
      </c>
      <c r="N240" s="44">
        <f>AVERAGE(N190:N239)</f>
        <v>0.08</v>
      </c>
      <c r="O240" s="52">
        <f>AVERAGE(O190:O239)</f>
        <v>0.13600000000000004</v>
      </c>
      <c r="P240" s="44">
        <f t="shared" ref="P240" si="87">AVERAGE(P190:P239)</f>
        <v>0.104004</v>
      </c>
      <c r="Q240" s="44">
        <f t="shared" ref="Q240" si="88">AVERAGE(Q190:Q239)</f>
        <v>0.188</v>
      </c>
      <c r="R240" s="44">
        <f t="shared" ref="R240" si="89">AVERAGE(R190:R239)</f>
        <v>0.21600000000000005</v>
      </c>
      <c r="S240" s="44">
        <f t="shared" ref="S240" si="90">AVERAGE(S190:S239)</f>
        <v>0.108004</v>
      </c>
      <c r="T240" s="44">
        <f t="shared" ref="T240" si="91">AVERAGE(T190:T239)</f>
        <v>0.104004</v>
      </c>
    </row>
    <row r="241" spans="1:20" x14ac:dyDescent="0.3">
      <c r="K241" s="34" t="s">
        <v>38</v>
      </c>
      <c r="L241" s="34"/>
      <c r="M241" s="35">
        <f>SUMSQ(M190:M239)</f>
        <v>36</v>
      </c>
    </row>
    <row r="243" spans="1:20" ht="16.2" thickBot="1" x14ac:dyDescent="0.35"/>
    <row r="244" spans="1:20" ht="16.2" thickBot="1" x14ac:dyDescent="0.35">
      <c r="A244" s="4" t="s">
        <v>42</v>
      </c>
      <c r="B244" s="17" t="s">
        <v>9</v>
      </c>
      <c r="C244" s="18"/>
      <c r="D244" s="18"/>
      <c r="E244" s="18"/>
      <c r="F244" s="18"/>
      <c r="G244" s="18"/>
      <c r="H244" s="19"/>
      <c r="J244" s="7" t="s">
        <v>31</v>
      </c>
    </row>
    <row r="245" spans="1:20" x14ac:dyDescent="0.3">
      <c r="A245" s="5"/>
      <c r="B245" s="20" t="s">
        <v>13</v>
      </c>
      <c r="C245" s="21" t="s">
        <v>14</v>
      </c>
      <c r="D245" s="21" t="s">
        <v>15</v>
      </c>
      <c r="E245" s="21" t="s">
        <v>16</v>
      </c>
      <c r="F245" s="21" t="s">
        <v>17</v>
      </c>
      <c r="G245" s="21" t="s">
        <v>18</v>
      </c>
      <c r="H245" s="22" t="s">
        <v>19</v>
      </c>
      <c r="I245" s="23"/>
      <c r="J245" s="8"/>
      <c r="K245" s="23"/>
      <c r="L245" s="23"/>
      <c r="M245" s="23"/>
      <c r="N245" s="23"/>
      <c r="O245" s="23"/>
      <c r="P245" s="23"/>
      <c r="Q245" s="23"/>
      <c r="R245" s="23"/>
      <c r="S245" s="23"/>
      <c r="T245" s="23"/>
    </row>
    <row r="246" spans="1:20" ht="16.2" thickBot="1" x14ac:dyDescent="0.35">
      <c r="A246" s="6"/>
      <c r="B246" s="24">
        <f>B186+N240</f>
        <v>0.94791999999999998</v>
      </c>
      <c r="C246" s="24">
        <f t="shared" ref="C246" si="92">C186+O240</f>
        <v>0.72396399999999983</v>
      </c>
      <c r="D246" s="24">
        <f t="shared" ref="D246" si="93">D186+P240</f>
        <v>0.19597600000000009</v>
      </c>
      <c r="E246" s="24">
        <f t="shared" ref="E246" si="94">E186+Q240</f>
        <v>0.13200000000000003</v>
      </c>
      <c r="F246" s="24">
        <f t="shared" ref="F246" si="95">F186+R240</f>
        <v>0.21599999999999978</v>
      </c>
      <c r="G246" s="24">
        <f t="shared" ref="G246" si="96">G186+S240</f>
        <v>0.21999599999999997</v>
      </c>
      <c r="H246" s="24">
        <f>H186+T240</f>
        <v>0.19199599999999997</v>
      </c>
      <c r="J246" s="27">
        <v>-6</v>
      </c>
    </row>
    <row r="247" spans="1:20" ht="16.2" thickBot="1" x14ac:dyDescent="0.35">
      <c r="A247" s="28"/>
      <c r="B247" s="28"/>
      <c r="C247" s="28"/>
      <c r="D247" s="28"/>
      <c r="E247" s="28"/>
      <c r="F247" s="28"/>
      <c r="G247" s="28"/>
      <c r="H247" s="28"/>
      <c r="I247" s="28"/>
    </row>
    <row r="248" spans="1:20" ht="16.2" thickBot="1" x14ac:dyDescent="0.35">
      <c r="A248" s="3" t="s">
        <v>12</v>
      </c>
      <c r="B248" s="29" t="s">
        <v>10</v>
      </c>
      <c r="C248" s="29"/>
      <c r="D248" s="29"/>
      <c r="E248" s="29"/>
      <c r="F248" s="29"/>
      <c r="G248" s="29"/>
      <c r="H248" s="30"/>
      <c r="K248" s="32" t="s">
        <v>35</v>
      </c>
      <c r="L248" s="32" t="s">
        <v>36</v>
      </c>
      <c r="N248" s="17" t="s">
        <v>32</v>
      </c>
      <c r="O248" s="18"/>
      <c r="P248" s="18"/>
      <c r="Q248" s="18"/>
      <c r="R248" s="18"/>
      <c r="S248" s="18"/>
      <c r="T248" s="19"/>
    </row>
    <row r="249" spans="1:20" x14ac:dyDescent="0.3">
      <c r="A249" s="36"/>
      <c r="B249" s="37" t="s">
        <v>0</v>
      </c>
      <c r="C249" s="38" t="s">
        <v>1</v>
      </c>
      <c r="D249" s="38" t="s">
        <v>2</v>
      </c>
      <c r="E249" s="38" t="s">
        <v>3</v>
      </c>
      <c r="F249" s="38" t="s">
        <v>4</v>
      </c>
      <c r="G249" s="38" t="s">
        <v>5</v>
      </c>
      <c r="H249" s="38" t="s">
        <v>6</v>
      </c>
      <c r="I249" s="39" t="s">
        <v>33</v>
      </c>
      <c r="J249" s="40"/>
      <c r="K249" s="38" t="s">
        <v>21</v>
      </c>
      <c r="L249" s="38" t="s">
        <v>22</v>
      </c>
      <c r="M249" s="38" t="s">
        <v>23</v>
      </c>
      <c r="N249" s="38" t="s">
        <v>24</v>
      </c>
      <c r="O249" s="38" t="s">
        <v>25</v>
      </c>
      <c r="P249" s="38" t="s">
        <v>26</v>
      </c>
      <c r="Q249" s="38" t="s">
        <v>27</v>
      </c>
      <c r="R249" s="38" t="s">
        <v>28</v>
      </c>
      <c r="S249" s="38" t="s">
        <v>29</v>
      </c>
      <c r="T249" s="41" t="s">
        <v>30</v>
      </c>
    </row>
    <row r="250" spans="1:20" x14ac:dyDescent="0.3">
      <c r="A250" s="45">
        <v>1</v>
      </c>
      <c r="B250" s="46">
        <v>1</v>
      </c>
      <c r="C250" s="46">
        <v>4</v>
      </c>
      <c r="D250" s="47">
        <v>1E-3</v>
      </c>
      <c r="E250" s="46">
        <v>3</v>
      </c>
      <c r="F250" s="46">
        <v>4</v>
      </c>
      <c r="G250" s="46">
        <v>5</v>
      </c>
      <c r="H250" s="47">
        <v>1E-3</v>
      </c>
      <c r="I250" s="48">
        <f>(B250*B$246+C250*C$246+D250*D$246+E250*E$246+F250*F$246+G250*G$246+H250*H$246)+J$246</f>
        <v>0.2041439719999989</v>
      </c>
      <c r="J250" s="48"/>
      <c r="K250" s="45">
        <f>IF(I250&gt;=0,$H$2,$G$2)</f>
        <v>1</v>
      </c>
      <c r="L250" s="45">
        <f>$H$2</f>
        <v>1</v>
      </c>
      <c r="M250" s="45">
        <f>L250-K250</f>
        <v>0</v>
      </c>
      <c r="N250" s="49">
        <f>$M250*$D$2*B250</f>
        <v>0</v>
      </c>
      <c r="O250" s="49">
        <f t="shared" ref="O250:O299" si="97">$M250*$D$2*C250</f>
        <v>0</v>
      </c>
      <c r="P250" s="49">
        <f t="shared" ref="P250" si="98">$M250*$D$2*D250</f>
        <v>0</v>
      </c>
      <c r="Q250" s="49">
        <f>$M250*$D$2*E250</f>
        <v>0</v>
      </c>
      <c r="R250" s="49">
        <f t="shared" ref="R250" si="99">$M250*$D$2*F250</f>
        <v>0</v>
      </c>
      <c r="S250" s="49">
        <f>$M250*$D$2*G250</f>
        <v>0</v>
      </c>
      <c r="T250" s="49">
        <f t="shared" ref="T250:T299" si="100">$M250*$D$2*H250</f>
        <v>0</v>
      </c>
    </row>
    <row r="251" spans="1:20" x14ac:dyDescent="0.3">
      <c r="A251" s="45">
        <v>2</v>
      </c>
      <c r="B251" s="50">
        <v>1</v>
      </c>
      <c r="C251" s="50">
        <v>1</v>
      </c>
      <c r="D251" s="51">
        <v>2</v>
      </c>
      <c r="E251" s="51">
        <v>2</v>
      </c>
      <c r="F251" s="51">
        <v>3</v>
      </c>
      <c r="G251" s="51">
        <v>4</v>
      </c>
      <c r="H251" s="51">
        <v>5</v>
      </c>
      <c r="I251" s="48">
        <f t="shared" ref="I251:I299" si="101">(B251*B$246+C251*C$246+D251*D$246+E251*E$246+F251*F$246+G251*G$246+H251*H$246)+J$246</f>
        <v>-1.1842000000000006</v>
      </c>
      <c r="J251" s="48"/>
      <c r="K251" s="45">
        <f t="shared" ref="K251:K299" si="102">IF(I251&gt;=0,$H$2,$G$2)</f>
        <v>-1</v>
      </c>
      <c r="L251" s="45">
        <f>$G$2</f>
        <v>-1</v>
      </c>
      <c r="M251" s="45">
        <f>L251-K251</f>
        <v>0</v>
      </c>
      <c r="N251" s="49">
        <f>$M251*$D$2*B251</f>
        <v>0</v>
      </c>
      <c r="O251" s="49">
        <f t="shared" si="97"/>
        <v>0</v>
      </c>
      <c r="P251" s="49">
        <f>$M251*$D$2*D251</f>
        <v>0</v>
      </c>
      <c r="Q251" s="49">
        <f>$M251*$D$2*E251</f>
        <v>0</v>
      </c>
      <c r="R251" s="49">
        <f>$M251*$D$2*F251</f>
        <v>0</v>
      </c>
      <c r="S251" s="49">
        <f>$M251*$D$2*G251</f>
        <v>0</v>
      </c>
      <c r="T251" s="49">
        <f t="shared" si="100"/>
        <v>0</v>
      </c>
    </row>
    <row r="252" spans="1:20" x14ac:dyDescent="0.3">
      <c r="A252" s="45">
        <v>3</v>
      </c>
      <c r="B252" s="50">
        <v>1E-3</v>
      </c>
      <c r="C252" s="51">
        <v>1</v>
      </c>
      <c r="D252" s="51">
        <v>2</v>
      </c>
      <c r="E252" s="51">
        <v>6</v>
      </c>
      <c r="F252" s="51">
        <v>2</v>
      </c>
      <c r="G252" s="51">
        <v>8</v>
      </c>
      <c r="H252" s="51">
        <v>2</v>
      </c>
      <c r="I252" s="48">
        <f t="shared" si="101"/>
        <v>-1.5151760800000007</v>
      </c>
      <c r="J252" s="48"/>
      <c r="K252" s="45">
        <f t="shared" si="102"/>
        <v>-1</v>
      </c>
      <c r="L252" s="45">
        <f t="shared" ref="L252:L260" si="103">$G$2</f>
        <v>-1</v>
      </c>
      <c r="M252" s="45">
        <f t="shared" ref="M252:M299" si="104">L252-K252</f>
        <v>0</v>
      </c>
      <c r="N252" s="49">
        <f t="shared" ref="N252:N299" si="105">$M252*$D$2*B252</f>
        <v>0</v>
      </c>
      <c r="O252" s="49">
        <f t="shared" si="97"/>
        <v>0</v>
      </c>
      <c r="P252" s="49">
        <f t="shared" ref="P252:P299" si="106">$M252*$D$2*D252</f>
        <v>0</v>
      </c>
      <c r="Q252" s="49">
        <f t="shared" ref="Q252:Q299" si="107">$M252*$D$2*E252</f>
        <v>0</v>
      </c>
      <c r="R252" s="49">
        <f t="shared" ref="R252:R299" si="108">$M252*$D$2*F252</f>
        <v>0</v>
      </c>
      <c r="S252" s="49">
        <f t="shared" ref="S252:S299" si="109">$M252*$D$2*G252</f>
        <v>0</v>
      </c>
      <c r="T252" s="49">
        <f t="shared" si="100"/>
        <v>0</v>
      </c>
    </row>
    <row r="253" spans="1:20" x14ac:dyDescent="0.3">
      <c r="A253" s="45">
        <v>4</v>
      </c>
      <c r="B253" s="50">
        <v>1E-3</v>
      </c>
      <c r="C253" s="51">
        <v>2</v>
      </c>
      <c r="D253" s="51">
        <v>3</v>
      </c>
      <c r="E253" s="51">
        <v>5</v>
      </c>
      <c r="F253" s="51">
        <v>3</v>
      </c>
      <c r="G253" s="51">
        <v>7</v>
      </c>
      <c r="H253" s="51">
        <v>3</v>
      </c>
      <c r="I253" s="48">
        <f t="shared" si="101"/>
        <v>-0.53923608000000112</v>
      </c>
      <c r="J253" s="48"/>
      <c r="K253" s="45">
        <f t="shared" si="102"/>
        <v>-1</v>
      </c>
      <c r="L253" s="45">
        <f t="shared" si="103"/>
        <v>-1</v>
      </c>
      <c r="M253" s="45">
        <f t="shared" si="104"/>
        <v>0</v>
      </c>
      <c r="N253" s="49">
        <f t="shared" si="105"/>
        <v>0</v>
      </c>
      <c r="O253" s="49">
        <f t="shared" si="97"/>
        <v>0</v>
      </c>
      <c r="P253" s="49">
        <f t="shared" si="106"/>
        <v>0</v>
      </c>
      <c r="Q253" s="49">
        <f t="shared" si="107"/>
        <v>0</v>
      </c>
      <c r="R253" s="49">
        <f t="shared" si="108"/>
        <v>0</v>
      </c>
      <c r="S253" s="49">
        <f t="shared" si="109"/>
        <v>0</v>
      </c>
      <c r="T253" s="49">
        <f t="shared" si="100"/>
        <v>0</v>
      </c>
    </row>
    <row r="254" spans="1:20" x14ac:dyDescent="0.3">
      <c r="A254" s="45">
        <v>5</v>
      </c>
      <c r="B254" s="50">
        <v>1E-3</v>
      </c>
      <c r="C254" s="51">
        <v>3</v>
      </c>
      <c r="D254" s="51">
        <v>4</v>
      </c>
      <c r="E254" s="51">
        <v>4</v>
      </c>
      <c r="F254" s="51">
        <v>4</v>
      </c>
      <c r="G254" s="51">
        <v>6</v>
      </c>
      <c r="H254" s="51">
        <v>4</v>
      </c>
      <c r="I254" s="48">
        <f t="shared" si="101"/>
        <v>0.43670391999999936</v>
      </c>
      <c r="J254" s="48"/>
      <c r="K254" s="45">
        <f t="shared" si="102"/>
        <v>1</v>
      </c>
      <c r="L254" s="45">
        <f t="shared" si="103"/>
        <v>-1</v>
      </c>
      <c r="M254" s="45">
        <f t="shared" si="104"/>
        <v>-2</v>
      </c>
      <c r="N254" s="49">
        <f t="shared" si="105"/>
        <v>-2.0000000000000001E-4</v>
      </c>
      <c r="O254" s="49">
        <f t="shared" si="97"/>
        <v>-0.60000000000000009</v>
      </c>
      <c r="P254" s="49">
        <f t="shared" si="106"/>
        <v>-0.8</v>
      </c>
      <c r="Q254" s="49">
        <f t="shared" si="107"/>
        <v>-0.8</v>
      </c>
      <c r="R254" s="49">
        <f t="shared" si="108"/>
        <v>-0.8</v>
      </c>
      <c r="S254" s="49">
        <f t="shared" si="109"/>
        <v>-1.2000000000000002</v>
      </c>
      <c r="T254" s="49">
        <f t="shared" si="100"/>
        <v>-0.8</v>
      </c>
    </row>
    <row r="255" spans="1:20" x14ac:dyDescent="0.3">
      <c r="A255" s="45">
        <v>6</v>
      </c>
      <c r="B255" s="50">
        <v>1E-3</v>
      </c>
      <c r="C255" s="51">
        <v>4</v>
      </c>
      <c r="D255" s="50">
        <v>1E-3</v>
      </c>
      <c r="E255" s="51">
        <v>2</v>
      </c>
      <c r="F255" s="51">
        <v>5</v>
      </c>
      <c r="G255" s="51">
        <v>5</v>
      </c>
      <c r="H255" s="51">
        <v>5</v>
      </c>
      <c r="I255" s="48">
        <f t="shared" si="101"/>
        <v>0.30095989599999839</v>
      </c>
      <c r="J255" s="48"/>
      <c r="K255" s="45">
        <f t="shared" si="102"/>
        <v>1</v>
      </c>
      <c r="L255" s="45">
        <f t="shared" si="103"/>
        <v>-1</v>
      </c>
      <c r="M255" s="45">
        <f t="shared" si="104"/>
        <v>-2</v>
      </c>
      <c r="N255" s="49">
        <f t="shared" si="105"/>
        <v>-2.0000000000000001E-4</v>
      </c>
      <c r="O255" s="49">
        <f>$M255*$D$2*C255</f>
        <v>-0.8</v>
      </c>
      <c r="P255" s="49">
        <f t="shared" si="106"/>
        <v>-2.0000000000000001E-4</v>
      </c>
      <c r="Q255" s="49">
        <f t="shared" si="107"/>
        <v>-0.4</v>
      </c>
      <c r="R255" s="49">
        <f t="shared" si="108"/>
        <v>-1</v>
      </c>
      <c r="S255" s="49">
        <f t="shared" si="109"/>
        <v>-1</v>
      </c>
      <c r="T255" s="49">
        <f t="shared" si="100"/>
        <v>-1</v>
      </c>
    </row>
    <row r="256" spans="1:20" x14ac:dyDescent="0.3">
      <c r="A256" s="45">
        <v>7</v>
      </c>
      <c r="B256" s="50">
        <v>1E-3</v>
      </c>
      <c r="C256" s="50">
        <v>1E-3</v>
      </c>
      <c r="D256" s="51">
        <v>5</v>
      </c>
      <c r="E256" s="51">
        <v>3</v>
      </c>
      <c r="F256" s="51">
        <v>6</v>
      </c>
      <c r="G256" s="51">
        <v>4</v>
      </c>
      <c r="H256" s="51">
        <v>6</v>
      </c>
      <c r="I256" s="48">
        <f>(B256*B$246+C256*C$246+D256*D$246+E256*E$246+F256*F$246+G256*G$246+H256*H$246)+J$246</f>
        <v>-1.294488116000001</v>
      </c>
      <c r="J256" s="48"/>
      <c r="K256" s="45">
        <f t="shared" si="102"/>
        <v>-1</v>
      </c>
      <c r="L256" s="45">
        <f t="shared" si="103"/>
        <v>-1</v>
      </c>
      <c r="M256" s="45">
        <f t="shared" si="104"/>
        <v>0</v>
      </c>
      <c r="N256" s="49">
        <f t="shared" si="105"/>
        <v>0</v>
      </c>
      <c r="O256" s="49">
        <f t="shared" ref="O256:O301" si="110">$M256*$D$2*C256</f>
        <v>0</v>
      </c>
      <c r="P256" s="49">
        <f t="shared" si="106"/>
        <v>0</v>
      </c>
      <c r="Q256" s="49">
        <f t="shared" si="107"/>
        <v>0</v>
      </c>
      <c r="R256" s="49">
        <f t="shared" si="108"/>
        <v>0</v>
      </c>
      <c r="S256" s="49">
        <f t="shared" si="109"/>
        <v>0</v>
      </c>
      <c r="T256" s="49">
        <f t="shared" si="100"/>
        <v>0</v>
      </c>
    </row>
    <row r="257" spans="1:20" x14ac:dyDescent="0.3">
      <c r="A257" s="45">
        <v>8</v>
      </c>
      <c r="B257" s="50">
        <v>1E-3</v>
      </c>
      <c r="C257" s="51">
        <v>1</v>
      </c>
      <c r="D257" s="51">
        <v>6</v>
      </c>
      <c r="E257" s="51">
        <v>1</v>
      </c>
      <c r="F257" s="51">
        <v>7</v>
      </c>
      <c r="G257" s="51">
        <v>3</v>
      </c>
      <c r="H257" s="51">
        <v>7</v>
      </c>
      <c r="I257" s="48">
        <f t="shared" si="101"/>
        <v>-0.45127208000000074</v>
      </c>
      <c r="J257" s="48"/>
      <c r="K257" s="45">
        <f t="shared" si="102"/>
        <v>-1</v>
      </c>
      <c r="L257" s="45">
        <f t="shared" si="103"/>
        <v>-1</v>
      </c>
      <c r="M257" s="45">
        <f t="shared" si="104"/>
        <v>0</v>
      </c>
      <c r="N257" s="49">
        <f t="shared" si="105"/>
        <v>0</v>
      </c>
      <c r="O257" s="49">
        <f t="shared" si="110"/>
        <v>0</v>
      </c>
      <c r="P257" s="49">
        <f t="shared" si="106"/>
        <v>0</v>
      </c>
      <c r="Q257" s="49">
        <f t="shared" si="107"/>
        <v>0</v>
      </c>
      <c r="R257" s="49">
        <f t="shared" si="108"/>
        <v>0</v>
      </c>
      <c r="S257" s="49">
        <f t="shared" si="109"/>
        <v>0</v>
      </c>
      <c r="T257" s="49">
        <f t="shared" si="100"/>
        <v>0</v>
      </c>
    </row>
    <row r="258" spans="1:20" x14ac:dyDescent="0.3">
      <c r="A258" s="45">
        <v>9</v>
      </c>
      <c r="B258" s="50">
        <v>1E-3</v>
      </c>
      <c r="C258" s="51">
        <v>2</v>
      </c>
      <c r="D258" s="51">
        <v>7</v>
      </c>
      <c r="E258" s="51">
        <v>9</v>
      </c>
      <c r="F258" s="51">
        <v>8</v>
      </c>
      <c r="G258" s="51">
        <v>2</v>
      </c>
      <c r="H258" s="51">
        <v>8</v>
      </c>
      <c r="I258" s="48">
        <f t="shared" si="101"/>
        <v>1.7126679199999986</v>
      </c>
      <c r="J258" s="48"/>
      <c r="K258" s="45">
        <f t="shared" si="102"/>
        <v>1</v>
      </c>
      <c r="L258" s="45">
        <f t="shared" si="103"/>
        <v>-1</v>
      </c>
      <c r="M258" s="45">
        <f t="shared" si="104"/>
        <v>-2</v>
      </c>
      <c r="N258" s="49">
        <f t="shared" si="105"/>
        <v>-2.0000000000000001E-4</v>
      </c>
      <c r="O258" s="49">
        <f t="shared" si="110"/>
        <v>-0.4</v>
      </c>
      <c r="P258" s="49">
        <f t="shared" si="106"/>
        <v>-1.4000000000000001</v>
      </c>
      <c r="Q258" s="49">
        <f t="shared" si="107"/>
        <v>-1.8</v>
      </c>
      <c r="R258" s="49">
        <f t="shared" si="108"/>
        <v>-1.6</v>
      </c>
      <c r="S258" s="49">
        <f t="shared" si="109"/>
        <v>-0.4</v>
      </c>
      <c r="T258" s="49">
        <f t="shared" si="100"/>
        <v>-1.6</v>
      </c>
    </row>
    <row r="259" spans="1:20" x14ac:dyDescent="0.3">
      <c r="A259" s="45">
        <v>10</v>
      </c>
      <c r="B259" s="50">
        <v>1E-3</v>
      </c>
      <c r="C259" s="51">
        <v>3</v>
      </c>
      <c r="D259" s="51">
        <v>8</v>
      </c>
      <c r="E259" s="51">
        <v>8</v>
      </c>
      <c r="F259" s="51">
        <v>9</v>
      </c>
      <c r="G259" s="51">
        <v>1</v>
      </c>
      <c r="H259" s="51">
        <v>9</v>
      </c>
      <c r="I259" s="48">
        <f t="shared" si="101"/>
        <v>2.688607919999999</v>
      </c>
      <c r="J259" s="48"/>
      <c r="K259" s="45">
        <f t="shared" si="102"/>
        <v>1</v>
      </c>
      <c r="L259" s="45">
        <f t="shared" si="103"/>
        <v>-1</v>
      </c>
      <c r="M259" s="45">
        <f t="shared" si="104"/>
        <v>-2</v>
      </c>
      <c r="N259" s="49">
        <f t="shared" si="105"/>
        <v>-2.0000000000000001E-4</v>
      </c>
      <c r="O259" s="49">
        <f t="shared" si="110"/>
        <v>-0.60000000000000009</v>
      </c>
      <c r="P259" s="49">
        <f t="shared" si="106"/>
        <v>-1.6</v>
      </c>
      <c r="Q259" s="49">
        <f t="shared" si="107"/>
        <v>-1.6</v>
      </c>
      <c r="R259" s="49">
        <f t="shared" si="108"/>
        <v>-1.8</v>
      </c>
      <c r="S259" s="49">
        <f t="shared" si="109"/>
        <v>-0.2</v>
      </c>
      <c r="T259" s="49">
        <f t="shared" si="100"/>
        <v>-1.8</v>
      </c>
    </row>
    <row r="260" spans="1:20" x14ac:dyDescent="0.3">
      <c r="A260" s="45">
        <v>11</v>
      </c>
      <c r="B260" s="50">
        <v>1E-3</v>
      </c>
      <c r="C260" s="51">
        <v>4</v>
      </c>
      <c r="D260" s="50">
        <v>1E-3</v>
      </c>
      <c r="E260" s="51">
        <v>2</v>
      </c>
      <c r="F260" s="51">
        <v>1</v>
      </c>
      <c r="G260" s="50">
        <v>1E-3</v>
      </c>
      <c r="H260" s="51">
        <v>8</v>
      </c>
      <c r="I260" s="48">
        <f t="shared" si="101"/>
        <v>-1.0868121080000011</v>
      </c>
      <c r="J260" s="48"/>
      <c r="K260" s="45">
        <f t="shared" si="102"/>
        <v>-1</v>
      </c>
      <c r="L260" s="45">
        <f t="shared" si="103"/>
        <v>-1</v>
      </c>
      <c r="M260" s="45">
        <f t="shared" si="104"/>
        <v>0</v>
      </c>
      <c r="N260" s="49">
        <f t="shared" si="105"/>
        <v>0</v>
      </c>
      <c r="O260" s="49">
        <f t="shared" si="110"/>
        <v>0</v>
      </c>
      <c r="P260" s="49">
        <f t="shared" si="106"/>
        <v>0</v>
      </c>
      <c r="Q260" s="49">
        <f t="shared" si="107"/>
        <v>0</v>
      </c>
      <c r="R260" s="49">
        <f t="shared" si="108"/>
        <v>0</v>
      </c>
      <c r="S260" s="49">
        <f t="shared" si="109"/>
        <v>0</v>
      </c>
      <c r="T260" s="49">
        <f t="shared" si="100"/>
        <v>0</v>
      </c>
    </row>
    <row r="261" spans="1:20" x14ac:dyDescent="0.3">
      <c r="A261" s="45">
        <v>12</v>
      </c>
      <c r="B261" s="51">
        <v>1</v>
      </c>
      <c r="C261" s="50">
        <v>1E-3</v>
      </c>
      <c r="D261" s="51">
        <v>9</v>
      </c>
      <c r="E261" s="51">
        <v>7</v>
      </c>
      <c r="F261" s="51">
        <v>2</v>
      </c>
      <c r="G261" s="51">
        <v>1</v>
      </c>
      <c r="H261" s="51">
        <v>7</v>
      </c>
      <c r="I261" s="48">
        <f t="shared" si="101"/>
        <v>-0.36760403599999947</v>
      </c>
      <c r="J261" s="48"/>
      <c r="K261" s="45">
        <f t="shared" si="102"/>
        <v>-1</v>
      </c>
      <c r="L261" s="45">
        <f>$G$2</f>
        <v>-1</v>
      </c>
      <c r="M261" s="45">
        <f t="shared" si="104"/>
        <v>0</v>
      </c>
      <c r="N261" s="49">
        <f t="shared" si="105"/>
        <v>0</v>
      </c>
      <c r="O261" s="49">
        <f t="shared" si="110"/>
        <v>0</v>
      </c>
      <c r="P261" s="49">
        <f t="shared" si="106"/>
        <v>0</v>
      </c>
      <c r="Q261" s="49">
        <f t="shared" si="107"/>
        <v>0</v>
      </c>
      <c r="R261" s="49">
        <f t="shared" si="108"/>
        <v>0</v>
      </c>
      <c r="S261" s="49">
        <f t="shared" si="109"/>
        <v>0</v>
      </c>
      <c r="T261" s="49">
        <f t="shared" si="100"/>
        <v>0</v>
      </c>
    </row>
    <row r="262" spans="1:20" x14ac:dyDescent="0.3">
      <c r="A262" s="45">
        <v>13</v>
      </c>
      <c r="B262" s="51">
        <v>1</v>
      </c>
      <c r="C262" s="51">
        <v>1</v>
      </c>
      <c r="D262" s="51">
        <v>1</v>
      </c>
      <c r="E262" s="51">
        <v>6</v>
      </c>
      <c r="F262" s="51">
        <v>3</v>
      </c>
      <c r="G262" s="51">
        <v>2</v>
      </c>
      <c r="H262" s="51">
        <v>6</v>
      </c>
      <c r="I262" s="48">
        <f t="shared" si="101"/>
        <v>-1.1001720000000006</v>
      </c>
      <c r="J262" s="48"/>
      <c r="K262" s="45">
        <f t="shared" si="102"/>
        <v>-1</v>
      </c>
      <c r="L262" s="45">
        <f>$G$2</f>
        <v>-1</v>
      </c>
      <c r="M262" s="45">
        <f t="shared" si="104"/>
        <v>0</v>
      </c>
      <c r="N262" s="49">
        <f t="shared" si="105"/>
        <v>0</v>
      </c>
      <c r="O262" s="49">
        <f t="shared" si="110"/>
        <v>0</v>
      </c>
      <c r="P262" s="49">
        <f t="shared" si="106"/>
        <v>0</v>
      </c>
      <c r="Q262" s="49">
        <f t="shared" si="107"/>
        <v>0</v>
      </c>
      <c r="R262" s="49">
        <f t="shared" si="108"/>
        <v>0</v>
      </c>
      <c r="S262" s="49">
        <f t="shared" si="109"/>
        <v>0</v>
      </c>
      <c r="T262" s="49">
        <f t="shared" si="100"/>
        <v>0</v>
      </c>
    </row>
    <row r="263" spans="1:20" x14ac:dyDescent="0.3">
      <c r="A263" s="45">
        <v>14</v>
      </c>
      <c r="B263" s="51">
        <v>1</v>
      </c>
      <c r="C263" s="51">
        <v>2</v>
      </c>
      <c r="D263" s="51">
        <v>2</v>
      </c>
      <c r="E263" s="51">
        <v>5</v>
      </c>
      <c r="F263" s="51">
        <v>4</v>
      </c>
      <c r="G263" s="51">
        <v>3</v>
      </c>
      <c r="H263" s="51">
        <v>5</v>
      </c>
      <c r="I263" s="48">
        <f>(B263*B$246+C263*C$246+D263*D$246+E263*E$246+F263*F$246+G263*G$246+H263*H$246)+J$246</f>
        <v>-6.8232000000000959E-2</v>
      </c>
      <c r="J263" s="48"/>
      <c r="K263" s="45">
        <f t="shared" si="102"/>
        <v>-1</v>
      </c>
      <c r="L263" s="45">
        <f t="shared" ref="L263:L264" si="111">$G$2</f>
        <v>-1</v>
      </c>
      <c r="M263" s="45">
        <f t="shared" si="104"/>
        <v>0</v>
      </c>
      <c r="N263" s="49">
        <f t="shared" si="105"/>
        <v>0</v>
      </c>
      <c r="O263" s="49">
        <f t="shared" si="110"/>
        <v>0</v>
      </c>
      <c r="P263" s="49">
        <f t="shared" si="106"/>
        <v>0</v>
      </c>
      <c r="Q263" s="49">
        <f t="shared" si="107"/>
        <v>0</v>
      </c>
      <c r="R263" s="49">
        <f t="shared" si="108"/>
        <v>0</v>
      </c>
      <c r="S263" s="49">
        <f t="shared" si="109"/>
        <v>0</v>
      </c>
      <c r="T263" s="49">
        <f t="shared" si="100"/>
        <v>0</v>
      </c>
    </row>
    <row r="264" spans="1:20" x14ac:dyDescent="0.3">
      <c r="A264" s="45">
        <v>15</v>
      </c>
      <c r="B264" s="51">
        <v>1</v>
      </c>
      <c r="C264" s="51">
        <v>3</v>
      </c>
      <c r="D264" s="51">
        <v>3</v>
      </c>
      <c r="E264" s="51">
        <v>4</v>
      </c>
      <c r="F264" s="51">
        <v>5</v>
      </c>
      <c r="G264" s="51">
        <v>4</v>
      </c>
      <c r="H264" s="51">
        <v>4</v>
      </c>
      <c r="I264" s="48">
        <f t="shared" si="101"/>
        <v>0.96370799999999868</v>
      </c>
      <c r="J264" s="48"/>
      <c r="K264" s="45">
        <f t="shared" si="102"/>
        <v>1</v>
      </c>
      <c r="L264" s="45">
        <f t="shared" si="111"/>
        <v>-1</v>
      </c>
      <c r="M264" s="45">
        <f t="shared" si="104"/>
        <v>-2</v>
      </c>
      <c r="N264" s="49">
        <f t="shared" si="105"/>
        <v>-0.2</v>
      </c>
      <c r="O264" s="49">
        <f t="shared" si="110"/>
        <v>-0.60000000000000009</v>
      </c>
      <c r="P264" s="49">
        <f t="shared" si="106"/>
        <v>-0.60000000000000009</v>
      </c>
      <c r="Q264" s="49">
        <f t="shared" si="107"/>
        <v>-0.8</v>
      </c>
      <c r="R264" s="49">
        <f t="shared" si="108"/>
        <v>-1</v>
      </c>
      <c r="S264" s="49">
        <f t="shared" si="109"/>
        <v>-0.8</v>
      </c>
      <c r="T264" s="49">
        <f t="shared" si="100"/>
        <v>-0.8</v>
      </c>
    </row>
    <row r="265" spans="1:20" x14ac:dyDescent="0.3">
      <c r="A265" s="45">
        <v>16</v>
      </c>
      <c r="B265" s="51">
        <v>1</v>
      </c>
      <c r="C265" s="51">
        <v>4</v>
      </c>
      <c r="D265" s="50">
        <v>1E-3</v>
      </c>
      <c r="E265" s="51">
        <v>2</v>
      </c>
      <c r="F265" s="51">
        <v>2</v>
      </c>
      <c r="G265" s="51">
        <v>3</v>
      </c>
      <c r="H265" s="51">
        <v>2</v>
      </c>
      <c r="I265" s="48">
        <f t="shared" si="101"/>
        <v>-0.41604802400000107</v>
      </c>
      <c r="J265" s="48"/>
      <c r="K265" s="45">
        <f t="shared" si="102"/>
        <v>-1</v>
      </c>
      <c r="L265" s="45">
        <f>$G$2</f>
        <v>-1</v>
      </c>
      <c r="M265" s="45">
        <f t="shared" si="104"/>
        <v>0</v>
      </c>
      <c r="N265" s="49">
        <f t="shared" si="105"/>
        <v>0</v>
      </c>
      <c r="O265" s="49">
        <f t="shared" si="110"/>
        <v>0</v>
      </c>
      <c r="P265" s="49">
        <f t="shared" si="106"/>
        <v>0</v>
      </c>
      <c r="Q265" s="49">
        <f t="shared" si="107"/>
        <v>0</v>
      </c>
      <c r="R265" s="49">
        <f t="shared" si="108"/>
        <v>0</v>
      </c>
      <c r="S265" s="49">
        <f t="shared" si="109"/>
        <v>0</v>
      </c>
      <c r="T265" s="49">
        <f t="shared" si="100"/>
        <v>0</v>
      </c>
    </row>
    <row r="266" spans="1:20" x14ac:dyDescent="0.3">
      <c r="A266" s="45">
        <v>17</v>
      </c>
      <c r="B266" s="51">
        <v>1</v>
      </c>
      <c r="C266" s="50">
        <v>1E-3</v>
      </c>
      <c r="D266" s="51">
        <v>4</v>
      </c>
      <c r="E266" s="51">
        <v>3</v>
      </c>
      <c r="F266" s="51">
        <v>6</v>
      </c>
      <c r="G266" s="51">
        <v>5</v>
      </c>
      <c r="H266" s="51">
        <v>3</v>
      </c>
      <c r="I266" s="48">
        <f t="shared" si="101"/>
        <v>-0.89948403600000137</v>
      </c>
      <c r="J266" s="48"/>
      <c r="K266" s="45">
        <f t="shared" si="102"/>
        <v>-1</v>
      </c>
      <c r="L266" s="45">
        <f t="shared" ref="L266:L274" si="112">$G$2</f>
        <v>-1</v>
      </c>
      <c r="M266" s="45">
        <f t="shared" si="104"/>
        <v>0</v>
      </c>
      <c r="N266" s="49">
        <f t="shared" si="105"/>
        <v>0</v>
      </c>
      <c r="O266" s="49">
        <f t="shared" si="110"/>
        <v>0</v>
      </c>
      <c r="P266" s="49">
        <f t="shared" si="106"/>
        <v>0</v>
      </c>
      <c r="Q266" s="49">
        <f t="shared" si="107"/>
        <v>0</v>
      </c>
      <c r="R266" s="49">
        <f t="shared" si="108"/>
        <v>0</v>
      </c>
      <c r="S266" s="49">
        <f t="shared" si="109"/>
        <v>0</v>
      </c>
      <c r="T266" s="49">
        <f t="shared" si="100"/>
        <v>0</v>
      </c>
    </row>
    <row r="267" spans="1:20" x14ac:dyDescent="0.3">
      <c r="A267" s="45">
        <v>18</v>
      </c>
      <c r="B267" s="51">
        <v>1</v>
      </c>
      <c r="C267" s="51">
        <v>1</v>
      </c>
      <c r="D267" s="51">
        <v>5</v>
      </c>
      <c r="E267" s="51">
        <v>1</v>
      </c>
      <c r="F267" s="51">
        <v>7</v>
      </c>
      <c r="G267" s="51">
        <v>6</v>
      </c>
      <c r="H267" s="51">
        <v>2</v>
      </c>
      <c r="I267" s="48">
        <f t="shared" si="101"/>
        <v>-2.6800000000104518E-4</v>
      </c>
      <c r="J267" s="48"/>
      <c r="K267" s="45">
        <f t="shared" si="102"/>
        <v>-1</v>
      </c>
      <c r="L267" s="45">
        <f t="shared" si="112"/>
        <v>-1</v>
      </c>
      <c r="M267" s="45">
        <f t="shared" si="104"/>
        <v>0</v>
      </c>
      <c r="N267" s="49">
        <f t="shared" si="105"/>
        <v>0</v>
      </c>
      <c r="O267" s="49">
        <f t="shared" si="110"/>
        <v>0</v>
      </c>
      <c r="P267" s="49">
        <f t="shared" si="106"/>
        <v>0</v>
      </c>
      <c r="Q267" s="49">
        <f t="shared" si="107"/>
        <v>0</v>
      </c>
      <c r="R267" s="49">
        <f t="shared" si="108"/>
        <v>0</v>
      </c>
      <c r="S267" s="49">
        <f t="shared" si="109"/>
        <v>0</v>
      </c>
      <c r="T267" s="49">
        <f t="shared" si="100"/>
        <v>0</v>
      </c>
    </row>
    <row r="268" spans="1:20" x14ac:dyDescent="0.3">
      <c r="A268" s="45">
        <v>19</v>
      </c>
      <c r="B268" s="51">
        <v>1</v>
      </c>
      <c r="C268" s="51">
        <v>2</v>
      </c>
      <c r="D268" s="51">
        <v>6</v>
      </c>
      <c r="E268" s="51">
        <v>9</v>
      </c>
      <c r="F268" s="51">
        <v>8</v>
      </c>
      <c r="G268" s="51">
        <v>7</v>
      </c>
      <c r="H268" s="51">
        <v>1</v>
      </c>
      <c r="I268" s="48">
        <f t="shared" si="101"/>
        <v>2.2196719999999974</v>
      </c>
      <c r="J268" s="48"/>
      <c r="K268" s="45">
        <f t="shared" si="102"/>
        <v>1</v>
      </c>
      <c r="L268" s="45">
        <f t="shared" si="112"/>
        <v>-1</v>
      </c>
      <c r="M268" s="45">
        <f t="shared" si="104"/>
        <v>-2</v>
      </c>
      <c r="N268" s="49">
        <f t="shared" si="105"/>
        <v>-0.2</v>
      </c>
      <c r="O268" s="49">
        <f t="shared" si="110"/>
        <v>-0.4</v>
      </c>
      <c r="P268" s="49">
        <f t="shared" si="106"/>
        <v>-1.2000000000000002</v>
      </c>
      <c r="Q268" s="49">
        <f t="shared" si="107"/>
        <v>-1.8</v>
      </c>
      <c r="R268" s="49">
        <f t="shared" si="108"/>
        <v>-1.6</v>
      </c>
      <c r="S268" s="49">
        <f t="shared" si="109"/>
        <v>-1.4000000000000001</v>
      </c>
      <c r="T268" s="49">
        <f t="shared" si="100"/>
        <v>-0.2</v>
      </c>
    </row>
    <row r="269" spans="1:20" x14ac:dyDescent="0.3">
      <c r="A269" s="45">
        <v>20</v>
      </c>
      <c r="B269" s="51">
        <v>1</v>
      </c>
      <c r="C269" s="51">
        <v>3</v>
      </c>
      <c r="D269" s="51">
        <v>7</v>
      </c>
      <c r="E269" s="51">
        <v>8</v>
      </c>
      <c r="F269" s="51">
        <v>9</v>
      </c>
      <c r="G269" s="51">
        <v>8</v>
      </c>
      <c r="H269" s="50">
        <v>1E-3</v>
      </c>
      <c r="I269" s="48">
        <f t="shared" si="101"/>
        <v>3.2518039959999978</v>
      </c>
      <c r="J269" s="48"/>
      <c r="K269" s="45">
        <f t="shared" si="102"/>
        <v>1</v>
      </c>
      <c r="L269" s="45">
        <f t="shared" si="112"/>
        <v>-1</v>
      </c>
      <c r="M269" s="45">
        <f t="shared" si="104"/>
        <v>-2</v>
      </c>
      <c r="N269" s="49">
        <f t="shared" si="105"/>
        <v>-0.2</v>
      </c>
      <c r="O269" s="49">
        <f t="shared" si="110"/>
        <v>-0.60000000000000009</v>
      </c>
      <c r="P269" s="49">
        <f t="shared" si="106"/>
        <v>-1.4000000000000001</v>
      </c>
      <c r="Q269" s="49">
        <f t="shared" si="107"/>
        <v>-1.6</v>
      </c>
      <c r="R269" s="49">
        <f t="shared" si="108"/>
        <v>-1.8</v>
      </c>
      <c r="S269" s="49">
        <f t="shared" si="109"/>
        <v>-1.6</v>
      </c>
      <c r="T269" s="49">
        <f t="shared" si="100"/>
        <v>-2.0000000000000001E-4</v>
      </c>
    </row>
    <row r="270" spans="1:20" x14ac:dyDescent="0.3">
      <c r="A270" s="45">
        <v>21</v>
      </c>
      <c r="B270" s="51">
        <v>1</v>
      </c>
      <c r="C270" s="51">
        <v>4</v>
      </c>
      <c r="D270" s="50">
        <v>1E-3</v>
      </c>
      <c r="E270" s="51">
        <v>2</v>
      </c>
      <c r="F270" s="51">
        <v>3</v>
      </c>
      <c r="G270" s="51">
        <v>4</v>
      </c>
      <c r="H270" s="51">
        <v>1</v>
      </c>
      <c r="I270" s="48">
        <f t="shared" si="101"/>
        <v>-0.17204802400000219</v>
      </c>
      <c r="J270" s="48"/>
      <c r="K270" s="45">
        <f t="shared" si="102"/>
        <v>-1</v>
      </c>
      <c r="L270" s="45">
        <f t="shared" si="112"/>
        <v>-1</v>
      </c>
      <c r="M270" s="45">
        <f t="shared" si="104"/>
        <v>0</v>
      </c>
      <c r="N270" s="49">
        <f t="shared" si="105"/>
        <v>0</v>
      </c>
      <c r="O270" s="49">
        <f t="shared" si="110"/>
        <v>0</v>
      </c>
      <c r="P270" s="49">
        <f t="shared" si="106"/>
        <v>0</v>
      </c>
      <c r="Q270" s="49">
        <f t="shared" si="107"/>
        <v>0</v>
      </c>
      <c r="R270" s="49">
        <f t="shared" si="108"/>
        <v>0</v>
      </c>
      <c r="S270" s="49">
        <f t="shared" si="109"/>
        <v>0</v>
      </c>
      <c r="T270" s="49">
        <f t="shared" si="100"/>
        <v>0</v>
      </c>
    </row>
    <row r="271" spans="1:20" x14ac:dyDescent="0.3">
      <c r="A271" s="45">
        <v>22</v>
      </c>
      <c r="B271" s="51">
        <v>1</v>
      </c>
      <c r="C271" s="50">
        <v>1E-3</v>
      </c>
      <c r="D271" s="51">
        <v>8</v>
      </c>
      <c r="E271" s="51">
        <v>7</v>
      </c>
      <c r="F271" s="51">
        <v>1</v>
      </c>
      <c r="G271" s="51">
        <v>9</v>
      </c>
      <c r="H271" s="51">
        <v>2</v>
      </c>
      <c r="I271" s="48">
        <f t="shared" si="101"/>
        <v>2.0407964000001222E-2</v>
      </c>
      <c r="J271" s="48"/>
      <c r="K271" s="45">
        <f t="shared" si="102"/>
        <v>1</v>
      </c>
      <c r="L271" s="45">
        <f t="shared" si="112"/>
        <v>-1</v>
      </c>
      <c r="M271" s="45">
        <f t="shared" si="104"/>
        <v>-2</v>
      </c>
      <c r="N271" s="49">
        <f t="shared" si="105"/>
        <v>-0.2</v>
      </c>
      <c r="O271" s="49">
        <f t="shared" si="110"/>
        <v>-2.0000000000000001E-4</v>
      </c>
      <c r="P271" s="49">
        <f t="shared" si="106"/>
        <v>-1.6</v>
      </c>
      <c r="Q271" s="49">
        <f t="shared" si="107"/>
        <v>-1.4000000000000001</v>
      </c>
      <c r="R271" s="49">
        <f t="shared" si="108"/>
        <v>-0.2</v>
      </c>
      <c r="S271" s="49">
        <f t="shared" si="109"/>
        <v>-1.8</v>
      </c>
      <c r="T271" s="49">
        <f t="shared" si="100"/>
        <v>-0.4</v>
      </c>
    </row>
    <row r="272" spans="1:20" x14ac:dyDescent="0.3">
      <c r="A272" s="45">
        <v>23</v>
      </c>
      <c r="B272" s="51">
        <v>1</v>
      </c>
      <c r="C272" s="51">
        <v>1</v>
      </c>
      <c r="D272" s="51">
        <v>9</v>
      </c>
      <c r="E272" s="51">
        <v>6</v>
      </c>
      <c r="F272" s="51">
        <v>2</v>
      </c>
      <c r="G272" s="51">
        <v>1</v>
      </c>
      <c r="H272" s="51">
        <v>3</v>
      </c>
      <c r="I272" s="48">
        <f t="shared" si="101"/>
        <v>-0.54434799999999939</v>
      </c>
      <c r="J272" s="48"/>
      <c r="K272" s="45">
        <f t="shared" si="102"/>
        <v>-1</v>
      </c>
      <c r="L272" s="45">
        <f t="shared" si="112"/>
        <v>-1</v>
      </c>
      <c r="M272" s="45">
        <f t="shared" si="104"/>
        <v>0</v>
      </c>
      <c r="N272" s="49">
        <f t="shared" si="105"/>
        <v>0</v>
      </c>
      <c r="O272" s="49">
        <f t="shared" si="110"/>
        <v>0</v>
      </c>
      <c r="P272" s="49">
        <f t="shared" si="106"/>
        <v>0</v>
      </c>
      <c r="Q272" s="49">
        <f t="shared" si="107"/>
        <v>0</v>
      </c>
      <c r="R272" s="49">
        <f t="shared" si="108"/>
        <v>0</v>
      </c>
      <c r="S272" s="49">
        <f t="shared" si="109"/>
        <v>0</v>
      </c>
      <c r="T272" s="49">
        <f t="shared" si="100"/>
        <v>0</v>
      </c>
    </row>
    <row r="273" spans="1:20" x14ac:dyDescent="0.3">
      <c r="A273" s="45">
        <v>24</v>
      </c>
      <c r="B273" s="51">
        <v>1</v>
      </c>
      <c r="C273" s="51">
        <v>2</v>
      </c>
      <c r="D273" s="51">
        <v>1</v>
      </c>
      <c r="E273" s="51">
        <v>5</v>
      </c>
      <c r="F273" s="51">
        <v>3</v>
      </c>
      <c r="G273" s="51">
        <v>2</v>
      </c>
      <c r="H273" s="51">
        <v>4</v>
      </c>
      <c r="I273" s="48">
        <f t="shared" si="101"/>
        <v>-0.89220000000000077</v>
      </c>
      <c r="J273" s="48"/>
      <c r="K273" s="45">
        <f t="shared" si="102"/>
        <v>-1</v>
      </c>
      <c r="L273" s="45">
        <f t="shared" si="112"/>
        <v>-1</v>
      </c>
      <c r="M273" s="45">
        <f t="shared" si="104"/>
        <v>0</v>
      </c>
      <c r="N273" s="49">
        <f t="shared" si="105"/>
        <v>0</v>
      </c>
      <c r="O273" s="49">
        <f t="shared" si="110"/>
        <v>0</v>
      </c>
      <c r="P273" s="49">
        <f t="shared" si="106"/>
        <v>0</v>
      </c>
      <c r="Q273" s="49">
        <f t="shared" si="107"/>
        <v>0</v>
      </c>
      <c r="R273" s="49">
        <f t="shared" si="108"/>
        <v>0</v>
      </c>
      <c r="S273" s="49">
        <f t="shared" si="109"/>
        <v>0</v>
      </c>
      <c r="T273" s="49">
        <f t="shared" si="100"/>
        <v>0</v>
      </c>
    </row>
    <row r="274" spans="1:20" x14ac:dyDescent="0.3">
      <c r="A274" s="45">
        <v>25</v>
      </c>
      <c r="B274" s="51">
        <v>1</v>
      </c>
      <c r="C274" s="51">
        <v>3</v>
      </c>
      <c r="D274" s="51">
        <v>2</v>
      </c>
      <c r="E274" s="51">
        <v>4</v>
      </c>
      <c r="F274" s="51">
        <v>4</v>
      </c>
      <c r="G274" s="51">
        <v>3</v>
      </c>
      <c r="H274" s="51">
        <v>5</v>
      </c>
      <c r="I274" s="48">
        <f t="shared" si="101"/>
        <v>0.52373199999999898</v>
      </c>
      <c r="J274" s="48"/>
      <c r="K274" s="45">
        <f t="shared" si="102"/>
        <v>1</v>
      </c>
      <c r="L274" s="45">
        <f t="shared" si="112"/>
        <v>-1</v>
      </c>
      <c r="M274" s="45">
        <f t="shared" si="104"/>
        <v>-2</v>
      </c>
      <c r="N274" s="49">
        <f t="shared" si="105"/>
        <v>-0.2</v>
      </c>
      <c r="O274" s="49">
        <f t="shared" si="110"/>
        <v>-0.60000000000000009</v>
      </c>
      <c r="P274" s="49">
        <f t="shared" si="106"/>
        <v>-0.4</v>
      </c>
      <c r="Q274" s="49">
        <f t="shared" si="107"/>
        <v>-0.8</v>
      </c>
      <c r="R274" s="49">
        <f t="shared" si="108"/>
        <v>-0.8</v>
      </c>
      <c r="S274" s="49">
        <f t="shared" si="109"/>
        <v>-0.60000000000000009</v>
      </c>
      <c r="T274" s="49">
        <f t="shared" si="100"/>
        <v>-1</v>
      </c>
    </row>
    <row r="275" spans="1:20" x14ac:dyDescent="0.3">
      <c r="A275" s="45">
        <v>26</v>
      </c>
      <c r="B275" s="51">
        <v>1</v>
      </c>
      <c r="C275" s="51">
        <v>5</v>
      </c>
      <c r="D275" s="51">
        <v>1</v>
      </c>
      <c r="E275" s="51">
        <v>2</v>
      </c>
      <c r="F275" s="51">
        <v>5</v>
      </c>
      <c r="G275" s="51">
        <v>4</v>
      </c>
      <c r="H275" s="51">
        <v>1</v>
      </c>
      <c r="I275" s="48">
        <f t="shared" si="101"/>
        <v>1.1796959999999981</v>
      </c>
      <c r="J275" s="48"/>
      <c r="K275" s="45">
        <f t="shared" si="102"/>
        <v>1</v>
      </c>
      <c r="L275" s="45">
        <f>$H$2</f>
        <v>1</v>
      </c>
      <c r="M275" s="45">
        <f t="shared" si="104"/>
        <v>0</v>
      </c>
      <c r="N275" s="49">
        <f t="shared" si="105"/>
        <v>0</v>
      </c>
      <c r="O275" s="49">
        <f t="shared" si="110"/>
        <v>0</v>
      </c>
      <c r="P275" s="49">
        <f t="shared" si="106"/>
        <v>0</v>
      </c>
      <c r="Q275" s="49">
        <f t="shared" si="107"/>
        <v>0</v>
      </c>
      <c r="R275" s="49">
        <f t="shared" si="108"/>
        <v>0</v>
      </c>
      <c r="S275" s="49">
        <f t="shared" si="109"/>
        <v>0</v>
      </c>
      <c r="T275" s="49">
        <f t="shared" si="100"/>
        <v>0</v>
      </c>
    </row>
    <row r="276" spans="1:20" x14ac:dyDescent="0.3">
      <c r="A276" s="45">
        <v>27</v>
      </c>
      <c r="B276" s="51">
        <v>1</v>
      </c>
      <c r="C276" s="51">
        <v>4</v>
      </c>
      <c r="D276" s="51">
        <v>8</v>
      </c>
      <c r="E276" s="51">
        <v>3</v>
      </c>
      <c r="F276" s="51">
        <v>4</v>
      </c>
      <c r="G276" s="51">
        <v>5</v>
      </c>
      <c r="H276" s="51">
        <v>8</v>
      </c>
      <c r="I276" s="48">
        <f t="shared" si="101"/>
        <v>3.3075319999999984</v>
      </c>
      <c r="J276" s="48"/>
      <c r="K276" s="45">
        <f t="shared" si="102"/>
        <v>1</v>
      </c>
      <c r="L276" s="45">
        <f>$H$2</f>
        <v>1</v>
      </c>
      <c r="M276" s="45">
        <f t="shared" si="104"/>
        <v>0</v>
      </c>
      <c r="N276" s="49">
        <f t="shared" si="105"/>
        <v>0</v>
      </c>
      <c r="O276" s="49">
        <f t="shared" si="110"/>
        <v>0</v>
      </c>
      <c r="P276" s="49">
        <f t="shared" si="106"/>
        <v>0</v>
      </c>
      <c r="Q276" s="49">
        <f t="shared" si="107"/>
        <v>0</v>
      </c>
      <c r="R276" s="49">
        <f t="shared" si="108"/>
        <v>0</v>
      </c>
      <c r="S276" s="49">
        <f t="shared" si="109"/>
        <v>0</v>
      </c>
      <c r="T276" s="49">
        <f t="shared" si="100"/>
        <v>0</v>
      </c>
    </row>
    <row r="277" spans="1:20" x14ac:dyDescent="0.3">
      <c r="A277" s="45">
        <v>28</v>
      </c>
      <c r="B277" s="51">
        <v>1</v>
      </c>
      <c r="C277" s="51">
        <v>5</v>
      </c>
      <c r="D277" s="51">
        <v>1</v>
      </c>
      <c r="E277" s="51">
        <v>6</v>
      </c>
      <c r="F277" s="51">
        <v>5</v>
      </c>
      <c r="G277" s="51">
        <v>4</v>
      </c>
      <c r="H277" s="51">
        <v>1</v>
      </c>
      <c r="I277" s="48">
        <f t="shared" si="101"/>
        <v>1.7076959999999968</v>
      </c>
      <c r="J277" s="48"/>
      <c r="K277" s="45">
        <f t="shared" si="102"/>
        <v>1</v>
      </c>
      <c r="L277" s="45">
        <f>$H$2</f>
        <v>1</v>
      </c>
      <c r="M277" s="45">
        <f t="shared" si="104"/>
        <v>0</v>
      </c>
      <c r="N277" s="49">
        <f t="shared" si="105"/>
        <v>0</v>
      </c>
      <c r="O277" s="49">
        <f t="shared" si="110"/>
        <v>0</v>
      </c>
      <c r="P277" s="49">
        <f t="shared" si="106"/>
        <v>0</v>
      </c>
      <c r="Q277" s="49">
        <f t="shared" si="107"/>
        <v>0</v>
      </c>
      <c r="R277" s="49">
        <f t="shared" si="108"/>
        <v>0</v>
      </c>
      <c r="S277" s="49">
        <f t="shared" si="109"/>
        <v>0</v>
      </c>
      <c r="T277" s="49">
        <f t="shared" si="100"/>
        <v>0</v>
      </c>
    </row>
    <row r="278" spans="1:20" x14ac:dyDescent="0.3">
      <c r="A278" s="45">
        <v>29</v>
      </c>
      <c r="B278" s="51">
        <v>2</v>
      </c>
      <c r="C278" s="51">
        <v>6</v>
      </c>
      <c r="D278" s="51">
        <v>2</v>
      </c>
      <c r="E278" s="51">
        <v>1</v>
      </c>
      <c r="F278" s="51">
        <v>6</v>
      </c>
      <c r="G278" s="51">
        <v>3</v>
      </c>
      <c r="H278" s="51">
        <v>2</v>
      </c>
      <c r="I278" s="48">
        <f t="shared" si="101"/>
        <v>3.1035559999999975</v>
      </c>
      <c r="J278" s="48"/>
      <c r="K278" s="45">
        <f t="shared" si="102"/>
        <v>1</v>
      </c>
      <c r="L278" s="45">
        <f t="shared" ref="L278:L299" si="113">$H$2</f>
        <v>1</v>
      </c>
      <c r="M278" s="45">
        <f t="shared" si="104"/>
        <v>0</v>
      </c>
      <c r="N278" s="49">
        <f t="shared" si="105"/>
        <v>0</v>
      </c>
      <c r="O278" s="49">
        <f t="shared" si="110"/>
        <v>0</v>
      </c>
      <c r="P278" s="49">
        <f t="shared" si="106"/>
        <v>0</v>
      </c>
      <c r="Q278" s="49">
        <f t="shared" si="107"/>
        <v>0</v>
      </c>
      <c r="R278" s="49">
        <f t="shared" si="108"/>
        <v>0</v>
      </c>
      <c r="S278" s="49">
        <f t="shared" si="109"/>
        <v>0</v>
      </c>
      <c r="T278" s="49">
        <f t="shared" si="100"/>
        <v>0</v>
      </c>
    </row>
    <row r="279" spans="1:20" x14ac:dyDescent="0.3">
      <c r="A279" s="45">
        <v>30</v>
      </c>
      <c r="B279" s="51">
        <v>2</v>
      </c>
      <c r="C279" s="51">
        <v>5</v>
      </c>
      <c r="D279" s="51">
        <v>7</v>
      </c>
      <c r="E279" s="51">
        <v>2</v>
      </c>
      <c r="F279" s="51">
        <v>3</v>
      </c>
      <c r="G279" s="51">
        <v>6</v>
      </c>
      <c r="H279" s="51">
        <v>7</v>
      </c>
      <c r="I279" s="48">
        <f t="shared" si="101"/>
        <v>4.4634399999999985</v>
      </c>
      <c r="J279" s="48"/>
      <c r="K279" s="45">
        <f t="shared" si="102"/>
        <v>1</v>
      </c>
      <c r="L279" s="45">
        <f t="shared" si="113"/>
        <v>1</v>
      </c>
      <c r="M279" s="45">
        <f t="shared" si="104"/>
        <v>0</v>
      </c>
      <c r="N279" s="49">
        <f t="shared" si="105"/>
        <v>0</v>
      </c>
      <c r="O279" s="49">
        <f t="shared" si="110"/>
        <v>0</v>
      </c>
      <c r="P279" s="49">
        <f t="shared" si="106"/>
        <v>0</v>
      </c>
      <c r="Q279" s="49">
        <f t="shared" si="107"/>
        <v>0</v>
      </c>
      <c r="R279" s="49">
        <f t="shared" si="108"/>
        <v>0</v>
      </c>
      <c r="S279" s="49">
        <f t="shared" si="109"/>
        <v>0</v>
      </c>
      <c r="T279" s="49">
        <f t="shared" si="100"/>
        <v>0</v>
      </c>
    </row>
    <row r="280" spans="1:20" x14ac:dyDescent="0.3">
      <c r="A280" s="45">
        <v>31</v>
      </c>
      <c r="B280" s="51">
        <v>2</v>
      </c>
      <c r="C280" s="51">
        <v>4</v>
      </c>
      <c r="D280" s="51">
        <v>2</v>
      </c>
      <c r="E280" s="51">
        <v>7</v>
      </c>
      <c r="F280" s="51">
        <v>6</v>
      </c>
      <c r="G280" s="51">
        <v>3</v>
      </c>
      <c r="H280" s="51">
        <v>2</v>
      </c>
      <c r="I280" s="48">
        <f t="shared" si="101"/>
        <v>2.4476279999999964</v>
      </c>
      <c r="J280" s="48"/>
      <c r="K280" s="45">
        <f t="shared" si="102"/>
        <v>1</v>
      </c>
      <c r="L280" s="45">
        <f t="shared" si="113"/>
        <v>1</v>
      </c>
      <c r="M280" s="45">
        <f t="shared" si="104"/>
        <v>0</v>
      </c>
      <c r="N280" s="49">
        <f t="shared" si="105"/>
        <v>0</v>
      </c>
      <c r="O280" s="49">
        <f t="shared" si="110"/>
        <v>0</v>
      </c>
      <c r="P280" s="49">
        <f t="shared" si="106"/>
        <v>0</v>
      </c>
      <c r="Q280" s="49">
        <f t="shared" si="107"/>
        <v>0</v>
      </c>
      <c r="R280" s="49">
        <f t="shared" si="108"/>
        <v>0</v>
      </c>
      <c r="S280" s="49">
        <f t="shared" si="109"/>
        <v>0</v>
      </c>
      <c r="T280" s="49">
        <f t="shared" si="100"/>
        <v>0</v>
      </c>
    </row>
    <row r="281" spans="1:20" x14ac:dyDescent="0.3">
      <c r="A281" s="45">
        <v>32</v>
      </c>
      <c r="B281" s="51">
        <v>3</v>
      </c>
      <c r="C281" s="51">
        <v>7</v>
      </c>
      <c r="D281" s="51">
        <v>3</v>
      </c>
      <c r="E281" s="50">
        <v>1E-3</v>
      </c>
      <c r="F281" s="51">
        <v>7</v>
      </c>
      <c r="G281" s="51">
        <v>2</v>
      </c>
      <c r="H281" s="51">
        <v>3</v>
      </c>
      <c r="I281" s="48">
        <f t="shared" si="101"/>
        <v>5.0275479999999995</v>
      </c>
      <c r="J281" s="48"/>
      <c r="K281" s="45">
        <f t="shared" si="102"/>
        <v>1</v>
      </c>
      <c r="L281" s="45">
        <f t="shared" si="113"/>
        <v>1</v>
      </c>
      <c r="M281" s="45">
        <f t="shared" si="104"/>
        <v>0</v>
      </c>
      <c r="N281" s="49">
        <f t="shared" si="105"/>
        <v>0</v>
      </c>
      <c r="O281" s="49">
        <f t="shared" si="110"/>
        <v>0</v>
      </c>
      <c r="P281" s="49">
        <f t="shared" si="106"/>
        <v>0</v>
      </c>
      <c r="Q281" s="49">
        <f t="shared" si="107"/>
        <v>0</v>
      </c>
      <c r="R281" s="49">
        <f t="shared" si="108"/>
        <v>0</v>
      </c>
      <c r="S281" s="49">
        <f t="shared" si="109"/>
        <v>0</v>
      </c>
      <c r="T281" s="49">
        <f t="shared" si="100"/>
        <v>0</v>
      </c>
    </row>
    <row r="282" spans="1:20" x14ac:dyDescent="0.3">
      <c r="A282" s="45">
        <v>33</v>
      </c>
      <c r="B282" s="51">
        <v>3</v>
      </c>
      <c r="C282" s="51">
        <v>6</v>
      </c>
      <c r="D282" s="51">
        <v>6</v>
      </c>
      <c r="E282" s="51">
        <v>1</v>
      </c>
      <c r="F282" s="51">
        <v>2</v>
      </c>
      <c r="G282" s="51">
        <v>7</v>
      </c>
      <c r="H282" s="51">
        <v>6</v>
      </c>
      <c r="I282" s="48">
        <f t="shared" si="101"/>
        <v>5.6193479999999969</v>
      </c>
      <c r="J282" s="48"/>
      <c r="K282" s="45">
        <f t="shared" si="102"/>
        <v>1</v>
      </c>
      <c r="L282" s="45">
        <f t="shared" si="113"/>
        <v>1</v>
      </c>
      <c r="M282" s="45">
        <f t="shared" si="104"/>
        <v>0</v>
      </c>
      <c r="N282" s="49">
        <f t="shared" si="105"/>
        <v>0</v>
      </c>
      <c r="O282" s="49">
        <f t="shared" si="110"/>
        <v>0</v>
      </c>
      <c r="P282" s="49">
        <f t="shared" si="106"/>
        <v>0</v>
      </c>
      <c r="Q282" s="49">
        <f t="shared" si="107"/>
        <v>0</v>
      </c>
      <c r="R282" s="49">
        <f t="shared" si="108"/>
        <v>0</v>
      </c>
      <c r="S282" s="49">
        <f t="shared" si="109"/>
        <v>0</v>
      </c>
      <c r="T282" s="49">
        <f t="shared" si="100"/>
        <v>0</v>
      </c>
    </row>
    <row r="283" spans="1:20" x14ac:dyDescent="0.3">
      <c r="A283" s="45">
        <v>34</v>
      </c>
      <c r="B283" s="51">
        <v>3</v>
      </c>
      <c r="C283" s="51">
        <v>3</v>
      </c>
      <c r="D283" s="51">
        <v>3</v>
      </c>
      <c r="E283" s="51">
        <v>8</v>
      </c>
      <c r="F283" s="51">
        <v>7</v>
      </c>
      <c r="G283" s="51">
        <v>2</v>
      </c>
      <c r="H283" s="51">
        <v>3</v>
      </c>
      <c r="I283" s="48">
        <f t="shared" si="101"/>
        <v>3.1875599999999977</v>
      </c>
      <c r="J283" s="48"/>
      <c r="K283" s="45">
        <f t="shared" si="102"/>
        <v>1</v>
      </c>
      <c r="L283" s="45">
        <f t="shared" si="113"/>
        <v>1</v>
      </c>
      <c r="M283" s="45">
        <f t="shared" si="104"/>
        <v>0</v>
      </c>
      <c r="N283" s="49">
        <f t="shared" si="105"/>
        <v>0</v>
      </c>
      <c r="O283" s="49">
        <f t="shared" si="110"/>
        <v>0</v>
      </c>
      <c r="P283" s="49">
        <f t="shared" si="106"/>
        <v>0</v>
      </c>
      <c r="Q283" s="49">
        <f t="shared" si="107"/>
        <v>0</v>
      </c>
      <c r="R283" s="49">
        <f t="shared" si="108"/>
        <v>0</v>
      </c>
      <c r="S283" s="49">
        <f t="shared" si="109"/>
        <v>0</v>
      </c>
      <c r="T283" s="49">
        <f t="shared" si="100"/>
        <v>0</v>
      </c>
    </row>
    <row r="284" spans="1:20" x14ac:dyDescent="0.3">
      <c r="A284" s="45">
        <v>35</v>
      </c>
      <c r="B284" s="51">
        <v>4</v>
      </c>
      <c r="C284" s="51">
        <v>8</v>
      </c>
      <c r="D284" s="51">
        <v>4</v>
      </c>
      <c r="E284" s="51">
        <v>9</v>
      </c>
      <c r="F284" s="51">
        <v>8</v>
      </c>
      <c r="G284" s="51">
        <v>1</v>
      </c>
      <c r="H284" s="51">
        <v>4</v>
      </c>
      <c r="I284" s="48">
        <f t="shared" si="101"/>
        <v>8.2712759999999967</v>
      </c>
      <c r="J284" s="48"/>
      <c r="K284" s="45">
        <f t="shared" si="102"/>
        <v>1</v>
      </c>
      <c r="L284" s="45">
        <f t="shared" si="113"/>
        <v>1</v>
      </c>
      <c r="M284" s="45">
        <f t="shared" si="104"/>
        <v>0</v>
      </c>
      <c r="N284" s="49">
        <f t="shared" si="105"/>
        <v>0</v>
      </c>
      <c r="O284" s="49">
        <f t="shared" si="110"/>
        <v>0</v>
      </c>
      <c r="P284" s="49">
        <f t="shared" si="106"/>
        <v>0</v>
      </c>
      <c r="Q284" s="49">
        <f t="shared" si="107"/>
        <v>0</v>
      </c>
      <c r="R284" s="49">
        <f t="shared" si="108"/>
        <v>0</v>
      </c>
      <c r="S284" s="49">
        <f t="shared" si="109"/>
        <v>0</v>
      </c>
      <c r="T284" s="49">
        <f t="shared" si="100"/>
        <v>0</v>
      </c>
    </row>
    <row r="285" spans="1:20" x14ac:dyDescent="0.3">
      <c r="A285" s="45">
        <v>36</v>
      </c>
      <c r="B285" s="51">
        <v>4</v>
      </c>
      <c r="C285" s="51">
        <v>7</v>
      </c>
      <c r="D285" s="51">
        <v>5</v>
      </c>
      <c r="E285" s="50">
        <v>1E-3</v>
      </c>
      <c r="F285" s="51">
        <v>1</v>
      </c>
      <c r="G285" s="51">
        <v>8</v>
      </c>
      <c r="H285" s="51">
        <v>5</v>
      </c>
      <c r="I285" s="48">
        <f t="shared" si="101"/>
        <v>6.7753879999999977</v>
      </c>
      <c r="J285" s="48"/>
      <c r="K285" s="45">
        <f t="shared" si="102"/>
        <v>1</v>
      </c>
      <c r="L285" s="45">
        <f t="shared" si="113"/>
        <v>1</v>
      </c>
      <c r="M285" s="45">
        <f t="shared" si="104"/>
        <v>0</v>
      </c>
      <c r="N285" s="49">
        <f t="shared" si="105"/>
        <v>0</v>
      </c>
      <c r="O285" s="49">
        <f t="shared" si="110"/>
        <v>0</v>
      </c>
      <c r="P285" s="49">
        <f t="shared" si="106"/>
        <v>0</v>
      </c>
      <c r="Q285" s="49">
        <f t="shared" si="107"/>
        <v>0</v>
      </c>
      <c r="R285" s="49">
        <f t="shared" si="108"/>
        <v>0</v>
      </c>
      <c r="S285" s="49">
        <f t="shared" si="109"/>
        <v>0</v>
      </c>
      <c r="T285" s="49">
        <f t="shared" si="100"/>
        <v>0</v>
      </c>
    </row>
    <row r="286" spans="1:20" x14ac:dyDescent="0.3">
      <c r="A286" s="45">
        <v>37</v>
      </c>
      <c r="B286" s="51">
        <v>4</v>
      </c>
      <c r="C286" s="51">
        <v>2</v>
      </c>
      <c r="D286" s="51">
        <v>4</v>
      </c>
      <c r="E286" s="51">
        <v>9</v>
      </c>
      <c r="F286" s="51">
        <v>8</v>
      </c>
      <c r="G286" s="51">
        <v>1</v>
      </c>
      <c r="H286" s="51">
        <v>4</v>
      </c>
      <c r="I286" s="48">
        <f t="shared" si="101"/>
        <v>3.9274919999999991</v>
      </c>
      <c r="J286" s="48"/>
      <c r="K286" s="45">
        <f t="shared" si="102"/>
        <v>1</v>
      </c>
      <c r="L286" s="45">
        <f t="shared" si="113"/>
        <v>1</v>
      </c>
      <c r="M286" s="45">
        <f t="shared" si="104"/>
        <v>0</v>
      </c>
      <c r="N286" s="49">
        <f t="shared" si="105"/>
        <v>0</v>
      </c>
      <c r="O286" s="49">
        <f t="shared" si="110"/>
        <v>0</v>
      </c>
      <c r="P286" s="49">
        <f t="shared" si="106"/>
        <v>0</v>
      </c>
      <c r="Q286" s="49">
        <f t="shared" si="107"/>
        <v>0</v>
      </c>
      <c r="R286" s="49">
        <f t="shared" si="108"/>
        <v>0</v>
      </c>
      <c r="S286" s="49">
        <f t="shared" si="109"/>
        <v>0</v>
      </c>
      <c r="T286" s="49">
        <f t="shared" si="100"/>
        <v>0</v>
      </c>
    </row>
    <row r="287" spans="1:20" x14ac:dyDescent="0.3">
      <c r="A287" s="45">
        <v>38</v>
      </c>
      <c r="B287" s="51">
        <v>5</v>
      </c>
      <c r="C287" s="51">
        <v>9</v>
      </c>
      <c r="D287" s="51">
        <v>5</v>
      </c>
      <c r="E287" s="51">
        <v>8</v>
      </c>
      <c r="F287" s="51">
        <v>9</v>
      </c>
      <c r="G287" s="50">
        <v>1E-3</v>
      </c>
      <c r="H287" s="51">
        <v>5</v>
      </c>
      <c r="I287" s="48">
        <f t="shared" si="101"/>
        <v>10.195355995999996</v>
      </c>
      <c r="J287" s="48"/>
      <c r="K287" s="45">
        <f t="shared" si="102"/>
        <v>1</v>
      </c>
      <c r="L287" s="45">
        <f t="shared" si="113"/>
        <v>1</v>
      </c>
      <c r="M287" s="45">
        <f t="shared" si="104"/>
        <v>0</v>
      </c>
      <c r="N287" s="49">
        <f t="shared" si="105"/>
        <v>0</v>
      </c>
      <c r="O287" s="49">
        <f t="shared" si="110"/>
        <v>0</v>
      </c>
      <c r="P287" s="49">
        <f t="shared" si="106"/>
        <v>0</v>
      </c>
      <c r="Q287" s="49">
        <f t="shared" si="107"/>
        <v>0</v>
      </c>
      <c r="R287" s="49">
        <f t="shared" si="108"/>
        <v>0</v>
      </c>
      <c r="S287" s="49">
        <f t="shared" si="109"/>
        <v>0</v>
      </c>
      <c r="T287" s="49">
        <f t="shared" si="100"/>
        <v>0</v>
      </c>
    </row>
    <row r="288" spans="1:20" x14ac:dyDescent="0.3">
      <c r="A288" s="45">
        <v>39</v>
      </c>
      <c r="B288" s="51">
        <v>5</v>
      </c>
      <c r="C288" s="51">
        <v>8</v>
      </c>
      <c r="D288" s="51">
        <v>4</v>
      </c>
      <c r="E288" s="51">
        <v>1</v>
      </c>
      <c r="F288" s="50">
        <v>1E-3</v>
      </c>
      <c r="G288" s="51">
        <v>9</v>
      </c>
      <c r="H288" s="51">
        <v>4</v>
      </c>
      <c r="I288" s="48">
        <f t="shared" si="101"/>
        <v>8.1953799999999983</v>
      </c>
      <c r="J288" s="48"/>
      <c r="K288" s="45">
        <f t="shared" si="102"/>
        <v>1</v>
      </c>
      <c r="L288" s="45">
        <f t="shared" si="113"/>
        <v>1</v>
      </c>
      <c r="M288" s="45">
        <f t="shared" si="104"/>
        <v>0</v>
      </c>
      <c r="N288" s="49">
        <f t="shared" si="105"/>
        <v>0</v>
      </c>
      <c r="O288" s="49">
        <f t="shared" si="110"/>
        <v>0</v>
      </c>
      <c r="P288" s="49">
        <f t="shared" si="106"/>
        <v>0</v>
      </c>
      <c r="Q288" s="49">
        <f t="shared" si="107"/>
        <v>0</v>
      </c>
      <c r="R288" s="49">
        <f t="shared" si="108"/>
        <v>0</v>
      </c>
      <c r="S288" s="49">
        <f t="shared" si="109"/>
        <v>0</v>
      </c>
      <c r="T288" s="49">
        <f t="shared" si="100"/>
        <v>0</v>
      </c>
    </row>
    <row r="289" spans="1:20" x14ac:dyDescent="0.3">
      <c r="A289" s="45">
        <v>40</v>
      </c>
      <c r="B289" s="51">
        <v>5</v>
      </c>
      <c r="C289" s="51">
        <v>1</v>
      </c>
      <c r="D289" s="51">
        <v>5</v>
      </c>
      <c r="E289" s="51">
        <v>8</v>
      </c>
      <c r="F289" s="51">
        <v>9</v>
      </c>
      <c r="G289" s="50">
        <v>1E-3</v>
      </c>
      <c r="H289" s="51">
        <v>5</v>
      </c>
      <c r="I289" s="48">
        <f t="shared" si="101"/>
        <v>4.4036439959999978</v>
      </c>
      <c r="J289" s="48"/>
      <c r="K289" s="45">
        <f t="shared" si="102"/>
        <v>1</v>
      </c>
      <c r="L289" s="45">
        <f t="shared" si="113"/>
        <v>1</v>
      </c>
      <c r="M289" s="45">
        <f t="shared" si="104"/>
        <v>0</v>
      </c>
      <c r="N289" s="49">
        <f t="shared" si="105"/>
        <v>0</v>
      </c>
      <c r="O289" s="49">
        <f t="shared" si="110"/>
        <v>0</v>
      </c>
      <c r="P289" s="49">
        <f t="shared" si="106"/>
        <v>0</v>
      </c>
      <c r="Q289" s="49">
        <f t="shared" si="107"/>
        <v>0</v>
      </c>
      <c r="R289" s="49">
        <f t="shared" si="108"/>
        <v>0</v>
      </c>
      <c r="S289" s="49">
        <f t="shared" si="109"/>
        <v>0</v>
      </c>
      <c r="T289" s="49">
        <f t="shared" si="100"/>
        <v>0</v>
      </c>
    </row>
    <row r="290" spans="1:20" x14ac:dyDescent="0.3">
      <c r="A290" s="45">
        <v>41</v>
      </c>
      <c r="B290" s="51">
        <v>6</v>
      </c>
      <c r="C290" s="50">
        <v>1E-3</v>
      </c>
      <c r="D290" s="51">
        <v>6</v>
      </c>
      <c r="E290" s="51">
        <v>7</v>
      </c>
      <c r="F290" s="51">
        <v>8</v>
      </c>
      <c r="G290" s="51">
        <v>1</v>
      </c>
      <c r="H290" s="51">
        <v>6</v>
      </c>
      <c r="I290" s="48">
        <f t="shared" si="101"/>
        <v>4.8880719639999981</v>
      </c>
      <c r="J290" s="48"/>
      <c r="K290" s="45">
        <f t="shared" si="102"/>
        <v>1</v>
      </c>
      <c r="L290" s="45">
        <f t="shared" si="113"/>
        <v>1</v>
      </c>
      <c r="M290" s="45">
        <f t="shared" si="104"/>
        <v>0</v>
      </c>
      <c r="N290" s="49">
        <f t="shared" si="105"/>
        <v>0</v>
      </c>
      <c r="O290" s="49">
        <f t="shared" si="110"/>
        <v>0</v>
      </c>
      <c r="P290" s="49">
        <f t="shared" si="106"/>
        <v>0</v>
      </c>
      <c r="Q290" s="49">
        <f t="shared" si="107"/>
        <v>0</v>
      </c>
      <c r="R290" s="49">
        <f t="shared" si="108"/>
        <v>0</v>
      </c>
      <c r="S290" s="49">
        <f t="shared" si="109"/>
        <v>0</v>
      </c>
      <c r="T290" s="49">
        <f t="shared" si="100"/>
        <v>0</v>
      </c>
    </row>
    <row r="291" spans="1:20" x14ac:dyDescent="0.3">
      <c r="A291" s="45">
        <v>42</v>
      </c>
      <c r="B291" s="51">
        <v>6</v>
      </c>
      <c r="C291" s="51">
        <v>9</v>
      </c>
      <c r="D291" s="51">
        <v>3</v>
      </c>
      <c r="E291" s="51">
        <v>2</v>
      </c>
      <c r="F291" s="51">
        <v>1</v>
      </c>
      <c r="G291" s="51">
        <v>8</v>
      </c>
      <c r="H291" s="51">
        <v>3</v>
      </c>
      <c r="I291" s="48">
        <f t="shared" si="101"/>
        <v>9.6070799999999981</v>
      </c>
      <c r="J291" s="48"/>
      <c r="K291" s="45">
        <f t="shared" si="102"/>
        <v>1</v>
      </c>
      <c r="L291" s="45">
        <f t="shared" si="113"/>
        <v>1</v>
      </c>
      <c r="M291" s="45">
        <f t="shared" si="104"/>
        <v>0</v>
      </c>
      <c r="N291" s="49">
        <f t="shared" si="105"/>
        <v>0</v>
      </c>
      <c r="O291" s="49">
        <f t="shared" si="110"/>
        <v>0</v>
      </c>
      <c r="P291" s="49">
        <f t="shared" si="106"/>
        <v>0</v>
      </c>
      <c r="Q291" s="49">
        <f t="shared" si="107"/>
        <v>0</v>
      </c>
      <c r="R291" s="49">
        <f t="shared" si="108"/>
        <v>0</v>
      </c>
      <c r="S291" s="49">
        <f t="shared" si="109"/>
        <v>0</v>
      </c>
      <c r="T291" s="49">
        <f t="shared" si="100"/>
        <v>0</v>
      </c>
    </row>
    <row r="292" spans="1:20" x14ac:dyDescent="0.3">
      <c r="A292" s="45">
        <v>43</v>
      </c>
      <c r="B292" s="51">
        <v>6</v>
      </c>
      <c r="C292" s="50">
        <v>1E-3</v>
      </c>
      <c r="D292" s="51">
        <v>6</v>
      </c>
      <c r="E292" s="51">
        <v>7</v>
      </c>
      <c r="F292" s="51">
        <v>8</v>
      </c>
      <c r="G292" s="51">
        <v>1</v>
      </c>
      <c r="H292" s="51">
        <v>6</v>
      </c>
      <c r="I292" s="48">
        <f t="shared" si="101"/>
        <v>4.8880719639999981</v>
      </c>
      <c r="J292" s="48"/>
      <c r="K292" s="45">
        <f t="shared" si="102"/>
        <v>1</v>
      </c>
      <c r="L292" s="45">
        <f t="shared" si="113"/>
        <v>1</v>
      </c>
      <c r="M292" s="45">
        <f t="shared" si="104"/>
        <v>0</v>
      </c>
      <c r="N292" s="49">
        <f t="shared" si="105"/>
        <v>0</v>
      </c>
      <c r="O292" s="49">
        <f t="shared" si="110"/>
        <v>0</v>
      </c>
      <c r="P292" s="49">
        <f t="shared" si="106"/>
        <v>0</v>
      </c>
      <c r="Q292" s="49">
        <f t="shared" si="107"/>
        <v>0</v>
      </c>
      <c r="R292" s="49">
        <f t="shared" si="108"/>
        <v>0</v>
      </c>
      <c r="S292" s="49">
        <f t="shared" si="109"/>
        <v>0</v>
      </c>
      <c r="T292" s="49">
        <f t="shared" si="100"/>
        <v>0</v>
      </c>
    </row>
    <row r="293" spans="1:20" x14ac:dyDescent="0.3">
      <c r="A293" s="45">
        <v>44</v>
      </c>
      <c r="B293" s="51">
        <v>7</v>
      </c>
      <c r="C293" s="51">
        <v>1</v>
      </c>
      <c r="D293" s="51">
        <v>7</v>
      </c>
      <c r="E293" s="51">
        <v>6</v>
      </c>
      <c r="F293" s="51">
        <v>7</v>
      </c>
      <c r="G293" s="51">
        <v>2</v>
      </c>
      <c r="H293" s="51">
        <v>7</v>
      </c>
      <c r="I293" s="48">
        <f t="shared" si="101"/>
        <v>6.8191999999999986</v>
      </c>
      <c r="J293" s="48"/>
      <c r="K293" s="45">
        <f t="shared" si="102"/>
        <v>1</v>
      </c>
      <c r="L293" s="45">
        <f t="shared" si="113"/>
        <v>1</v>
      </c>
      <c r="M293" s="45">
        <f t="shared" si="104"/>
        <v>0</v>
      </c>
      <c r="N293" s="49">
        <f t="shared" si="105"/>
        <v>0</v>
      </c>
      <c r="O293" s="49">
        <f t="shared" si="110"/>
        <v>0</v>
      </c>
      <c r="P293" s="49">
        <f t="shared" si="106"/>
        <v>0</v>
      </c>
      <c r="Q293" s="49">
        <f t="shared" si="107"/>
        <v>0</v>
      </c>
      <c r="R293" s="49">
        <f t="shared" si="108"/>
        <v>0</v>
      </c>
      <c r="S293" s="49">
        <f t="shared" si="109"/>
        <v>0</v>
      </c>
      <c r="T293" s="49">
        <f t="shared" si="100"/>
        <v>0</v>
      </c>
    </row>
    <row r="294" spans="1:20" x14ac:dyDescent="0.3">
      <c r="A294" s="45">
        <v>45</v>
      </c>
      <c r="B294" s="51">
        <v>7</v>
      </c>
      <c r="C294" s="51">
        <v>8</v>
      </c>
      <c r="D294" s="51">
        <v>2</v>
      </c>
      <c r="E294" s="51">
        <v>3</v>
      </c>
      <c r="F294" s="51">
        <v>2</v>
      </c>
      <c r="G294" s="51">
        <v>7</v>
      </c>
      <c r="H294" s="51">
        <v>2</v>
      </c>
      <c r="I294" s="48">
        <f t="shared" si="101"/>
        <v>9.5710680000000004</v>
      </c>
      <c r="J294" s="48"/>
      <c r="K294" s="45">
        <f t="shared" si="102"/>
        <v>1</v>
      </c>
      <c r="L294" s="45">
        <f t="shared" si="113"/>
        <v>1</v>
      </c>
      <c r="M294" s="45">
        <f t="shared" si="104"/>
        <v>0</v>
      </c>
      <c r="N294" s="49">
        <f t="shared" si="105"/>
        <v>0</v>
      </c>
      <c r="O294" s="49">
        <f t="shared" si="110"/>
        <v>0</v>
      </c>
      <c r="P294" s="49">
        <f t="shared" si="106"/>
        <v>0</v>
      </c>
      <c r="Q294" s="49">
        <f t="shared" si="107"/>
        <v>0</v>
      </c>
      <c r="R294" s="49">
        <f t="shared" si="108"/>
        <v>0</v>
      </c>
      <c r="S294" s="49">
        <f t="shared" si="109"/>
        <v>0</v>
      </c>
      <c r="T294" s="49">
        <f t="shared" si="100"/>
        <v>0</v>
      </c>
    </row>
    <row r="295" spans="1:20" x14ac:dyDescent="0.3">
      <c r="A295" s="45">
        <v>46</v>
      </c>
      <c r="B295" s="51">
        <v>7</v>
      </c>
      <c r="C295" s="51">
        <v>1</v>
      </c>
      <c r="D295" s="51">
        <v>7</v>
      </c>
      <c r="E295" s="51">
        <v>6</v>
      </c>
      <c r="F295" s="51">
        <v>7</v>
      </c>
      <c r="G295" s="51">
        <v>2</v>
      </c>
      <c r="H295" s="51">
        <v>7</v>
      </c>
      <c r="I295" s="48">
        <f t="shared" si="101"/>
        <v>6.8191999999999986</v>
      </c>
      <c r="J295" s="48"/>
      <c r="K295" s="45">
        <f t="shared" si="102"/>
        <v>1</v>
      </c>
      <c r="L295" s="45">
        <f t="shared" si="113"/>
        <v>1</v>
      </c>
      <c r="M295" s="45">
        <f t="shared" si="104"/>
        <v>0</v>
      </c>
      <c r="N295" s="49">
        <f t="shared" si="105"/>
        <v>0</v>
      </c>
      <c r="O295" s="49">
        <f t="shared" si="110"/>
        <v>0</v>
      </c>
      <c r="P295" s="49">
        <f t="shared" si="106"/>
        <v>0</v>
      </c>
      <c r="Q295" s="49">
        <f t="shared" si="107"/>
        <v>0</v>
      </c>
      <c r="R295" s="49">
        <f t="shared" si="108"/>
        <v>0</v>
      </c>
      <c r="S295" s="49">
        <f t="shared" si="109"/>
        <v>0</v>
      </c>
      <c r="T295" s="49">
        <f t="shared" si="100"/>
        <v>0</v>
      </c>
    </row>
    <row r="296" spans="1:20" x14ac:dyDescent="0.3">
      <c r="A296" s="45">
        <v>47</v>
      </c>
      <c r="B296" s="51">
        <v>8</v>
      </c>
      <c r="C296" s="51">
        <v>2</v>
      </c>
      <c r="D296" s="51">
        <v>8</v>
      </c>
      <c r="E296" s="51">
        <v>5</v>
      </c>
      <c r="F296" s="51">
        <v>6</v>
      </c>
      <c r="G296" s="51">
        <v>3</v>
      </c>
      <c r="H296" s="51">
        <v>8</v>
      </c>
      <c r="I296" s="48">
        <f t="shared" si="101"/>
        <v>8.7510520000000014</v>
      </c>
      <c r="J296" s="48"/>
      <c r="K296" s="45">
        <f t="shared" si="102"/>
        <v>1</v>
      </c>
      <c r="L296" s="45">
        <f t="shared" si="113"/>
        <v>1</v>
      </c>
      <c r="M296" s="45">
        <f t="shared" si="104"/>
        <v>0</v>
      </c>
      <c r="N296" s="49">
        <f t="shared" si="105"/>
        <v>0</v>
      </c>
      <c r="O296" s="49">
        <f t="shared" si="110"/>
        <v>0</v>
      </c>
      <c r="P296" s="49">
        <f t="shared" si="106"/>
        <v>0</v>
      </c>
      <c r="Q296" s="49">
        <f t="shared" si="107"/>
        <v>0</v>
      </c>
      <c r="R296" s="49">
        <f t="shared" si="108"/>
        <v>0</v>
      </c>
      <c r="S296" s="49">
        <f t="shared" si="109"/>
        <v>0</v>
      </c>
      <c r="T296" s="49">
        <f t="shared" si="100"/>
        <v>0</v>
      </c>
    </row>
    <row r="297" spans="1:20" x14ac:dyDescent="0.3">
      <c r="A297" s="45">
        <v>48</v>
      </c>
      <c r="B297" s="51">
        <v>8</v>
      </c>
      <c r="C297" s="51">
        <v>7</v>
      </c>
      <c r="D297" s="51">
        <v>1</v>
      </c>
      <c r="E297" s="51">
        <v>4</v>
      </c>
      <c r="F297" s="51">
        <v>3</v>
      </c>
      <c r="G297" s="51">
        <v>6</v>
      </c>
      <c r="H297" s="51">
        <v>1</v>
      </c>
      <c r="I297" s="48">
        <f t="shared" si="101"/>
        <v>9.5350559999999991</v>
      </c>
      <c r="J297" s="48"/>
      <c r="K297" s="45">
        <f t="shared" si="102"/>
        <v>1</v>
      </c>
      <c r="L297" s="45">
        <f t="shared" si="113"/>
        <v>1</v>
      </c>
      <c r="M297" s="45">
        <f t="shared" si="104"/>
        <v>0</v>
      </c>
      <c r="N297" s="49">
        <f t="shared" si="105"/>
        <v>0</v>
      </c>
      <c r="O297" s="49">
        <f t="shared" si="110"/>
        <v>0</v>
      </c>
      <c r="P297" s="49">
        <f t="shared" si="106"/>
        <v>0</v>
      </c>
      <c r="Q297" s="49">
        <f t="shared" si="107"/>
        <v>0</v>
      </c>
      <c r="R297" s="49">
        <f t="shared" si="108"/>
        <v>0</v>
      </c>
      <c r="S297" s="49">
        <f t="shared" si="109"/>
        <v>0</v>
      </c>
      <c r="T297" s="49">
        <f t="shared" si="100"/>
        <v>0</v>
      </c>
    </row>
    <row r="298" spans="1:20" x14ac:dyDescent="0.3">
      <c r="A298" s="45">
        <v>49</v>
      </c>
      <c r="B298" s="51">
        <v>9</v>
      </c>
      <c r="C298" s="51">
        <v>3</v>
      </c>
      <c r="D298" s="51">
        <v>9</v>
      </c>
      <c r="E298" s="51">
        <v>4</v>
      </c>
      <c r="F298" s="51">
        <v>5</v>
      </c>
      <c r="G298" s="51">
        <v>4</v>
      </c>
      <c r="H298" s="51">
        <v>9</v>
      </c>
      <c r="I298" s="48">
        <f t="shared" si="101"/>
        <v>10.682904000000001</v>
      </c>
      <c r="J298" s="48"/>
      <c r="K298" s="45">
        <f t="shared" si="102"/>
        <v>1</v>
      </c>
      <c r="L298" s="45">
        <f t="shared" si="113"/>
        <v>1</v>
      </c>
      <c r="M298" s="45">
        <f t="shared" si="104"/>
        <v>0</v>
      </c>
      <c r="N298" s="49">
        <f t="shared" si="105"/>
        <v>0</v>
      </c>
      <c r="O298" s="49">
        <f t="shared" si="110"/>
        <v>0</v>
      </c>
      <c r="P298" s="49">
        <f t="shared" si="106"/>
        <v>0</v>
      </c>
      <c r="Q298" s="49">
        <f t="shared" si="107"/>
        <v>0</v>
      </c>
      <c r="R298" s="49">
        <f t="shared" si="108"/>
        <v>0</v>
      </c>
      <c r="S298" s="49">
        <f t="shared" si="109"/>
        <v>0</v>
      </c>
      <c r="T298" s="49">
        <f t="shared" si="100"/>
        <v>0</v>
      </c>
    </row>
    <row r="299" spans="1:20" x14ac:dyDescent="0.3">
      <c r="A299" s="45">
        <v>50</v>
      </c>
      <c r="B299" s="51">
        <v>9</v>
      </c>
      <c r="C299" s="51">
        <v>6</v>
      </c>
      <c r="D299" s="50">
        <v>1E-3</v>
      </c>
      <c r="E299" s="51">
        <v>5</v>
      </c>
      <c r="F299" s="51">
        <v>4</v>
      </c>
      <c r="G299" s="51">
        <v>5</v>
      </c>
      <c r="H299" s="50">
        <v>1E-3</v>
      </c>
      <c r="I299" s="48">
        <f t="shared" si="101"/>
        <v>9.499431972</v>
      </c>
      <c r="J299" s="48"/>
      <c r="K299" s="45">
        <f t="shared" si="102"/>
        <v>1</v>
      </c>
      <c r="L299" s="45">
        <f t="shared" si="113"/>
        <v>1</v>
      </c>
      <c r="M299" s="45">
        <f t="shared" si="104"/>
        <v>0</v>
      </c>
      <c r="N299" s="49">
        <f t="shared" si="105"/>
        <v>0</v>
      </c>
      <c r="O299" s="49">
        <f t="shared" si="110"/>
        <v>0</v>
      </c>
      <c r="P299" s="49">
        <f t="shared" si="106"/>
        <v>0</v>
      </c>
      <c r="Q299" s="49">
        <f t="shared" si="107"/>
        <v>0</v>
      </c>
      <c r="R299" s="49">
        <f t="shared" si="108"/>
        <v>0</v>
      </c>
      <c r="S299" s="49">
        <f t="shared" si="109"/>
        <v>0</v>
      </c>
      <c r="T299" s="49">
        <f t="shared" si="100"/>
        <v>0</v>
      </c>
    </row>
    <row r="300" spans="1:20" x14ac:dyDescent="0.3">
      <c r="K300" s="42" t="s">
        <v>37</v>
      </c>
      <c r="L300" s="42"/>
      <c r="M300" s="43">
        <f>SUM(M250:M299)</f>
        <v>-18</v>
      </c>
      <c r="N300" s="44">
        <f>AVERAGE(N250:N299)</f>
        <v>-2.0015999999999999E-2</v>
      </c>
      <c r="O300" s="52">
        <f>AVERAGE(O250:O299)</f>
        <v>-9.2004000000000016E-2</v>
      </c>
      <c r="P300" s="44">
        <f t="shared" ref="P300" si="114">AVERAGE(P250:P299)</f>
        <v>-0.18000400000000003</v>
      </c>
      <c r="Q300" s="44">
        <f t="shared" ref="Q300" si="115">AVERAGE(Q250:Q299)</f>
        <v>-0.22</v>
      </c>
      <c r="R300" s="44">
        <f t="shared" ref="R300" si="116">AVERAGE(R250:R299)</f>
        <v>-0.21200000000000002</v>
      </c>
      <c r="S300" s="44">
        <f t="shared" ref="S300" si="117">AVERAGE(S250:S299)</f>
        <v>-0.18000000000000005</v>
      </c>
      <c r="T300" s="44">
        <f t="shared" ref="T300" si="118">AVERAGE(T250:T299)</f>
        <v>-0.15200400000000003</v>
      </c>
    </row>
    <row r="301" spans="1:20" x14ac:dyDescent="0.3">
      <c r="K301" s="34" t="s">
        <v>38</v>
      </c>
      <c r="L301" s="34"/>
      <c r="M301" s="35">
        <f>SUMSQ(M250:M299)</f>
        <v>36</v>
      </c>
    </row>
    <row r="303" spans="1:20" ht="16.2" thickBot="1" x14ac:dyDescent="0.35"/>
    <row r="304" spans="1:20" ht="16.2" thickBot="1" x14ac:dyDescent="0.35">
      <c r="A304" s="4" t="s">
        <v>43</v>
      </c>
      <c r="B304" s="17" t="s">
        <v>9</v>
      </c>
      <c r="C304" s="18"/>
      <c r="D304" s="18"/>
      <c r="E304" s="18"/>
      <c r="F304" s="18"/>
      <c r="G304" s="18"/>
      <c r="H304" s="19"/>
      <c r="J304" s="7" t="s">
        <v>31</v>
      </c>
    </row>
    <row r="305" spans="1:20" x14ac:dyDescent="0.3">
      <c r="A305" s="5"/>
      <c r="B305" s="20" t="s">
        <v>13</v>
      </c>
      <c r="C305" s="21" t="s">
        <v>14</v>
      </c>
      <c r="D305" s="21" t="s">
        <v>15</v>
      </c>
      <c r="E305" s="21" t="s">
        <v>16</v>
      </c>
      <c r="F305" s="21" t="s">
        <v>17</v>
      </c>
      <c r="G305" s="21" t="s">
        <v>18</v>
      </c>
      <c r="H305" s="22" t="s">
        <v>19</v>
      </c>
      <c r="I305" s="23"/>
      <c r="J305" s="8"/>
      <c r="K305" s="23"/>
      <c r="L305" s="23"/>
      <c r="M305" s="23"/>
      <c r="N305" s="23"/>
      <c r="O305" s="23"/>
      <c r="P305" s="23"/>
      <c r="Q305" s="23"/>
      <c r="R305" s="23"/>
      <c r="S305" s="23"/>
      <c r="T305" s="23"/>
    </row>
    <row r="306" spans="1:20" ht="16.2" thickBot="1" x14ac:dyDescent="0.35">
      <c r="A306" s="6"/>
      <c r="B306" s="24">
        <f>B246+N300</f>
        <v>0.92790399999999995</v>
      </c>
      <c r="C306" s="24">
        <f t="shared" ref="C306" si="119">C246+O300</f>
        <v>0.63195999999999986</v>
      </c>
      <c r="D306" s="24">
        <f t="shared" ref="D306" si="120">D246+P300</f>
        <v>1.5972000000000069E-2</v>
      </c>
      <c r="E306" s="24">
        <f t="shared" ref="E306" si="121">E246+Q300</f>
        <v>-8.7999999999999967E-2</v>
      </c>
      <c r="F306" s="24">
        <f t="shared" ref="F306" si="122">F246+R300</f>
        <v>3.9999999999997538E-3</v>
      </c>
      <c r="G306" s="24">
        <f t="shared" ref="G306" si="123">G246+S300</f>
        <v>3.9995999999999921E-2</v>
      </c>
      <c r="H306" s="24">
        <f>H246+T300</f>
        <v>3.9991999999999944E-2</v>
      </c>
      <c r="J306" s="27">
        <v>-6</v>
      </c>
    </row>
    <row r="307" spans="1:20" ht="16.2" thickBot="1" x14ac:dyDescent="0.35">
      <c r="A307" s="28"/>
      <c r="B307" s="28"/>
      <c r="C307" s="28"/>
      <c r="D307" s="28"/>
      <c r="E307" s="28"/>
      <c r="F307" s="28"/>
      <c r="G307" s="28"/>
      <c r="H307" s="28"/>
      <c r="I307" s="28"/>
    </row>
    <row r="308" spans="1:20" ht="16.2" thickBot="1" x14ac:dyDescent="0.35">
      <c r="A308" s="3" t="s">
        <v>12</v>
      </c>
      <c r="B308" s="29" t="s">
        <v>10</v>
      </c>
      <c r="C308" s="29"/>
      <c r="D308" s="29"/>
      <c r="E308" s="29"/>
      <c r="F308" s="29"/>
      <c r="G308" s="29"/>
      <c r="H308" s="30"/>
      <c r="K308" s="32" t="s">
        <v>35</v>
      </c>
      <c r="L308" s="32" t="s">
        <v>36</v>
      </c>
      <c r="N308" s="17" t="s">
        <v>32</v>
      </c>
      <c r="O308" s="18"/>
      <c r="P308" s="18"/>
      <c r="Q308" s="18"/>
      <c r="R308" s="18"/>
      <c r="S308" s="18"/>
      <c r="T308" s="19"/>
    </row>
    <row r="309" spans="1:20" x14ac:dyDescent="0.3">
      <c r="A309" s="36"/>
      <c r="B309" s="37" t="s">
        <v>0</v>
      </c>
      <c r="C309" s="38" t="s">
        <v>1</v>
      </c>
      <c r="D309" s="38" t="s">
        <v>2</v>
      </c>
      <c r="E309" s="38" t="s">
        <v>3</v>
      </c>
      <c r="F309" s="38" t="s">
        <v>4</v>
      </c>
      <c r="G309" s="38" t="s">
        <v>5</v>
      </c>
      <c r="H309" s="38" t="s">
        <v>6</v>
      </c>
      <c r="I309" s="39" t="s">
        <v>33</v>
      </c>
      <c r="J309" s="40"/>
      <c r="K309" s="38" t="s">
        <v>21</v>
      </c>
      <c r="L309" s="38" t="s">
        <v>22</v>
      </c>
      <c r="M309" s="38" t="s">
        <v>23</v>
      </c>
      <c r="N309" s="38" t="s">
        <v>24</v>
      </c>
      <c r="O309" s="38" t="s">
        <v>25</v>
      </c>
      <c r="P309" s="38" t="s">
        <v>26</v>
      </c>
      <c r="Q309" s="38" t="s">
        <v>27</v>
      </c>
      <c r="R309" s="38" t="s">
        <v>28</v>
      </c>
      <c r="S309" s="38" t="s">
        <v>29</v>
      </c>
      <c r="T309" s="41" t="s">
        <v>30</v>
      </c>
    </row>
    <row r="310" spans="1:20" x14ac:dyDescent="0.3">
      <c r="A310" s="45">
        <v>1</v>
      </c>
      <c r="B310" s="46">
        <v>1</v>
      </c>
      <c r="C310" s="46">
        <v>4</v>
      </c>
      <c r="D310" s="47">
        <v>1.0000000000000001E-5</v>
      </c>
      <c r="E310" s="46">
        <v>3</v>
      </c>
      <c r="F310" s="46">
        <v>4</v>
      </c>
      <c r="G310" s="46">
        <v>5</v>
      </c>
      <c r="H310" s="47">
        <v>1.0000000000000001E-5</v>
      </c>
      <c r="I310" s="48">
        <f>(B310*B$306+C310*C$306+D310*D$306+E310*E$306+F310*F$306+G310*G$306+H310*H$306)+J$306</f>
        <v>-2.5922754403600021</v>
      </c>
      <c r="J310" s="48"/>
      <c r="K310" s="45">
        <f>IF(I310&gt;=0,$H$2,$G$2)</f>
        <v>-1</v>
      </c>
      <c r="L310" s="45">
        <f>$H$2</f>
        <v>1</v>
      </c>
      <c r="M310" s="45">
        <f>L310-K310</f>
        <v>2</v>
      </c>
      <c r="N310" s="49">
        <f>$M310*$D$2*B310</f>
        <v>0.2</v>
      </c>
      <c r="O310" s="49">
        <f t="shared" ref="O310:O359" si="124">$M310*$D$2*C310</f>
        <v>0.8</v>
      </c>
      <c r="P310" s="49">
        <f t="shared" ref="P310" si="125">$M310*$D$2*D310</f>
        <v>2.0000000000000003E-6</v>
      </c>
      <c r="Q310" s="49">
        <f>$M310*$D$2*E310</f>
        <v>0.60000000000000009</v>
      </c>
      <c r="R310" s="49">
        <f t="shared" ref="R310" si="126">$M310*$D$2*F310</f>
        <v>0.8</v>
      </c>
      <c r="S310" s="49">
        <f>$M310*$D$2*G310</f>
        <v>1</v>
      </c>
      <c r="T310" s="49">
        <f t="shared" ref="T310:T359" si="127">$M310*$D$2*H310</f>
        <v>2.0000000000000003E-6</v>
      </c>
    </row>
    <row r="311" spans="1:20" x14ac:dyDescent="0.3">
      <c r="A311" s="45">
        <v>2</v>
      </c>
      <c r="B311" s="50">
        <v>1</v>
      </c>
      <c r="C311" s="50">
        <v>1</v>
      </c>
      <c r="D311" s="51">
        <v>2</v>
      </c>
      <c r="E311" s="51">
        <v>2</v>
      </c>
      <c r="F311" s="51">
        <v>3</v>
      </c>
      <c r="G311" s="51">
        <v>4</v>
      </c>
      <c r="H311" s="51">
        <v>5</v>
      </c>
      <c r="I311" s="48">
        <f t="shared" ref="I311:I359" si="128">(B311*B$306+C311*C$306+D311*D$306+E311*E$306+F311*F$306+G311*G$306+H311*H$306)+J$306</f>
        <v>-4.2122480000000015</v>
      </c>
      <c r="J311" s="48"/>
      <c r="K311" s="45">
        <f t="shared" ref="K311:K359" si="129">IF(I311&gt;=0,$H$2,$G$2)</f>
        <v>-1</v>
      </c>
      <c r="L311" s="45">
        <f>$G$2</f>
        <v>-1</v>
      </c>
      <c r="M311" s="45">
        <f>L311-K311</f>
        <v>0</v>
      </c>
      <c r="N311" s="49">
        <f>$M311*$D$2*B311</f>
        <v>0</v>
      </c>
      <c r="O311" s="49">
        <f t="shared" si="124"/>
        <v>0</v>
      </c>
      <c r="P311" s="49">
        <f>$M311*$D$2*D311</f>
        <v>0</v>
      </c>
      <c r="Q311" s="49">
        <f>$M311*$D$2*E311</f>
        <v>0</v>
      </c>
      <c r="R311" s="49">
        <f>$M311*$D$2*F311</f>
        <v>0</v>
      </c>
      <c r="S311" s="49">
        <f>$M311*$D$2*G311</f>
        <v>0</v>
      </c>
      <c r="T311" s="49">
        <f t="shared" si="127"/>
        <v>0</v>
      </c>
    </row>
    <row r="312" spans="1:20" x14ac:dyDescent="0.3">
      <c r="A312" s="45">
        <v>3</v>
      </c>
      <c r="B312" s="50">
        <v>1E-3</v>
      </c>
      <c r="C312" s="51">
        <v>1</v>
      </c>
      <c r="D312" s="51">
        <v>2</v>
      </c>
      <c r="E312" s="51">
        <v>6</v>
      </c>
      <c r="F312" s="51">
        <v>2</v>
      </c>
      <c r="G312" s="51">
        <v>8</v>
      </c>
      <c r="H312" s="51">
        <v>2</v>
      </c>
      <c r="I312" s="48">
        <f t="shared" si="128"/>
        <v>-5.4552160960000009</v>
      </c>
      <c r="J312" s="48"/>
      <c r="K312" s="45">
        <f t="shared" si="129"/>
        <v>-1</v>
      </c>
      <c r="L312" s="45">
        <f t="shared" ref="L312:L320" si="130">$G$2</f>
        <v>-1</v>
      </c>
      <c r="M312" s="45">
        <f t="shared" ref="M312:M359" si="131">L312-K312</f>
        <v>0</v>
      </c>
      <c r="N312" s="49">
        <f t="shared" ref="N312:N359" si="132">$M312*$D$2*B312</f>
        <v>0</v>
      </c>
      <c r="O312" s="49">
        <f t="shared" si="124"/>
        <v>0</v>
      </c>
      <c r="P312" s="49">
        <f t="shared" ref="P312:P359" si="133">$M312*$D$2*D312</f>
        <v>0</v>
      </c>
      <c r="Q312" s="49">
        <f t="shared" ref="Q312:Q359" si="134">$M312*$D$2*E312</f>
        <v>0</v>
      </c>
      <c r="R312" s="49">
        <f t="shared" ref="R312:R359" si="135">$M312*$D$2*F312</f>
        <v>0</v>
      </c>
      <c r="S312" s="49">
        <f t="shared" ref="S312:S359" si="136">$M312*$D$2*G312</f>
        <v>0</v>
      </c>
      <c r="T312" s="49">
        <f t="shared" si="127"/>
        <v>0</v>
      </c>
    </row>
    <row r="313" spans="1:20" x14ac:dyDescent="0.3">
      <c r="A313" s="45">
        <v>4</v>
      </c>
      <c r="B313" s="50">
        <v>1E-3</v>
      </c>
      <c r="C313" s="51">
        <v>2</v>
      </c>
      <c r="D313" s="51">
        <v>3</v>
      </c>
      <c r="E313" s="51">
        <v>5</v>
      </c>
      <c r="F313" s="51">
        <v>3</v>
      </c>
      <c r="G313" s="51">
        <v>7</v>
      </c>
      <c r="H313" s="51">
        <v>3</v>
      </c>
      <c r="I313" s="48">
        <f t="shared" si="128"/>
        <v>-4.715288096000001</v>
      </c>
      <c r="J313" s="48"/>
      <c r="K313" s="45">
        <f t="shared" si="129"/>
        <v>-1</v>
      </c>
      <c r="L313" s="45">
        <f t="shared" si="130"/>
        <v>-1</v>
      </c>
      <c r="M313" s="45">
        <f t="shared" si="131"/>
        <v>0</v>
      </c>
      <c r="N313" s="49">
        <f t="shared" si="132"/>
        <v>0</v>
      </c>
      <c r="O313" s="49">
        <f t="shared" si="124"/>
        <v>0</v>
      </c>
      <c r="P313" s="49">
        <f t="shared" si="133"/>
        <v>0</v>
      </c>
      <c r="Q313" s="49">
        <f t="shared" si="134"/>
        <v>0</v>
      </c>
      <c r="R313" s="49">
        <f t="shared" si="135"/>
        <v>0</v>
      </c>
      <c r="S313" s="49">
        <f t="shared" si="136"/>
        <v>0</v>
      </c>
      <c r="T313" s="49">
        <f t="shared" si="127"/>
        <v>0</v>
      </c>
    </row>
    <row r="314" spans="1:20" x14ac:dyDescent="0.3">
      <c r="A314" s="45">
        <v>5</v>
      </c>
      <c r="B314" s="50">
        <v>1E-3</v>
      </c>
      <c r="C314" s="51">
        <v>3</v>
      </c>
      <c r="D314" s="51">
        <v>4</v>
      </c>
      <c r="E314" s="51">
        <v>4</v>
      </c>
      <c r="F314" s="51">
        <v>4</v>
      </c>
      <c r="G314" s="51">
        <v>6</v>
      </c>
      <c r="H314" s="51">
        <v>4</v>
      </c>
      <c r="I314" s="48">
        <f t="shared" si="128"/>
        <v>-3.9753600960000015</v>
      </c>
      <c r="J314" s="48"/>
      <c r="K314" s="45">
        <f t="shared" si="129"/>
        <v>-1</v>
      </c>
      <c r="L314" s="45">
        <f t="shared" si="130"/>
        <v>-1</v>
      </c>
      <c r="M314" s="45">
        <f t="shared" si="131"/>
        <v>0</v>
      </c>
      <c r="N314" s="49">
        <f t="shared" si="132"/>
        <v>0</v>
      </c>
      <c r="O314" s="49">
        <f t="shared" si="124"/>
        <v>0</v>
      </c>
      <c r="P314" s="49">
        <f t="shared" si="133"/>
        <v>0</v>
      </c>
      <c r="Q314" s="49">
        <f t="shared" si="134"/>
        <v>0</v>
      </c>
      <c r="R314" s="49">
        <f t="shared" si="135"/>
        <v>0</v>
      </c>
      <c r="S314" s="49">
        <f t="shared" si="136"/>
        <v>0</v>
      </c>
      <c r="T314" s="49">
        <f t="shared" si="127"/>
        <v>0</v>
      </c>
    </row>
    <row r="315" spans="1:20" x14ac:dyDescent="0.3">
      <c r="A315" s="45">
        <v>6</v>
      </c>
      <c r="B315" s="50">
        <v>1E-3</v>
      </c>
      <c r="C315" s="51">
        <v>4</v>
      </c>
      <c r="D315" s="50">
        <v>1E-3</v>
      </c>
      <c r="E315" s="51">
        <v>2</v>
      </c>
      <c r="F315" s="51">
        <v>5</v>
      </c>
      <c r="G315" s="51">
        <v>5</v>
      </c>
      <c r="H315" s="51">
        <v>5</v>
      </c>
      <c r="I315" s="48">
        <f t="shared" si="128"/>
        <v>-3.2272761240000025</v>
      </c>
      <c r="J315" s="48"/>
      <c r="K315" s="45">
        <f t="shared" si="129"/>
        <v>-1</v>
      </c>
      <c r="L315" s="45">
        <f t="shared" si="130"/>
        <v>-1</v>
      </c>
      <c r="M315" s="45">
        <f t="shared" si="131"/>
        <v>0</v>
      </c>
      <c r="N315" s="49">
        <f t="shared" si="132"/>
        <v>0</v>
      </c>
      <c r="O315" s="49">
        <f>$M315*$D$2*C315</f>
        <v>0</v>
      </c>
      <c r="P315" s="49">
        <f t="shared" si="133"/>
        <v>0</v>
      </c>
      <c r="Q315" s="49">
        <f t="shared" si="134"/>
        <v>0</v>
      </c>
      <c r="R315" s="49">
        <f t="shared" si="135"/>
        <v>0</v>
      </c>
      <c r="S315" s="49">
        <f t="shared" si="136"/>
        <v>0</v>
      </c>
      <c r="T315" s="49">
        <f t="shared" si="127"/>
        <v>0</v>
      </c>
    </row>
    <row r="316" spans="1:20" x14ac:dyDescent="0.3">
      <c r="A316" s="45">
        <v>7</v>
      </c>
      <c r="B316" s="50">
        <v>1E-3</v>
      </c>
      <c r="C316" s="50">
        <v>1E-3</v>
      </c>
      <c r="D316" s="51">
        <v>5</v>
      </c>
      <c r="E316" s="51">
        <v>3</v>
      </c>
      <c r="F316" s="51">
        <v>6</v>
      </c>
      <c r="G316" s="51">
        <v>4</v>
      </c>
      <c r="H316" s="51">
        <v>6</v>
      </c>
      <c r="I316" s="48">
        <f t="shared" si="128"/>
        <v>-5.7586441360000018</v>
      </c>
      <c r="J316" s="48"/>
      <c r="K316" s="45">
        <f t="shared" si="129"/>
        <v>-1</v>
      </c>
      <c r="L316" s="45">
        <f t="shared" si="130"/>
        <v>-1</v>
      </c>
      <c r="M316" s="45">
        <f t="shared" si="131"/>
        <v>0</v>
      </c>
      <c r="N316" s="49">
        <f t="shared" si="132"/>
        <v>0</v>
      </c>
      <c r="O316" s="49">
        <f t="shared" ref="O316:O361" si="137">$M316*$D$2*C316</f>
        <v>0</v>
      </c>
      <c r="P316" s="49">
        <f t="shared" si="133"/>
        <v>0</v>
      </c>
      <c r="Q316" s="49">
        <f t="shared" si="134"/>
        <v>0</v>
      </c>
      <c r="R316" s="49">
        <f t="shared" si="135"/>
        <v>0</v>
      </c>
      <c r="S316" s="49">
        <f t="shared" si="136"/>
        <v>0</v>
      </c>
      <c r="T316" s="49">
        <f t="shared" si="127"/>
        <v>0</v>
      </c>
    </row>
    <row r="317" spans="1:20" x14ac:dyDescent="0.3">
      <c r="A317" s="45">
        <v>8</v>
      </c>
      <c r="B317" s="50">
        <v>1E-3</v>
      </c>
      <c r="C317" s="51">
        <v>1</v>
      </c>
      <c r="D317" s="51">
        <v>6</v>
      </c>
      <c r="E317" s="51">
        <v>1</v>
      </c>
      <c r="F317" s="51">
        <v>7</v>
      </c>
      <c r="G317" s="51">
        <v>3</v>
      </c>
      <c r="H317" s="51">
        <v>7</v>
      </c>
      <c r="I317" s="48">
        <f t="shared" si="128"/>
        <v>-4.9313480960000025</v>
      </c>
      <c r="J317" s="48"/>
      <c r="K317" s="45">
        <f t="shared" si="129"/>
        <v>-1</v>
      </c>
      <c r="L317" s="45">
        <f t="shared" si="130"/>
        <v>-1</v>
      </c>
      <c r="M317" s="45">
        <f t="shared" si="131"/>
        <v>0</v>
      </c>
      <c r="N317" s="49">
        <f t="shared" si="132"/>
        <v>0</v>
      </c>
      <c r="O317" s="49">
        <f t="shared" si="137"/>
        <v>0</v>
      </c>
      <c r="P317" s="49">
        <f t="shared" si="133"/>
        <v>0</v>
      </c>
      <c r="Q317" s="49">
        <f t="shared" si="134"/>
        <v>0</v>
      </c>
      <c r="R317" s="49">
        <f t="shared" si="135"/>
        <v>0</v>
      </c>
      <c r="S317" s="49">
        <f t="shared" si="136"/>
        <v>0</v>
      </c>
      <c r="T317" s="49">
        <f t="shared" si="127"/>
        <v>0</v>
      </c>
    </row>
    <row r="318" spans="1:20" x14ac:dyDescent="0.3">
      <c r="A318" s="45">
        <v>9</v>
      </c>
      <c r="B318" s="50">
        <v>1E-3</v>
      </c>
      <c r="C318" s="51">
        <v>2</v>
      </c>
      <c r="D318" s="51">
        <v>7</v>
      </c>
      <c r="E318" s="51">
        <v>9</v>
      </c>
      <c r="F318" s="51">
        <v>8</v>
      </c>
      <c r="G318" s="51">
        <v>2</v>
      </c>
      <c r="H318" s="51">
        <v>8</v>
      </c>
      <c r="I318" s="48">
        <f t="shared" si="128"/>
        <v>-4.9834200960000015</v>
      </c>
      <c r="J318" s="48"/>
      <c r="K318" s="45">
        <f t="shared" si="129"/>
        <v>-1</v>
      </c>
      <c r="L318" s="45">
        <f t="shared" si="130"/>
        <v>-1</v>
      </c>
      <c r="M318" s="45">
        <f t="shared" si="131"/>
        <v>0</v>
      </c>
      <c r="N318" s="49">
        <f t="shared" si="132"/>
        <v>0</v>
      </c>
      <c r="O318" s="49">
        <f t="shared" si="137"/>
        <v>0</v>
      </c>
      <c r="P318" s="49">
        <f t="shared" si="133"/>
        <v>0</v>
      </c>
      <c r="Q318" s="49">
        <f t="shared" si="134"/>
        <v>0</v>
      </c>
      <c r="R318" s="49">
        <f t="shared" si="135"/>
        <v>0</v>
      </c>
      <c r="S318" s="49">
        <f t="shared" si="136"/>
        <v>0</v>
      </c>
      <c r="T318" s="49">
        <f t="shared" si="127"/>
        <v>0</v>
      </c>
    </row>
    <row r="319" spans="1:20" x14ac:dyDescent="0.3">
      <c r="A319" s="45">
        <v>10</v>
      </c>
      <c r="B319" s="50">
        <v>1E-3</v>
      </c>
      <c r="C319" s="51">
        <v>3</v>
      </c>
      <c r="D319" s="51">
        <v>8</v>
      </c>
      <c r="E319" s="51">
        <v>8</v>
      </c>
      <c r="F319" s="51">
        <v>9</v>
      </c>
      <c r="G319" s="51">
        <v>1</v>
      </c>
      <c r="H319" s="51">
        <v>9</v>
      </c>
      <c r="I319" s="48">
        <f t="shared" si="128"/>
        <v>-4.2434920960000024</v>
      </c>
      <c r="J319" s="48"/>
      <c r="K319" s="45">
        <f t="shared" si="129"/>
        <v>-1</v>
      </c>
      <c r="L319" s="45">
        <f t="shared" si="130"/>
        <v>-1</v>
      </c>
      <c r="M319" s="45">
        <f t="shared" si="131"/>
        <v>0</v>
      </c>
      <c r="N319" s="49">
        <f t="shared" si="132"/>
        <v>0</v>
      </c>
      <c r="O319" s="49">
        <f t="shared" si="137"/>
        <v>0</v>
      </c>
      <c r="P319" s="49">
        <f t="shared" si="133"/>
        <v>0</v>
      </c>
      <c r="Q319" s="49">
        <f t="shared" si="134"/>
        <v>0</v>
      </c>
      <c r="R319" s="49">
        <f t="shared" si="135"/>
        <v>0</v>
      </c>
      <c r="S319" s="49">
        <f t="shared" si="136"/>
        <v>0</v>
      </c>
      <c r="T319" s="49">
        <f t="shared" si="127"/>
        <v>0</v>
      </c>
    </row>
    <row r="320" spans="1:20" x14ac:dyDescent="0.3">
      <c r="A320" s="45">
        <v>11</v>
      </c>
      <c r="B320" s="50">
        <v>1E-3</v>
      </c>
      <c r="C320" s="51">
        <v>4</v>
      </c>
      <c r="D320" s="50">
        <v>1E-3</v>
      </c>
      <c r="E320" s="51">
        <v>2</v>
      </c>
      <c r="F320" s="51">
        <v>1</v>
      </c>
      <c r="G320" s="50">
        <v>1E-3</v>
      </c>
      <c r="H320" s="51">
        <v>8</v>
      </c>
      <c r="I320" s="48">
        <f t="shared" si="128"/>
        <v>-3.3232401280000019</v>
      </c>
      <c r="J320" s="48"/>
      <c r="K320" s="45">
        <f t="shared" si="129"/>
        <v>-1</v>
      </c>
      <c r="L320" s="45">
        <f t="shared" si="130"/>
        <v>-1</v>
      </c>
      <c r="M320" s="45">
        <f t="shared" si="131"/>
        <v>0</v>
      </c>
      <c r="N320" s="49">
        <f t="shared" si="132"/>
        <v>0</v>
      </c>
      <c r="O320" s="49">
        <f t="shared" si="137"/>
        <v>0</v>
      </c>
      <c r="P320" s="49">
        <f t="shared" si="133"/>
        <v>0</v>
      </c>
      <c r="Q320" s="49">
        <f t="shared" si="134"/>
        <v>0</v>
      </c>
      <c r="R320" s="49">
        <f t="shared" si="135"/>
        <v>0</v>
      </c>
      <c r="S320" s="49">
        <f t="shared" si="136"/>
        <v>0</v>
      </c>
      <c r="T320" s="49">
        <f t="shared" si="127"/>
        <v>0</v>
      </c>
    </row>
    <row r="321" spans="1:20" x14ac:dyDescent="0.3">
      <c r="A321" s="45">
        <v>12</v>
      </c>
      <c r="B321" s="51">
        <v>1</v>
      </c>
      <c r="C321" s="50">
        <v>1E-3</v>
      </c>
      <c r="D321" s="51">
        <v>9</v>
      </c>
      <c r="E321" s="51">
        <v>7</v>
      </c>
      <c r="F321" s="51">
        <v>2</v>
      </c>
      <c r="G321" s="51">
        <v>1</v>
      </c>
      <c r="H321" s="51">
        <v>7</v>
      </c>
      <c r="I321" s="48">
        <f t="shared" si="128"/>
        <v>-5.2157760400000006</v>
      </c>
      <c r="J321" s="48"/>
      <c r="K321" s="45">
        <f t="shared" si="129"/>
        <v>-1</v>
      </c>
      <c r="L321" s="45">
        <f>$G$2</f>
        <v>-1</v>
      </c>
      <c r="M321" s="45">
        <f t="shared" si="131"/>
        <v>0</v>
      </c>
      <c r="N321" s="49">
        <f t="shared" si="132"/>
        <v>0</v>
      </c>
      <c r="O321" s="49">
        <f t="shared" si="137"/>
        <v>0</v>
      </c>
      <c r="P321" s="49">
        <f t="shared" si="133"/>
        <v>0</v>
      </c>
      <c r="Q321" s="49">
        <f t="shared" si="134"/>
        <v>0</v>
      </c>
      <c r="R321" s="49">
        <f t="shared" si="135"/>
        <v>0</v>
      </c>
      <c r="S321" s="49">
        <f t="shared" si="136"/>
        <v>0</v>
      </c>
      <c r="T321" s="49">
        <f t="shared" si="127"/>
        <v>0</v>
      </c>
    </row>
    <row r="322" spans="1:20" x14ac:dyDescent="0.3">
      <c r="A322" s="45">
        <v>13</v>
      </c>
      <c r="B322" s="51">
        <v>1</v>
      </c>
      <c r="C322" s="51">
        <v>1</v>
      </c>
      <c r="D322" s="51">
        <v>1</v>
      </c>
      <c r="E322" s="51">
        <v>6</v>
      </c>
      <c r="F322" s="51">
        <v>3</v>
      </c>
      <c r="G322" s="51">
        <v>2</v>
      </c>
      <c r="H322" s="51">
        <v>6</v>
      </c>
      <c r="I322" s="48">
        <f t="shared" si="128"/>
        <v>-4.6202200000000015</v>
      </c>
      <c r="J322" s="48"/>
      <c r="K322" s="45">
        <f t="shared" si="129"/>
        <v>-1</v>
      </c>
      <c r="L322" s="45">
        <f>$G$2</f>
        <v>-1</v>
      </c>
      <c r="M322" s="45">
        <f t="shared" si="131"/>
        <v>0</v>
      </c>
      <c r="N322" s="49">
        <f t="shared" si="132"/>
        <v>0</v>
      </c>
      <c r="O322" s="49">
        <f t="shared" si="137"/>
        <v>0</v>
      </c>
      <c r="P322" s="49">
        <f t="shared" si="133"/>
        <v>0</v>
      </c>
      <c r="Q322" s="49">
        <f t="shared" si="134"/>
        <v>0</v>
      </c>
      <c r="R322" s="49">
        <f t="shared" si="135"/>
        <v>0</v>
      </c>
      <c r="S322" s="49">
        <f t="shared" si="136"/>
        <v>0</v>
      </c>
      <c r="T322" s="49">
        <f t="shared" si="127"/>
        <v>0</v>
      </c>
    </row>
    <row r="323" spans="1:20" x14ac:dyDescent="0.3">
      <c r="A323" s="45">
        <v>14</v>
      </c>
      <c r="B323" s="51">
        <v>1</v>
      </c>
      <c r="C323" s="51">
        <v>2</v>
      </c>
      <c r="D323" s="51">
        <v>2</v>
      </c>
      <c r="E323" s="51">
        <v>5</v>
      </c>
      <c r="F323" s="51">
        <v>4</v>
      </c>
      <c r="G323" s="51">
        <v>3</v>
      </c>
      <c r="H323" s="51">
        <v>5</v>
      </c>
      <c r="I323" s="48">
        <f t="shared" si="128"/>
        <v>-3.8802840000000014</v>
      </c>
      <c r="J323" s="48"/>
      <c r="K323" s="45">
        <f t="shared" si="129"/>
        <v>-1</v>
      </c>
      <c r="L323" s="45">
        <f t="shared" ref="L323:L324" si="138">$G$2</f>
        <v>-1</v>
      </c>
      <c r="M323" s="45">
        <f t="shared" si="131"/>
        <v>0</v>
      </c>
      <c r="N323" s="49">
        <f t="shared" si="132"/>
        <v>0</v>
      </c>
      <c r="O323" s="49">
        <f t="shared" si="137"/>
        <v>0</v>
      </c>
      <c r="P323" s="49">
        <f t="shared" si="133"/>
        <v>0</v>
      </c>
      <c r="Q323" s="49">
        <f t="shared" si="134"/>
        <v>0</v>
      </c>
      <c r="R323" s="49">
        <f t="shared" si="135"/>
        <v>0</v>
      </c>
      <c r="S323" s="49">
        <f t="shared" si="136"/>
        <v>0</v>
      </c>
      <c r="T323" s="49">
        <f t="shared" si="127"/>
        <v>0</v>
      </c>
    </row>
    <row r="324" spans="1:20" x14ac:dyDescent="0.3">
      <c r="A324" s="45">
        <v>15</v>
      </c>
      <c r="B324" s="51">
        <v>1</v>
      </c>
      <c r="C324" s="51">
        <v>3</v>
      </c>
      <c r="D324" s="51">
        <v>3</v>
      </c>
      <c r="E324" s="51">
        <v>4</v>
      </c>
      <c r="F324" s="51">
        <v>5</v>
      </c>
      <c r="G324" s="51">
        <v>4</v>
      </c>
      <c r="H324" s="51">
        <v>4</v>
      </c>
      <c r="I324" s="48">
        <f t="shared" si="128"/>
        <v>-3.1403480000000021</v>
      </c>
      <c r="J324" s="48"/>
      <c r="K324" s="45">
        <f t="shared" si="129"/>
        <v>-1</v>
      </c>
      <c r="L324" s="45">
        <f t="shared" si="138"/>
        <v>-1</v>
      </c>
      <c r="M324" s="45">
        <f t="shared" si="131"/>
        <v>0</v>
      </c>
      <c r="N324" s="49">
        <f t="shared" si="132"/>
        <v>0</v>
      </c>
      <c r="O324" s="49">
        <f t="shared" si="137"/>
        <v>0</v>
      </c>
      <c r="P324" s="49">
        <f t="shared" si="133"/>
        <v>0</v>
      </c>
      <c r="Q324" s="49">
        <f t="shared" si="134"/>
        <v>0</v>
      </c>
      <c r="R324" s="49">
        <f t="shared" si="135"/>
        <v>0</v>
      </c>
      <c r="S324" s="49">
        <f t="shared" si="136"/>
        <v>0</v>
      </c>
      <c r="T324" s="49">
        <f t="shared" si="127"/>
        <v>0</v>
      </c>
    </row>
    <row r="325" spans="1:20" x14ac:dyDescent="0.3">
      <c r="A325" s="45">
        <v>16</v>
      </c>
      <c r="B325" s="51">
        <v>1</v>
      </c>
      <c r="C325" s="51">
        <v>4</v>
      </c>
      <c r="D325" s="50">
        <v>1E-3</v>
      </c>
      <c r="E325" s="51">
        <v>2</v>
      </c>
      <c r="F325" s="51">
        <v>2</v>
      </c>
      <c r="G325" s="51">
        <v>3</v>
      </c>
      <c r="H325" s="51">
        <v>2</v>
      </c>
      <c r="I325" s="48">
        <f t="shared" si="128"/>
        <v>-2.5122680280000016</v>
      </c>
      <c r="J325" s="48"/>
      <c r="K325" s="45">
        <f t="shared" si="129"/>
        <v>-1</v>
      </c>
      <c r="L325" s="45">
        <f>$G$2</f>
        <v>-1</v>
      </c>
      <c r="M325" s="45">
        <f t="shared" si="131"/>
        <v>0</v>
      </c>
      <c r="N325" s="49">
        <f t="shared" si="132"/>
        <v>0</v>
      </c>
      <c r="O325" s="49">
        <f t="shared" si="137"/>
        <v>0</v>
      </c>
      <c r="P325" s="49">
        <f t="shared" si="133"/>
        <v>0</v>
      </c>
      <c r="Q325" s="49">
        <f t="shared" si="134"/>
        <v>0</v>
      </c>
      <c r="R325" s="49">
        <f t="shared" si="135"/>
        <v>0</v>
      </c>
      <c r="S325" s="49">
        <f t="shared" si="136"/>
        <v>0</v>
      </c>
      <c r="T325" s="49">
        <f t="shared" si="127"/>
        <v>0</v>
      </c>
    </row>
    <row r="326" spans="1:20" x14ac:dyDescent="0.3">
      <c r="A326" s="45">
        <v>17</v>
      </c>
      <c r="B326" s="51">
        <v>1</v>
      </c>
      <c r="C326" s="50">
        <v>1E-3</v>
      </c>
      <c r="D326" s="51">
        <v>4</v>
      </c>
      <c r="E326" s="51">
        <v>3</v>
      </c>
      <c r="F326" s="51">
        <v>6</v>
      </c>
      <c r="G326" s="51">
        <v>5</v>
      </c>
      <c r="H326" s="51">
        <v>3</v>
      </c>
      <c r="I326" s="48">
        <f t="shared" si="128"/>
        <v>-4.9276200400000016</v>
      </c>
      <c r="J326" s="48"/>
      <c r="K326" s="45">
        <f t="shared" si="129"/>
        <v>-1</v>
      </c>
      <c r="L326" s="45">
        <f t="shared" ref="L326:L334" si="139">$G$2</f>
        <v>-1</v>
      </c>
      <c r="M326" s="45">
        <f t="shared" si="131"/>
        <v>0</v>
      </c>
      <c r="N326" s="49">
        <f t="shared" si="132"/>
        <v>0</v>
      </c>
      <c r="O326" s="49">
        <f t="shared" si="137"/>
        <v>0</v>
      </c>
      <c r="P326" s="49">
        <f t="shared" si="133"/>
        <v>0</v>
      </c>
      <c r="Q326" s="49">
        <f t="shared" si="134"/>
        <v>0</v>
      </c>
      <c r="R326" s="49">
        <f t="shared" si="135"/>
        <v>0</v>
      </c>
      <c r="S326" s="49">
        <f t="shared" si="136"/>
        <v>0</v>
      </c>
      <c r="T326" s="49">
        <f t="shared" si="127"/>
        <v>0</v>
      </c>
    </row>
    <row r="327" spans="1:20" x14ac:dyDescent="0.3">
      <c r="A327" s="45">
        <v>18</v>
      </c>
      <c r="B327" s="51">
        <v>1</v>
      </c>
      <c r="C327" s="51">
        <v>1</v>
      </c>
      <c r="D327" s="51">
        <v>5</v>
      </c>
      <c r="E327" s="51">
        <v>1</v>
      </c>
      <c r="F327" s="51">
        <v>7</v>
      </c>
      <c r="G327" s="51">
        <v>6</v>
      </c>
      <c r="H327" s="51">
        <v>2</v>
      </c>
      <c r="I327" s="48">
        <f t="shared" si="128"/>
        <v>-4.1003160000000021</v>
      </c>
      <c r="J327" s="48"/>
      <c r="K327" s="45">
        <f t="shared" si="129"/>
        <v>-1</v>
      </c>
      <c r="L327" s="45">
        <f t="shared" si="139"/>
        <v>-1</v>
      </c>
      <c r="M327" s="45">
        <f t="shared" si="131"/>
        <v>0</v>
      </c>
      <c r="N327" s="49">
        <f t="shared" si="132"/>
        <v>0</v>
      </c>
      <c r="O327" s="49">
        <f t="shared" si="137"/>
        <v>0</v>
      </c>
      <c r="P327" s="49">
        <f t="shared" si="133"/>
        <v>0</v>
      </c>
      <c r="Q327" s="49">
        <f t="shared" si="134"/>
        <v>0</v>
      </c>
      <c r="R327" s="49">
        <f t="shared" si="135"/>
        <v>0</v>
      </c>
      <c r="S327" s="49">
        <f t="shared" si="136"/>
        <v>0</v>
      </c>
      <c r="T327" s="49">
        <f t="shared" si="127"/>
        <v>0</v>
      </c>
    </row>
    <row r="328" spans="1:20" x14ac:dyDescent="0.3">
      <c r="A328" s="45">
        <v>19</v>
      </c>
      <c r="B328" s="51">
        <v>1</v>
      </c>
      <c r="C328" s="51">
        <v>2</v>
      </c>
      <c r="D328" s="51">
        <v>6</v>
      </c>
      <c r="E328" s="51">
        <v>9</v>
      </c>
      <c r="F328" s="51">
        <v>8</v>
      </c>
      <c r="G328" s="51">
        <v>7</v>
      </c>
      <c r="H328" s="51">
        <v>1</v>
      </c>
      <c r="I328" s="48">
        <f t="shared" si="128"/>
        <v>-4.1523800000000026</v>
      </c>
      <c r="J328" s="48"/>
      <c r="K328" s="45">
        <f t="shared" si="129"/>
        <v>-1</v>
      </c>
      <c r="L328" s="45">
        <f t="shared" si="139"/>
        <v>-1</v>
      </c>
      <c r="M328" s="45">
        <f t="shared" si="131"/>
        <v>0</v>
      </c>
      <c r="N328" s="49">
        <f t="shared" si="132"/>
        <v>0</v>
      </c>
      <c r="O328" s="49">
        <f t="shared" si="137"/>
        <v>0</v>
      </c>
      <c r="P328" s="49">
        <f t="shared" si="133"/>
        <v>0</v>
      </c>
      <c r="Q328" s="49">
        <f t="shared" si="134"/>
        <v>0</v>
      </c>
      <c r="R328" s="49">
        <f t="shared" si="135"/>
        <v>0</v>
      </c>
      <c r="S328" s="49">
        <f t="shared" si="136"/>
        <v>0</v>
      </c>
      <c r="T328" s="49">
        <f t="shared" si="127"/>
        <v>0</v>
      </c>
    </row>
    <row r="329" spans="1:20" x14ac:dyDescent="0.3">
      <c r="A329" s="45">
        <v>20</v>
      </c>
      <c r="B329" s="51">
        <v>1</v>
      </c>
      <c r="C329" s="51">
        <v>3</v>
      </c>
      <c r="D329" s="51">
        <v>7</v>
      </c>
      <c r="E329" s="51">
        <v>8</v>
      </c>
      <c r="F329" s="51">
        <v>9</v>
      </c>
      <c r="G329" s="51">
        <v>8</v>
      </c>
      <c r="H329" s="50">
        <v>1E-3</v>
      </c>
      <c r="I329" s="48">
        <f t="shared" si="128"/>
        <v>-3.4124040080000024</v>
      </c>
      <c r="J329" s="48"/>
      <c r="K329" s="45">
        <f t="shared" si="129"/>
        <v>-1</v>
      </c>
      <c r="L329" s="45">
        <f t="shared" si="139"/>
        <v>-1</v>
      </c>
      <c r="M329" s="45">
        <f t="shared" si="131"/>
        <v>0</v>
      </c>
      <c r="N329" s="49">
        <f t="shared" si="132"/>
        <v>0</v>
      </c>
      <c r="O329" s="49">
        <f t="shared" si="137"/>
        <v>0</v>
      </c>
      <c r="P329" s="49">
        <f t="shared" si="133"/>
        <v>0</v>
      </c>
      <c r="Q329" s="49">
        <f t="shared" si="134"/>
        <v>0</v>
      </c>
      <c r="R329" s="49">
        <f t="shared" si="135"/>
        <v>0</v>
      </c>
      <c r="S329" s="49">
        <f t="shared" si="136"/>
        <v>0</v>
      </c>
      <c r="T329" s="49">
        <f t="shared" si="127"/>
        <v>0</v>
      </c>
    </row>
    <row r="330" spans="1:20" x14ac:dyDescent="0.3">
      <c r="A330" s="45">
        <v>21</v>
      </c>
      <c r="B330" s="51">
        <v>1</v>
      </c>
      <c r="C330" s="51">
        <v>4</v>
      </c>
      <c r="D330" s="50">
        <v>1E-3</v>
      </c>
      <c r="E330" s="51">
        <v>2</v>
      </c>
      <c r="F330" s="51">
        <v>3</v>
      </c>
      <c r="G330" s="51">
        <v>4</v>
      </c>
      <c r="H330" s="51">
        <v>1</v>
      </c>
      <c r="I330" s="48">
        <f t="shared" si="128"/>
        <v>-2.5082640280000024</v>
      </c>
      <c r="J330" s="48"/>
      <c r="K330" s="45">
        <f t="shared" si="129"/>
        <v>-1</v>
      </c>
      <c r="L330" s="45">
        <f t="shared" si="139"/>
        <v>-1</v>
      </c>
      <c r="M330" s="45">
        <f t="shared" si="131"/>
        <v>0</v>
      </c>
      <c r="N330" s="49">
        <f t="shared" si="132"/>
        <v>0</v>
      </c>
      <c r="O330" s="49">
        <f t="shared" si="137"/>
        <v>0</v>
      </c>
      <c r="P330" s="49">
        <f t="shared" si="133"/>
        <v>0</v>
      </c>
      <c r="Q330" s="49">
        <f t="shared" si="134"/>
        <v>0</v>
      </c>
      <c r="R330" s="49">
        <f t="shared" si="135"/>
        <v>0</v>
      </c>
      <c r="S330" s="49">
        <f t="shared" si="136"/>
        <v>0</v>
      </c>
      <c r="T330" s="49">
        <f t="shared" si="127"/>
        <v>0</v>
      </c>
    </row>
    <row r="331" spans="1:20" x14ac:dyDescent="0.3">
      <c r="A331" s="45">
        <v>22</v>
      </c>
      <c r="B331" s="51">
        <v>1</v>
      </c>
      <c r="C331" s="50">
        <v>1E-3</v>
      </c>
      <c r="D331" s="51">
        <v>8</v>
      </c>
      <c r="E331" s="51">
        <v>7</v>
      </c>
      <c r="F331" s="51">
        <v>1</v>
      </c>
      <c r="G331" s="51">
        <v>9</v>
      </c>
      <c r="H331" s="51">
        <v>2</v>
      </c>
      <c r="I331" s="48">
        <f t="shared" si="128"/>
        <v>-5.1157400400000004</v>
      </c>
      <c r="J331" s="48"/>
      <c r="K331" s="45">
        <f t="shared" si="129"/>
        <v>-1</v>
      </c>
      <c r="L331" s="45">
        <f t="shared" si="139"/>
        <v>-1</v>
      </c>
      <c r="M331" s="45">
        <f t="shared" si="131"/>
        <v>0</v>
      </c>
      <c r="N331" s="49">
        <f t="shared" si="132"/>
        <v>0</v>
      </c>
      <c r="O331" s="49">
        <f t="shared" si="137"/>
        <v>0</v>
      </c>
      <c r="P331" s="49">
        <f t="shared" si="133"/>
        <v>0</v>
      </c>
      <c r="Q331" s="49">
        <f t="shared" si="134"/>
        <v>0</v>
      </c>
      <c r="R331" s="49">
        <f t="shared" si="135"/>
        <v>0</v>
      </c>
      <c r="S331" s="49">
        <f t="shared" si="136"/>
        <v>0</v>
      </c>
      <c r="T331" s="49">
        <f t="shared" si="127"/>
        <v>0</v>
      </c>
    </row>
    <row r="332" spans="1:20" x14ac:dyDescent="0.3">
      <c r="A332" s="45">
        <v>23</v>
      </c>
      <c r="B332" s="51">
        <v>1</v>
      </c>
      <c r="C332" s="51">
        <v>1</v>
      </c>
      <c r="D332" s="51">
        <v>9</v>
      </c>
      <c r="E332" s="51">
        <v>6</v>
      </c>
      <c r="F332" s="51">
        <v>2</v>
      </c>
      <c r="G332" s="51">
        <v>1</v>
      </c>
      <c r="H332" s="51">
        <v>3</v>
      </c>
      <c r="I332" s="48">
        <f t="shared" si="128"/>
        <v>-4.6564160000000001</v>
      </c>
      <c r="J332" s="48"/>
      <c r="K332" s="45">
        <f t="shared" si="129"/>
        <v>-1</v>
      </c>
      <c r="L332" s="45">
        <f t="shared" si="139"/>
        <v>-1</v>
      </c>
      <c r="M332" s="45">
        <f t="shared" si="131"/>
        <v>0</v>
      </c>
      <c r="N332" s="49">
        <f t="shared" si="132"/>
        <v>0</v>
      </c>
      <c r="O332" s="49">
        <f t="shared" si="137"/>
        <v>0</v>
      </c>
      <c r="P332" s="49">
        <f t="shared" si="133"/>
        <v>0</v>
      </c>
      <c r="Q332" s="49">
        <f t="shared" si="134"/>
        <v>0</v>
      </c>
      <c r="R332" s="49">
        <f t="shared" si="135"/>
        <v>0</v>
      </c>
      <c r="S332" s="49">
        <f t="shared" si="136"/>
        <v>0</v>
      </c>
      <c r="T332" s="49">
        <f t="shared" si="127"/>
        <v>0</v>
      </c>
    </row>
    <row r="333" spans="1:20" x14ac:dyDescent="0.3">
      <c r="A333" s="45">
        <v>24</v>
      </c>
      <c r="B333" s="51">
        <v>1</v>
      </c>
      <c r="C333" s="51">
        <v>2</v>
      </c>
      <c r="D333" s="51">
        <v>1</v>
      </c>
      <c r="E333" s="51">
        <v>5</v>
      </c>
      <c r="F333" s="51">
        <v>3</v>
      </c>
      <c r="G333" s="51">
        <v>2</v>
      </c>
      <c r="H333" s="51">
        <v>4</v>
      </c>
      <c r="I333" s="48">
        <f t="shared" si="128"/>
        <v>-3.9802440000000012</v>
      </c>
      <c r="J333" s="48"/>
      <c r="K333" s="45">
        <f t="shared" si="129"/>
        <v>-1</v>
      </c>
      <c r="L333" s="45">
        <f t="shared" si="139"/>
        <v>-1</v>
      </c>
      <c r="M333" s="45">
        <f t="shared" si="131"/>
        <v>0</v>
      </c>
      <c r="N333" s="49">
        <f t="shared" si="132"/>
        <v>0</v>
      </c>
      <c r="O333" s="49">
        <f t="shared" si="137"/>
        <v>0</v>
      </c>
      <c r="P333" s="49">
        <f t="shared" si="133"/>
        <v>0</v>
      </c>
      <c r="Q333" s="49">
        <f t="shared" si="134"/>
        <v>0</v>
      </c>
      <c r="R333" s="49">
        <f t="shared" si="135"/>
        <v>0</v>
      </c>
      <c r="S333" s="49">
        <f t="shared" si="136"/>
        <v>0</v>
      </c>
      <c r="T333" s="49">
        <f t="shared" si="127"/>
        <v>0</v>
      </c>
    </row>
    <row r="334" spans="1:20" x14ac:dyDescent="0.3">
      <c r="A334" s="45">
        <v>25</v>
      </c>
      <c r="B334" s="51">
        <v>1</v>
      </c>
      <c r="C334" s="51">
        <v>3</v>
      </c>
      <c r="D334" s="51">
        <v>2</v>
      </c>
      <c r="E334" s="51">
        <v>4</v>
      </c>
      <c r="F334" s="51">
        <v>4</v>
      </c>
      <c r="G334" s="51">
        <v>3</v>
      </c>
      <c r="H334" s="51">
        <v>5</v>
      </c>
      <c r="I334" s="48">
        <f t="shared" si="128"/>
        <v>-3.1603240000000015</v>
      </c>
      <c r="J334" s="48"/>
      <c r="K334" s="45">
        <f t="shared" si="129"/>
        <v>-1</v>
      </c>
      <c r="L334" s="45">
        <f t="shared" si="139"/>
        <v>-1</v>
      </c>
      <c r="M334" s="45">
        <f t="shared" si="131"/>
        <v>0</v>
      </c>
      <c r="N334" s="49">
        <f t="shared" si="132"/>
        <v>0</v>
      </c>
      <c r="O334" s="49">
        <f t="shared" si="137"/>
        <v>0</v>
      </c>
      <c r="P334" s="49">
        <f t="shared" si="133"/>
        <v>0</v>
      </c>
      <c r="Q334" s="49">
        <f t="shared" si="134"/>
        <v>0</v>
      </c>
      <c r="R334" s="49">
        <f t="shared" si="135"/>
        <v>0</v>
      </c>
      <c r="S334" s="49">
        <f t="shared" si="136"/>
        <v>0</v>
      </c>
      <c r="T334" s="49">
        <f t="shared" si="127"/>
        <v>0</v>
      </c>
    </row>
    <row r="335" spans="1:20" x14ac:dyDescent="0.3">
      <c r="A335" s="45">
        <v>26</v>
      </c>
      <c r="B335" s="51">
        <v>1</v>
      </c>
      <c r="C335" s="51">
        <v>5</v>
      </c>
      <c r="D335" s="51">
        <v>1</v>
      </c>
      <c r="E335" s="51">
        <v>2</v>
      </c>
      <c r="F335" s="51">
        <v>5</v>
      </c>
      <c r="G335" s="51">
        <v>4</v>
      </c>
      <c r="H335" s="51">
        <v>1</v>
      </c>
      <c r="I335" s="48">
        <f t="shared" si="128"/>
        <v>-1.8523480000000028</v>
      </c>
      <c r="J335" s="48"/>
      <c r="K335" s="45">
        <f t="shared" si="129"/>
        <v>-1</v>
      </c>
      <c r="L335" s="45">
        <f>$H$2</f>
        <v>1</v>
      </c>
      <c r="M335" s="45">
        <f t="shared" si="131"/>
        <v>2</v>
      </c>
      <c r="N335" s="49">
        <f t="shared" si="132"/>
        <v>0.2</v>
      </c>
      <c r="O335" s="49">
        <f t="shared" si="137"/>
        <v>1</v>
      </c>
      <c r="P335" s="49">
        <f t="shared" si="133"/>
        <v>0.2</v>
      </c>
      <c r="Q335" s="49">
        <f t="shared" si="134"/>
        <v>0.4</v>
      </c>
      <c r="R335" s="49">
        <f t="shared" si="135"/>
        <v>1</v>
      </c>
      <c r="S335" s="49">
        <f t="shared" si="136"/>
        <v>0.8</v>
      </c>
      <c r="T335" s="49">
        <f t="shared" si="127"/>
        <v>0.2</v>
      </c>
    </row>
    <row r="336" spans="1:20" x14ac:dyDescent="0.3">
      <c r="A336" s="45">
        <v>27</v>
      </c>
      <c r="B336" s="51">
        <v>1</v>
      </c>
      <c r="C336" s="51">
        <v>4</v>
      </c>
      <c r="D336" s="51">
        <v>8</v>
      </c>
      <c r="E336" s="51">
        <v>3</v>
      </c>
      <c r="F336" s="51">
        <v>4</v>
      </c>
      <c r="G336" s="51">
        <v>5</v>
      </c>
      <c r="H336" s="51">
        <v>8</v>
      </c>
      <c r="I336" s="48">
        <f t="shared" si="128"/>
        <v>-2.1445640000000017</v>
      </c>
      <c r="J336" s="48"/>
      <c r="K336" s="45">
        <f t="shared" si="129"/>
        <v>-1</v>
      </c>
      <c r="L336" s="45">
        <f>$H$2</f>
        <v>1</v>
      </c>
      <c r="M336" s="45">
        <f t="shared" si="131"/>
        <v>2</v>
      </c>
      <c r="N336" s="49">
        <f t="shared" si="132"/>
        <v>0.2</v>
      </c>
      <c r="O336" s="49">
        <f t="shared" si="137"/>
        <v>0.8</v>
      </c>
      <c r="P336" s="49">
        <f t="shared" si="133"/>
        <v>1.6</v>
      </c>
      <c r="Q336" s="49">
        <f t="shared" si="134"/>
        <v>0.60000000000000009</v>
      </c>
      <c r="R336" s="49">
        <f t="shared" si="135"/>
        <v>0.8</v>
      </c>
      <c r="S336" s="49">
        <f t="shared" si="136"/>
        <v>1</v>
      </c>
      <c r="T336" s="49">
        <f t="shared" si="127"/>
        <v>1.6</v>
      </c>
    </row>
    <row r="337" spans="1:20" x14ac:dyDescent="0.3">
      <c r="A337" s="45">
        <v>28</v>
      </c>
      <c r="B337" s="51">
        <v>1</v>
      </c>
      <c r="C337" s="51">
        <v>5</v>
      </c>
      <c r="D337" s="51">
        <v>1</v>
      </c>
      <c r="E337" s="51">
        <v>6</v>
      </c>
      <c r="F337" s="51">
        <v>5</v>
      </c>
      <c r="G337" s="51">
        <v>4</v>
      </c>
      <c r="H337" s="51">
        <v>1</v>
      </c>
      <c r="I337" s="48">
        <f t="shared" si="128"/>
        <v>-2.2043480000000022</v>
      </c>
      <c r="J337" s="48"/>
      <c r="K337" s="45">
        <f t="shared" si="129"/>
        <v>-1</v>
      </c>
      <c r="L337" s="45">
        <f>$H$2</f>
        <v>1</v>
      </c>
      <c r="M337" s="45">
        <f t="shared" si="131"/>
        <v>2</v>
      </c>
      <c r="N337" s="49">
        <f t="shared" si="132"/>
        <v>0.2</v>
      </c>
      <c r="O337" s="49">
        <f t="shared" si="137"/>
        <v>1</v>
      </c>
      <c r="P337" s="49">
        <f t="shared" si="133"/>
        <v>0.2</v>
      </c>
      <c r="Q337" s="49">
        <f t="shared" si="134"/>
        <v>1.2000000000000002</v>
      </c>
      <c r="R337" s="49">
        <f t="shared" si="135"/>
        <v>1</v>
      </c>
      <c r="S337" s="49">
        <f t="shared" si="136"/>
        <v>0.8</v>
      </c>
      <c r="T337" s="49">
        <f t="shared" si="127"/>
        <v>0.2</v>
      </c>
    </row>
    <row r="338" spans="1:20" x14ac:dyDescent="0.3">
      <c r="A338" s="45">
        <v>29</v>
      </c>
      <c r="B338" s="51">
        <v>2</v>
      </c>
      <c r="C338" s="51">
        <v>6</v>
      </c>
      <c r="D338" s="51">
        <v>2</v>
      </c>
      <c r="E338" s="51">
        <v>1</v>
      </c>
      <c r="F338" s="51">
        <v>6</v>
      </c>
      <c r="G338" s="51">
        <v>3</v>
      </c>
      <c r="H338" s="51">
        <v>2</v>
      </c>
      <c r="I338" s="48">
        <f t="shared" si="128"/>
        <v>-0.1845160000000039</v>
      </c>
      <c r="J338" s="48"/>
      <c r="K338" s="45">
        <f t="shared" si="129"/>
        <v>-1</v>
      </c>
      <c r="L338" s="45">
        <f t="shared" ref="L338:L359" si="140">$H$2</f>
        <v>1</v>
      </c>
      <c r="M338" s="45">
        <f t="shared" si="131"/>
        <v>2</v>
      </c>
      <c r="N338" s="49">
        <f t="shared" si="132"/>
        <v>0.4</v>
      </c>
      <c r="O338" s="49">
        <f t="shared" si="137"/>
        <v>1.2000000000000002</v>
      </c>
      <c r="P338" s="49">
        <f t="shared" si="133"/>
        <v>0.4</v>
      </c>
      <c r="Q338" s="49">
        <f t="shared" si="134"/>
        <v>0.2</v>
      </c>
      <c r="R338" s="49">
        <f t="shared" si="135"/>
        <v>1.2000000000000002</v>
      </c>
      <c r="S338" s="49">
        <f t="shared" si="136"/>
        <v>0.60000000000000009</v>
      </c>
      <c r="T338" s="49">
        <f t="shared" si="127"/>
        <v>0.4</v>
      </c>
    </row>
    <row r="339" spans="1:20" x14ac:dyDescent="0.3">
      <c r="A339" s="45">
        <v>30</v>
      </c>
      <c r="B339" s="51">
        <v>2</v>
      </c>
      <c r="C339" s="51">
        <v>5</v>
      </c>
      <c r="D339" s="51">
        <v>7</v>
      </c>
      <c r="E339" s="51">
        <v>2</v>
      </c>
      <c r="F339" s="51">
        <v>3</v>
      </c>
      <c r="G339" s="51">
        <v>6</v>
      </c>
      <c r="H339" s="51">
        <v>7</v>
      </c>
      <c r="I339" s="48">
        <f t="shared" si="128"/>
        <v>-0.5166680000000019</v>
      </c>
      <c r="J339" s="48"/>
      <c r="K339" s="45">
        <f t="shared" si="129"/>
        <v>-1</v>
      </c>
      <c r="L339" s="45">
        <f t="shared" si="140"/>
        <v>1</v>
      </c>
      <c r="M339" s="45">
        <f t="shared" si="131"/>
        <v>2</v>
      </c>
      <c r="N339" s="49">
        <f t="shared" si="132"/>
        <v>0.4</v>
      </c>
      <c r="O339" s="49">
        <f t="shared" si="137"/>
        <v>1</v>
      </c>
      <c r="P339" s="49">
        <f t="shared" si="133"/>
        <v>1.4000000000000001</v>
      </c>
      <c r="Q339" s="49">
        <f t="shared" si="134"/>
        <v>0.4</v>
      </c>
      <c r="R339" s="49">
        <f t="shared" si="135"/>
        <v>0.60000000000000009</v>
      </c>
      <c r="S339" s="49">
        <f t="shared" si="136"/>
        <v>1.2000000000000002</v>
      </c>
      <c r="T339" s="49">
        <f t="shared" si="127"/>
        <v>1.4000000000000001</v>
      </c>
    </row>
    <row r="340" spans="1:20" x14ac:dyDescent="0.3">
      <c r="A340" s="45">
        <v>31</v>
      </c>
      <c r="B340" s="51">
        <v>2</v>
      </c>
      <c r="C340" s="51">
        <v>4</v>
      </c>
      <c r="D340" s="51">
        <v>2</v>
      </c>
      <c r="E340" s="51">
        <v>7</v>
      </c>
      <c r="F340" s="51">
        <v>6</v>
      </c>
      <c r="G340" s="51">
        <v>3</v>
      </c>
      <c r="H340" s="51">
        <v>2</v>
      </c>
      <c r="I340" s="48">
        <f t="shared" si="128"/>
        <v>-1.9764360000000023</v>
      </c>
      <c r="J340" s="48"/>
      <c r="K340" s="45">
        <f t="shared" si="129"/>
        <v>-1</v>
      </c>
      <c r="L340" s="45">
        <f t="shared" si="140"/>
        <v>1</v>
      </c>
      <c r="M340" s="45">
        <f t="shared" si="131"/>
        <v>2</v>
      </c>
      <c r="N340" s="49">
        <f t="shared" si="132"/>
        <v>0.4</v>
      </c>
      <c r="O340" s="49">
        <f t="shared" si="137"/>
        <v>0.8</v>
      </c>
      <c r="P340" s="49">
        <f t="shared" si="133"/>
        <v>0.4</v>
      </c>
      <c r="Q340" s="49">
        <f t="shared" si="134"/>
        <v>1.4000000000000001</v>
      </c>
      <c r="R340" s="49">
        <f t="shared" si="135"/>
        <v>1.2000000000000002</v>
      </c>
      <c r="S340" s="49">
        <f t="shared" si="136"/>
        <v>0.60000000000000009</v>
      </c>
      <c r="T340" s="49">
        <f t="shared" si="127"/>
        <v>0.4</v>
      </c>
    </row>
    <row r="341" spans="1:20" x14ac:dyDescent="0.3">
      <c r="A341" s="45">
        <v>32</v>
      </c>
      <c r="B341" s="51">
        <v>3</v>
      </c>
      <c r="C341" s="51">
        <v>7</v>
      </c>
      <c r="D341" s="51">
        <v>3</v>
      </c>
      <c r="E341" s="50">
        <v>1E-3</v>
      </c>
      <c r="F341" s="51">
        <v>7</v>
      </c>
      <c r="G341" s="51">
        <v>2</v>
      </c>
      <c r="H341" s="51">
        <v>3</v>
      </c>
      <c r="I341" s="48">
        <f t="shared" si="128"/>
        <v>1.4832279999999969</v>
      </c>
      <c r="J341" s="48"/>
      <c r="K341" s="45">
        <f t="shared" si="129"/>
        <v>1</v>
      </c>
      <c r="L341" s="45">
        <f t="shared" si="140"/>
        <v>1</v>
      </c>
      <c r="M341" s="45">
        <f t="shared" si="131"/>
        <v>0</v>
      </c>
      <c r="N341" s="49">
        <f t="shared" si="132"/>
        <v>0</v>
      </c>
      <c r="O341" s="49">
        <f t="shared" si="137"/>
        <v>0</v>
      </c>
      <c r="P341" s="49">
        <f t="shared" si="133"/>
        <v>0</v>
      </c>
      <c r="Q341" s="49">
        <f t="shared" si="134"/>
        <v>0</v>
      </c>
      <c r="R341" s="49">
        <f t="shared" si="135"/>
        <v>0</v>
      </c>
      <c r="S341" s="49">
        <f t="shared" si="136"/>
        <v>0</v>
      </c>
      <c r="T341" s="49">
        <f t="shared" si="127"/>
        <v>0</v>
      </c>
    </row>
    <row r="342" spans="1:20" x14ac:dyDescent="0.3">
      <c r="A342" s="45">
        <v>33</v>
      </c>
      <c r="B342" s="51">
        <v>3</v>
      </c>
      <c r="C342" s="51">
        <v>6</v>
      </c>
      <c r="D342" s="51">
        <v>6</v>
      </c>
      <c r="E342" s="51">
        <v>1</v>
      </c>
      <c r="F342" s="51">
        <v>2</v>
      </c>
      <c r="G342" s="51">
        <v>7</v>
      </c>
      <c r="H342" s="51">
        <v>6</v>
      </c>
      <c r="I342" s="48">
        <f t="shared" si="128"/>
        <v>1.1112279999999979</v>
      </c>
      <c r="J342" s="48"/>
      <c r="K342" s="45">
        <f t="shared" si="129"/>
        <v>1</v>
      </c>
      <c r="L342" s="45">
        <f t="shared" si="140"/>
        <v>1</v>
      </c>
      <c r="M342" s="45">
        <f t="shared" si="131"/>
        <v>0</v>
      </c>
      <c r="N342" s="49">
        <f t="shared" si="132"/>
        <v>0</v>
      </c>
      <c r="O342" s="49">
        <f t="shared" si="137"/>
        <v>0</v>
      </c>
      <c r="P342" s="49">
        <f t="shared" si="133"/>
        <v>0</v>
      </c>
      <c r="Q342" s="49">
        <f t="shared" si="134"/>
        <v>0</v>
      </c>
      <c r="R342" s="49">
        <f t="shared" si="135"/>
        <v>0</v>
      </c>
      <c r="S342" s="49">
        <f t="shared" si="136"/>
        <v>0</v>
      </c>
      <c r="T342" s="49">
        <f t="shared" si="127"/>
        <v>0</v>
      </c>
    </row>
    <row r="343" spans="1:20" x14ac:dyDescent="0.3">
      <c r="A343" s="45">
        <v>34</v>
      </c>
      <c r="B343" s="51">
        <v>3</v>
      </c>
      <c r="C343" s="51">
        <v>3</v>
      </c>
      <c r="D343" s="51">
        <v>3</v>
      </c>
      <c r="E343" s="51">
        <v>8</v>
      </c>
      <c r="F343" s="51">
        <v>7</v>
      </c>
      <c r="G343" s="51">
        <v>2</v>
      </c>
      <c r="H343" s="51">
        <v>3</v>
      </c>
      <c r="I343" s="48">
        <f t="shared" si="128"/>
        <v>-1.7485240000000024</v>
      </c>
      <c r="J343" s="48"/>
      <c r="K343" s="45">
        <f t="shared" si="129"/>
        <v>-1</v>
      </c>
      <c r="L343" s="45">
        <f t="shared" si="140"/>
        <v>1</v>
      </c>
      <c r="M343" s="45">
        <f t="shared" si="131"/>
        <v>2</v>
      </c>
      <c r="N343" s="49">
        <f t="shared" si="132"/>
        <v>0.60000000000000009</v>
      </c>
      <c r="O343" s="49">
        <f t="shared" si="137"/>
        <v>0.60000000000000009</v>
      </c>
      <c r="P343" s="49">
        <f t="shared" si="133"/>
        <v>0.60000000000000009</v>
      </c>
      <c r="Q343" s="49">
        <f t="shared" si="134"/>
        <v>1.6</v>
      </c>
      <c r="R343" s="49">
        <f t="shared" si="135"/>
        <v>1.4000000000000001</v>
      </c>
      <c r="S343" s="49">
        <f t="shared" si="136"/>
        <v>0.4</v>
      </c>
      <c r="T343" s="49">
        <f t="shared" si="127"/>
        <v>0.60000000000000009</v>
      </c>
    </row>
    <row r="344" spans="1:20" x14ac:dyDescent="0.3">
      <c r="A344" s="45">
        <v>35</v>
      </c>
      <c r="B344" s="51">
        <v>4</v>
      </c>
      <c r="C344" s="51">
        <v>8</v>
      </c>
      <c r="D344" s="51">
        <v>4</v>
      </c>
      <c r="E344" s="51">
        <v>9</v>
      </c>
      <c r="F344" s="51">
        <v>8</v>
      </c>
      <c r="G344" s="51">
        <v>1</v>
      </c>
      <c r="H344" s="51">
        <v>4</v>
      </c>
      <c r="I344" s="48">
        <f t="shared" si="128"/>
        <v>2.2711479999999966</v>
      </c>
      <c r="J344" s="48"/>
      <c r="K344" s="45">
        <f t="shared" si="129"/>
        <v>1</v>
      </c>
      <c r="L344" s="45">
        <f t="shared" si="140"/>
        <v>1</v>
      </c>
      <c r="M344" s="45">
        <f t="shared" si="131"/>
        <v>0</v>
      </c>
      <c r="N344" s="49">
        <f t="shared" si="132"/>
        <v>0</v>
      </c>
      <c r="O344" s="49">
        <f t="shared" si="137"/>
        <v>0</v>
      </c>
      <c r="P344" s="49">
        <f t="shared" si="133"/>
        <v>0</v>
      </c>
      <c r="Q344" s="49">
        <f t="shared" si="134"/>
        <v>0</v>
      </c>
      <c r="R344" s="49">
        <f t="shared" si="135"/>
        <v>0</v>
      </c>
      <c r="S344" s="49">
        <f t="shared" si="136"/>
        <v>0</v>
      </c>
      <c r="T344" s="49">
        <f t="shared" si="127"/>
        <v>0</v>
      </c>
    </row>
    <row r="345" spans="1:20" x14ac:dyDescent="0.3">
      <c r="A345" s="45">
        <v>36</v>
      </c>
      <c r="B345" s="51">
        <v>4</v>
      </c>
      <c r="C345" s="51">
        <v>7</v>
      </c>
      <c r="D345" s="51">
        <v>5</v>
      </c>
      <c r="E345" s="50">
        <v>1E-3</v>
      </c>
      <c r="F345" s="51">
        <v>1</v>
      </c>
      <c r="G345" s="51">
        <v>8</v>
      </c>
      <c r="H345" s="51">
        <v>5</v>
      </c>
      <c r="I345" s="48">
        <f t="shared" si="128"/>
        <v>2.7390359999999969</v>
      </c>
      <c r="J345" s="48"/>
      <c r="K345" s="45">
        <f t="shared" si="129"/>
        <v>1</v>
      </c>
      <c r="L345" s="45">
        <f t="shared" si="140"/>
        <v>1</v>
      </c>
      <c r="M345" s="45">
        <f t="shared" si="131"/>
        <v>0</v>
      </c>
      <c r="N345" s="49">
        <f t="shared" si="132"/>
        <v>0</v>
      </c>
      <c r="O345" s="49">
        <f t="shared" si="137"/>
        <v>0</v>
      </c>
      <c r="P345" s="49">
        <f t="shared" si="133"/>
        <v>0</v>
      </c>
      <c r="Q345" s="49">
        <f t="shared" si="134"/>
        <v>0</v>
      </c>
      <c r="R345" s="49">
        <f t="shared" si="135"/>
        <v>0</v>
      </c>
      <c r="S345" s="49">
        <f t="shared" si="136"/>
        <v>0</v>
      </c>
      <c r="T345" s="49">
        <f t="shared" si="127"/>
        <v>0</v>
      </c>
    </row>
    <row r="346" spans="1:20" x14ac:dyDescent="0.3">
      <c r="A346" s="45">
        <v>37</v>
      </c>
      <c r="B346" s="51">
        <v>4</v>
      </c>
      <c r="C346" s="51">
        <v>2</v>
      </c>
      <c r="D346" s="51">
        <v>4</v>
      </c>
      <c r="E346" s="51">
        <v>9</v>
      </c>
      <c r="F346" s="51">
        <v>8</v>
      </c>
      <c r="G346" s="51">
        <v>1</v>
      </c>
      <c r="H346" s="51">
        <v>4</v>
      </c>
      <c r="I346" s="48">
        <f t="shared" si="128"/>
        <v>-1.5206120000000007</v>
      </c>
      <c r="J346" s="48"/>
      <c r="K346" s="45">
        <f t="shared" si="129"/>
        <v>-1</v>
      </c>
      <c r="L346" s="45">
        <f t="shared" si="140"/>
        <v>1</v>
      </c>
      <c r="M346" s="45">
        <f t="shared" si="131"/>
        <v>2</v>
      </c>
      <c r="N346" s="49">
        <f t="shared" si="132"/>
        <v>0.8</v>
      </c>
      <c r="O346" s="49">
        <f t="shared" si="137"/>
        <v>0.4</v>
      </c>
      <c r="P346" s="49">
        <f t="shared" si="133"/>
        <v>0.8</v>
      </c>
      <c r="Q346" s="49">
        <f t="shared" si="134"/>
        <v>1.8</v>
      </c>
      <c r="R346" s="49">
        <f t="shared" si="135"/>
        <v>1.6</v>
      </c>
      <c r="S346" s="49">
        <f t="shared" si="136"/>
        <v>0.2</v>
      </c>
      <c r="T346" s="49">
        <f t="shared" si="127"/>
        <v>0.8</v>
      </c>
    </row>
    <row r="347" spans="1:20" x14ac:dyDescent="0.3">
      <c r="A347" s="45">
        <v>38</v>
      </c>
      <c r="B347" s="51">
        <v>5</v>
      </c>
      <c r="C347" s="51">
        <v>9</v>
      </c>
      <c r="D347" s="51">
        <v>5</v>
      </c>
      <c r="E347" s="51">
        <v>8</v>
      </c>
      <c r="F347" s="51">
        <v>9</v>
      </c>
      <c r="G347" s="50">
        <v>1E-3</v>
      </c>
      <c r="H347" s="51">
        <v>5</v>
      </c>
      <c r="I347" s="48">
        <f t="shared" si="128"/>
        <v>3.9390199959999954</v>
      </c>
      <c r="J347" s="48"/>
      <c r="K347" s="45">
        <f t="shared" si="129"/>
        <v>1</v>
      </c>
      <c r="L347" s="45">
        <f t="shared" si="140"/>
        <v>1</v>
      </c>
      <c r="M347" s="45">
        <f t="shared" si="131"/>
        <v>0</v>
      </c>
      <c r="N347" s="49">
        <f t="shared" si="132"/>
        <v>0</v>
      </c>
      <c r="O347" s="49">
        <f t="shared" si="137"/>
        <v>0</v>
      </c>
      <c r="P347" s="49">
        <f t="shared" si="133"/>
        <v>0</v>
      </c>
      <c r="Q347" s="49">
        <f t="shared" si="134"/>
        <v>0</v>
      </c>
      <c r="R347" s="49">
        <f t="shared" si="135"/>
        <v>0</v>
      </c>
      <c r="S347" s="49">
        <f t="shared" si="136"/>
        <v>0</v>
      </c>
      <c r="T347" s="49">
        <f t="shared" si="127"/>
        <v>0</v>
      </c>
    </row>
    <row r="348" spans="1:20" x14ac:dyDescent="0.3">
      <c r="A348" s="45">
        <v>39</v>
      </c>
      <c r="B348" s="51">
        <v>5</v>
      </c>
      <c r="C348" s="51">
        <v>8</v>
      </c>
      <c r="D348" s="51">
        <v>4</v>
      </c>
      <c r="E348" s="51">
        <v>1</v>
      </c>
      <c r="F348" s="50">
        <v>1E-3</v>
      </c>
      <c r="G348" s="51">
        <v>9</v>
      </c>
      <c r="H348" s="51">
        <v>4</v>
      </c>
      <c r="I348" s="48">
        <f t="shared" si="128"/>
        <v>4.1910240000000005</v>
      </c>
      <c r="J348" s="48"/>
      <c r="K348" s="45">
        <f t="shared" si="129"/>
        <v>1</v>
      </c>
      <c r="L348" s="45">
        <f t="shared" si="140"/>
        <v>1</v>
      </c>
      <c r="M348" s="45">
        <f t="shared" si="131"/>
        <v>0</v>
      </c>
      <c r="N348" s="49">
        <f t="shared" si="132"/>
        <v>0</v>
      </c>
      <c r="O348" s="49">
        <f t="shared" si="137"/>
        <v>0</v>
      </c>
      <c r="P348" s="49">
        <f t="shared" si="133"/>
        <v>0</v>
      </c>
      <c r="Q348" s="49">
        <f t="shared" si="134"/>
        <v>0</v>
      </c>
      <c r="R348" s="49">
        <f t="shared" si="135"/>
        <v>0</v>
      </c>
      <c r="S348" s="49">
        <f t="shared" si="136"/>
        <v>0</v>
      </c>
      <c r="T348" s="49">
        <f t="shared" si="127"/>
        <v>0</v>
      </c>
    </row>
    <row r="349" spans="1:20" x14ac:dyDescent="0.3">
      <c r="A349" s="45">
        <v>40</v>
      </c>
      <c r="B349" s="51">
        <v>5</v>
      </c>
      <c r="C349" s="51">
        <v>1</v>
      </c>
      <c r="D349" s="51">
        <v>5</v>
      </c>
      <c r="E349" s="51">
        <v>8</v>
      </c>
      <c r="F349" s="51">
        <v>9</v>
      </c>
      <c r="G349" s="50">
        <v>1E-3</v>
      </c>
      <c r="H349" s="51">
        <v>5</v>
      </c>
      <c r="I349" s="48">
        <f t="shared" si="128"/>
        <v>-1.1166600040000016</v>
      </c>
      <c r="J349" s="48"/>
      <c r="K349" s="45">
        <f t="shared" si="129"/>
        <v>-1</v>
      </c>
      <c r="L349" s="45">
        <f t="shared" si="140"/>
        <v>1</v>
      </c>
      <c r="M349" s="45">
        <f t="shared" si="131"/>
        <v>2</v>
      </c>
      <c r="N349" s="49">
        <f t="shared" si="132"/>
        <v>1</v>
      </c>
      <c r="O349" s="49">
        <f t="shared" si="137"/>
        <v>0.2</v>
      </c>
      <c r="P349" s="49">
        <f t="shared" si="133"/>
        <v>1</v>
      </c>
      <c r="Q349" s="49">
        <f t="shared" si="134"/>
        <v>1.6</v>
      </c>
      <c r="R349" s="49">
        <f t="shared" si="135"/>
        <v>1.8</v>
      </c>
      <c r="S349" s="49">
        <f t="shared" si="136"/>
        <v>2.0000000000000001E-4</v>
      </c>
      <c r="T349" s="49">
        <f t="shared" si="127"/>
        <v>1</v>
      </c>
    </row>
    <row r="350" spans="1:20" x14ac:dyDescent="0.3">
      <c r="A350" s="45">
        <v>41</v>
      </c>
      <c r="B350" s="51">
        <v>6</v>
      </c>
      <c r="C350" s="50">
        <v>1E-3</v>
      </c>
      <c r="D350" s="51">
        <v>6</v>
      </c>
      <c r="E350" s="51">
        <v>7</v>
      </c>
      <c r="F350" s="51">
        <v>8</v>
      </c>
      <c r="G350" s="51">
        <v>1</v>
      </c>
      <c r="H350" s="51">
        <v>6</v>
      </c>
      <c r="I350" s="48">
        <f t="shared" si="128"/>
        <v>-0.64016404000000104</v>
      </c>
      <c r="J350" s="48"/>
      <c r="K350" s="45">
        <f t="shared" si="129"/>
        <v>-1</v>
      </c>
      <c r="L350" s="45">
        <f t="shared" si="140"/>
        <v>1</v>
      </c>
      <c r="M350" s="45">
        <f t="shared" si="131"/>
        <v>2</v>
      </c>
      <c r="N350" s="49">
        <f t="shared" si="132"/>
        <v>1.2000000000000002</v>
      </c>
      <c r="O350" s="49">
        <f t="shared" si="137"/>
        <v>2.0000000000000001E-4</v>
      </c>
      <c r="P350" s="49">
        <f t="shared" si="133"/>
        <v>1.2000000000000002</v>
      </c>
      <c r="Q350" s="49">
        <f t="shared" si="134"/>
        <v>1.4000000000000001</v>
      </c>
      <c r="R350" s="49">
        <f t="shared" si="135"/>
        <v>1.6</v>
      </c>
      <c r="S350" s="49">
        <f t="shared" si="136"/>
        <v>0.2</v>
      </c>
      <c r="T350" s="49">
        <f t="shared" si="127"/>
        <v>1.2000000000000002</v>
      </c>
    </row>
    <row r="351" spans="1:20" x14ac:dyDescent="0.3">
      <c r="A351" s="45">
        <v>42</v>
      </c>
      <c r="B351" s="51">
        <v>6</v>
      </c>
      <c r="C351" s="51">
        <v>9</v>
      </c>
      <c r="D351" s="51">
        <v>3</v>
      </c>
      <c r="E351" s="51">
        <v>2</v>
      </c>
      <c r="F351" s="51">
        <v>1</v>
      </c>
      <c r="G351" s="51">
        <v>8</v>
      </c>
      <c r="H351" s="51">
        <v>3</v>
      </c>
      <c r="I351" s="48">
        <f t="shared" si="128"/>
        <v>5.5709239999999962</v>
      </c>
      <c r="J351" s="48"/>
      <c r="K351" s="45">
        <f t="shared" si="129"/>
        <v>1</v>
      </c>
      <c r="L351" s="45">
        <f t="shared" si="140"/>
        <v>1</v>
      </c>
      <c r="M351" s="45">
        <f t="shared" si="131"/>
        <v>0</v>
      </c>
      <c r="N351" s="49">
        <f t="shared" si="132"/>
        <v>0</v>
      </c>
      <c r="O351" s="49">
        <f t="shared" si="137"/>
        <v>0</v>
      </c>
      <c r="P351" s="49">
        <f t="shared" si="133"/>
        <v>0</v>
      </c>
      <c r="Q351" s="49">
        <f t="shared" si="134"/>
        <v>0</v>
      </c>
      <c r="R351" s="49">
        <f t="shared" si="135"/>
        <v>0</v>
      </c>
      <c r="S351" s="49">
        <f t="shared" si="136"/>
        <v>0</v>
      </c>
      <c r="T351" s="49">
        <f t="shared" si="127"/>
        <v>0</v>
      </c>
    </row>
    <row r="352" spans="1:20" x14ac:dyDescent="0.3">
      <c r="A352" s="45">
        <v>43</v>
      </c>
      <c r="B352" s="51">
        <v>6</v>
      </c>
      <c r="C352" s="50">
        <v>1E-3</v>
      </c>
      <c r="D352" s="51">
        <v>6</v>
      </c>
      <c r="E352" s="51">
        <v>7</v>
      </c>
      <c r="F352" s="51">
        <v>8</v>
      </c>
      <c r="G352" s="51">
        <v>1</v>
      </c>
      <c r="H352" s="51">
        <v>6</v>
      </c>
      <c r="I352" s="48">
        <f t="shared" si="128"/>
        <v>-0.64016404000000104</v>
      </c>
      <c r="J352" s="48"/>
      <c r="K352" s="45">
        <f t="shared" si="129"/>
        <v>-1</v>
      </c>
      <c r="L352" s="45">
        <f t="shared" si="140"/>
        <v>1</v>
      </c>
      <c r="M352" s="45">
        <f t="shared" si="131"/>
        <v>2</v>
      </c>
      <c r="N352" s="49">
        <f t="shared" si="132"/>
        <v>1.2000000000000002</v>
      </c>
      <c r="O352" s="49">
        <f t="shared" si="137"/>
        <v>2.0000000000000001E-4</v>
      </c>
      <c r="P352" s="49">
        <f t="shared" si="133"/>
        <v>1.2000000000000002</v>
      </c>
      <c r="Q352" s="49">
        <f t="shared" si="134"/>
        <v>1.4000000000000001</v>
      </c>
      <c r="R352" s="49">
        <f t="shared" si="135"/>
        <v>1.6</v>
      </c>
      <c r="S352" s="49">
        <f t="shared" si="136"/>
        <v>0.2</v>
      </c>
      <c r="T352" s="49">
        <f t="shared" si="127"/>
        <v>1.2000000000000002</v>
      </c>
    </row>
    <row r="353" spans="1:20" x14ac:dyDescent="0.3">
      <c r="A353" s="45">
        <v>44</v>
      </c>
      <c r="B353" s="51">
        <v>7</v>
      </c>
      <c r="C353" s="51">
        <v>1</v>
      </c>
      <c r="D353" s="51">
        <v>7</v>
      </c>
      <c r="E353" s="51">
        <v>6</v>
      </c>
      <c r="F353" s="51">
        <v>7</v>
      </c>
      <c r="G353" s="51">
        <v>2</v>
      </c>
      <c r="H353" s="51">
        <v>7</v>
      </c>
      <c r="I353" s="48">
        <f t="shared" si="128"/>
        <v>1.0990279999999988</v>
      </c>
      <c r="J353" s="48"/>
      <c r="K353" s="45">
        <f t="shared" si="129"/>
        <v>1</v>
      </c>
      <c r="L353" s="45">
        <f t="shared" si="140"/>
        <v>1</v>
      </c>
      <c r="M353" s="45">
        <f t="shared" si="131"/>
        <v>0</v>
      </c>
      <c r="N353" s="49">
        <f t="shared" si="132"/>
        <v>0</v>
      </c>
      <c r="O353" s="49">
        <f t="shared" si="137"/>
        <v>0</v>
      </c>
      <c r="P353" s="49">
        <f t="shared" si="133"/>
        <v>0</v>
      </c>
      <c r="Q353" s="49">
        <f t="shared" si="134"/>
        <v>0</v>
      </c>
      <c r="R353" s="49">
        <f t="shared" si="135"/>
        <v>0</v>
      </c>
      <c r="S353" s="49">
        <f t="shared" si="136"/>
        <v>0</v>
      </c>
      <c r="T353" s="49">
        <f t="shared" si="127"/>
        <v>0</v>
      </c>
    </row>
    <row r="354" spans="1:20" x14ac:dyDescent="0.3">
      <c r="A354" s="45">
        <v>45</v>
      </c>
      <c r="B354" s="51">
        <v>7</v>
      </c>
      <c r="C354" s="51">
        <v>8</v>
      </c>
      <c r="D354" s="51">
        <v>2</v>
      </c>
      <c r="E354" s="51">
        <v>3</v>
      </c>
      <c r="F354" s="51">
        <v>2</v>
      </c>
      <c r="G354" s="51">
        <v>7</v>
      </c>
      <c r="H354" s="51">
        <v>2</v>
      </c>
      <c r="I354" s="48">
        <f t="shared" si="128"/>
        <v>5.6869079999999972</v>
      </c>
      <c r="J354" s="48"/>
      <c r="K354" s="45">
        <f t="shared" si="129"/>
        <v>1</v>
      </c>
      <c r="L354" s="45">
        <f t="shared" si="140"/>
        <v>1</v>
      </c>
      <c r="M354" s="45">
        <f t="shared" si="131"/>
        <v>0</v>
      </c>
      <c r="N354" s="49">
        <f t="shared" si="132"/>
        <v>0</v>
      </c>
      <c r="O354" s="49">
        <f t="shared" si="137"/>
        <v>0</v>
      </c>
      <c r="P354" s="49">
        <f t="shared" si="133"/>
        <v>0</v>
      </c>
      <c r="Q354" s="49">
        <f t="shared" si="134"/>
        <v>0</v>
      </c>
      <c r="R354" s="49">
        <f t="shared" si="135"/>
        <v>0</v>
      </c>
      <c r="S354" s="49">
        <f t="shared" si="136"/>
        <v>0</v>
      </c>
      <c r="T354" s="49">
        <f t="shared" si="127"/>
        <v>0</v>
      </c>
    </row>
    <row r="355" spans="1:20" x14ac:dyDescent="0.3">
      <c r="A355" s="45">
        <v>46</v>
      </c>
      <c r="B355" s="51">
        <v>7</v>
      </c>
      <c r="C355" s="51">
        <v>1</v>
      </c>
      <c r="D355" s="51">
        <v>7</v>
      </c>
      <c r="E355" s="51">
        <v>6</v>
      </c>
      <c r="F355" s="51">
        <v>7</v>
      </c>
      <c r="G355" s="51">
        <v>2</v>
      </c>
      <c r="H355" s="51">
        <v>7</v>
      </c>
      <c r="I355" s="48">
        <f t="shared" si="128"/>
        <v>1.0990279999999988</v>
      </c>
      <c r="J355" s="48"/>
      <c r="K355" s="45">
        <f t="shared" si="129"/>
        <v>1</v>
      </c>
      <c r="L355" s="45">
        <f t="shared" si="140"/>
        <v>1</v>
      </c>
      <c r="M355" s="45">
        <f t="shared" si="131"/>
        <v>0</v>
      </c>
      <c r="N355" s="49">
        <f t="shared" si="132"/>
        <v>0</v>
      </c>
      <c r="O355" s="49">
        <f t="shared" si="137"/>
        <v>0</v>
      </c>
      <c r="P355" s="49">
        <f t="shared" si="133"/>
        <v>0</v>
      </c>
      <c r="Q355" s="49">
        <f t="shared" si="134"/>
        <v>0</v>
      </c>
      <c r="R355" s="49">
        <f t="shared" si="135"/>
        <v>0</v>
      </c>
      <c r="S355" s="49">
        <f t="shared" si="136"/>
        <v>0</v>
      </c>
      <c r="T355" s="49">
        <f t="shared" si="127"/>
        <v>0</v>
      </c>
    </row>
    <row r="356" spans="1:20" x14ac:dyDescent="0.3">
      <c r="A356" s="45">
        <v>47</v>
      </c>
      <c r="B356" s="51">
        <v>8</v>
      </c>
      <c r="C356" s="51">
        <v>2</v>
      </c>
      <c r="D356" s="51">
        <v>8</v>
      </c>
      <c r="E356" s="51">
        <v>5</v>
      </c>
      <c r="F356" s="51">
        <v>6</v>
      </c>
      <c r="G356" s="51">
        <v>3</v>
      </c>
      <c r="H356" s="51">
        <v>8</v>
      </c>
      <c r="I356" s="48">
        <f t="shared" si="128"/>
        <v>2.8388519999999993</v>
      </c>
      <c r="J356" s="48"/>
      <c r="K356" s="45">
        <f t="shared" si="129"/>
        <v>1</v>
      </c>
      <c r="L356" s="45">
        <f t="shared" si="140"/>
        <v>1</v>
      </c>
      <c r="M356" s="45">
        <f t="shared" si="131"/>
        <v>0</v>
      </c>
      <c r="N356" s="49">
        <f t="shared" si="132"/>
        <v>0</v>
      </c>
      <c r="O356" s="49">
        <f t="shared" si="137"/>
        <v>0</v>
      </c>
      <c r="P356" s="49">
        <f t="shared" si="133"/>
        <v>0</v>
      </c>
      <c r="Q356" s="49">
        <f t="shared" si="134"/>
        <v>0</v>
      </c>
      <c r="R356" s="49">
        <f t="shared" si="135"/>
        <v>0</v>
      </c>
      <c r="S356" s="49">
        <f t="shared" si="136"/>
        <v>0</v>
      </c>
      <c r="T356" s="49">
        <f t="shared" si="127"/>
        <v>0</v>
      </c>
    </row>
    <row r="357" spans="1:20" x14ac:dyDescent="0.3">
      <c r="A357" s="45">
        <v>48</v>
      </c>
      <c r="B357" s="51">
        <v>8</v>
      </c>
      <c r="C357" s="51">
        <v>7</v>
      </c>
      <c r="D357" s="51">
        <v>1</v>
      </c>
      <c r="E357" s="51">
        <v>4</v>
      </c>
      <c r="F357" s="51">
        <v>3</v>
      </c>
      <c r="G357" s="51">
        <v>6</v>
      </c>
      <c r="H357" s="51">
        <v>1</v>
      </c>
      <c r="I357" s="48">
        <f t="shared" si="128"/>
        <v>5.8028919999999946</v>
      </c>
      <c r="J357" s="48"/>
      <c r="K357" s="45">
        <f t="shared" si="129"/>
        <v>1</v>
      </c>
      <c r="L357" s="45">
        <f t="shared" si="140"/>
        <v>1</v>
      </c>
      <c r="M357" s="45">
        <f t="shared" si="131"/>
        <v>0</v>
      </c>
      <c r="N357" s="49">
        <f t="shared" si="132"/>
        <v>0</v>
      </c>
      <c r="O357" s="49">
        <f t="shared" si="137"/>
        <v>0</v>
      </c>
      <c r="P357" s="49">
        <f t="shared" si="133"/>
        <v>0</v>
      </c>
      <c r="Q357" s="49">
        <f t="shared" si="134"/>
        <v>0</v>
      </c>
      <c r="R357" s="49">
        <f t="shared" si="135"/>
        <v>0</v>
      </c>
      <c r="S357" s="49">
        <f t="shared" si="136"/>
        <v>0</v>
      </c>
      <c r="T357" s="49">
        <f t="shared" si="127"/>
        <v>0</v>
      </c>
    </row>
    <row r="358" spans="1:20" x14ac:dyDescent="0.3">
      <c r="A358" s="45">
        <v>49</v>
      </c>
      <c r="B358" s="51">
        <v>9</v>
      </c>
      <c r="C358" s="51">
        <v>3</v>
      </c>
      <c r="D358" s="51">
        <v>9</v>
      </c>
      <c r="E358" s="51">
        <v>4</v>
      </c>
      <c r="F358" s="51">
        <v>5</v>
      </c>
      <c r="G358" s="51">
        <v>4</v>
      </c>
      <c r="H358" s="51">
        <v>9</v>
      </c>
      <c r="I358" s="48">
        <f>(B358*B$306+C358*C$306+D358*D$306+E358*E$306+F358*F$306+G358*G$306+H358*H$306)+J$306</f>
        <v>4.5786759999999997</v>
      </c>
      <c r="J358" s="48"/>
      <c r="K358" s="45">
        <f t="shared" si="129"/>
        <v>1</v>
      </c>
      <c r="L358" s="45">
        <f t="shared" si="140"/>
        <v>1</v>
      </c>
      <c r="M358" s="45">
        <f t="shared" si="131"/>
        <v>0</v>
      </c>
      <c r="N358" s="49">
        <f t="shared" si="132"/>
        <v>0</v>
      </c>
      <c r="O358" s="49">
        <f t="shared" si="137"/>
        <v>0</v>
      </c>
      <c r="P358" s="49">
        <f t="shared" si="133"/>
        <v>0</v>
      </c>
      <c r="Q358" s="49">
        <f t="shared" si="134"/>
        <v>0</v>
      </c>
      <c r="R358" s="49">
        <f t="shared" si="135"/>
        <v>0</v>
      </c>
      <c r="S358" s="49">
        <f t="shared" si="136"/>
        <v>0</v>
      </c>
      <c r="T358" s="49">
        <f t="shared" si="127"/>
        <v>0</v>
      </c>
    </row>
    <row r="359" spans="1:20" x14ac:dyDescent="0.3">
      <c r="A359" s="45">
        <v>50</v>
      </c>
      <c r="B359" s="51">
        <v>9</v>
      </c>
      <c r="C359" s="51">
        <v>6</v>
      </c>
      <c r="D359" s="50">
        <v>1E-3</v>
      </c>
      <c r="E359" s="51">
        <v>5</v>
      </c>
      <c r="F359" s="51">
        <v>4</v>
      </c>
      <c r="G359" s="51">
        <v>5</v>
      </c>
      <c r="H359" s="50">
        <v>1E-3</v>
      </c>
      <c r="I359" s="48">
        <f t="shared" si="128"/>
        <v>5.9189319639999987</v>
      </c>
      <c r="J359" s="48"/>
      <c r="K359" s="45">
        <f t="shared" si="129"/>
        <v>1</v>
      </c>
      <c r="L359" s="45">
        <f t="shared" si="140"/>
        <v>1</v>
      </c>
      <c r="M359" s="45">
        <f t="shared" si="131"/>
        <v>0</v>
      </c>
      <c r="N359" s="49">
        <f t="shared" si="132"/>
        <v>0</v>
      </c>
      <c r="O359" s="49">
        <f t="shared" si="137"/>
        <v>0</v>
      </c>
      <c r="P359" s="49">
        <f t="shared" si="133"/>
        <v>0</v>
      </c>
      <c r="Q359" s="49">
        <f t="shared" si="134"/>
        <v>0</v>
      </c>
      <c r="R359" s="49">
        <f t="shared" si="135"/>
        <v>0</v>
      </c>
      <c r="S359" s="49">
        <f t="shared" si="136"/>
        <v>0</v>
      </c>
      <c r="T359" s="49">
        <f t="shared" si="127"/>
        <v>0</v>
      </c>
    </row>
    <row r="360" spans="1:20" x14ac:dyDescent="0.3">
      <c r="K360" s="42" t="s">
        <v>37</v>
      </c>
      <c r="L360" s="42"/>
      <c r="M360" s="43">
        <f>SUM(M310:M359)</f>
        <v>24</v>
      </c>
      <c r="N360" s="44">
        <f>AVERAGE(N310:N359)</f>
        <v>0.13600000000000001</v>
      </c>
      <c r="O360" s="52">
        <f>AVERAGE(O310:O359)</f>
        <v>0.15600800000000004</v>
      </c>
      <c r="P360" s="44">
        <f t="shared" ref="P360" si="141">AVERAGE(P310:P359)</f>
        <v>0.18000004000000003</v>
      </c>
      <c r="Q360" s="44">
        <f t="shared" ref="Q360" si="142">AVERAGE(Q310:Q359)</f>
        <v>0.252</v>
      </c>
      <c r="R360" s="44">
        <f t="shared" ref="R360" si="143">AVERAGE(R310:R359)</f>
        <v>0.29199999999999998</v>
      </c>
      <c r="S360" s="44">
        <f t="shared" ref="S360" si="144">AVERAGE(S310:S359)</f>
        <v>0.14000400000000002</v>
      </c>
      <c r="T360" s="44">
        <f t="shared" ref="T360" si="145">AVERAGE(T310:T359)</f>
        <v>0.18000004000000003</v>
      </c>
    </row>
    <row r="361" spans="1:20" x14ac:dyDescent="0.3">
      <c r="K361" s="34" t="s">
        <v>38</v>
      </c>
      <c r="L361" s="34"/>
      <c r="M361" s="35">
        <f>SUMSQ(M310:M359)</f>
        <v>48</v>
      </c>
    </row>
    <row r="363" spans="1:20" ht="16.2" thickBot="1" x14ac:dyDescent="0.35"/>
    <row r="364" spans="1:20" ht="16.2" thickBot="1" x14ac:dyDescent="0.35">
      <c r="A364" s="4" t="s">
        <v>44</v>
      </c>
      <c r="B364" s="17" t="s">
        <v>9</v>
      </c>
      <c r="C364" s="18"/>
      <c r="D364" s="18"/>
      <c r="E364" s="18"/>
      <c r="F364" s="18"/>
      <c r="G364" s="18"/>
      <c r="H364" s="19"/>
      <c r="J364" s="7" t="s">
        <v>31</v>
      </c>
    </row>
    <row r="365" spans="1:20" x14ac:dyDescent="0.3">
      <c r="A365" s="5"/>
      <c r="B365" s="20" t="s">
        <v>13</v>
      </c>
      <c r="C365" s="21" t="s">
        <v>14</v>
      </c>
      <c r="D365" s="21" t="s">
        <v>15</v>
      </c>
      <c r="E365" s="21" t="s">
        <v>16</v>
      </c>
      <c r="F365" s="21" t="s">
        <v>17</v>
      </c>
      <c r="G365" s="21" t="s">
        <v>18</v>
      </c>
      <c r="H365" s="22" t="s">
        <v>19</v>
      </c>
      <c r="I365" s="23"/>
      <c r="J365" s="8"/>
      <c r="K365" s="23"/>
      <c r="L365" s="23"/>
      <c r="M365" s="23"/>
      <c r="N365" s="23"/>
      <c r="O365" s="23"/>
      <c r="P365" s="23"/>
      <c r="Q365" s="23"/>
      <c r="R365" s="23"/>
      <c r="S365" s="23"/>
      <c r="T365" s="23"/>
    </row>
    <row r="366" spans="1:20" ht="16.2" thickBot="1" x14ac:dyDescent="0.35">
      <c r="A366" s="6"/>
      <c r="B366" s="24">
        <f>B306+N360</f>
        <v>1.063904</v>
      </c>
      <c r="C366" s="24">
        <f t="shared" ref="C366" si="146">C306+O360</f>
        <v>0.78796799999999989</v>
      </c>
      <c r="D366" s="24">
        <f t="shared" ref="D366" si="147">D306+P360</f>
        <v>0.1959720400000001</v>
      </c>
      <c r="E366" s="24">
        <f t="shared" ref="E366" si="148">E306+Q360</f>
        <v>0.16400000000000003</v>
      </c>
      <c r="F366" s="24">
        <f t="shared" ref="F366" si="149">F306+R360</f>
        <v>0.29599999999999971</v>
      </c>
      <c r="G366" s="24">
        <f t="shared" ref="G366" si="150">G306+S360</f>
        <v>0.17999999999999994</v>
      </c>
      <c r="H366" s="24">
        <f>H306+T360</f>
        <v>0.21999203999999997</v>
      </c>
      <c r="J366" s="27">
        <v>-6</v>
      </c>
    </row>
    <row r="367" spans="1:20" ht="16.2" thickBot="1" x14ac:dyDescent="0.35">
      <c r="A367" s="28"/>
      <c r="B367" s="28"/>
      <c r="C367" s="28"/>
      <c r="D367" s="28"/>
      <c r="E367" s="28"/>
      <c r="F367" s="28"/>
      <c r="G367" s="28"/>
      <c r="H367" s="28"/>
      <c r="I367" s="28"/>
    </row>
    <row r="368" spans="1:20" ht="16.2" thickBot="1" x14ac:dyDescent="0.35">
      <c r="A368" s="3" t="s">
        <v>12</v>
      </c>
      <c r="B368" s="29" t="s">
        <v>10</v>
      </c>
      <c r="C368" s="29"/>
      <c r="D368" s="29"/>
      <c r="E368" s="29"/>
      <c r="F368" s="29"/>
      <c r="G368" s="29"/>
      <c r="H368" s="30"/>
      <c r="K368" s="32" t="s">
        <v>35</v>
      </c>
      <c r="L368" s="32" t="s">
        <v>36</v>
      </c>
      <c r="N368" s="17" t="s">
        <v>32</v>
      </c>
      <c r="O368" s="18"/>
      <c r="P368" s="18"/>
      <c r="Q368" s="18"/>
      <c r="R368" s="18"/>
      <c r="S368" s="18"/>
      <c r="T368" s="19"/>
    </row>
    <row r="369" spans="1:20" x14ac:dyDescent="0.3">
      <c r="A369" s="36"/>
      <c r="B369" s="37" t="s">
        <v>0</v>
      </c>
      <c r="C369" s="38" t="s">
        <v>1</v>
      </c>
      <c r="D369" s="38" t="s">
        <v>2</v>
      </c>
      <c r="E369" s="38" t="s">
        <v>3</v>
      </c>
      <c r="F369" s="38" t="s">
        <v>4</v>
      </c>
      <c r="G369" s="38" t="s">
        <v>5</v>
      </c>
      <c r="H369" s="38" t="s">
        <v>6</v>
      </c>
      <c r="I369" s="39" t="s">
        <v>33</v>
      </c>
      <c r="J369" s="40"/>
      <c r="K369" s="38" t="s">
        <v>21</v>
      </c>
      <c r="L369" s="38" t="s">
        <v>22</v>
      </c>
      <c r="M369" s="38" t="s">
        <v>23</v>
      </c>
      <c r="N369" s="38" t="s">
        <v>24</v>
      </c>
      <c r="O369" s="38" t="s">
        <v>25</v>
      </c>
      <c r="P369" s="38" t="s">
        <v>26</v>
      </c>
      <c r="Q369" s="38" t="s">
        <v>27</v>
      </c>
      <c r="R369" s="38" t="s">
        <v>28</v>
      </c>
      <c r="S369" s="38" t="s">
        <v>29</v>
      </c>
      <c r="T369" s="41" t="s">
        <v>30</v>
      </c>
    </row>
    <row r="370" spans="1:20" x14ac:dyDescent="0.3">
      <c r="A370" s="45">
        <v>1</v>
      </c>
      <c r="B370" s="46">
        <v>1</v>
      </c>
      <c r="C370" s="46">
        <v>4</v>
      </c>
      <c r="D370" s="47">
        <v>1E-3</v>
      </c>
      <c r="E370" s="46">
        <v>3</v>
      </c>
      <c r="F370" s="46">
        <v>4</v>
      </c>
      <c r="G370" s="46">
        <v>5</v>
      </c>
      <c r="H370" s="47">
        <v>1E-3</v>
      </c>
      <c r="I370" s="48">
        <f>(B370*B$366+C370*C$366+D370*D$366+E370*E$366+F370*F$366+G370*G$366+H370*H$366)+J$366</f>
        <v>0.79219196407999792</v>
      </c>
      <c r="J370" s="48"/>
      <c r="K370" s="45">
        <f>IF(I370&gt;=0,$H$2,$G$2)</f>
        <v>1</v>
      </c>
      <c r="L370" s="45">
        <f>$H$2</f>
        <v>1</v>
      </c>
      <c r="M370" s="45">
        <f>L370-K370</f>
        <v>0</v>
      </c>
      <c r="N370" s="49">
        <f>$M370*$D$2*B370</f>
        <v>0</v>
      </c>
      <c r="O370" s="49">
        <f t="shared" ref="O370:O419" si="151">$M370*$D$2*C370</f>
        <v>0</v>
      </c>
      <c r="P370" s="49">
        <f t="shared" ref="P370" si="152">$M370*$D$2*D370</f>
        <v>0</v>
      </c>
      <c r="Q370" s="49">
        <f>$M370*$D$2*E370</f>
        <v>0</v>
      </c>
      <c r="R370" s="49">
        <f t="shared" ref="R370" si="153">$M370*$D$2*F370</f>
        <v>0</v>
      </c>
      <c r="S370" s="49">
        <f>$M370*$D$2*G370</f>
        <v>0</v>
      </c>
      <c r="T370" s="49">
        <f t="shared" ref="T370:T419" si="154">$M370*$D$2*H370</f>
        <v>0</v>
      </c>
    </row>
    <row r="371" spans="1:20" x14ac:dyDescent="0.3">
      <c r="A371" s="45">
        <v>2</v>
      </c>
      <c r="B371" s="50">
        <v>1</v>
      </c>
      <c r="C371" s="50">
        <v>1</v>
      </c>
      <c r="D371" s="51">
        <v>2</v>
      </c>
      <c r="E371" s="51">
        <v>2</v>
      </c>
      <c r="F371" s="51">
        <v>3</v>
      </c>
      <c r="G371" s="51">
        <v>4</v>
      </c>
      <c r="H371" s="51">
        <v>5</v>
      </c>
      <c r="I371" s="48">
        <f t="shared" ref="I371:I419" si="155">(B371*B$366+C371*C$366+D371*D$366+E371*E$366+F371*F$366+G371*G$366+H371*H$366)+J$366</f>
        <v>-0.72022372000000168</v>
      </c>
      <c r="J371" s="48"/>
      <c r="K371" s="45">
        <f t="shared" ref="K371:K419" si="156">IF(I371&gt;=0,$H$2,$G$2)</f>
        <v>-1</v>
      </c>
      <c r="L371" s="45">
        <f>$G$2</f>
        <v>-1</v>
      </c>
      <c r="M371" s="45">
        <f>L371-K371</f>
        <v>0</v>
      </c>
      <c r="N371" s="49">
        <f>$M371*$D$2*B371</f>
        <v>0</v>
      </c>
      <c r="O371" s="49">
        <f t="shared" si="151"/>
        <v>0</v>
      </c>
      <c r="P371" s="49">
        <f>$M371*$D$2*D371</f>
        <v>0</v>
      </c>
      <c r="Q371" s="49">
        <f>$M371*$D$2*E371</f>
        <v>0</v>
      </c>
      <c r="R371" s="49">
        <f>$M371*$D$2*F371</f>
        <v>0</v>
      </c>
      <c r="S371" s="49">
        <f>$M371*$D$2*G371</f>
        <v>0</v>
      </c>
      <c r="T371" s="49">
        <f t="shared" si="154"/>
        <v>0</v>
      </c>
    </row>
    <row r="372" spans="1:20" x14ac:dyDescent="0.3">
      <c r="A372" s="45">
        <v>3</v>
      </c>
      <c r="B372" s="50">
        <v>1E-3</v>
      </c>
      <c r="C372" s="51">
        <v>1</v>
      </c>
      <c r="D372" s="51">
        <v>2</v>
      </c>
      <c r="E372" s="51">
        <v>6</v>
      </c>
      <c r="F372" s="51">
        <v>2</v>
      </c>
      <c r="G372" s="51">
        <v>8</v>
      </c>
      <c r="H372" s="51">
        <v>2</v>
      </c>
      <c r="I372" s="48">
        <f t="shared" si="155"/>
        <v>-1.3630399360000007</v>
      </c>
      <c r="J372" s="48"/>
      <c r="K372" s="45">
        <f t="shared" si="156"/>
        <v>-1</v>
      </c>
      <c r="L372" s="45">
        <f t="shared" ref="L372:L380" si="157">$G$2</f>
        <v>-1</v>
      </c>
      <c r="M372" s="45">
        <f t="shared" ref="M372:M419" si="158">L372-K372</f>
        <v>0</v>
      </c>
      <c r="N372" s="49">
        <f t="shared" ref="N372:N419" si="159">$M372*$D$2*B372</f>
        <v>0</v>
      </c>
      <c r="O372" s="49">
        <f t="shared" si="151"/>
        <v>0</v>
      </c>
      <c r="P372" s="49">
        <f t="shared" ref="P372:P419" si="160">$M372*$D$2*D372</f>
        <v>0</v>
      </c>
      <c r="Q372" s="49">
        <f t="shared" ref="Q372:Q419" si="161">$M372*$D$2*E372</f>
        <v>0</v>
      </c>
      <c r="R372" s="49">
        <f t="shared" ref="R372:R419" si="162">$M372*$D$2*F372</f>
        <v>0</v>
      </c>
      <c r="S372" s="49">
        <f t="shared" ref="S372:S419" si="163">$M372*$D$2*G372</f>
        <v>0</v>
      </c>
      <c r="T372" s="49">
        <f t="shared" si="154"/>
        <v>0</v>
      </c>
    </row>
    <row r="373" spans="1:20" x14ac:dyDescent="0.3">
      <c r="A373" s="45">
        <v>4</v>
      </c>
      <c r="B373" s="50">
        <v>1E-3</v>
      </c>
      <c r="C373" s="51">
        <v>2</v>
      </c>
      <c r="D373" s="51">
        <v>3</v>
      </c>
      <c r="E373" s="51">
        <v>5</v>
      </c>
      <c r="F373" s="51">
        <v>3</v>
      </c>
      <c r="G373" s="51">
        <v>7</v>
      </c>
      <c r="H373" s="51">
        <v>3</v>
      </c>
      <c r="I373" s="48">
        <f t="shared" si="155"/>
        <v>-0.20710785600000126</v>
      </c>
      <c r="J373" s="48"/>
      <c r="K373" s="45">
        <f t="shared" si="156"/>
        <v>-1</v>
      </c>
      <c r="L373" s="45">
        <f t="shared" si="157"/>
        <v>-1</v>
      </c>
      <c r="M373" s="45">
        <f t="shared" si="158"/>
        <v>0</v>
      </c>
      <c r="N373" s="49">
        <f t="shared" si="159"/>
        <v>0</v>
      </c>
      <c r="O373" s="49">
        <f>$M373*$D$2*C373</f>
        <v>0</v>
      </c>
      <c r="P373" s="49">
        <f t="shared" si="160"/>
        <v>0</v>
      </c>
      <c r="Q373" s="49">
        <f t="shared" si="161"/>
        <v>0</v>
      </c>
      <c r="R373" s="49">
        <f t="shared" si="162"/>
        <v>0</v>
      </c>
      <c r="S373" s="49">
        <f t="shared" si="163"/>
        <v>0</v>
      </c>
      <c r="T373" s="49">
        <f t="shared" si="154"/>
        <v>0</v>
      </c>
    </row>
    <row r="374" spans="1:20" x14ac:dyDescent="0.3">
      <c r="A374" s="45">
        <v>5</v>
      </c>
      <c r="B374" s="50">
        <v>1E-3</v>
      </c>
      <c r="C374" s="51">
        <v>3</v>
      </c>
      <c r="D374" s="51">
        <v>4</v>
      </c>
      <c r="E374" s="51">
        <v>4</v>
      </c>
      <c r="F374" s="51">
        <v>4</v>
      </c>
      <c r="G374" s="51">
        <v>6</v>
      </c>
      <c r="H374" s="51">
        <v>4</v>
      </c>
      <c r="I374" s="48">
        <f t="shared" si="155"/>
        <v>0.94882422399999822</v>
      </c>
      <c r="J374" s="48"/>
      <c r="K374" s="45">
        <f t="shared" si="156"/>
        <v>1</v>
      </c>
      <c r="L374" s="45">
        <f t="shared" si="157"/>
        <v>-1</v>
      </c>
      <c r="M374" s="45">
        <f t="shared" si="158"/>
        <v>-2</v>
      </c>
      <c r="N374" s="49">
        <f t="shared" si="159"/>
        <v>-2.0000000000000001E-4</v>
      </c>
      <c r="O374" s="49">
        <f t="shared" si="151"/>
        <v>-0.60000000000000009</v>
      </c>
      <c r="P374" s="49">
        <f t="shared" si="160"/>
        <v>-0.8</v>
      </c>
      <c r="Q374" s="49">
        <f t="shared" si="161"/>
        <v>-0.8</v>
      </c>
      <c r="R374" s="49">
        <f t="shared" si="162"/>
        <v>-0.8</v>
      </c>
      <c r="S374" s="49">
        <f t="shared" si="163"/>
        <v>-1.2000000000000002</v>
      </c>
      <c r="T374" s="49">
        <f t="shared" si="154"/>
        <v>-0.8</v>
      </c>
    </row>
    <row r="375" spans="1:20" x14ac:dyDescent="0.3">
      <c r="A375" s="45">
        <v>6</v>
      </c>
      <c r="B375" s="50">
        <v>1E-3</v>
      </c>
      <c r="C375" s="51">
        <v>4</v>
      </c>
      <c r="D375" s="50">
        <v>1E-3</v>
      </c>
      <c r="E375" s="51">
        <v>2</v>
      </c>
      <c r="F375" s="51">
        <v>5</v>
      </c>
      <c r="G375" s="51">
        <v>5</v>
      </c>
      <c r="H375" s="51">
        <v>5</v>
      </c>
      <c r="I375" s="48">
        <f t="shared" si="155"/>
        <v>0.96109207603999813</v>
      </c>
      <c r="J375" s="48"/>
      <c r="K375" s="45">
        <f t="shared" si="156"/>
        <v>1</v>
      </c>
      <c r="L375" s="45">
        <f t="shared" si="157"/>
        <v>-1</v>
      </c>
      <c r="M375" s="45">
        <f t="shared" si="158"/>
        <v>-2</v>
      </c>
      <c r="N375" s="49">
        <f t="shared" si="159"/>
        <v>-2.0000000000000001E-4</v>
      </c>
      <c r="O375" s="49">
        <f>$M375*$D$2*C375</f>
        <v>-0.8</v>
      </c>
      <c r="P375" s="49">
        <f t="shared" si="160"/>
        <v>-2.0000000000000001E-4</v>
      </c>
      <c r="Q375" s="49">
        <f t="shared" si="161"/>
        <v>-0.4</v>
      </c>
      <c r="R375" s="49">
        <f t="shared" si="162"/>
        <v>-1</v>
      </c>
      <c r="S375" s="49">
        <f t="shared" si="163"/>
        <v>-1</v>
      </c>
      <c r="T375" s="49">
        <f t="shared" si="154"/>
        <v>-1</v>
      </c>
    </row>
    <row r="376" spans="1:20" x14ac:dyDescent="0.3">
      <c r="A376" s="45">
        <v>7</v>
      </c>
      <c r="B376" s="50">
        <v>1E-3</v>
      </c>
      <c r="C376" s="50">
        <v>1E-3</v>
      </c>
      <c r="D376" s="51">
        <v>5</v>
      </c>
      <c r="E376" s="51">
        <v>3</v>
      </c>
      <c r="F376" s="51">
        <v>6</v>
      </c>
      <c r="G376" s="51">
        <v>4</v>
      </c>
      <c r="H376" s="51">
        <v>6</v>
      </c>
      <c r="I376" s="48">
        <f t="shared" si="155"/>
        <v>-0.71033568800000157</v>
      </c>
      <c r="J376" s="48"/>
      <c r="K376" s="45">
        <f t="shared" si="156"/>
        <v>-1</v>
      </c>
      <c r="L376" s="45">
        <f t="shared" si="157"/>
        <v>-1</v>
      </c>
      <c r="M376" s="45">
        <f t="shared" si="158"/>
        <v>0</v>
      </c>
      <c r="N376" s="49">
        <f t="shared" si="159"/>
        <v>0</v>
      </c>
      <c r="O376" s="49">
        <f t="shared" ref="O376:O421" si="164">$M376*$D$2*C376</f>
        <v>0</v>
      </c>
      <c r="P376" s="49">
        <f t="shared" si="160"/>
        <v>0</v>
      </c>
      <c r="Q376" s="49">
        <f t="shared" si="161"/>
        <v>0</v>
      </c>
      <c r="R376" s="49">
        <f t="shared" si="162"/>
        <v>0</v>
      </c>
      <c r="S376" s="49">
        <f t="shared" si="163"/>
        <v>0</v>
      </c>
      <c r="T376" s="49">
        <f t="shared" si="154"/>
        <v>0</v>
      </c>
    </row>
    <row r="377" spans="1:20" x14ac:dyDescent="0.3">
      <c r="A377" s="45">
        <v>8</v>
      </c>
      <c r="B377" s="50">
        <v>1E-3</v>
      </c>
      <c r="C377" s="51">
        <v>1</v>
      </c>
      <c r="D377" s="51">
        <v>6</v>
      </c>
      <c r="E377" s="51">
        <v>1</v>
      </c>
      <c r="F377" s="51">
        <v>7</v>
      </c>
      <c r="G377" s="51">
        <v>3</v>
      </c>
      <c r="H377" s="51">
        <v>7</v>
      </c>
      <c r="I377" s="48">
        <f t="shared" si="155"/>
        <v>0.28080842399999817</v>
      </c>
      <c r="J377" s="48"/>
      <c r="K377" s="45">
        <f t="shared" si="156"/>
        <v>1</v>
      </c>
      <c r="L377" s="45">
        <f t="shared" si="157"/>
        <v>-1</v>
      </c>
      <c r="M377" s="45">
        <f t="shared" si="158"/>
        <v>-2</v>
      </c>
      <c r="N377" s="49">
        <f t="shared" si="159"/>
        <v>-2.0000000000000001E-4</v>
      </c>
      <c r="O377" s="49">
        <f t="shared" si="164"/>
        <v>-0.2</v>
      </c>
      <c r="P377" s="49">
        <f t="shared" si="160"/>
        <v>-1.2000000000000002</v>
      </c>
      <c r="Q377" s="49">
        <f t="shared" si="161"/>
        <v>-0.2</v>
      </c>
      <c r="R377" s="49">
        <f t="shared" si="162"/>
        <v>-1.4000000000000001</v>
      </c>
      <c r="S377" s="49">
        <f t="shared" si="163"/>
        <v>-0.60000000000000009</v>
      </c>
      <c r="T377" s="49">
        <f t="shared" si="154"/>
        <v>-1.4000000000000001</v>
      </c>
    </row>
    <row r="378" spans="1:20" x14ac:dyDescent="0.3">
      <c r="A378" s="45">
        <v>9</v>
      </c>
      <c r="B378" s="50">
        <v>1E-3</v>
      </c>
      <c r="C378" s="51">
        <v>2</v>
      </c>
      <c r="D378" s="51">
        <v>7</v>
      </c>
      <c r="E378" s="51">
        <v>9</v>
      </c>
      <c r="F378" s="51">
        <v>8</v>
      </c>
      <c r="G378" s="51">
        <v>2</v>
      </c>
      <c r="H378" s="51">
        <v>8</v>
      </c>
      <c r="I378" s="48">
        <f t="shared" si="155"/>
        <v>2.9127405039999985</v>
      </c>
      <c r="J378" s="48"/>
      <c r="K378" s="45">
        <f t="shared" si="156"/>
        <v>1</v>
      </c>
      <c r="L378" s="45">
        <f t="shared" si="157"/>
        <v>-1</v>
      </c>
      <c r="M378" s="45">
        <f t="shared" si="158"/>
        <v>-2</v>
      </c>
      <c r="N378" s="49">
        <f t="shared" si="159"/>
        <v>-2.0000000000000001E-4</v>
      </c>
      <c r="O378" s="49">
        <f t="shared" si="164"/>
        <v>-0.4</v>
      </c>
      <c r="P378" s="49">
        <f t="shared" si="160"/>
        <v>-1.4000000000000001</v>
      </c>
      <c r="Q378" s="49">
        <f t="shared" si="161"/>
        <v>-1.8</v>
      </c>
      <c r="R378" s="49">
        <f t="shared" si="162"/>
        <v>-1.6</v>
      </c>
      <c r="S378" s="49">
        <f t="shared" si="163"/>
        <v>-0.4</v>
      </c>
      <c r="T378" s="49">
        <f t="shared" si="154"/>
        <v>-1.6</v>
      </c>
    </row>
    <row r="379" spans="1:20" x14ac:dyDescent="0.3">
      <c r="A379" s="45">
        <v>10</v>
      </c>
      <c r="B379" s="50">
        <v>1E-3</v>
      </c>
      <c r="C379" s="51">
        <v>3</v>
      </c>
      <c r="D379" s="51">
        <v>8</v>
      </c>
      <c r="E379" s="51">
        <v>8</v>
      </c>
      <c r="F379" s="51">
        <v>9</v>
      </c>
      <c r="G379" s="51">
        <v>1</v>
      </c>
      <c r="H379" s="51">
        <v>9</v>
      </c>
      <c r="I379" s="48">
        <f t="shared" si="155"/>
        <v>4.068672583999998</v>
      </c>
      <c r="J379" s="48"/>
      <c r="K379" s="45">
        <f t="shared" si="156"/>
        <v>1</v>
      </c>
      <c r="L379" s="45">
        <f t="shared" si="157"/>
        <v>-1</v>
      </c>
      <c r="M379" s="45">
        <f t="shared" si="158"/>
        <v>-2</v>
      </c>
      <c r="N379" s="49">
        <f t="shared" si="159"/>
        <v>-2.0000000000000001E-4</v>
      </c>
      <c r="O379" s="49">
        <f t="shared" si="164"/>
        <v>-0.60000000000000009</v>
      </c>
      <c r="P379" s="49">
        <f t="shared" si="160"/>
        <v>-1.6</v>
      </c>
      <c r="Q379" s="49">
        <f t="shared" si="161"/>
        <v>-1.6</v>
      </c>
      <c r="R379" s="49">
        <f t="shared" si="162"/>
        <v>-1.8</v>
      </c>
      <c r="S379" s="49">
        <f t="shared" si="163"/>
        <v>-0.2</v>
      </c>
      <c r="T379" s="49">
        <f t="shared" si="154"/>
        <v>-1.8</v>
      </c>
    </row>
    <row r="380" spans="1:20" x14ac:dyDescent="0.3">
      <c r="A380" s="45">
        <v>11</v>
      </c>
      <c r="B380" s="50">
        <v>1E-3</v>
      </c>
      <c r="C380" s="51">
        <v>4</v>
      </c>
      <c r="D380" s="50">
        <v>1E-3</v>
      </c>
      <c r="E380" s="51">
        <v>2</v>
      </c>
      <c r="F380" s="51">
        <v>1</v>
      </c>
      <c r="G380" s="50">
        <v>1E-3</v>
      </c>
      <c r="H380" s="51">
        <v>8</v>
      </c>
      <c r="I380" s="48">
        <f t="shared" si="155"/>
        <v>-0.46275180396000071</v>
      </c>
      <c r="J380" s="48"/>
      <c r="K380" s="45">
        <f t="shared" si="156"/>
        <v>-1</v>
      </c>
      <c r="L380" s="45">
        <f t="shared" si="157"/>
        <v>-1</v>
      </c>
      <c r="M380" s="45">
        <f t="shared" si="158"/>
        <v>0</v>
      </c>
      <c r="N380" s="49">
        <f t="shared" si="159"/>
        <v>0</v>
      </c>
      <c r="O380" s="49">
        <f t="shared" si="164"/>
        <v>0</v>
      </c>
      <c r="P380" s="49">
        <f t="shared" si="160"/>
        <v>0</v>
      </c>
      <c r="Q380" s="49">
        <f t="shared" si="161"/>
        <v>0</v>
      </c>
      <c r="R380" s="49">
        <f t="shared" si="162"/>
        <v>0</v>
      </c>
      <c r="S380" s="49">
        <f t="shared" si="163"/>
        <v>0</v>
      </c>
      <c r="T380" s="49">
        <f t="shared" si="154"/>
        <v>0</v>
      </c>
    </row>
    <row r="381" spans="1:20" x14ac:dyDescent="0.3">
      <c r="A381" s="45">
        <v>12</v>
      </c>
      <c r="B381" s="51">
        <v>1</v>
      </c>
      <c r="C381" s="50">
        <v>1E-3</v>
      </c>
      <c r="D381" s="51">
        <v>9</v>
      </c>
      <c r="E381" s="51">
        <v>7</v>
      </c>
      <c r="F381" s="51">
        <v>2</v>
      </c>
      <c r="G381" s="51">
        <v>1</v>
      </c>
      <c r="H381" s="51">
        <v>7</v>
      </c>
      <c r="I381" s="48">
        <f t="shared" si="155"/>
        <v>0.28838460799999943</v>
      </c>
      <c r="J381" s="48"/>
      <c r="K381" s="45">
        <f t="shared" si="156"/>
        <v>1</v>
      </c>
      <c r="L381" s="45">
        <f>$G$2</f>
        <v>-1</v>
      </c>
      <c r="M381" s="45">
        <f t="shared" si="158"/>
        <v>-2</v>
      </c>
      <c r="N381" s="49">
        <f t="shared" si="159"/>
        <v>-0.2</v>
      </c>
      <c r="O381" s="49">
        <f t="shared" si="164"/>
        <v>-2.0000000000000001E-4</v>
      </c>
      <c r="P381" s="49">
        <f t="shared" si="160"/>
        <v>-1.8</v>
      </c>
      <c r="Q381" s="49">
        <f t="shared" si="161"/>
        <v>-1.4000000000000001</v>
      </c>
      <c r="R381" s="49">
        <f t="shared" si="162"/>
        <v>-0.4</v>
      </c>
      <c r="S381" s="49">
        <f t="shared" si="163"/>
        <v>-0.2</v>
      </c>
      <c r="T381" s="49">
        <f t="shared" si="154"/>
        <v>-1.4000000000000001</v>
      </c>
    </row>
    <row r="382" spans="1:20" x14ac:dyDescent="0.3">
      <c r="A382" s="45">
        <v>13</v>
      </c>
      <c r="B382" s="51">
        <v>1</v>
      </c>
      <c r="C382" s="51">
        <v>1</v>
      </c>
      <c r="D382" s="51">
        <v>1</v>
      </c>
      <c r="E382" s="51">
        <v>6</v>
      </c>
      <c r="F382" s="51">
        <v>3</v>
      </c>
      <c r="G382" s="51">
        <v>2</v>
      </c>
      <c r="H382" s="51">
        <v>6</v>
      </c>
      <c r="I382" s="48">
        <f t="shared" si="155"/>
        <v>-0.40020372000000126</v>
      </c>
      <c r="J382" s="48"/>
      <c r="K382" s="45">
        <f t="shared" si="156"/>
        <v>-1</v>
      </c>
      <c r="L382" s="45">
        <f>$G$2</f>
        <v>-1</v>
      </c>
      <c r="M382" s="45">
        <f t="shared" si="158"/>
        <v>0</v>
      </c>
      <c r="N382" s="49">
        <f t="shared" si="159"/>
        <v>0</v>
      </c>
      <c r="O382" s="49">
        <f t="shared" si="164"/>
        <v>0</v>
      </c>
      <c r="P382" s="49">
        <f t="shared" si="160"/>
        <v>0</v>
      </c>
      <c r="Q382" s="49">
        <f t="shared" si="161"/>
        <v>0</v>
      </c>
      <c r="R382" s="49">
        <f t="shared" si="162"/>
        <v>0</v>
      </c>
      <c r="S382" s="49">
        <f t="shared" si="163"/>
        <v>0</v>
      </c>
      <c r="T382" s="49">
        <f t="shared" si="154"/>
        <v>0</v>
      </c>
    </row>
    <row r="383" spans="1:20" x14ac:dyDescent="0.3">
      <c r="A383" s="45">
        <v>14</v>
      </c>
      <c r="B383" s="51">
        <v>1</v>
      </c>
      <c r="C383" s="51">
        <v>2</v>
      </c>
      <c r="D383" s="51">
        <v>2</v>
      </c>
      <c r="E383" s="51">
        <v>5</v>
      </c>
      <c r="F383" s="51">
        <v>4</v>
      </c>
      <c r="G383" s="51">
        <v>3</v>
      </c>
      <c r="H383" s="51">
        <v>5</v>
      </c>
      <c r="I383" s="48">
        <f t="shared" si="155"/>
        <v>0.67574427999999909</v>
      </c>
      <c r="J383" s="48"/>
      <c r="K383" s="45">
        <f t="shared" si="156"/>
        <v>1</v>
      </c>
      <c r="L383" s="45">
        <f t="shared" ref="L383:L384" si="165">$G$2</f>
        <v>-1</v>
      </c>
      <c r="M383" s="45">
        <f t="shared" si="158"/>
        <v>-2</v>
      </c>
      <c r="N383" s="49">
        <f t="shared" si="159"/>
        <v>-0.2</v>
      </c>
      <c r="O383" s="49">
        <f t="shared" si="164"/>
        <v>-0.4</v>
      </c>
      <c r="P383" s="49">
        <f t="shared" si="160"/>
        <v>-0.4</v>
      </c>
      <c r="Q383" s="49">
        <f t="shared" si="161"/>
        <v>-1</v>
      </c>
      <c r="R383" s="49">
        <f t="shared" si="162"/>
        <v>-0.8</v>
      </c>
      <c r="S383" s="49">
        <f t="shared" si="163"/>
        <v>-0.60000000000000009</v>
      </c>
      <c r="T383" s="49">
        <f t="shared" si="154"/>
        <v>-1</v>
      </c>
    </row>
    <row r="384" spans="1:20" x14ac:dyDescent="0.3">
      <c r="A384" s="45">
        <v>15</v>
      </c>
      <c r="B384" s="51">
        <v>1</v>
      </c>
      <c r="C384" s="51">
        <v>3</v>
      </c>
      <c r="D384" s="51">
        <v>3</v>
      </c>
      <c r="E384" s="51">
        <v>4</v>
      </c>
      <c r="F384" s="51">
        <v>5</v>
      </c>
      <c r="G384" s="51">
        <v>4</v>
      </c>
      <c r="H384" s="51">
        <v>4</v>
      </c>
      <c r="I384" s="48">
        <f t="shared" si="155"/>
        <v>1.7516922799999985</v>
      </c>
      <c r="J384" s="48"/>
      <c r="K384" s="45">
        <f t="shared" si="156"/>
        <v>1</v>
      </c>
      <c r="L384" s="45">
        <f t="shared" si="165"/>
        <v>-1</v>
      </c>
      <c r="M384" s="45">
        <f t="shared" si="158"/>
        <v>-2</v>
      </c>
      <c r="N384" s="49">
        <f t="shared" si="159"/>
        <v>-0.2</v>
      </c>
      <c r="O384" s="49">
        <f t="shared" si="164"/>
        <v>-0.60000000000000009</v>
      </c>
      <c r="P384" s="49">
        <f t="shared" si="160"/>
        <v>-0.60000000000000009</v>
      </c>
      <c r="Q384" s="49">
        <f t="shared" si="161"/>
        <v>-0.8</v>
      </c>
      <c r="R384" s="49">
        <f t="shared" si="162"/>
        <v>-1</v>
      </c>
      <c r="S384" s="49">
        <f t="shared" si="163"/>
        <v>-0.8</v>
      </c>
      <c r="T384" s="49">
        <f t="shared" si="154"/>
        <v>-0.8</v>
      </c>
    </row>
    <row r="385" spans="1:20" x14ac:dyDescent="0.3">
      <c r="A385" s="45">
        <v>16</v>
      </c>
      <c r="B385" s="51">
        <v>1</v>
      </c>
      <c r="C385" s="51">
        <v>4</v>
      </c>
      <c r="D385" s="50">
        <v>1E-3</v>
      </c>
      <c r="E385" s="51">
        <v>2</v>
      </c>
      <c r="F385" s="51">
        <v>2</v>
      </c>
      <c r="G385" s="51">
        <v>3</v>
      </c>
      <c r="H385" s="51">
        <v>2</v>
      </c>
      <c r="I385" s="48">
        <f t="shared" si="155"/>
        <v>0.11595605204000048</v>
      </c>
      <c r="J385" s="48"/>
      <c r="K385" s="45">
        <f t="shared" si="156"/>
        <v>1</v>
      </c>
      <c r="L385" s="45">
        <f>$G$2</f>
        <v>-1</v>
      </c>
      <c r="M385" s="45">
        <f t="shared" si="158"/>
        <v>-2</v>
      </c>
      <c r="N385" s="49">
        <f t="shared" si="159"/>
        <v>-0.2</v>
      </c>
      <c r="O385" s="49">
        <f t="shared" si="164"/>
        <v>-0.8</v>
      </c>
      <c r="P385" s="49">
        <f t="shared" si="160"/>
        <v>-2.0000000000000001E-4</v>
      </c>
      <c r="Q385" s="49">
        <f t="shared" si="161"/>
        <v>-0.4</v>
      </c>
      <c r="R385" s="49">
        <f t="shared" si="162"/>
        <v>-0.4</v>
      </c>
      <c r="S385" s="49">
        <f t="shared" si="163"/>
        <v>-0.60000000000000009</v>
      </c>
      <c r="T385" s="49">
        <f t="shared" si="154"/>
        <v>-0.4</v>
      </c>
    </row>
    <row r="386" spans="1:20" x14ac:dyDescent="0.3">
      <c r="A386" s="45">
        <v>17</v>
      </c>
      <c r="B386" s="51">
        <v>1</v>
      </c>
      <c r="C386" s="50">
        <v>1E-3</v>
      </c>
      <c r="D386" s="51">
        <v>4</v>
      </c>
      <c r="E386" s="51">
        <v>3</v>
      </c>
      <c r="F386" s="51">
        <v>6</v>
      </c>
      <c r="G386" s="51">
        <v>5</v>
      </c>
      <c r="H386" s="51">
        <v>3</v>
      </c>
      <c r="I386" s="48">
        <f t="shared" si="155"/>
        <v>-0.32344375200000197</v>
      </c>
      <c r="J386" s="48"/>
      <c r="K386" s="45">
        <f t="shared" si="156"/>
        <v>-1</v>
      </c>
      <c r="L386" s="45">
        <f t="shared" ref="L386:L394" si="166">$G$2</f>
        <v>-1</v>
      </c>
      <c r="M386" s="45">
        <f t="shared" si="158"/>
        <v>0</v>
      </c>
      <c r="N386" s="49">
        <f t="shared" si="159"/>
        <v>0</v>
      </c>
      <c r="O386" s="49">
        <f t="shared" si="164"/>
        <v>0</v>
      </c>
      <c r="P386" s="49">
        <f t="shared" si="160"/>
        <v>0</v>
      </c>
      <c r="Q386" s="49">
        <f t="shared" si="161"/>
        <v>0</v>
      </c>
      <c r="R386" s="49">
        <f t="shared" si="162"/>
        <v>0</v>
      </c>
      <c r="S386" s="49">
        <f t="shared" si="163"/>
        <v>0</v>
      </c>
      <c r="T386" s="49">
        <f t="shared" si="154"/>
        <v>0</v>
      </c>
    </row>
    <row r="387" spans="1:20" x14ac:dyDescent="0.3">
      <c r="A387" s="45">
        <v>18</v>
      </c>
      <c r="B387" s="51">
        <v>1</v>
      </c>
      <c r="C387" s="51">
        <v>1</v>
      </c>
      <c r="D387" s="51">
        <v>5</v>
      </c>
      <c r="E387" s="51">
        <v>1</v>
      </c>
      <c r="F387" s="51">
        <v>7</v>
      </c>
      <c r="G387" s="51">
        <v>6</v>
      </c>
      <c r="H387" s="51">
        <v>2</v>
      </c>
      <c r="I387" s="48">
        <f t="shared" si="155"/>
        <v>0.58771627999999865</v>
      </c>
      <c r="J387" s="48"/>
      <c r="K387" s="45">
        <f t="shared" si="156"/>
        <v>1</v>
      </c>
      <c r="L387" s="45">
        <f t="shared" si="166"/>
        <v>-1</v>
      </c>
      <c r="M387" s="45">
        <f t="shared" si="158"/>
        <v>-2</v>
      </c>
      <c r="N387" s="49">
        <f t="shared" si="159"/>
        <v>-0.2</v>
      </c>
      <c r="O387" s="49">
        <f t="shared" si="164"/>
        <v>-0.2</v>
      </c>
      <c r="P387" s="49">
        <f t="shared" si="160"/>
        <v>-1</v>
      </c>
      <c r="Q387" s="49">
        <f t="shared" si="161"/>
        <v>-0.2</v>
      </c>
      <c r="R387" s="49">
        <f t="shared" si="162"/>
        <v>-1.4000000000000001</v>
      </c>
      <c r="S387" s="49">
        <f t="shared" si="163"/>
        <v>-1.2000000000000002</v>
      </c>
      <c r="T387" s="49">
        <f t="shared" si="154"/>
        <v>-0.4</v>
      </c>
    </row>
    <row r="388" spans="1:20" x14ac:dyDescent="0.3">
      <c r="A388" s="45">
        <v>19</v>
      </c>
      <c r="B388" s="51">
        <v>1</v>
      </c>
      <c r="C388" s="51">
        <v>2</v>
      </c>
      <c r="D388" s="51">
        <v>6</v>
      </c>
      <c r="E388" s="51">
        <v>9</v>
      </c>
      <c r="F388" s="51">
        <v>8</v>
      </c>
      <c r="G388" s="51">
        <v>7</v>
      </c>
      <c r="H388" s="51">
        <v>1</v>
      </c>
      <c r="I388" s="48">
        <f t="shared" si="155"/>
        <v>3.1396642799999963</v>
      </c>
      <c r="J388" s="48"/>
      <c r="K388" s="45">
        <f t="shared" si="156"/>
        <v>1</v>
      </c>
      <c r="L388" s="45">
        <f t="shared" si="166"/>
        <v>-1</v>
      </c>
      <c r="M388" s="45">
        <f t="shared" si="158"/>
        <v>-2</v>
      </c>
      <c r="N388" s="49">
        <f t="shared" si="159"/>
        <v>-0.2</v>
      </c>
      <c r="O388" s="49">
        <f t="shared" si="164"/>
        <v>-0.4</v>
      </c>
      <c r="P388" s="49">
        <f t="shared" si="160"/>
        <v>-1.2000000000000002</v>
      </c>
      <c r="Q388" s="49">
        <f t="shared" si="161"/>
        <v>-1.8</v>
      </c>
      <c r="R388" s="49">
        <f t="shared" si="162"/>
        <v>-1.6</v>
      </c>
      <c r="S388" s="49">
        <f t="shared" si="163"/>
        <v>-1.4000000000000001</v>
      </c>
      <c r="T388" s="49">
        <f t="shared" si="154"/>
        <v>-0.2</v>
      </c>
    </row>
    <row r="389" spans="1:20" x14ac:dyDescent="0.3">
      <c r="A389" s="45">
        <v>20</v>
      </c>
      <c r="B389" s="51">
        <v>1</v>
      </c>
      <c r="C389" s="51">
        <v>3</v>
      </c>
      <c r="D389" s="51">
        <v>7</v>
      </c>
      <c r="E389" s="51">
        <v>8</v>
      </c>
      <c r="F389" s="51">
        <v>9</v>
      </c>
      <c r="G389" s="51">
        <v>8</v>
      </c>
      <c r="H389" s="50">
        <v>1E-3</v>
      </c>
      <c r="I389" s="48">
        <f t="shared" si="155"/>
        <v>4.2158322720399983</v>
      </c>
      <c r="J389" s="48"/>
      <c r="K389" s="45">
        <f t="shared" si="156"/>
        <v>1</v>
      </c>
      <c r="L389" s="45">
        <f t="shared" si="166"/>
        <v>-1</v>
      </c>
      <c r="M389" s="45">
        <f t="shared" si="158"/>
        <v>-2</v>
      </c>
      <c r="N389" s="49">
        <f t="shared" si="159"/>
        <v>-0.2</v>
      </c>
      <c r="O389" s="49">
        <f t="shared" si="164"/>
        <v>-0.60000000000000009</v>
      </c>
      <c r="P389" s="49">
        <f t="shared" si="160"/>
        <v>-1.4000000000000001</v>
      </c>
      <c r="Q389" s="49">
        <f t="shared" si="161"/>
        <v>-1.6</v>
      </c>
      <c r="R389" s="49">
        <f t="shared" si="162"/>
        <v>-1.8</v>
      </c>
      <c r="S389" s="49">
        <f t="shared" si="163"/>
        <v>-1.6</v>
      </c>
      <c r="T389" s="49">
        <f t="shared" si="154"/>
        <v>-2.0000000000000001E-4</v>
      </c>
    </row>
    <row r="390" spans="1:20" x14ac:dyDescent="0.3">
      <c r="A390" s="45">
        <v>21</v>
      </c>
      <c r="B390" s="51">
        <v>1</v>
      </c>
      <c r="C390" s="51">
        <v>4</v>
      </c>
      <c r="D390" s="50">
        <v>1E-3</v>
      </c>
      <c r="E390" s="51">
        <v>2</v>
      </c>
      <c r="F390" s="51">
        <v>3</v>
      </c>
      <c r="G390" s="51">
        <v>4</v>
      </c>
      <c r="H390" s="51">
        <v>1</v>
      </c>
      <c r="I390" s="48">
        <f t="shared" si="155"/>
        <v>0.3719640120399994</v>
      </c>
      <c r="J390" s="48"/>
      <c r="K390" s="45">
        <f t="shared" si="156"/>
        <v>1</v>
      </c>
      <c r="L390" s="45">
        <f t="shared" si="166"/>
        <v>-1</v>
      </c>
      <c r="M390" s="45">
        <f t="shared" si="158"/>
        <v>-2</v>
      </c>
      <c r="N390" s="49">
        <f t="shared" si="159"/>
        <v>-0.2</v>
      </c>
      <c r="O390" s="49">
        <f t="shared" si="164"/>
        <v>-0.8</v>
      </c>
      <c r="P390" s="49">
        <f t="shared" si="160"/>
        <v>-2.0000000000000001E-4</v>
      </c>
      <c r="Q390" s="49">
        <f t="shared" si="161"/>
        <v>-0.4</v>
      </c>
      <c r="R390" s="49">
        <f t="shared" si="162"/>
        <v>-0.60000000000000009</v>
      </c>
      <c r="S390" s="49">
        <f t="shared" si="163"/>
        <v>-0.8</v>
      </c>
      <c r="T390" s="49">
        <f t="shared" si="154"/>
        <v>-0.2</v>
      </c>
    </row>
    <row r="391" spans="1:20" x14ac:dyDescent="0.3">
      <c r="A391" s="45">
        <v>22</v>
      </c>
      <c r="B391" s="51">
        <v>1</v>
      </c>
      <c r="C391" s="50">
        <v>1E-3</v>
      </c>
      <c r="D391" s="51">
        <v>8</v>
      </c>
      <c r="E391" s="51">
        <v>7</v>
      </c>
      <c r="F391" s="51">
        <v>1</v>
      </c>
      <c r="G391" s="51">
        <v>9</v>
      </c>
      <c r="H391" s="51">
        <v>2</v>
      </c>
      <c r="I391" s="48">
        <f t="shared" si="155"/>
        <v>0.13645236800000049</v>
      </c>
      <c r="J391" s="48"/>
      <c r="K391" s="45">
        <f t="shared" si="156"/>
        <v>1</v>
      </c>
      <c r="L391" s="45">
        <f t="shared" si="166"/>
        <v>-1</v>
      </c>
      <c r="M391" s="45">
        <f t="shared" si="158"/>
        <v>-2</v>
      </c>
      <c r="N391" s="49">
        <f t="shared" si="159"/>
        <v>-0.2</v>
      </c>
      <c r="O391" s="49">
        <f t="shared" si="164"/>
        <v>-2.0000000000000001E-4</v>
      </c>
      <c r="P391" s="49">
        <f t="shared" si="160"/>
        <v>-1.6</v>
      </c>
      <c r="Q391" s="49">
        <f t="shared" si="161"/>
        <v>-1.4000000000000001</v>
      </c>
      <c r="R391" s="49">
        <f t="shared" si="162"/>
        <v>-0.2</v>
      </c>
      <c r="S391" s="49">
        <f t="shared" si="163"/>
        <v>-1.8</v>
      </c>
      <c r="T391" s="49">
        <f t="shared" si="154"/>
        <v>-0.4</v>
      </c>
    </row>
    <row r="392" spans="1:20" x14ac:dyDescent="0.3">
      <c r="A392" s="45">
        <v>23</v>
      </c>
      <c r="B392" s="51">
        <v>1</v>
      </c>
      <c r="C392" s="51">
        <v>1</v>
      </c>
      <c r="D392" s="51">
        <v>9</v>
      </c>
      <c r="E392" s="51">
        <v>6</v>
      </c>
      <c r="F392" s="51">
        <v>2</v>
      </c>
      <c r="G392" s="51">
        <v>1</v>
      </c>
      <c r="H392" s="51">
        <v>3</v>
      </c>
      <c r="I392" s="48">
        <f t="shared" si="155"/>
        <v>3.1596479999999261E-2</v>
      </c>
      <c r="J392" s="48"/>
      <c r="K392" s="45">
        <f t="shared" si="156"/>
        <v>1</v>
      </c>
      <c r="L392" s="45">
        <f t="shared" si="166"/>
        <v>-1</v>
      </c>
      <c r="M392" s="45">
        <f t="shared" si="158"/>
        <v>-2</v>
      </c>
      <c r="N392" s="49">
        <f t="shared" si="159"/>
        <v>-0.2</v>
      </c>
      <c r="O392" s="49">
        <f t="shared" si="164"/>
        <v>-0.2</v>
      </c>
      <c r="P392" s="49">
        <f t="shared" si="160"/>
        <v>-1.8</v>
      </c>
      <c r="Q392" s="49">
        <f t="shared" si="161"/>
        <v>-1.2000000000000002</v>
      </c>
      <c r="R392" s="49">
        <f t="shared" si="162"/>
        <v>-0.4</v>
      </c>
      <c r="S392" s="49">
        <f t="shared" si="163"/>
        <v>-0.2</v>
      </c>
      <c r="T392" s="49">
        <f t="shared" si="154"/>
        <v>-0.60000000000000009</v>
      </c>
    </row>
    <row r="393" spans="1:20" x14ac:dyDescent="0.3">
      <c r="A393" s="45">
        <v>24</v>
      </c>
      <c r="B393" s="51">
        <v>1</v>
      </c>
      <c r="C393" s="51">
        <v>2</v>
      </c>
      <c r="D393" s="51">
        <v>1</v>
      </c>
      <c r="E393" s="51">
        <v>5</v>
      </c>
      <c r="F393" s="51">
        <v>3</v>
      </c>
      <c r="G393" s="51">
        <v>2</v>
      </c>
      <c r="H393" s="51">
        <v>4</v>
      </c>
      <c r="I393" s="48">
        <f t="shared" si="155"/>
        <v>-0.21621980000000196</v>
      </c>
      <c r="J393" s="48"/>
      <c r="K393" s="45">
        <f t="shared" si="156"/>
        <v>-1</v>
      </c>
      <c r="L393" s="45">
        <f t="shared" si="166"/>
        <v>-1</v>
      </c>
      <c r="M393" s="45">
        <f t="shared" si="158"/>
        <v>0</v>
      </c>
      <c r="N393" s="49">
        <f t="shared" si="159"/>
        <v>0</v>
      </c>
      <c r="O393" s="49">
        <f t="shared" si="164"/>
        <v>0</v>
      </c>
      <c r="P393" s="49">
        <f t="shared" si="160"/>
        <v>0</v>
      </c>
      <c r="Q393" s="49">
        <f t="shared" si="161"/>
        <v>0</v>
      </c>
      <c r="R393" s="49">
        <f t="shared" si="162"/>
        <v>0</v>
      </c>
      <c r="S393" s="49">
        <f t="shared" si="163"/>
        <v>0</v>
      </c>
      <c r="T393" s="49">
        <f t="shared" si="154"/>
        <v>0</v>
      </c>
    </row>
    <row r="394" spans="1:20" x14ac:dyDescent="0.3">
      <c r="A394" s="45">
        <v>25</v>
      </c>
      <c r="B394" s="51">
        <v>1</v>
      </c>
      <c r="C394" s="51">
        <v>3</v>
      </c>
      <c r="D394" s="51">
        <v>2</v>
      </c>
      <c r="E394" s="51">
        <v>4</v>
      </c>
      <c r="F394" s="51">
        <v>4</v>
      </c>
      <c r="G394" s="51">
        <v>3</v>
      </c>
      <c r="H394" s="51">
        <v>5</v>
      </c>
      <c r="I394" s="48">
        <f t="shared" si="155"/>
        <v>1.2997122799999987</v>
      </c>
      <c r="J394" s="48"/>
      <c r="K394" s="45">
        <f t="shared" si="156"/>
        <v>1</v>
      </c>
      <c r="L394" s="45">
        <f t="shared" si="166"/>
        <v>-1</v>
      </c>
      <c r="M394" s="45">
        <f t="shared" si="158"/>
        <v>-2</v>
      </c>
      <c r="N394" s="49">
        <f t="shared" si="159"/>
        <v>-0.2</v>
      </c>
      <c r="O394" s="49">
        <f t="shared" si="164"/>
        <v>-0.60000000000000009</v>
      </c>
      <c r="P394" s="49">
        <f t="shared" si="160"/>
        <v>-0.4</v>
      </c>
      <c r="Q394" s="49">
        <f t="shared" si="161"/>
        <v>-0.8</v>
      </c>
      <c r="R394" s="49">
        <f t="shared" si="162"/>
        <v>-0.8</v>
      </c>
      <c r="S394" s="49">
        <f t="shared" si="163"/>
        <v>-0.60000000000000009</v>
      </c>
      <c r="T394" s="49">
        <f t="shared" si="154"/>
        <v>-1</v>
      </c>
    </row>
    <row r="395" spans="1:20" x14ac:dyDescent="0.3">
      <c r="A395" s="45">
        <v>26</v>
      </c>
      <c r="B395" s="51">
        <v>1</v>
      </c>
      <c r="C395" s="51">
        <v>5</v>
      </c>
      <c r="D395" s="51">
        <v>1</v>
      </c>
      <c r="E395" s="51">
        <v>2</v>
      </c>
      <c r="F395" s="51">
        <v>5</v>
      </c>
      <c r="G395" s="51">
        <v>4</v>
      </c>
      <c r="H395" s="51">
        <v>1</v>
      </c>
      <c r="I395" s="48">
        <f t="shared" si="155"/>
        <v>1.9477080799999982</v>
      </c>
      <c r="J395" s="48"/>
      <c r="K395" s="45">
        <f t="shared" si="156"/>
        <v>1</v>
      </c>
      <c r="L395" s="45">
        <f>$H$2</f>
        <v>1</v>
      </c>
      <c r="M395" s="45">
        <f t="shared" si="158"/>
        <v>0</v>
      </c>
      <c r="N395" s="49">
        <f t="shared" si="159"/>
        <v>0</v>
      </c>
      <c r="O395" s="49">
        <f t="shared" si="164"/>
        <v>0</v>
      </c>
      <c r="P395" s="49">
        <f t="shared" si="160"/>
        <v>0</v>
      </c>
      <c r="Q395" s="49">
        <f t="shared" si="161"/>
        <v>0</v>
      </c>
      <c r="R395" s="49">
        <f t="shared" si="162"/>
        <v>0</v>
      </c>
      <c r="S395" s="49">
        <f t="shared" si="163"/>
        <v>0</v>
      </c>
      <c r="T395" s="49">
        <f t="shared" si="154"/>
        <v>0</v>
      </c>
    </row>
    <row r="396" spans="1:20" x14ac:dyDescent="0.3">
      <c r="A396" s="45">
        <v>27</v>
      </c>
      <c r="B396" s="51">
        <v>1</v>
      </c>
      <c r="C396" s="51">
        <v>4</v>
      </c>
      <c r="D396" s="51">
        <v>8</v>
      </c>
      <c r="E396" s="51">
        <v>3</v>
      </c>
      <c r="F396" s="51">
        <v>4</v>
      </c>
      <c r="G396" s="51">
        <v>5</v>
      </c>
      <c r="H396" s="51">
        <v>8</v>
      </c>
      <c r="I396" s="48">
        <f t="shared" si="155"/>
        <v>4.1194886400000001</v>
      </c>
      <c r="J396" s="48"/>
      <c r="K396" s="45">
        <f t="shared" si="156"/>
        <v>1</v>
      </c>
      <c r="L396" s="45">
        <f>$H$2</f>
        <v>1</v>
      </c>
      <c r="M396" s="45">
        <f t="shared" si="158"/>
        <v>0</v>
      </c>
      <c r="N396" s="49">
        <f t="shared" si="159"/>
        <v>0</v>
      </c>
      <c r="O396" s="49">
        <f t="shared" si="164"/>
        <v>0</v>
      </c>
      <c r="P396" s="49">
        <f t="shared" si="160"/>
        <v>0</v>
      </c>
      <c r="Q396" s="49">
        <f t="shared" si="161"/>
        <v>0</v>
      </c>
      <c r="R396" s="49">
        <f t="shared" si="162"/>
        <v>0</v>
      </c>
      <c r="S396" s="49">
        <f t="shared" si="163"/>
        <v>0</v>
      </c>
      <c r="T396" s="49">
        <f t="shared" si="154"/>
        <v>0</v>
      </c>
    </row>
    <row r="397" spans="1:20" x14ac:dyDescent="0.3">
      <c r="A397" s="45">
        <v>28</v>
      </c>
      <c r="B397" s="51">
        <v>1</v>
      </c>
      <c r="C397" s="51">
        <v>5</v>
      </c>
      <c r="D397" s="51">
        <v>1</v>
      </c>
      <c r="E397" s="51">
        <v>6</v>
      </c>
      <c r="F397" s="51">
        <v>5</v>
      </c>
      <c r="G397" s="51">
        <v>4</v>
      </c>
      <c r="H397" s="51">
        <v>1</v>
      </c>
      <c r="I397" s="48">
        <f t="shared" si="155"/>
        <v>2.603708079999997</v>
      </c>
      <c r="J397" s="48"/>
      <c r="K397" s="45">
        <f t="shared" si="156"/>
        <v>1</v>
      </c>
      <c r="L397" s="45">
        <f>$H$2</f>
        <v>1</v>
      </c>
      <c r="M397" s="45">
        <f t="shared" si="158"/>
        <v>0</v>
      </c>
      <c r="N397" s="49">
        <f t="shared" si="159"/>
        <v>0</v>
      </c>
      <c r="O397" s="49">
        <f t="shared" si="164"/>
        <v>0</v>
      </c>
      <c r="P397" s="49">
        <f t="shared" si="160"/>
        <v>0</v>
      </c>
      <c r="Q397" s="49">
        <f t="shared" si="161"/>
        <v>0</v>
      </c>
      <c r="R397" s="49">
        <f t="shared" si="162"/>
        <v>0</v>
      </c>
      <c r="S397" s="49">
        <f t="shared" si="163"/>
        <v>0</v>
      </c>
      <c r="T397" s="49">
        <f t="shared" si="154"/>
        <v>0</v>
      </c>
    </row>
    <row r="398" spans="1:20" x14ac:dyDescent="0.3">
      <c r="A398" s="45">
        <v>29</v>
      </c>
      <c r="B398" s="51">
        <v>2</v>
      </c>
      <c r="C398" s="51">
        <v>6</v>
      </c>
      <c r="D398" s="51">
        <v>2</v>
      </c>
      <c r="E398" s="51">
        <v>1</v>
      </c>
      <c r="F398" s="51">
        <v>6</v>
      </c>
      <c r="G398" s="51">
        <v>3</v>
      </c>
      <c r="H398" s="51">
        <v>2</v>
      </c>
      <c r="I398" s="48">
        <f t="shared" si="155"/>
        <v>4.1675441599999967</v>
      </c>
      <c r="J398" s="48"/>
      <c r="K398" s="45">
        <f t="shared" si="156"/>
        <v>1</v>
      </c>
      <c r="L398" s="45">
        <f t="shared" ref="L398:L419" si="167">$H$2</f>
        <v>1</v>
      </c>
      <c r="M398" s="45">
        <f t="shared" si="158"/>
        <v>0</v>
      </c>
      <c r="N398" s="49">
        <f t="shared" si="159"/>
        <v>0</v>
      </c>
      <c r="O398" s="49">
        <f t="shared" si="164"/>
        <v>0</v>
      </c>
      <c r="P398" s="49">
        <f t="shared" si="160"/>
        <v>0</v>
      </c>
      <c r="Q398" s="49">
        <f t="shared" si="161"/>
        <v>0</v>
      </c>
      <c r="R398" s="49">
        <f t="shared" si="162"/>
        <v>0</v>
      </c>
      <c r="S398" s="49">
        <f t="shared" si="163"/>
        <v>0</v>
      </c>
      <c r="T398" s="49">
        <f t="shared" si="154"/>
        <v>0</v>
      </c>
    </row>
    <row r="399" spans="1:20" x14ac:dyDescent="0.3">
      <c r="A399" s="45">
        <v>30</v>
      </c>
      <c r="B399" s="51">
        <v>2</v>
      </c>
      <c r="C399" s="51">
        <v>5</v>
      </c>
      <c r="D399" s="51">
        <v>7</v>
      </c>
      <c r="E399" s="51">
        <v>2</v>
      </c>
      <c r="F399" s="51">
        <v>3</v>
      </c>
      <c r="G399" s="51">
        <v>6</v>
      </c>
      <c r="H399" s="51">
        <v>7</v>
      </c>
      <c r="I399" s="48">
        <f t="shared" si="155"/>
        <v>5.2753965600000008</v>
      </c>
      <c r="J399" s="48"/>
      <c r="K399" s="45">
        <f t="shared" si="156"/>
        <v>1</v>
      </c>
      <c r="L399" s="45">
        <f t="shared" si="167"/>
        <v>1</v>
      </c>
      <c r="M399" s="45">
        <f t="shared" si="158"/>
        <v>0</v>
      </c>
      <c r="N399" s="49">
        <f t="shared" si="159"/>
        <v>0</v>
      </c>
      <c r="O399" s="49">
        <f t="shared" si="164"/>
        <v>0</v>
      </c>
      <c r="P399" s="49">
        <f t="shared" si="160"/>
        <v>0</v>
      </c>
      <c r="Q399" s="49">
        <f t="shared" si="161"/>
        <v>0</v>
      </c>
      <c r="R399" s="49">
        <f t="shared" si="162"/>
        <v>0</v>
      </c>
      <c r="S399" s="49">
        <f t="shared" si="163"/>
        <v>0</v>
      </c>
      <c r="T399" s="49">
        <f t="shared" si="154"/>
        <v>0</v>
      </c>
    </row>
    <row r="400" spans="1:20" x14ac:dyDescent="0.3">
      <c r="A400" s="45">
        <v>31</v>
      </c>
      <c r="B400" s="51">
        <v>2</v>
      </c>
      <c r="C400" s="51">
        <v>4</v>
      </c>
      <c r="D400" s="51">
        <v>2</v>
      </c>
      <c r="E400" s="51">
        <v>7</v>
      </c>
      <c r="F400" s="51">
        <v>6</v>
      </c>
      <c r="G400" s="51">
        <v>3</v>
      </c>
      <c r="H400" s="51">
        <v>2</v>
      </c>
      <c r="I400" s="48">
        <f t="shared" si="155"/>
        <v>3.5756081599999963</v>
      </c>
      <c r="J400" s="48"/>
      <c r="K400" s="45">
        <f t="shared" si="156"/>
        <v>1</v>
      </c>
      <c r="L400" s="45">
        <f t="shared" si="167"/>
        <v>1</v>
      </c>
      <c r="M400" s="45">
        <f t="shared" si="158"/>
        <v>0</v>
      </c>
      <c r="N400" s="49">
        <f t="shared" si="159"/>
        <v>0</v>
      </c>
      <c r="O400" s="49">
        <f t="shared" si="164"/>
        <v>0</v>
      </c>
      <c r="P400" s="49">
        <f t="shared" si="160"/>
        <v>0</v>
      </c>
      <c r="Q400" s="49">
        <f t="shared" si="161"/>
        <v>0</v>
      </c>
      <c r="R400" s="49">
        <f t="shared" si="162"/>
        <v>0</v>
      </c>
      <c r="S400" s="49">
        <f t="shared" si="163"/>
        <v>0</v>
      </c>
      <c r="T400" s="49">
        <f t="shared" si="154"/>
        <v>0</v>
      </c>
    </row>
    <row r="401" spans="1:20" x14ac:dyDescent="0.3">
      <c r="A401" s="45">
        <v>32</v>
      </c>
      <c r="B401" s="51">
        <v>3</v>
      </c>
      <c r="C401" s="51">
        <v>7</v>
      </c>
      <c r="D401" s="51">
        <v>3</v>
      </c>
      <c r="E401" s="50">
        <v>1E-3</v>
      </c>
      <c r="F401" s="51">
        <v>7</v>
      </c>
      <c r="G401" s="51">
        <v>2</v>
      </c>
      <c r="H401" s="51">
        <v>3</v>
      </c>
      <c r="I401" s="48">
        <f t="shared" si="155"/>
        <v>6.3875442399999951</v>
      </c>
      <c r="J401" s="48"/>
      <c r="K401" s="45">
        <f t="shared" si="156"/>
        <v>1</v>
      </c>
      <c r="L401" s="45">
        <f t="shared" si="167"/>
        <v>1</v>
      </c>
      <c r="M401" s="45">
        <f t="shared" si="158"/>
        <v>0</v>
      </c>
      <c r="N401" s="49">
        <f t="shared" si="159"/>
        <v>0</v>
      </c>
      <c r="O401" s="49">
        <f t="shared" si="164"/>
        <v>0</v>
      </c>
      <c r="P401" s="49">
        <f t="shared" si="160"/>
        <v>0</v>
      </c>
      <c r="Q401" s="49">
        <f t="shared" si="161"/>
        <v>0</v>
      </c>
      <c r="R401" s="49">
        <f t="shared" si="162"/>
        <v>0</v>
      </c>
      <c r="S401" s="49">
        <f t="shared" si="163"/>
        <v>0</v>
      </c>
      <c r="T401" s="49">
        <f t="shared" si="154"/>
        <v>0</v>
      </c>
    </row>
    <row r="402" spans="1:20" x14ac:dyDescent="0.3">
      <c r="A402" s="45">
        <v>33</v>
      </c>
      <c r="B402" s="51">
        <v>3</v>
      </c>
      <c r="C402" s="51">
        <v>6</v>
      </c>
      <c r="D402" s="51">
        <v>6</v>
      </c>
      <c r="E402" s="51">
        <v>1</v>
      </c>
      <c r="F402" s="51">
        <v>2</v>
      </c>
      <c r="G402" s="51">
        <v>7</v>
      </c>
      <c r="H402" s="51">
        <v>6</v>
      </c>
      <c r="I402" s="48">
        <f t="shared" si="155"/>
        <v>6.4313044799999979</v>
      </c>
      <c r="J402" s="48"/>
      <c r="K402" s="45">
        <f t="shared" si="156"/>
        <v>1</v>
      </c>
      <c r="L402" s="45">
        <f t="shared" si="167"/>
        <v>1</v>
      </c>
      <c r="M402" s="45">
        <f t="shared" si="158"/>
        <v>0</v>
      </c>
      <c r="N402" s="49">
        <f t="shared" si="159"/>
        <v>0</v>
      </c>
      <c r="O402" s="49">
        <f t="shared" si="164"/>
        <v>0</v>
      </c>
      <c r="P402" s="49">
        <f t="shared" si="160"/>
        <v>0</v>
      </c>
      <c r="Q402" s="49">
        <f t="shared" si="161"/>
        <v>0</v>
      </c>
      <c r="R402" s="49">
        <f t="shared" si="162"/>
        <v>0</v>
      </c>
      <c r="S402" s="49">
        <f t="shared" si="163"/>
        <v>0</v>
      </c>
      <c r="T402" s="49">
        <f t="shared" si="154"/>
        <v>0</v>
      </c>
    </row>
    <row r="403" spans="1:20" x14ac:dyDescent="0.3">
      <c r="A403" s="45">
        <v>34</v>
      </c>
      <c r="B403" s="51">
        <v>3</v>
      </c>
      <c r="C403" s="51">
        <v>3</v>
      </c>
      <c r="D403" s="51">
        <v>3</v>
      </c>
      <c r="E403" s="51">
        <v>8</v>
      </c>
      <c r="F403" s="51">
        <v>7</v>
      </c>
      <c r="G403" s="51">
        <v>2</v>
      </c>
      <c r="H403" s="51">
        <v>3</v>
      </c>
      <c r="I403" s="48">
        <f t="shared" si="155"/>
        <v>4.5475082399999973</v>
      </c>
      <c r="J403" s="48"/>
      <c r="K403" s="45">
        <f t="shared" si="156"/>
        <v>1</v>
      </c>
      <c r="L403" s="45">
        <f t="shared" si="167"/>
        <v>1</v>
      </c>
      <c r="M403" s="45">
        <f t="shared" si="158"/>
        <v>0</v>
      </c>
      <c r="N403" s="49">
        <f t="shared" si="159"/>
        <v>0</v>
      </c>
      <c r="O403" s="49">
        <f t="shared" si="164"/>
        <v>0</v>
      </c>
      <c r="P403" s="49">
        <f t="shared" si="160"/>
        <v>0</v>
      </c>
      <c r="Q403" s="49">
        <f t="shared" si="161"/>
        <v>0</v>
      </c>
      <c r="R403" s="49">
        <f t="shared" si="162"/>
        <v>0</v>
      </c>
      <c r="S403" s="49">
        <f t="shared" si="163"/>
        <v>0</v>
      </c>
      <c r="T403" s="49">
        <f t="shared" si="154"/>
        <v>0</v>
      </c>
    </row>
    <row r="404" spans="1:20" x14ac:dyDescent="0.3">
      <c r="A404" s="45">
        <v>35</v>
      </c>
      <c r="B404" s="51">
        <v>4</v>
      </c>
      <c r="C404" s="51">
        <v>8</v>
      </c>
      <c r="D404" s="51">
        <v>4</v>
      </c>
      <c r="E404" s="51">
        <v>9</v>
      </c>
      <c r="F404" s="51">
        <v>8</v>
      </c>
      <c r="G404" s="51">
        <v>1</v>
      </c>
      <c r="H404" s="51">
        <v>4</v>
      </c>
      <c r="I404" s="48">
        <f t="shared" si="155"/>
        <v>10.247216319999996</v>
      </c>
      <c r="J404" s="48"/>
      <c r="K404" s="45">
        <f t="shared" si="156"/>
        <v>1</v>
      </c>
      <c r="L404" s="45">
        <f t="shared" si="167"/>
        <v>1</v>
      </c>
      <c r="M404" s="45">
        <f t="shared" si="158"/>
        <v>0</v>
      </c>
      <c r="N404" s="49">
        <f t="shared" si="159"/>
        <v>0</v>
      </c>
      <c r="O404" s="49">
        <f t="shared" si="164"/>
        <v>0</v>
      </c>
      <c r="P404" s="49">
        <f t="shared" si="160"/>
        <v>0</v>
      </c>
      <c r="Q404" s="49">
        <f t="shared" si="161"/>
        <v>0</v>
      </c>
      <c r="R404" s="49">
        <f t="shared" si="162"/>
        <v>0</v>
      </c>
      <c r="S404" s="49">
        <f t="shared" si="163"/>
        <v>0</v>
      </c>
      <c r="T404" s="49">
        <f t="shared" si="154"/>
        <v>0</v>
      </c>
    </row>
    <row r="405" spans="1:20" x14ac:dyDescent="0.3">
      <c r="A405" s="45">
        <v>36</v>
      </c>
      <c r="B405" s="51">
        <v>4</v>
      </c>
      <c r="C405" s="51">
        <v>7</v>
      </c>
      <c r="D405" s="51">
        <v>5</v>
      </c>
      <c r="E405" s="50">
        <v>1E-3</v>
      </c>
      <c r="F405" s="51">
        <v>1</v>
      </c>
      <c r="G405" s="51">
        <v>8</v>
      </c>
      <c r="H405" s="51">
        <v>5</v>
      </c>
      <c r="I405" s="48">
        <f t="shared" si="155"/>
        <v>7.5873763999999984</v>
      </c>
      <c r="J405" s="48"/>
      <c r="K405" s="45">
        <f t="shared" si="156"/>
        <v>1</v>
      </c>
      <c r="L405" s="45">
        <f t="shared" si="167"/>
        <v>1</v>
      </c>
      <c r="M405" s="45">
        <f t="shared" si="158"/>
        <v>0</v>
      </c>
      <c r="N405" s="49">
        <f t="shared" si="159"/>
        <v>0</v>
      </c>
      <c r="O405" s="49">
        <f t="shared" si="164"/>
        <v>0</v>
      </c>
      <c r="P405" s="49">
        <f t="shared" si="160"/>
        <v>0</v>
      </c>
      <c r="Q405" s="49">
        <f t="shared" si="161"/>
        <v>0</v>
      </c>
      <c r="R405" s="49">
        <f t="shared" si="162"/>
        <v>0</v>
      </c>
      <c r="S405" s="49">
        <f t="shared" si="163"/>
        <v>0</v>
      </c>
      <c r="T405" s="49">
        <f t="shared" si="154"/>
        <v>0</v>
      </c>
    </row>
    <row r="406" spans="1:20" x14ac:dyDescent="0.3">
      <c r="A406" s="45">
        <v>37</v>
      </c>
      <c r="B406" s="51">
        <v>4</v>
      </c>
      <c r="C406" s="51">
        <v>2</v>
      </c>
      <c r="D406" s="51">
        <v>4</v>
      </c>
      <c r="E406" s="51">
        <v>9</v>
      </c>
      <c r="F406" s="51">
        <v>8</v>
      </c>
      <c r="G406" s="51">
        <v>1</v>
      </c>
      <c r="H406" s="51">
        <v>4</v>
      </c>
      <c r="I406" s="48">
        <f t="shared" si="155"/>
        <v>5.5194083199999966</v>
      </c>
      <c r="J406" s="48"/>
      <c r="K406" s="45">
        <f t="shared" si="156"/>
        <v>1</v>
      </c>
      <c r="L406" s="45">
        <f t="shared" si="167"/>
        <v>1</v>
      </c>
      <c r="M406" s="45">
        <f t="shared" si="158"/>
        <v>0</v>
      </c>
      <c r="N406" s="49">
        <f t="shared" si="159"/>
        <v>0</v>
      </c>
      <c r="O406" s="49">
        <f t="shared" si="164"/>
        <v>0</v>
      </c>
      <c r="P406" s="49">
        <f t="shared" si="160"/>
        <v>0</v>
      </c>
      <c r="Q406" s="49">
        <f t="shared" si="161"/>
        <v>0</v>
      </c>
      <c r="R406" s="49">
        <f t="shared" si="162"/>
        <v>0</v>
      </c>
      <c r="S406" s="49">
        <f t="shared" si="163"/>
        <v>0</v>
      </c>
      <c r="T406" s="49">
        <f t="shared" si="154"/>
        <v>0</v>
      </c>
    </row>
    <row r="407" spans="1:20" x14ac:dyDescent="0.3">
      <c r="A407" s="45">
        <v>38</v>
      </c>
      <c r="B407" s="51">
        <v>5</v>
      </c>
      <c r="C407" s="51">
        <v>9</v>
      </c>
      <c r="D407" s="51">
        <v>5</v>
      </c>
      <c r="E407" s="51">
        <v>8</v>
      </c>
      <c r="F407" s="51">
        <v>9</v>
      </c>
      <c r="G407" s="50">
        <v>1E-3</v>
      </c>
      <c r="H407" s="51">
        <v>5</v>
      </c>
      <c r="I407" s="48">
        <f t="shared" si="155"/>
        <v>12.4672324</v>
      </c>
      <c r="J407" s="48"/>
      <c r="K407" s="45">
        <f t="shared" si="156"/>
        <v>1</v>
      </c>
      <c r="L407" s="45">
        <f t="shared" si="167"/>
        <v>1</v>
      </c>
      <c r="M407" s="45">
        <f t="shared" si="158"/>
        <v>0</v>
      </c>
      <c r="N407" s="49">
        <f t="shared" si="159"/>
        <v>0</v>
      </c>
      <c r="O407" s="49">
        <f t="shared" si="164"/>
        <v>0</v>
      </c>
      <c r="P407" s="49">
        <f t="shared" si="160"/>
        <v>0</v>
      </c>
      <c r="Q407" s="49">
        <f t="shared" si="161"/>
        <v>0</v>
      </c>
      <c r="R407" s="49">
        <f t="shared" si="162"/>
        <v>0</v>
      </c>
      <c r="S407" s="49">
        <f t="shared" si="163"/>
        <v>0</v>
      </c>
      <c r="T407" s="49">
        <f t="shared" si="154"/>
        <v>0</v>
      </c>
    </row>
    <row r="408" spans="1:20" x14ac:dyDescent="0.3">
      <c r="A408" s="45">
        <v>39</v>
      </c>
      <c r="B408" s="51">
        <v>5</v>
      </c>
      <c r="C408" s="51">
        <v>8</v>
      </c>
      <c r="D408" s="51">
        <v>4</v>
      </c>
      <c r="E408" s="51">
        <v>1</v>
      </c>
      <c r="F408" s="50">
        <v>1E-3</v>
      </c>
      <c r="G408" s="51">
        <v>9</v>
      </c>
      <c r="H408" s="51">
        <v>4</v>
      </c>
      <c r="I408" s="48">
        <f t="shared" si="155"/>
        <v>9.0714163199999991</v>
      </c>
      <c r="J408" s="48"/>
      <c r="K408" s="45">
        <f t="shared" si="156"/>
        <v>1</v>
      </c>
      <c r="L408" s="45">
        <f t="shared" si="167"/>
        <v>1</v>
      </c>
      <c r="M408" s="45">
        <f t="shared" si="158"/>
        <v>0</v>
      </c>
      <c r="N408" s="49">
        <f t="shared" si="159"/>
        <v>0</v>
      </c>
      <c r="O408" s="49">
        <f t="shared" si="164"/>
        <v>0</v>
      </c>
      <c r="P408" s="49">
        <f t="shared" si="160"/>
        <v>0</v>
      </c>
      <c r="Q408" s="49">
        <f t="shared" si="161"/>
        <v>0</v>
      </c>
      <c r="R408" s="49">
        <f t="shared" si="162"/>
        <v>0</v>
      </c>
      <c r="S408" s="49">
        <f t="shared" si="163"/>
        <v>0</v>
      </c>
      <c r="T408" s="49">
        <f t="shared" si="154"/>
        <v>0</v>
      </c>
    </row>
    <row r="409" spans="1:20" x14ac:dyDescent="0.3">
      <c r="A409" s="45">
        <v>40</v>
      </c>
      <c r="B409" s="51">
        <v>5</v>
      </c>
      <c r="C409" s="51">
        <v>1</v>
      </c>
      <c r="D409" s="51">
        <v>5</v>
      </c>
      <c r="E409" s="51">
        <v>8</v>
      </c>
      <c r="F409" s="51">
        <v>9</v>
      </c>
      <c r="G409" s="50">
        <v>1E-3</v>
      </c>
      <c r="H409" s="51">
        <v>5</v>
      </c>
      <c r="I409" s="48">
        <f t="shared" si="155"/>
        <v>6.1634884000000003</v>
      </c>
      <c r="J409" s="48"/>
      <c r="K409" s="45">
        <f t="shared" si="156"/>
        <v>1</v>
      </c>
      <c r="L409" s="45">
        <f t="shared" si="167"/>
        <v>1</v>
      </c>
      <c r="M409" s="45">
        <f t="shared" si="158"/>
        <v>0</v>
      </c>
      <c r="N409" s="49">
        <f t="shared" si="159"/>
        <v>0</v>
      </c>
      <c r="O409" s="49">
        <f t="shared" si="164"/>
        <v>0</v>
      </c>
      <c r="P409" s="49">
        <f t="shared" si="160"/>
        <v>0</v>
      </c>
      <c r="Q409" s="49">
        <f t="shared" si="161"/>
        <v>0</v>
      </c>
      <c r="R409" s="49">
        <f t="shared" si="162"/>
        <v>0</v>
      </c>
      <c r="S409" s="49">
        <f t="shared" si="163"/>
        <v>0</v>
      </c>
      <c r="T409" s="49">
        <f t="shared" si="154"/>
        <v>0</v>
      </c>
    </row>
    <row r="410" spans="1:20" x14ac:dyDescent="0.3">
      <c r="A410" s="45">
        <v>41</v>
      </c>
      <c r="B410" s="51">
        <v>6</v>
      </c>
      <c r="C410" s="50">
        <v>1E-3</v>
      </c>
      <c r="D410" s="51">
        <v>6</v>
      </c>
      <c r="E410" s="51">
        <v>7</v>
      </c>
      <c r="F410" s="51">
        <v>8</v>
      </c>
      <c r="G410" s="51">
        <v>1</v>
      </c>
      <c r="H410" s="51">
        <v>6</v>
      </c>
      <c r="I410" s="48">
        <f t="shared" si="155"/>
        <v>6.5759964479999979</v>
      </c>
      <c r="J410" s="48"/>
      <c r="K410" s="45">
        <f t="shared" si="156"/>
        <v>1</v>
      </c>
      <c r="L410" s="45">
        <f t="shared" si="167"/>
        <v>1</v>
      </c>
      <c r="M410" s="45">
        <f t="shared" si="158"/>
        <v>0</v>
      </c>
      <c r="N410" s="49">
        <f t="shared" si="159"/>
        <v>0</v>
      </c>
      <c r="O410" s="49">
        <f t="shared" si="164"/>
        <v>0</v>
      </c>
      <c r="P410" s="49">
        <f t="shared" si="160"/>
        <v>0</v>
      </c>
      <c r="Q410" s="49">
        <f t="shared" si="161"/>
        <v>0</v>
      </c>
      <c r="R410" s="49">
        <f t="shared" si="162"/>
        <v>0</v>
      </c>
      <c r="S410" s="49">
        <f t="shared" si="163"/>
        <v>0</v>
      </c>
      <c r="T410" s="49">
        <f t="shared" si="154"/>
        <v>0</v>
      </c>
    </row>
    <row r="411" spans="1:20" x14ac:dyDescent="0.3">
      <c r="A411" s="45">
        <v>42</v>
      </c>
      <c r="B411" s="51">
        <v>6</v>
      </c>
      <c r="C411" s="51">
        <v>9</v>
      </c>
      <c r="D411" s="51">
        <v>3</v>
      </c>
      <c r="E411" s="51">
        <v>2</v>
      </c>
      <c r="F411" s="51">
        <v>1</v>
      </c>
      <c r="G411" s="51">
        <v>8</v>
      </c>
      <c r="H411" s="51">
        <v>3</v>
      </c>
      <c r="I411" s="48">
        <f t="shared" si="155"/>
        <v>10.787028239999998</v>
      </c>
      <c r="J411" s="48"/>
      <c r="K411" s="45">
        <f t="shared" si="156"/>
        <v>1</v>
      </c>
      <c r="L411" s="45">
        <f t="shared" si="167"/>
        <v>1</v>
      </c>
      <c r="M411" s="45">
        <f t="shared" si="158"/>
        <v>0</v>
      </c>
      <c r="N411" s="49">
        <f t="shared" si="159"/>
        <v>0</v>
      </c>
      <c r="O411" s="49">
        <f t="shared" si="164"/>
        <v>0</v>
      </c>
      <c r="P411" s="49">
        <f t="shared" si="160"/>
        <v>0</v>
      </c>
      <c r="Q411" s="49">
        <f t="shared" si="161"/>
        <v>0</v>
      </c>
      <c r="R411" s="49">
        <f t="shared" si="162"/>
        <v>0</v>
      </c>
      <c r="S411" s="49">
        <f t="shared" si="163"/>
        <v>0</v>
      </c>
      <c r="T411" s="49">
        <f t="shared" si="154"/>
        <v>0</v>
      </c>
    </row>
    <row r="412" spans="1:20" x14ac:dyDescent="0.3">
      <c r="A412" s="45">
        <v>43</v>
      </c>
      <c r="B412" s="51">
        <v>6</v>
      </c>
      <c r="C412" s="50">
        <v>1E-3</v>
      </c>
      <c r="D412" s="51">
        <v>6</v>
      </c>
      <c r="E412" s="51">
        <v>7</v>
      </c>
      <c r="F412" s="51">
        <v>8</v>
      </c>
      <c r="G412" s="51">
        <v>1</v>
      </c>
      <c r="H412" s="51">
        <v>6</v>
      </c>
      <c r="I412" s="48">
        <f t="shared" si="155"/>
        <v>6.5759964479999979</v>
      </c>
      <c r="J412" s="48"/>
      <c r="K412" s="45">
        <f t="shared" si="156"/>
        <v>1</v>
      </c>
      <c r="L412" s="45">
        <f t="shared" si="167"/>
        <v>1</v>
      </c>
      <c r="M412" s="45">
        <f t="shared" si="158"/>
        <v>0</v>
      </c>
      <c r="N412" s="49">
        <f t="shared" si="159"/>
        <v>0</v>
      </c>
      <c r="O412" s="49">
        <f t="shared" si="164"/>
        <v>0</v>
      </c>
      <c r="P412" s="49">
        <f t="shared" si="160"/>
        <v>0</v>
      </c>
      <c r="Q412" s="49">
        <f t="shared" si="161"/>
        <v>0</v>
      </c>
      <c r="R412" s="49">
        <f t="shared" si="162"/>
        <v>0</v>
      </c>
      <c r="S412" s="49">
        <f t="shared" si="163"/>
        <v>0</v>
      </c>
      <c r="T412" s="49">
        <f t="shared" si="154"/>
        <v>0</v>
      </c>
    </row>
    <row r="413" spans="1:20" x14ac:dyDescent="0.3">
      <c r="A413" s="45">
        <v>44</v>
      </c>
      <c r="B413" s="51">
        <v>7</v>
      </c>
      <c r="C413" s="51">
        <v>1</v>
      </c>
      <c r="D413" s="51">
        <v>7</v>
      </c>
      <c r="E413" s="51">
        <v>6</v>
      </c>
      <c r="F413" s="51">
        <v>7</v>
      </c>
      <c r="G413" s="51">
        <v>2</v>
      </c>
      <c r="H413" s="51">
        <v>7</v>
      </c>
      <c r="I413" s="48">
        <f t="shared" si="155"/>
        <v>8.563044559999998</v>
      </c>
      <c r="J413" s="48"/>
      <c r="K413" s="45">
        <f t="shared" si="156"/>
        <v>1</v>
      </c>
      <c r="L413" s="45">
        <f t="shared" si="167"/>
        <v>1</v>
      </c>
      <c r="M413" s="45">
        <f t="shared" si="158"/>
        <v>0</v>
      </c>
      <c r="N413" s="49">
        <f t="shared" si="159"/>
        <v>0</v>
      </c>
      <c r="O413" s="49">
        <f t="shared" si="164"/>
        <v>0</v>
      </c>
      <c r="P413" s="49">
        <f t="shared" si="160"/>
        <v>0</v>
      </c>
      <c r="Q413" s="49">
        <f t="shared" si="161"/>
        <v>0</v>
      </c>
      <c r="R413" s="49">
        <f t="shared" si="162"/>
        <v>0</v>
      </c>
      <c r="S413" s="49">
        <f t="shared" si="163"/>
        <v>0</v>
      </c>
      <c r="T413" s="49">
        <f t="shared" si="154"/>
        <v>0</v>
      </c>
    </row>
    <row r="414" spans="1:20" x14ac:dyDescent="0.3">
      <c r="A414" s="45">
        <v>45</v>
      </c>
      <c r="B414" s="51">
        <v>7</v>
      </c>
      <c r="C414" s="51">
        <v>8</v>
      </c>
      <c r="D414" s="51">
        <v>2</v>
      </c>
      <c r="E414" s="51">
        <v>3</v>
      </c>
      <c r="F414" s="51">
        <v>2</v>
      </c>
      <c r="G414" s="51">
        <v>7</v>
      </c>
      <c r="H414" s="51">
        <v>2</v>
      </c>
      <c r="I414" s="48">
        <f t="shared" si="155"/>
        <v>10.927000159999995</v>
      </c>
      <c r="J414" s="48"/>
      <c r="K414" s="45">
        <f t="shared" si="156"/>
        <v>1</v>
      </c>
      <c r="L414" s="45">
        <f t="shared" si="167"/>
        <v>1</v>
      </c>
      <c r="M414" s="45">
        <f t="shared" si="158"/>
        <v>0</v>
      </c>
      <c r="N414" s="49">
        <f t="shared" si="159"/>
        <v>0</v>
      </c>
      <c r="O414" s="49">
        <f t="shared" si="164"/>
        <v>0</v>
      </c>
      <c r="P414" s="49">
        <f t="shared" si="160"/>
        <v>0</v>
      </c>
      <c r="Q414" s="49">
        <f t="shared" si="161"/>
        <v>0</v>
      </c>
      <c r="R414" s="49">
        <f t="shared" si="162"/>
        <v>0</v>
      </c>
      <c r="S414" s="49">
        <f t="shared" si="163"/>
        <v>0</v>
      </c>
      <c r="T414" s="49">
        <f t="shared" si="154"/>
        <v>0</v>
      </c>
    </row>
    <row r="415" spans="1:20" x14ac:dyDescent="0.3">
      <c r="A415" s="45">
        <v>46</v>
      </c>
      <c r="B415" s="51">
        <v>7</v>
      </c>
      <c r="C415" s="51">
        <v>1</v>
      </c>
      <c r="D415" s="51">
        <v>7</v>
      </c>
      <c r="E415" s="51">
        <v>6</v>
      </c>
      <c r="F415" s="51">
        <v>7</v>
      </c>
      <c r="G415" s="51">
        <v>2</v>
      </c>
      <c r="H415" s="51">
        <v>7</v>
      </c>
      <c r="I415" s="48">
        <f t="shared" si="155"/>
        <v>8.563044559999998</v>
      </c>
      <c r="J415" s="48"/>
      <c r="K415" s="45">
        <f t="shared" si="156"/>
        <v>1</v>
      </c>
      <c r="L415" s="45">
        <f t="shared" si="167"/>
        <v>1</v>
      </c>
      <c r="M415" s="45">
        <f t="shared" si="158"/>
        <v>0</v>
      </c>
      <c r="N415" s="49">
        <f t="shared" si="159"/>
        <v>0</v>
      </c>
      <c r="O415" s="49">
        <f t="shared" si="164"/>
        <v>0</v>
      </c>
      <c r="P415" s="49">
        <f t="shared" si="160"/>
        <v>0</v>
      </c>
      <c r="Q415" s="49">
        <f t="shared" si="161"/>
        <v>0</v>
      </c>
      <c r="R415" s="49">
        <f t="shared" si="162"/>
        <v>0</v>
      </c>
      <c r="S415" s="49">
        <f t="shared" si="163"/>
        <v>0</v>
      </c>
      <c r="T415" s="49">
        <f t="shared" si="154"/>
        <v>0</v>
      </c>
    </row>
    <row r="416" spans="1:20" x14ac:dyDescent="0.3">
      <c r="A416" s="45">
        <v>47</v>
      </c>
      <c r="B416" s="51">
        <v>8</v>
      </c>
      <c r="C416" s="51">
        <v>2</v>
      </c>
      <c r="D416" s="51">
        <v>8</v>
      </c>
      <c r="E416" s="51">
        <v>5</v>
      </c>
      <c r="F416" s="51">
        <v>6</v>
      </c>
      <c r="G416" s="51">
        <v>3</v>
      </c>
      <c r="H416" s="51">
        <v>8</v>
      </c>
      <c r="I416" s="48">
        <f t="shared" si="155"/>
        <v>10.550880639999999</v>
      </c>
      <c r="J416" s="48"/>
      <c r="K416" s="45">
        <f t="shared" si="156"/>
        <v>1</v>
      </c>
      <c r="L416" s="45">
        <f t="shared" si="167"/>
        <v>1</v>
      </c>
      <c r="M416" s="45">
        <f t="shared" si="158"/>
        <v>0</v>
      </c>
      <c r="N416" s="49">
        <f t="shared" si="159"/>
        <v>0</v>
      </c>
      <c r="O416" s="49">
        <f t="shared" si="164"/>
        <v>0</v>
      </c>
      <c r="P416" s="49">
        <f t="shared" si="160"/>
        <v>0</v>
      </c>
      <c r="Q416" s="49">
        <f t="shared" si="161"/>
        <v>0</v>
      </c>
      <c r="R416" s="49">
        <f t="shared" si="162"/>
        <v>0</v>
      </c>
      <c r="S416" s="49">
        <f t="shared" si="163"/>
        <v>0</v>
      </c>
      <c r="T416" s="49">
        <f t="shared" si="154"/>
        <v>0</v>
      </c>
    </row>
    <row r="417" spans="1:20" x14ac:dyDescent="0.3">
      <c r="A417" s="45">
        <v>48</v>
      </c>
      <c r="B417" s="51">
        <v>8</v>
      </c>
      <c r="C417" s="51">
        <v>7</v>
      </c>
      <c r="D417" s="51">
        <v>1</v>
      </c>
      <c r="E417" s="51">
        <v>4</v>
      </c>
      <c r="F417" s="51">
        <v>3</v>
      </c>
      <c r="G417" s="51">
        <v>6</v>
      </c>
      <c r="H417" s="51">
        <v>1</v>
      </c>
      <c r="I417" s="48">
        <f t="shared" si="155"/>
        <v>11.066972079999999</v>
      </c>
      <c r="J417" s="48"/>
      <c r="K417" s="45">
        <f t="shared" si="156"/>
        <v>1</v>
      </c>
      <c r="L417" s="45">
        <f t="shared" si="167"/>
        <v>1</v>
      </c>
      <c r="M417" s="45">
        <f t="shared" si="158"/>
        <v>0</v>
      </c>
      <c r="N417" s="49">
        <f t="shared" si="159"/>
        <v>0</v>
      </c>
      <c r="O417" s="49">
        <f t="shared" si="164"/>
        <v>0</v>
      </c>
      <c r="P417" s="49">
        <f t="shared" si="160"/>
        <v>0</v>
      </c>
      <c r="Q417" s="49">
        <f t="shared" si="161"/>
        <v>0</v>
      </c>
      <c r="R417" s="49">
        <f t="shared" si="162"/>
        <v>0</v>
      </c>
      <c r="S417" s="49">
        <f t="shared" si="163"/>
        <v>0</v>
      </c>
      <c r="T417" s="49">
        <f t="shared" si="154"/>
        <v>0</v>
      </c>
    </row>
    <row r="418" spans="1:20" x14ac:dyDescent="0.3">
      <c r="A418" s="45">
        <v>49</v>
      </c>
      <c r="B418" s="51">
        <v>9</v>
      </c>
      <c r="C418" s="51">
        <v>3</v>
      </c>
      <c r="D418" s="51">
        <v>9</v>
      </c>
      <c r="E418" s="51">
        <v>4</v>
      </c>
      <c r="F418" s="51">
        <v>5</v>
      </c>
      <c r="G418" s="51">
        <v>4</v>
      </c>
      <c r="H418" s="51">
        <v>9</v>
      </c>
      <c r="I418" s="48">
        <f t="shared" si="155"/>
        <v>12.53871672</v>
      </c>
      <c r="J418" s="48"/>
      <c r="K418" s="45">
        <f t="shared" si="156"/>
        <v>1</v>
      </c>
      <c r="L418" s="45">
        <f t="shared" si="167"/>
        <v>1</v>
      </c>
      <c r="M418" s="45">
        <f t="shared" si="158"/>
        <v>0</v>
      </c>
      <c r="N418" s="49">
        <f t="shared" si="159"/>
        <v>0</v>
      </c>
      <c r="O418" s="49">
        <f t="shared" si="164"/>
        <v>0</v>
      </c>
      <c r="P418" s="49">
        <f t="shared" si="160"/>
        <v>0</v>
      </c>
      <c r="Q418" s="49">
        <f t="shared" si="161"/>
        <v>0</v>
      </c>
      <c r="R418" s="49">
        <f t="shared" si="162"/>
        <v>0</v>
      </c>
      <c r="S418" s="49">
        <f t="shared" si="163"/>
        <v>0</v>
      </c>
      <c r="T418" s="49">
        <f t="shared" si="154"/>
        <v>0</v>
      </c>
    </row>
    <row r="419" spans="1:20" x14ac:dyDescent="0.3">
      <c r="A419" s="45">
        <v>50</v>
      </c>
      <c r="B419" s="51">
        <v>9</v>
      </c>
      <c r="C419" s="51">
        <v>6</v>
      </c>
      <c r="D419" s="50">
        <v>1E-3</v>
      </c>
      <c r="E419" s="51">
        <v>5</v>
      </c>
      <c r="F419" s="51">
        <v>4</v>
      </c>
      <c r="G419" s="51">
        <v>5</v>
      </c>
      <c r="H419" s="50">
        <v>1E-3</v>
      </c>
      <c r="I419" s="48">
        <f t="shared" si="155"/>
        <v>11.207359964079998</v>
      </c>
      <c r="J419" s="48"/>
      <c r="K419" s="45">
        <f t="shared" si="156"/>
        <v>1</v>
      </c>
      <c r="L419" s="45">
        <f t="shared" si="167"/>
        <v>1</v>
      </c>
      <c r="M419" s="45">
        <f t="shared" si="158"/>
        <v>0</v>
      </c>
      <c r="N419" s="49">
        <f t="shared" si="159"/>
        <v>0</v>
      </c>
      <c r="O419" s="49">
        <f t="shared" si="164"/>
        <v>0</v>
      </c>
      <c r="P419" s="49">
        <f t="shared" si="160"/>
        <v>0</v>
      </c>
      <c r="Q419" s="49">
        <f t="shared" si="161"/>
        <v>0</v>
      </c>
      <c r="R419" s="49">
        <f t="shared" si="162"/>
        <v>0</v>
      </c>
      <c r="S419" s="49">
        <f t="shared" si="163"/>
        <v>0</v>
      </c>
      <c r="T419" s="49">
        <f t="shared" si="154"/>
        <v>0</v>
      </c>
    </row>
    <row r="420" spans="1:20" x14ac:dyDescent="0.3">
      <c r="K420" s="42" t="s">
        <v>37</v>
      </c>
      <c r="L420" s="42"/>
      <c r="M420" s="43">
        <f>SUM(M370:M419)</f>
        <v>-32</v>
      </c>
      <c r="N420" s="44">
        <f>AVERAGE(N370:N419)</f>
        <v>-4.4020000000000004E-2</v>
      </c>
      <c r="O420" s="52">
        <f>AVERAGE(O370:O419)</f>
        <v>-0.14400800000000002</v>
      </c>
      <c r="P420" s="44">
        <f t="shared" ref="P420" si="168">AVERAGE(P370:P419)</f>
        <v>-0.30401200000000006</v>
      </c>
      <c r="Q420" s="44">
        <f t="shared" ref="Q420" si="169">AVERAGE(Q370:Q419)</f>
        <v>-0.31600000000000006</v>
      </c>
      <c r="R420" s="44">
        <f t="shared" ref="R420" si="170">AVERAGE(R370:R419)</f>
        <v>-0.32</v>
      </c>
      <c r="S420" s="44">
        <f t="shared" ref="S420" si="171">AVERAGE(S370:S419)</f>
        <v>-0.26400000000000001</v>
      </c>
      <c r="T420" s="44">
        <f t="shared" ref="T420" si="172">AVERAGE(T370:T419)</f>
        <v>-0.26000400000000001</v>
      </c>
    </row>
    <row r="421" spans="1:20" x14ac:dyDescent="0.3">
      <c r="K421" s="34" t="s">
        <v>38</v>
      </c>
      <c r="L421" s="34"/>
      <c r="M421" s="35">
        <f>SUMSQ(M370:M419)</f>
        <v>64</v>
      </c>
    </row>
    <row r="423" spans="1:20" ht="16.2" thickBot="1" x14ac:dyDescent="0.35"/>
    <row r="424" spans="1:20" ht="16.2" thickBot="1" x14ac:dyDescent="0.35">
      <c r="A424" s="4" t="s">
        <v>45</v>
      </c>
      <c r="B424" s="17" t="s">
        <v>9</v>
      </c>
      <c r="C424" s="18"/>
      <c r="D424" s="18"/>
      <c r="E424" s="18"/>
      <c r="F424" s="18"/>
      <c r="G424" s="18"/>
      <c r="H424" s="19"/>
      <c r="J424" s="7" t="s">
        <v>31</v>
      </c>
    </row>
    <row r="425" spans="1:20" x14ac:dyDescent="0.3">
      <c r="A425" s="5"/>
      <c r="B425" s="20" t="s">
        <v>13</v>
      </c>
      <c r="C425" s="21" t="s">
        <v>14</v>
      </c>
      <c r="D425" s="21" t="s">
        <v>15</v>
      </c>
      <c r="E425" s="21" t="s">
        <v>16</v>
      </c>
      <c r="F425" s="21" t="s">
        <v>17</v>
      </c>
      <c r="G425" s="21" t="s">
        <v>18</v>
      </c>
      <c r="H425" s="22" t="s">
        <v>19</v>
      </c>
      <c r="I425" s="23"/>
      <c r="J425" s="8"/>
      <c r="K425" s="23"/>
      <c r="L425" s="23"/>
      <c r="M425" s="23"/>
      <c r="N425" s="23"/>
      <c r="O425" s="23"/>
      <c r="P425" s="23"/>
      <c r="Q425" s="23"/>
      <c r="R425" s="23"/>
      <c r="S425" s="23"/>
      <c r="T425" s="23"/>
    </row>
    <row r="426" spans="1:20" ht="16.2" thickBot="1" x14ac:dyDescent="0.35">
      <c r="A426" s="6"/>
      <c r="B426" s="24">
        <f>B366+N420</f>
        <v>1.019884</v>
      </c>
      <c r="C426" s="24">
        <f t="shared" ref="C426" si="173">C366+O420</f>
        <v>0.64395999999999987</v>
      </c>
      <c r="D426" s="24">
        <f t="shared" ref="D426" si="174">D366+P420</f>
        <v>-0.10803995999999996</v>
      </c>
      <c r="E426" s="24">
        <f t="shared" ref="E426" si="175">E366+Q420</f>
        <v>-0.15200000000000002</v>
      </c>
      <c r="F426" s="24">
        <f t="shared" ref="F426" si="176">F366+R420</f>
        <v>-2.4000000000000299E-2</v>
      </c>
      <c r="G426" s="24">
        <f t="shared" ref="G426" si="177">G366+S420</f>
        <v>-8.4000000000000075E-2</v>
      </c>
      <c r="H426" s="24">
        <f>H366+T420</f>
        <v>-4.0011960000000041E-2</v>
      </c>
      <c r="J426" s="27">
        <v>-6</v>
      </c>
    </row>
    <row r="427" spans="1:20" ht="16.2" thickBot="1" x14ac:dyDescent="0.35">
      <c r="A427" s="28"/>
      <c r="B427" s="28"/>
      <c r="C427" s="28"/>
      <c r="D427" s="28"/>
      <c r="E427" s="28"/>
      <c r="F427" s="28"/>
      <c r="G427" s="28"/>
      <c r="H427" s="28"/>
      <c r="I427" s="28"/>
    </row>
    <row r="428" spans="1:20" ht="16.2" thickBot="1" x14ac:dyDescent="0.35">
      <c r="A428" s="3" t="s">
        <v>12</v>
      </c>
      <c r="B428" s="29" t="s">
        <v>10</v>
      </c>
      <c r="C428" s="29"/>
      <c r="D428" s="29"/>
      <c r="E428" s="29"/>
      <c r="F428" s="29"/>
      <c r="G428" s="29"/>
      <c r="H428" s="30"/>
      <c r="K428" s="32" t="s">
        <v>35</v>
      </c>
      <c r="L428" s="32" t="s">
        <v>36</v>
      </c>
      <c r="N428" s="17" t="s">
        <v>32</v>
      </c>
      <c r="O428" s="18"/>
      <c r="P428" s="18"/>
      <c r="Q428" s="18"/>
      <c r="R428" s="18"/>
      <c r="S428" s="18"/>
      <c r="T428" s="19"/>
    </row>
    <row r="429" spans="1:20" x14ac:dyDescent="0.3">
      <c r="A429" s="36"/>
      <c r="B429" s="37" t="s">
        <v>0</v>
      </c>
      <c r="C429" s="38" t="s">
        <v>1</v>
      </c>
      <c r="D429" s="38" t="s">
        <v>2</v>
      </c>
      <c r="E429" s="38" t="s">
        <v>3</v>
      </c>
      <c r="F429" s="38" t="s">
        <v>4</v>
      </c>
      <c r="G429" s="38" t="s">
        <v>5</v>
      </c>
      <c r="H429" s="38" t="s">
        <v>6</v>
      </c>
      <c r="I429" s="39" t="s">
        <v>33</v>
      </c>
      <c r="J429" s="40"/>
      <c r="K429" s="38" t="s">
        <v>21</v>
      </c>
      <c r="L429" s="38" t="s">
        <v>22</v>
      </c>
      <c r="M429" s="38" t="s">
        <v>23</v>
      </c>
      <c r="N429" s="38" t="s">
        <v>24</v>
      </c>
      <c r="O429" s="38" t="s">
        <v>25</v>
      </c>
      <c r="P429" s="38" t="s">
        <v>26</v>
      </c>
      <c r="Q429" s="38" t="s">
        <v>27</v>
      </c>
      <c r="R429" s="38" t="s">
        <v>28</v>
      </c>
      <c r="S429" s="38" t="s">
        <v>29</v>
      </c>
      <c r="T429" s="41" t="s">
        <v>30</v>
      </c>
    </row>
    <row r="430" spans="1:20" x14ac:dyDescent="0.3">
      <c r="A430" s="45">
        <v>1</v>
      </c>
      <c r="B430" s="46">
        <v>1</v>
      </c>
      <c r="C430" s="46">
        <v>4</v>
      </c>
      <c r="D430" s="47">
        <v>1E-3</v>
      </c>
      <c r="E430" s="46">
        <v>3</v>
      </c>
      <c r="F430" s="46">
        <v>4</v>
      </c>
      <c r="G430" s="46">
        <v>5</v>
      </c>
      <c r="H430" s="47">
        <v>1E-3</v>
      </c>
      <c r="I430" s="48">
        <f>(B430*B$426+C430*C$426+D430*D$426+E430*E$426+F430*F$426+G430*G$426+H430*H$426)+J$426</f>
        <v>-3.3764240519200017</v>
      </c>
      <c r="J430" s="48"/>
      <c r="K430" s="45">
        <f>IF(I430&gt;=0,$H$2,$G$2)</f>
        <v>-1</v>
      </c>
      <c r="L430" s="45">
        <f>$H$2</f>
        <v>1</v>
      </c>
      <c r="M430" s="45">
        <f>L430-K430</f>
        <v>2</v>
      </c>
      <c r="N430" s="49">
        <f>$M430*$D$2*B430</f>
        <v>0.2</v>
      </c>
      <c r="O430" s="49">
        <f t="shared" ref="O430:O479" si="178">$M430*$D$2*C430</f>
        <v>0.8</v>
      </c>
      <c r="P430" s="49">
        <f t="shared" ref="P430" si="179">$M430*$D$2*D430</f>
        <v>2.0000000000000001E-4</v>
      </c>
      <c r="Q430" s="49">
        <f>$M430*$D$2*E430</f>
        <v>0.60000000000000009</v>
      </c>
      <c r="R430" s="49">
        <f t="shared" ref="R430" si="180">$M430*$D$2*F430</f>
        <v>0.8</v>
      </c>
      <c r="S430" s="49">
        <f>$M430*$D$2*G430</f>
        <v>1</v>
      </c>
      <c r="T430" s="49">
        <f t="shared" ref="T430:T479" si="181">$M430*$D$2*H430</f>
        <v>2.0000000000000001E-4</v>
      </c>
    </row>
    <row r="431" spans="1:20" x14ac:dyDescent="0.3">
      <c r="A431" s="45">
        <v>2</v>
      </c>
      <c r="B431" s="50">
        <v>1</v>
      </c>
      <c r="C431" s="50">
        <v>1</v>
      </c>
      <c r="D431" s="51">
        <v>2</v>
      </c>
      <c r="E431" s="51">
        <v>2</v>
      </c>
      <c r="F431" s="51">
        <v>3</v>
      </c>
      <c r="G431" s="51">
        <v>4</v>
      </c>
      <c r="H431" s="51">
        <v>5</v>
      </c>
      <c r="I431" s="48">
        <f t="shared" ref="I431:I479" si="182">(B431*B$426+C431*C$426+D431*D$426+E431*E$426+F431*F$426+G431*G$426+H431*H$426)+J$426</f>
        <v>-5.4642957200000017</v>
      </c>
      <c r="J431" s="48"/>
      <c r="K431" s="45">
        <f t="shared" ref="K431:K479" si="183">IF(I431&gt;=0,$H$2,$G$2)</f>
        <v>-1</v>
      </c>
      <c r="L431" s="45">
        <f>$G$2</f>
        <v>-1</v>
      </c>
      <c r="M431" s="45">
        <f>L431-K431</f>
        <v>0</v>
      </c>
      <c r="N431" s="49">
        <f>$M431*$D$2*B431</f>
        <v>0</v>
      </c>
      <c r="O431" s="49">
        <f t="shared" si="178"/>
        <v>0</v>
      </c>
      <c r="P431" s="49">
        <f>$M431*$D$2*D431</f>
        <v>0</v>
      </c>
      <c r="Q431" s="49">
        <f>$M431*$D$2*E431</f>
        <v>0</v>
      </c>
      <c r="R431" s="49">
        <f>$M431*$D$2*F431</f>
        <v>0</v>
      </c>
      <c r="S431" s="49">
        <f>$M431*$D$2*G431</f>
        <v>0</v>
      </c>
      <c r="T431" s="49">
        <f t="shared" si="181"/>
        <v>0</v>
      </c>
    </row>
    <row r="432" spans="1:20" x14ac:dyDescent="0.3">
      <c r="A432" s="45">
        <v>3</v>
      </c>
      <c r="B432" s="50">
        <v>1E-3</v>
      </c>
      <c r="C432" s="51">
        <v>1</v>
      </c>
      <c r="D432" s="51">
        <v>2</v>
      </c>
      <c r="E432" s="51">
        <v>6</v>
      </c>
      <c r="F432" s="51">
        <v>2</v>
      </c>
      <c r="G432" s="51">
        <v>8</v>
      </c>
      <c r="H432" s="51">
        <v>2</v>
      </c>
      <c r="I432" s="48">
        <f t="shared" si="182"/>
        <v>-7.2831239560000016</v>
      </c>
      <c r="J432" s="48"/>
      <c r="K432" s="45">
        <f t="shared" si="183"/>
        <v>-1</v>
      </c>
      <c r="L432" s="45">
        <f t="shared" ref="L432:L440" si="184">$G$2</f>
        <v>-1</v>
      </c>
      <c r="M432" s="45">
        <f t="shared" ref="M432:M479" si="185">L432-K432</f>
        <v>0</v>
      </c>
      <c r="N432" s="49">
        <f t="shared" ref="N432:N479" si="186">$M432*$D$2*B432</f>
        <v>0</v>
      </c>
      <c r="O432" s="49">
        <f t="shared" si="178"/>
        <v>0</v>
      </c>
      <c r="P432" s="49">
        <f t="shared" ref="P432:P479" si="187">$M432*$D$2*D432</f>
        <v>0</v>
      </c>
      <c r="Q432" s="49">
        <f t="shared" ref="Q432:Q479" si="188">$M432*$D$2*E432</f>
        <v>0</v>
      </c>
      <c r="R432" s="49">
        <f t="shared" ref="R432:R479" si="189">$M432*$D$2*F432</f>
        <v>0</v>
      </c>
      <c r="S432" s="49">
        <f t="shared" ref="S432:S479" si="190">$M432*$D$2*G432</f>
        <v>0</v>
      </c>
      <c r="T432" s="49">
        <f t="shared" si="181"/>
        <v>0</v>
      </c>
    </row>
    <row r="433" spans="1:20" x14ac:dyDescent="0.3">
      <c r="A433" s="45">
        <v>4</v>
      </c>
      <c r="B433" s="50">
        <v>1E-3</v>
      </c>
      <c r="C433" s="51">
        <v>2</v>
      </c>
      <c r="D433" s="51">
        <v>3</v>
      </c>
      <c r="E433" s="51">
        <v>5</v>
      </c>
      <c r="F433" s="51">
        <v>3</v>
      </c>
      <c r="G433" s="51">
        <v>7</v>
      </c>
      <c r="H433" s="51">
        <v>3</v>
      </c>
      <c r="I433" s="48">
        <f t="shared" si="182"/>
        <v>-6.5752158760000015</v>
      </c>
      <c r="J433" s="48"/>
      <c r="K433" s="45">
        <f t="shared" si="183"/>
        <v>-1</v>
      </c>
      <c r="L433" s="45">
        <f t="shared" si="184"/>
        <v>-1</v>
      </c>
      <c r="M433" s="45">
        <f t="shared" si="185"/>
        <v>0</v>
      </c>
      <c r="N433" s="49">
        <f t="shared" si="186"/>
        <v>0</v>
      </c>
      <c r="O433" s="49">
        <f>$M433*$D$2*C433</f>
        <v>0</v>
      </c>
      <c r="P433" s="49">
        <f t="shared" si="187"/>
        <v>0</v>
      </c>
      <c r="Q433" s="49">
        <f t="shared" si="188"/>
        <v>0</v>
      </c>
      <c r="R433" s="49">
        <f t="shared" si="189"/>
        <v>0</v>
      </c>
      <c r="S433" s="49">
        <f t="shared" si="190"/>
        <v>0</v>
      </c>
      <c r="T433" s="49">
        <f t="shared" si="181"/>
        <v>0</v>
      </c>
    </row>
    <row r="434" spans="1:20" x14ac:dyDescent="0.3">
      <c r="A434" s="45">
        <v>5</v>
      </c>
      <c r="B434" s="50">
        <v>1E-3</v>
      </c>
      <c r="C434" s="51">
        <v>3</v>
      </c>
      <c r="D434" s="51">
        <v>4</v>
      </c>
      <c r="E434" s="51">
        <v>4</v>
      </c>
      <c r="F434" s="51">
        <v>4</v>
      </c>
      <c r="G434" s="51">
        <v>6</v>
      </c>
      <c r="H434" s="51">
        <v>4</v>
      </c>
      <c r="I434" s="48">
        <f t="shared" si="182"/>
        <v>-5.8673077960000022</v>
      </c>
      <c r="J434" s="48"/>
      <c r="K434" s="45">
        <f t="shared" si="183"/>
        <v>-1</v>
      </c>
      <c r="L434" s="45">
        <f t="shared" si="184"/>
        <v>-1</v>
      </c>
      <c r="M434" s="45">
        <f t="shared" si="185"/>
        <v>0</v>
      </c>
      <c r="N434" s="49">
        <f t="shared" si="186"/>
        <v>0</v>
      </c>
      <c r="O434" s="49">
        <f t="shared" ref="O434:O481" si="191">$M434*$D$2*C434</f>
        <v>0</v>
      </c>
      <c r="P434" s="49">
        <f t="shared" si="187"/>
        <v>0</v>
      </c>
      <c r="Q434" s="49">
        <f t="shared" si="188"/>
        <v>0</v>
      </c>
      <c r="R434" s="49">
        <f t="shared" si="189"/>
        <v>0</v>
      </c>
      <c r="S434" s="49">
        <f t="shared" si="190"/>
        <v>0</v>
      </c>
      <c r="T434" s="49">
        <f t="shared" si="181"/>
        <v>0</v>
      </c>
    </row>
    <row r="435" spans="1:20" x14ac:dyDescent="0.3">
      <c r="A435" s="45">
        <v>6</v>
      </c>
      <c r="B435" s="50">
        <v>1E-3</v>
      </c>
      <c r="C435" s="51">
        <v>4</v>
      </c>
      <c r="D435" s="50">
        <v>1E-3</v>
      </c>
      <c r="E435" s="51">
        <v>2</v>
      </c>
      <c r="F435" s="51">
        <v>5</v>
      </c>
      <c r="G435" s="51">
        <v>5</v>
      </c>
      <c r="H435" s="51">
        <v>5</v>
      </c>
      <c r="I435" s="48">
        <f t="shared" si="182"/>
        <v>-4.4673079559600026</v>
      </c>
      <c r="J435" s="48"/>
      <c r="K435" s="45">
        <f t="shared" si="183"/>
        <v>-1</v>
      </c>
      <c r="L435" s="45">
        <f t="shared" si="184"/>
        <v>-1</v>
      </c>
      <c r="M435" s="45">
        <f t="shared" si="185"/>
        <v>0</v>
      </c>
      <c r="N435" s="49">
        <f t="shared" si="186"/>
        <v>0</v>
      </c>
      <c r="O435" s="49">
        <f>$M435*$D$2*C435</f>
        <v>0</v>
      </c>
      <c r="P435" s="49">
        <f t="shared" si="187"/>
        <v>0</v>
      </c>
      <c r="Q435" s="49">
        <f t="shared" si="188"/>
        <v>0</v>
      </c>
      <c r="R435" s="49">
        <f t="shared" si="189"/>
        <v>0</v>
      </c>
      <c r="S435" s="49">
        <f t="shared" si="190"/>
        <v>0</v>
      </c>
      <c r="T435" s="49">
        <f t="shared" si="181"/>
        <v>0</v>
      </c>
    </row>
    <row r="436" spans="1:20" x14ac:dyDescent="0.3">
      <c r="A436" s="45">
        <v>7</v>
      </c>
      <c r="B436" s="50">
        <v>1E-3</v>
      </c>
      <c r="C436" s="50">
        <v>1E-3</v>
      </c>
      <c r="D436" s="51">
        <v>5</v>
      </c>
      <c r="E436" s="51">
        <v>3</v>
      </c>
      <c r="F436" s="51">
        <v>6</v>
      </c>
      <c r="G436" s="51">
        <v>4</v>
      </c>
      <c r="H436" s="51">
        <v>6</v>
      </c>
      <c r="I436" s="48">
        <f t="shared" si="182"/>
        <v>-7.7146077160000024</v>
      </c>
      <c r="J436" s="48"/>
      <c r="K436" s="45">
        <f t="shared" si="183"/>
        <v>-1</v>
      </c>
      <c r="L436" s="45">
        <f t="shared" si="184"/>
        <v>-1</v>
      </c>
      <c r="M436" s="45">
        <f t="shared" si="185"/>
        <v>0</v>
      </c>
      <c r="N436" s="49">
        <f t="shared" si="186"/>
        <v>0</v>
      </c>
      <c r="O436" s="49">
        <f t="shared" ref="O436:O481" si="192">$M436*$D$2*C436</f>
        <v>0</v>
      </c>
      <c r="P436" s="49">
        <f t="shared" si="187"/>
        <v>0</v>
      </c>
      <c r="Q436" s="49">
        <f t="shared" si="188"/>
        <v>0</v>
      </c>
      <c r="R436" s="49">
        <f t="shared" si="189"/>
        <v>0</v>
      </c>
      <c r="S436" s="49">
        <f t="shared" si="190"/>
        <v>0</v>
      </c>
      <c r="T436" s="49">
        <f t="shared" si="181"/>
        <v>0</v>
      </c>
    </row>
    <row r="437" spans="1:20" x14ac:dyDescent="0.3">
      <c r="A437" s="45">
        <v>8</v>
      </c>
      <c r="B437" s="50">
        <v>1E-3</v>
      </c>
      <c r="C437" s="51">
        <v>1</v>
      </c>
      <c r="D437" s="51">
        <v>6</v>
      </c>
      <c r="E437" s="51">
        <v>1</v>
      </c>
      <c r="F437" s="51">
        <v>7</v>
      </c>
      <c r="G437" s="51">
        <v>3</v>
      </c>
      <c r="H437" s="51">
        <v>7</v>
      </c>
      <c r="I437" s="48">
        <f t="shared" si="182"/>
        <v>-6.8553435960000026</v>
      </c>
      <c r="J437" s="48"/>
      <c r="K437" s="45">
        <f t="shared" si="183"/>
        <v>-1</v>
      </c>
      <c r="L437" s="45">
        <f t="shared" si="184"/>
        <v>-1</v>
      </c>
      <c r="M437" s="45">
        <f t="shared" si="185"/>
        <v>0</v>
      </c>
      <c r="N437" s="49">
        <f t="shared" si="186"/>
        <v>0</v>
      </c>
      <c r="O437" s="49">
        <f t="shared" si="192"/>
        <v>0</v>
      </c>
      <c r="P437" s="49">
        <f t="shared" si="187"/>
        <v>0</v>
      </c>
      <c r="Q437" s="49">
        <f t="shared" si="188"/>
        <v>0</v>
      </c>
      <c r="R437" s="49">
        <f t="shared" si="189"/>
        <v>0</v>
      </c>
      <c r="S437" s="49">
        <f t="shared" si="190"/>
        <v>0</v>
      </c>
      <c r="T437" s="49">
        <f t="shared" si="181"/>
        <v>0</v>
      </c>
    </row>
    <row r="438" spans="1:20" x14ac:dyDescent="0.3">
      <c r="A438" s="45">
        <v>9</v>
      </c>
      <c r="B438" s="50">
        <v>1E-3</v>
      </c>
      <c r="C438" s="51">
        <v>2</v>
      </c>
      <c r="D438" s="51">
        <v>7</v>
      </c>
      <c r="E438" s="51">
        <v>9</v>
      </c>
      <c r="F438" s="51">
        <v>8</v>
      </c>
      <c r="G438" s="51">
        <v>2</v>
      </c>
      <c r="H438" s="51">
        <v>8</v>
      </c>
      <c r="I438" s="48">
        <f t="shared" si="182"/>
        <v>-7.5154355160000037</v>
      </c>
      <c r="J438" s="48"/>
      <c r="K438" s="45">
        <f t="shared" si="183"/>
        <v>-1</v>
      </c>
      <c r="L438" s="45">
        <f t="shared" si="184"/>
        <v>-1</v>
      </c>
      <c r="M438" s="45">
        <f t="shared" si="185"/>
        <v>0</v>
      </c>
      <c r="N438" s="49">
        <f t="shared" si="186"/>
        <v>0</v>
      </c>
      <c r="O438" s="49">
        <f t="shared" si="192"/>
        <v>0</v>
      </c>
      <c r="P438" s="49">
        <f t="shared" si="187"/>
        <v>0</v>
      </c>
      <c r="Q438" s="49">
        <f t="shared" si="188"/>
        <v>0</v>
      </c>
      <c r="R438" s="49">
        <f t="shared" si="189"/>
        <v>0</v>
      </c>
      <c r="S438" s="49">
        <f t="shared" si="190"/>
        <v>0</v>
      </c>
      <c r="T438" s="49">
        <f t="shared" si="181"/>
        <v>0</v>
      </c>
    </row>
    <row r="439" spans="1:20" x14ac:dyDescent="0.3">
      <c r="A439" s="45">
        <v>10</v>
      </c>
      <c r="B439" s="50">
        <v>1E-3</v>
      </c>
      <c r="C439" s="51">
        <v>3</v>
      </c>
      <c r="D439" s="51">
        <v>8</v>
      </c>
      <c r="E439" s="51">
        <v>8</v>
      </c>
      <c r="F439" s="51">
        <v>9</v>
      </c>
      <c r="G439" s="51">
        <v>1</v>
      </c>
      <c r="H439" s="51">
        <v>9</v>
      </c>
      <c r="I439" s="48">
        <f t="shared" si="182"/>
        <v>-6.8075274360000035</v>
      </c>
      <c r="J439" s="48"/>
      <c r="K439" s="45">
        <f t="shared" si="183"/>
        <v>-1</v>
      </c>
      <c r="L439" s="45">
        <f t="shared" si="184"/>
        <v>-1</v>
      </c>
      <c r="M439" s="45">
        <f t="shared" si="185"/>
        <v>0</v>
      </c>
      <c r="N439" s="49">
        <f t="shared" si="186"/>
        <v>0</v>
      </c>
      <c r="O439" s="49">
        <f t="shared" si="192"/>
        <v>0</v>
      </c>
      <c r="P439" s="49">
        <f t="shared" si="187"/>
        <v>0</v>
      </c>
      <c r="Q439" s="49">
        <f t="shared" si="188"/>
        <v>0</v>
      </c>
      <c r="R439" s="49">
        <f t="shared" si="189"/>
        <v>0</v>
      </c>
      <c r="S439" s="49">
        <f t="shared" si="190"/>
        <v>0</v>
      </c>
      <c r="T439" s="49">
        <f t="shared" si="181"/>
        <v>0</v>
      </c>
    </row>
    <row r="440" spans="1:20" x14ac:dyDescent="0.3">
      <c r="A440" s="45">
        <v>11</v>
      </c>
      <c r="B440" s="50">
        <v>1E-3</v>
      </c>
      <c r="C440" s="51">
        <v>4</v>
      </c>
      <c r="D440" s="50">
        <v>1E-3</v>
      </c>
      <c r="E440" s="51">
        <v>2</v>
      </c>
      <c r="F440" s="51">
        <v>1</v>
      </c>
      <c r="G440" s="50">
        <v>1E-3</v>
      </c>
      <c r="H440" s="51">
        <v>8</v>
      </c>
      <c r="I440" s="48">
        <f t="shared" si="182"/>
        <v>-4.0714278359600016</v>
      </c>
      <c r="J440" s="48"/>
      <c r="K440" s="45">
        <f t="shared" si="183"/>
        <v>-1</v>
      </c>
      <c r="L440" s="45">
        <f t="shared" si="184"/>
        <v>-1</v>
      </c>
      <c r="M440" s="45">
        <f t="shared" si="185"/>
        <v>0</v>
      </c>
      <c r="N440" s="49">
        <f t="shared" si="186"/>
        <v>0</v>
      </c>
      <c r="O440" s="49">
        <f t="shared" si="192"/>
        <v>0</v>
      </c>
      <c r="P440" s="49">
        <f t="shared" si="187"/>
        <v>0</v>
      </c>
      <c r="Q440" s="49">
        <f t="shared" si="188"/>
        <v>0</v>
      </c>
      <c r="R440" s="49">
        <f t="shared" si="189"/>
        <v>0</v>
      </c>
      <c r="S440" s="49">
        <f t="shared" si="190"/>
        <v>0</v>
      </c>
      <c r="T440" s="49">
        <f t="shared" si="181"/>
        <v>0</v>
      </c>
    </row>
    <row r="441" spans="1:20" x14ac:dyDescent="0.3">
      <c r="A441" s="45">
        <v>12</v>
      </c>
      <c r="B441" s="51">
        <v>1</v>
      </c>
      <c r="C441" s="50">
        <v>1E-3</v>
      </c>
      <c r="D441" s="51">
        <v>9</v>
      </c>
      <c r="E441" s="51">
        <v>7</v>
      </c>
      <c r="F441" s="51">
        <v>2</v>
      </c>
      <c r="G441" s="51">
        <v>1</v>
      </c>
      <c r="H441" s="51">
        <v>7</v>
      </c>
      <c r="I441" s="48">
        <f t="shared" si="182"/>
        <v>-7.4279154000000007</v>
      </c>
      <c r="J441" s="48"/>
      <c r="K441" s="45">
        <f t="shared" si="183"/>
        <v>-1</v>
      </c>
      <c r="L441" s="45">
        <f>$G$2</f>
        <v>-1</v>
      </c>
      <c r="M441" s="45">
        <f t="shared" si="185"/>
        <v>0</v>
      </c>
      <c r="N441" s="49">
        <f t="shared" si="186"/>
        <v>0</v>
      </c>
      <c r="O441" s="49">
        <f t="shared" si="192"/>
        <v>0</v>
      </c>
      <c r="P441" s="49">
        <f t="shared" si="187"/>
        <v>0</v>
      </c>
      <c r="Q441" s="49">
        <f t="shared" si="188"/>
        <v>0</v>
      </c>
      <c r="R441" s="49">
        <f t="shared" si="189"/>
        <v>0</v>
      </c>
      <c r="S441" s="49">
        <f t="shared" si="190"/>
        <v>0</v>
      </c>
      <c r="T441" s="49">
        <f t="shared" si="181"/>
        <v>0</v>
      </c>
    </row>
    <row r="442" spans="1:20" x14ac:dyDescent="0.3">
      <c r="A442" s="45">
        <v>13</v>
      </c>
      <c r="B442" s="51">
        <v>1</v>
      </c>
      <c r="C442" s="51">
        <v>1</v>
      </c>
      <c r="D442" s="51">
        <v>1</v>
      </c>
      <c r="E442" s="51">
        <v>6</v>
      </c>
      <c r="F442" s="51">
        <v>3</v>
      </c>
      <c r="G442" s="51">
        <v>2</v>
      </c>
      <c r="H442" s="51">
        <v>6</v>
      </c>
      <c r="I442" s="48">
        <f t="shared" si="182"/>
        <v>-5.8362677200000013</v>
      </c>
      <c r="J442" s="48"/>
      <c r="K442" s="45">
        <f t="shared" si="183"/>
        <v>-1</v>
      </c>
      <c r="L442" s="45">
        <f>$G$2</f>
        <v>-1</v>
      </c>
      <c r="M442" s="45">
        <f t="shared" si="185"/>
        <v>0</v>
      </c>
      <c r="N442" s="49">
        <f t="shared" si="186"/>
        <v>0</v>
      </c>
      <c r="O442" s="49">
        <f t="shared" si="192"/>
        <v>0</v>
      </c>
      <c r="P442" s="49">
        <f t="shared" si="187"/>
        <v>0</v>
      </c>
      <c r="Q442" s="49">
        <f t="shared" si="188"/>
        <v>0</v>
      </c>
      <c r="R442" s="49">
        <f t="shared" si="189"/>
        <v>0</v>
      </c>
      <c r="S442" s="49">
        <f t="shared" si="190"/>
        <v>0</v>
      </c>
      <c r="T442" s="49">
        <f t="shared" si="181"/>
        <v>0</v>
      </c>
    </row>
    <row r="443" spans="1:20" x14ac:dyDescent="0.3">
      <c r="A443" s="45">
        <v>14</v>
      </c>
      <c r="B443" s="51">
        <v>1</v>
      </c>
      <c r="C443" s="51">
        <v>2</v>
      </c>
      <c r="D443" s="51">
        <v>2</v>
      </c>
      <c r="E443" s="51">
        <v>5</v>
      </c>
      <c r="F443" s="51">
        <v>4</v>
      </c>
      <c r="G443" s="51">
        <v>3</v>
      </c>
      <c r="H443" s="51">
        <v>5</v>
      </c>
      <c r="I443" s="48">
        <f t="shared" si="182"/>
        <v>-5.2163357200000018</v>
      </c>
      <c r="J443" s="48"/>
      <c r="K443" s="45">
        <f t="shared" si="183"/>
        <v>-1</v>
      </c>
      <c r="L443" s="45">
        <f t="shared" ref="L443:L444" si="193">$G$2</f>
        <v>-1</v>
      </c>
      <c r="M443" s="45">
        <f t="shared" si="185"/>
        <v>0</v>
      </c>
      <c r="N443" s="49">
        <f t="shared" si="186"/>
        <v>0</v>
      </c>
      <c r="O443" s="49">
        <f t="shared" si="192"/>
        <v>0</v>
      </c>
      <c r="P443" s="49">
        <f t="shared" si="187"/>
        <v>0</v>
      </c>
      <c r="Q443" s="49">
        <f t="shared" si="188"/>
        <v>0</v>
      </c>
      <c r="R443" s="49">
        <f t="shared" si="189"/>
        <v>0</v>
      </c>
      <c r="S443" s="49">
        <f t="shared" si="190"/>
        <v>0</v>
      </c>
      <c r="T443" s="49">
        <f t="shared" si="181"/>
        <v>0</v>
      </c>
    </row>
    <row r="444" spans="1:20" x14ac:dyDescent="0.3">
      <c r="A444" s="45">
        <v>15</v>
      </c>
      <c r="B444" s="51">
        <v>1</v>
      </c>
      <c r="C444" s="51">
        <v>3</v>
      </c>
      <c r="D444" s="51">
        <v>3</v>
      </c>
      <c r="E444" s="51">
        <v>4</v>
      </c>
      <c r="F444" s="51">
        <v>5</v>
      </c>
      <c r="G444" s="51">
        <v>4</v>
      </c>
      <c r="H444" s="51">
        <v>4</v>
      </c>
      <c r="I444" s="48">
        <f t="shared" si="182"/>
        <v>-4.5964037200000023</v>
      </c>
      <c r="J444" s="48"/>
      <c r="K444" s="45">
        <f t="shared" si="183"/>
        <v>-1</v>
      </c>
      <c r="L444" s="45">
        <f t="shared" si="193"/>
        <v>-1</v>
      </c>
      <c r="M444" s="45">
        <f t="shared" si="185"/>
        <v>0</v>
      </c>
      <c r="N444" s="49">
        <f t="shared" si="186"/>
        <v>0</v>
      </c>
      <c r="O444" s="49">
        <f t="shared" si="192"/>
        <v>0</v>
      </c>
      <c r="P444" s="49">
        <f t="shared" si="187"/>
        <v>0</v>
      </c>
      <c r="Q444" s="49">
        <f t="shared" si="188"/>
        <v>0</v>
      </c>
      <c r="R444" s="49">
        <f t="shared" si="189"/>
        <v>0</v>
      </c>
      <c r="S444" s="49">
        <f t="shared" si="190"/>
        <v>0</v>
      </c>
      <c r="T444" s="49">
        <f t="shared" si="181"/>
        <v>0</v>
      </c>
    </row>
    <row r="445" spans="1:20" x14ac:dyDescent="0.3">
      <c r="A445" s="45">
        <v>16</v>
      </c>
      <c r="B445" s="51">
        <v>1</v>
      </c>
      <c r="C445" s="51">
        <v>4</v>
      </c>
      <c r="D445" s="50">
        <v>1E-3</v>
      </c>
      <c r="E445" s="51">
        <v>2</v>
      </c>
      <c r="F445" s="51">
        <v>2</v>
      </c>
      <c r="G445" s="51">
        <v>3</v>
      </c>
      <c r="H445" s="51">
        <v>2</v>
      </c>
      <c r="I445" s="48">
        <f t="shared" si="182"/>
        <v>-3.0884079599600009</v>
      </c>
      <c r="J445" s="48"/>
      <c r="K445" s="45">
        <f t="shared" si="183"/>
        <v>-1</v>
      </c>
      <c r="L445" s="45">
        <f>$G$2</f>
        <v>-1</v>
      </c>
      <c r="M445" s="45">
        <f t="shared" si="185"/>
        <v>0</v>
      </c>
      <c r="N445" s="49">
        <f t="shared" si="186"/>
        <v>0</v>
      </c>
      <c r="O445" s="49">
        <f t="shared" si="192"/>
        <v>0</v>
      </c>
      <c r="P445" s="49">
        <f t="shared" si="187"/>
        <v>0</v>
      </c>
      <c r="Q445" s="49">
        <f t="shared" si="188"/>
        <v>0</v>
      </c>
      <c r="R445" s="49">
        <f t="shared" si="189"/>
        <v>0</v>
      </c>
      <c r="S445" s="49">
        <f t="shared" si="190"/>
        <v>0</v>
      </c>
      <c r="T445" s="49">
        <f t="shared" si="181"/>
        <v>0</v>
      </c>
    </row>
    <row r="446" spans="1:20" x14ac:dyDescent="0.3">
      <c r="A446" s="45">
        <v>17</v>
      </c>
      <c r="B446" s="51">
        <v>1</v>
      </c>
      <c r="C446" s="50">
        <v>1E-3</v>
      </c>
      <c r="D446" s="51">
        <v>4</v>
      </c>
      <c r="E446" s="51">
        <v>3</v>
      </c>
      <c r="F446" s="51">
        <v>6</v>
      </c>
      <c r="G446" s="51">
        <v>5</v>
      </c>
      <c r="H446" s="51">
        <v>3</v>
      </c>
      <c r="I446" s="48">
        <f t="shared" si="182"/>
        <v>-6.5516677600000017</v>
      </c>
      <c r="J446" s="48"/>
      <c r="K446" s="45">
        <f t="shared" si="183"/>
        <v>-1</v>
      </c>
      <c r="L446" s="45">
        <f t="shared" ref="L446:L454" si="194">$G$2</f>
        <v>-1</v>
      </c>
      <c r="M446" s="45">
        <f t="shared" si="185"/>
        <v>0</v>
      </c>
      <c r="N446" s="49">
        <f t="shared" si="186"/>
        <v>0</v>
      </c>
      <c r="O446" s="49">
        <f t="shared" si="192"/>
        <v>0</v>
      </c>
      <c r="P446" s="49">
        <f t="shared" si="187"/>
        <v>0</v>
      </c>
      <c r="Q446" s="49">
        <f t="shared" si="188"/>
        <v>0</v>
      </c>
      <c r="R446" s="49">
        <f t="shared" si="189"/>
        <v>0</v>
      </c>
      <c r="S446" s="49">
        <f t="shared" si="190"/>
        <v>0</v>
      </c>
      <c r="T446" s="49">
        <f t="shared" si="181"/>
        <v>0</v>
      </c>
    </row>
    <row r="447" spans="1:20" x14ac:dyDescent="0.3">
      <c r="A447" s="45">
        <v>18</v>
      </c>
      <c r="B447" s="51">
        <v>1</v>
      </c>
      <c r="C447" s="51">
        <v>1</v>
      </c>
      <c r="D447" s="51">
        <v>5</v>
      </c>
      <c r="E447" s="51">
        <v>1</v>
      </c>
      <c r="F447" s="51">
        <v>7</v>
      </c>
      <c r="G447" s="51">
        <v>6</v>
      </c>
      <c r="H447" s="51">
        <v>2</v>
      </c>
      <c r="I447" s="48">
        <f t="shared" si="182"/>
        <v>-5.7803797200000027</v>
      </c>
      <c r="J447" s="48"/>
      <c r="K447" s="45">
        <f t="shared" si="183"/>
        <v>-1</v>
      </c>
      <c r="L447" s="45">
        <f t="shared" si="194"/>
        <v>-1</v>
      </c>
      <c r="M447" s="45">
        <f t="shared" si="185"/>
        <v>0</v>
      </c>
      <c r="N447" s="49">
        <f t="shared" si="186"/>
        <v>0</v>
      </c>
      <c r="O447" s="49">
        <f t="shared" si="192"/>
        <v>0</v>
      </c>
      <c r="P447" s="49">
        <f t="shared" si="187"/>
        <v>0</v>
      </c>
      <c r="Q447" s="49">
        <f t="shared" si="188"/>
        <v>0</v>
      </c>
      <c r="R447" s="49">
        <f t="shared" si="189"/>
        <v>0</v>
      </c>
      <c r="S447" s="49">
        <f t="shared" si="190"/>
        <v>0</v>
      </c>
      <c r="T447" s="49">
        <f t="shared" si="181"/>
        <v>0</v>
      </c>
    </row>
    <row r="448" spans="1:20" x14ac:dyDescent="0.3">
      <c r="A448" s="45">
        <v>19</v>
      </c>
      <c r="B448" s="51">
        <v>1</v>
      </c>
      <c r="C448" s="51">
        <v>2</v>
      </c>
      <c r="D448" s="51">
        <v>6</v>
      </c>
      <c r="E448" s="51">
        <v>9</v>
      </c>
      <c r="F448" s="51">
        <v>8</v>
      </c>
      <c r="G448" s="51">
        <v>7</v>
      </c>
      <c r="H448" s="51">
        <v>1</v>
      </c>
      <c r="I448" s="48">
        <f t="shared" si="182"/>
        <v>-6.5284477200000035</v>
      </c>
      <c r="J448" s="48"/>
      <c r="K448" s="45">
        <f t="shared" si="183"/>
        <v>-1</v>
      </c>
      <c r="L448" s="45">
        <f t="shared" si="194"/>
        <v>-1</v>
      </c>
      <c r="M448" s="45">
        <f t="shared" si="185"/>
        <v>0</v>
      </c>
      <c r="N448" s="49">
        <f t="shared" si="186"/>
        <v>0</v>
      </c>
      <c r="O448" s="49">
        <f t="shared" si="192"/>
        <v>0</v>
      </c>
      <c r="P448" s="49">
        <f t="shared" si="187"/>
        <v>0</v>
      </c>
      <c r="Q448" s="49">
        <f t="shared" si="188"/>
        <v>0</v>
      </c>
      <c r="R448" s="49">
        <f t="shared" si="189"/>
        <v>0</v>
      </c>
      <c r="S448" s="49">
        <f t="shared" si="190"/>
        <v>0</v>
      </c>
      <c r="T448" s="49">
        <f t="shared" si="181"/>
        <v>0</v>
      </c>
    </row>
    <row r="449" spans="1:20" x14ac:dyDescent="0.3">
      <c r="A449" s="45">
        <v>20</v>
      </c>
      <c r="B449" s="51">
        <v>1</v>
      </c>
      <c r="C449" s="51">
        <v>3</v>
      </c>
      <c r="D449" s="51">
        <v>7</v>
      </c>
      <c r="E449" s="51">
        <v>8</v>
      </c>
      <c r="F449" s="51">
        <v>9</v>
      </c>
      <c r="G449" s="51">
        <v>8</v>
      </c>
      <c r="H449" s="50">
        <v>1E-3</v>
      </c>
      <c r="I449" s="48">
        <f t="shared" si="182"/>
        <v>-5.9085557319600035</v>
      </c>
      <c r="J449" s="48"/>
      <c r="K449" s="45">
        <f t="shared" si="183"/>
        <v>-1</v>
      </c>
      <c r="L449" s="45">
        <f t="shared" si="194"/>
        <v>-1</v>
      </c>
      <c r="M449" s="45">
        <f t="shared" si="185"/>
        <v>0</v>
      </c>
      <c r="N449" s="49">
        <f t="shared" si="186"/>
        <v>0</v>
      </c>
      <c r="O449" s="49">
        <f t="shared" si="192"/>
        <v>0</v>
      </c>
      <c r="P449" s="49">
        <f t="shared" si="187"/>
        <v>0</v>
      </c>
      <c r="Q449" s="49">
        <f t="shared" si="188"/>
        <v>0</v>
      </c>
      <c r="R449" s="49">
        <f t="shared" si="189"/>
        <v>0</v>
      </c>
      <c r="S449" s="49">
        <f t="shared" si="190"/>
        <v>0</v>
      </c>
      <c r="T449" s="49">
        <f t="shared" si="181"/>
        <v>0</v>
      </c>
    </row>
    <row r="450" spans="1:20" x14ac:dyDescent="0.3">
      <c r="A450" s="45">
        <v>21</v>
      </c>
      <c r="B450" s="51">
        <v>1</v>
      </c>
      <c r="C450" s="51">
        <v>4</v>
      </c>
      <c r="D450" s="50">
        <v>1E-3</v>
      </c>
      <c r="E450" s="51">
        <v>2</v>
      </c>
      <c r="F450" s="51">
        <v>3</v>
      </c>
      <c r="G450" s="51">
        <v>4</v>
      </c>
      <c r="H450" s="51">
        <v>1</v>
      </c>
      <c r="I450" s="48">
        <f t="shared" si="182"/>
        <v>-3.1563959999600018</v>
      </c>
      <c r="J450" s="48"/>
      <c r="K450" s="45">
        <f t="shared" si="183"/>
        <v>-1</v>
      </c>
      <c r="L450" s="45">
        <f t="shared" si="194"/>
        <v>-1</v>
      </c>
      <c r="M450" s="45">
        <f t="shared" si="185"/>
        <v>0</v>
      </c>
      <c r="N450" s="49">
        <f t="shared" si="186"/>
        <v>0</v>
      </c>
      <c r="O450" s="49">
        <f t="shared" si="192"/>
        <v>0</v>
      </c>
      <c r="P450" s="49">
        <f t="shared" si="187"/>
        <v>0</v>
      </c>
      <c r="Q450" s="49">
        <f t="shared" si="188"/>
        <v>0</v>
      </c>
      <c r="R450" s="49">
        <f t="shared" si="189"/>
        <v>0</v>
      </c>
      <c r="S450" s="49">
        <f t="shared" si="190"/>
        <v>0</v>
      </c>
      <c r="T450" s="49">
        <f t="shared" si="181"/>
        <v>0</v>
      </c>
    </row>
    <row r="451" spans="1:20" x14ac:dyDescent="0.3">
      <c r="A451" s="45">
        <v>22</v>
      </c>
      <c r="B451" s="51">
        <v>1</v>
      </c>
      <c r="C451" s="50">
        <v>1E-3</v>
      </c>
      <c r="D451" s="51">
        <v>8</v>
      </c>
      <c r="E451" s="51">
        <v>7</v>
      </c>
      <c r="F451" s="51">
        <v>1</v>
      </c>
      <c r="G451" s="51">
        <v>9</v>
      </c>
      <c r="H451" s="51">
        <v>2</v>
      </c>
      <c r="I451" s="48">
        <f t="shared" si="182"/>
        <v>-7.7678156400000002</v>
      </c>
      <c r="J451" s="48"/>
      <c r="K451" s="45">
        <f t="shared" si="183"/>
        <v>-1</v>
      </c>
      <c r="L451" s="45">
        <f t="shared" si="194"/>
        <v>-1</v>
      </c>
      <c r="M451" s="45">
        <f t="shared" si="185"/>
        <v>0</v>
      </c>
      <c r="N451" s="49">
        <f t="shared" si="186"/>
        <v>0</v>
      </c>
      <c r="O451" s="49">
        <f t="shared" si="192"/>
        <v>0</v>
      </c>
      <c r="P451" s="49">
        <f t="shared" si="187"/>
        <v>0</v>
      </c>
      <c r="Q451" s="49">
        <f t="shared" si="188"/>
        <v>0</v>
      </c>
      <c r="R451" s="49">
        <f t="shared" si="189"/>
        <v>0</v>
      </c>
      <c r="S451" s="49">
        <f t="shared" si="190"/>
        <v>0</v>
      </c>
      <c r="T451" s="49">
        <f t="shared" si="181"/>
        <v>0</v>
      </c>
    </row>
    <row r="452" spans="1:20" x14ac:dyDescent="0.3">
      <c r="A452" s="45">
        <v>23</v>
      </c>
      <c r="B452" s="51">
        <v>1</v>
      </c>
      <c r="C452" s="51">
        <v>1</v>
      </c>
      <c r="D452" s="51">
        <v>9</v>
      </c>
      <c r="E452" s="51">
        <v>6</v>
      </c>
      <c r="F452" s="51">
        <v>2</v>
      </c>
      <c r="G452" s="51">
        <v>1</v>
      </c>
      <c r="H452" s="51">
        <v>3</v>
      </c>
      <c r="I452" s="48">
        <f t="shared" si="182"/>
        <v>-6.4725515200000006</v>
      </c>
      <c r="J452" s="48"/>
      <c r="K452" s="45">
        <f t="shared" si="183"/>
        <v>-1</v>
      </c>
      <c r="L452" s="45">
        <f t="shared" si="194"/>
        <v>-1</v>
      </c>
      <c r="M452" s="45">
        <f t="shared" si="185"/>
        <v>0</v>
      </c>
      <c r="N452" s="49">
        <f t="shared" si="186"/>
        <v>0</v>
      </c>
      <c r="O452" s="49">
        <f t="shared" si="192"/>
        <v>0</v>
      </c>
      <c r="P452" s="49">
        <f t="shared" si="187"/>
        <v>0</v>
      </c>
      <c r="Q452" s="49">
        <f t="shared" si="188"/>
        <v>0</v>
      </c>
      <c r="R452" s="49">
        <f t="shared" si="189"/>
        <v>0</v>
      </c>
      <c r="S452" s="49">
        <f t="shared" si="190"/>
        <v>0</v>
      </c>
      <c r="T452" s="49">
        <f t="shared" si="181"/>
        <v>0</v>
      </c>
    </row>
    <row r="453" spans="1:20" x14ac:dyDescent="0.3">
      <c r="A453" s="45">
        <v>24</v>
      </c>
      <c r="B453" s="51">
        <v>1</v>
      </c>
      <c r="C453" s="51">
        <v>2</v>
      </c>
      <c r="D453" s="51">
        <v>1</v>
      </c>
      <c r="E453" s="51">
        <v>5</v>
      </c>
      <c r="F453" s="51">
        <v>3</v>
      </c>
      <c r="G453" s="51">
        <v>2</v>
      </c>
      <c r="H453" s="51">
        <v>4</v>
      </c>
      <c r="I453" s="48">
        <f t="shared" si="182"/>
        <v>-4.9602838000000018</v>
      </c>
      <c r="J453" s="48"/>
      <c r="K453" s="45">
        <f t="shared" si="183"/>
        <v>-1</v>
      </c>
      <c r="L453" s="45">
        <f t="shared" si="194"/>
        <v>-1</v>
      </c>
      <c r="M453" s="45">
        <f t="shared" si="185"/>
        <v>0</v>
      </c>
      <c r="N453" s="49">
        <f t="shared" si="186"/>
        <v>0</v>
      </c>
      <c r="O453" s="49">
        <f t="shared" si="192"/>
        <v>0</v>
      </c>
      <c r="P453" s="49">
        <f t="shared" si="187"/>
        <v>0</v>
      </c>
      <c r="Q453" s="49">
        <f t="shared" si="188"/>
        <v>0</v>
      </c>
      <c r="R453" s="49">
        <f t="shared" si="189"/>
        <v>0</v>
      </c>
      <c r="S453" s="49">
        <f t="shared" si="190"/>
        <v>0</v>
      </c>
      <c r="T453" s="49">
        <f t="shared" si="181"/>
        <v>0</v>
      </c>
    </row>
    <row r="454" spans="1:20" x14ac:dyDescent="0.3">
      <c r="A454" s="45">
        <v>25</v>
      </c>
      <c r="B454" s="51">
        <v>1</v>
      </c>
      <c r="C454" s="51">
        <v>3</v>
      </c>
      <c r="D454" s="51">
        <v>2</v>
      </c>
      <c r="E454" s="51">
        <v>4</v>
      </c>
      <c r="F454" s="51">
        <v>4</v>
      </c>
      <c r="G454" s="51">
        <v>3</v>
      </c>
      <c r="H454" s="51">
        <v>5</v>
      </c>
      <c r="I454" s="48">
        <f t="shared" si="182"/>
        <v>-4.4203757200000018</v>
      </c>
      <c r="J454" s="48"/>
      <c r="K454" s="45">
        <f t="shared" si="183"/>
        <v>-1</v>
      </c>
      <c r="L454" s="45">
        <f t="shared" si="194"/>
        <v>-1</v>
      </c>
      <c r="M454" s="45">
        <f t="shared" si="185"/>
        <v>0</v>
      </c>
      <c r="N454" s="49">
        <f t="shared" si="186"/>
        <v>0</v>
      </c>
      <c r="O454" s="49">
        <f t="shared" si="192"/>
        <v>0</v>
      </c>
      <c r="P454" s="49">
        <f t="shared" si="187"/>
        <v>0</v>
      </c>
      <c r="Q454" s="49">
        <f t="shared" si="188"/>
        <v>0</v>
      </c>
      <c r="R454" s="49">
        <f t="shared" si="189"/>
        <v>0</v>
      </c>
      <c r="S454" s="49">
        <f t="shared" si="190"/>
        <v>0</v>
      </c>
      <c r="T454" s="49">
        <f t="shared" si="181"/>
        <v>0</v>
      </c>
    </row>
    <row r="455" spans="1:20" x14ac:dyDescent="0.3">
      <c r="A455" s="45">
        <v>26</v>
      </c>
      <c r="B455" s="51">
        <v>1</v>
      </c>
      <c r="C455" s="51">
        <v>5</v>
      </c>
      <c r="D455" s="51">
        <v>1</v>
      </c>
      <c r="E455" s="51">
        <v>2</v>
      </c>
      <c r="F455" s="51">
        <v>5</v>
      </c>
      <c r="G455" s="51">
        <v>4</v>
      </c>
      <c r="H455" s="51">
        <v>1</v>
      </c>
      <c r="I455" s="48">
        <f t="shared" si="182"/>
        <v>-2.6683679200000028</v>
      </c>
      <c r="J455" s="48"/>
      <c r="K455" s="45">
        <f t="shared" si="183"/>
        <v>-1</v>
      </c>
      <c r="L455" s="45">
        <f>$H$2</f>
        <v>1</v>
      </c>
      <c r="M455" s="45">
        <f t="shared" si="185"/>
        <v>2</v>
      </c>
      <c r="N455" s="49">
        <f t="shared" si="186"/>
        <v>0.2</v>
      </c>
      <c r="O455" s="49">
        <f t="shared" si="192"/>
        <v>1</v>
      </c>
      <c r="P455" s="49">
        <f t="shared" si="187"/>
        <v>0.2</v>
      </c>
      <c r="Q455" s="49">
        <f t="shared" si="188"/>
        <v>0.4</v>
      </c>
      <c r="R455" s="49">
        <f t="shared" si="189"/>
        <v>1</v>
      </c>
      <c r="S455" s="49">
        <f t="shared" si="190"/>
        <v>0.8</v>
      </c>
      <c r="T455" s="49">
        <f t="shared" si="181"/>
        <v>0.2</v>
      </c>
    </row>
    <row r="456" spans="1:20" x14ac:dyDescent="0.3">
      <c r="A456" s="45">
        <v>27</v>
      </c>
      <c r="B456" s="51">
        <v>1</v>
      </c>
      <c r="C456" s="51">
        <v>4</v>
      </c>
      <c r="D456" s="51">
        <v>8</v>
      </c>
      <c r="E456" s="51">
        <v>3</v>
      </c>
      <c r="F456" s="51">
        <v>4</v>
      </c>
      <c r="G456" s="51">
        <v>5</v>
      </c>
      <c r="H456" s="51">
        <v>8</v>
      </c>
      <c r="I456" s="48">
        <f t="shared" si="182"/>
        <v>-4.5606913600000016</v>
      </c>
      <c r="J456" s="48"/>
      <c r="K456" s="45">
        <f t="shared" si="183"/>
        <v>-1</v>
      </c>
      <c r="L456" s="45">
        <f>$H$2</f>
        <v>1</v>
      </c>
      <c r="M456" s="45">
        <f t="shared" si="185"/>
        <v>2</v>
      </c>
      <c r="N456" s="49">
        <f t="shared" si="186"/>
        <v>0.2</v>
      </c>
      <c r="O456" s="49">
        <f t="shared" si="192"/>
        <v>0.8</v>
      </c>
      <c r="P456" s="49">
        <f t="shared" si="187"/>
        <v>1.6</v>
      </c>
      <c r="Q456" s="49">
        <f t="shared" si="188"/>
        <v>0.60000000000000009</v>
      </c>
      <c r="R456" s="49">
        <f t="shared" si="189"/>
        <v>0.8</v>
      </c>
      <c r="S456" s="49">
        <f t="shared" si="190"/>
        <v>1</v>
      </c>
      <c r="T456" s="49">
        <f t="shared" si="181"/>
        <v>1.6</v>
      </c>
    </row>
    <row r="457" spans="1:20" x14ac:dyDescent="0.3">
      <c r="A457" s="45">
        <v>28</v>
      </c>
      <c r="B457" s="51">
        <v>1</v>
      </c>
      <c r="C457" s="51">
        <v>5</v>
      </c>
      <c r="D457" s="51">
        <v>1</v>
      </c>
      <c r="E457" s="51">
        <v>6</v>
      </c>
      <c r="F457" s="51">
        <v>5</v>
      </c>
      <c r="G457" s="51">
        <v>4</v>
      </c>
      <c r="H457" s="51">
        <v>1</v>
      </c>
      <c r="I457" s="48">
        <f t="shared" si="182"/>
        <v>-3.2763679200000024</v>
      </c>
      <c r="J457" s="48"/>
      <c r="K457" s="45">
        <f t="shared" si="183"/>
        <v>-1</v>
      </c>
      <c r="L457" s="45">
        <f>$H$2</f>
        <v>1</v>
      </c>
      <c r="M457" s="45">
        <f t="shared" si="185"/>
        <v>2</v>
      </c>
      <c r="N457" s="49">
        <f t="shared" si="186"/>
        <v>0.2</v>
      </c>
      <c r="O457" s="49">
        <f t="shared" si="192"/>
        <v>1</v>
      </c>
      <c r="P457" s="49">
        <f t="shared" si="187"/>
        <v>0.2</v>
      </c>
      <c r="Q457" s="49">
        <f t="shared" si="188"/>
        <v>1.2000000000000002</v>
      </c>
      <c r="R457" s="49">
        <f t="shared" si="189"/>
        <v>1</v>
      </c>
      <c r="S457" s="49">
        <f t="shared" si="190"/>
        <v>0.8</v>
      </c>
      <c r="T457" s="49">
        <f t="shared" si="181"/>
        <v>0.2</v>
      </c>
    </row>
    <row r="458" spans="1:20" x14ac:dyDescent="0.3">
      <c r="A458" s="45">
        <v>29</v>
      </c>
      <c r="B458" s="51">
        <v>2</v>
      </c>
      <c r="C458" s="51">
        <v>6</v>
      </c>
      <c r="D458" s="51">
        <v>2</v>
      </c>
      <c r="E458" s="51">
        <v>1</v>
      </c>
      <c r="F458" s="51">
        <v>6</v>
      </c>
      <c r="G458" s="51">
        <v>3</v>
      </c>
      <c r="H458" s="51">
        <v>2</v>
      </c>
      <c r="I458" s="48">
        <f t="shared" si="182"/>
        <v>-0.94057584000000283</v>
      </c>
      <c r="J458" s="48"/>
      <c r="K458" s="45">
        <f t="shared" si="183"/>
        <v>-1</v>
      </c>
      <c r="L458" s="45">
        <f t="shared" ref="L458:L479" si="195">$H$2</f>
        <v>1</v>
      </c>
      <c r="M458" s="45">
        <f t="shared" si="185"/>
        <v>2</v>
      </c>
      <c r="N458" s="49">
        <f t="shared" si="186"/>
        <v>0.4</v>
      </c>
      <c r="O458" s="49">
        <f t="shared" si="192"/>
        <v>1.2000000000000002</v>
      </c>
      <c r="P458" s="49">
        <f t="shared" si="187"/>
        <v>0.4</v>
      </c>
      <c r="Q458" s="49">
        <f t="shared" si="188"/>
        <v>0.2</v>
      </c>
      <c r="R458" s="49">
        <f t="shared" si="189"/>
        <v>1.2000000000000002</v>
      </c>
      <c r="S458" s="49">
        <f t="shared" si="190"/>
        <v>0.60000000000000009</v>
      </c>
      <c r="T458" s="49">
        <f t="shared" si="181"/>
        <v>0.4</v>
      </c>
    </row>
    <row r="459" spans="1:20" x14ac:dyDescent="0.3">
      <c r="A459" s="45">
        <v>30</v>
      </c>
      <c r="B459" s="51">
        <v>2</v>
      </c>
      <c r="C459" s="51">
        <v>5</v>
      </c>
      <c r="D459" s="51">
        <v>7</v>
      </c>
      <c r="E459" s="51">
        <v>2</v>
      </c>
      <c r="F459" s="51">
        <v>3</v>
      </c>
      <c r="G459" s="51">
        <v>6</v>
      </c>
      <c r="H459" s="51">
        <v>7</v>
      </c>
      <c r="I459" s="48">
        <f t="shared" si="182"/>
        <v>-2.6567954400000025</v>
      </c>
      <c r="J459" s="48"/>
      <c r="K459" s="45">
        <f t="shared" si="183"/>
        <v>-1</v>
      </c>
      <c r="L459" s="45">
        <f t="shared" si="195"/>
        <v>1</v>
      </c>
      <c r="M459" s="45">
        <f t="shared" si="185"/>
        <v>2</v>
      </c>
      <c r="N459" s="49">
        <f t="shared" si="186"/>
        <v>0.4</v>
      </c>
      <c r="O459" s="49">
        <f t="shared" si="192"/>
        <v>1</v>
      </c>
      <c r="P459" s="49">
        <f t="shared" si="187"/>
        <v>1.4000000000000001</v>
      </c>
      <c r="Q459" s="49">
        <f t="shared" si="188"/>
        <v>0.4</v>
      </c>
      <c r="R459" s="49">
        <f t="shared" si="189"/>
        <v>0.60000000000000009</v>
      </c>
      <c r="S459" s="49">
        <f t="shared" si="190"/>
        <v>1.2000000000000002</v>
      </c>
      <c r="T459" s="49">
        <f t="shared" si="181"/>
        <v>1.4000000000000001</v>
      </c>
    </row>
    <row r="460" spans="1:20" x14ac:dyDescent="0.3">
      <c r="A460" s="45">
        <v>31</v>
      </c>
      <c r="B460" s="51">
        <v>2</v>
      </c>
      <c r="C460" s="51">
        <v>4</v>
      </c>
      <c r="D460" s="51">
        <v>2</v>
      </c>
      <c r="E460" s="51">
        <v>7</v>
      </c>
      <c r="F460" s="51">
        <v>6</v>
      </c>
      <c r="G460" s="51">
        <v>3</v>
      </c>
      <c r="H460" s="51">
        <v>2</v>
      </c>
      <c r="I460" s="48">
        <f t="shared" si="182"/>
        <v>-3.1404958400000025</v>
      </c>
      <c r="J460" s="48"/>
      <c r="K460" s="45">
        <f t="shared" si="183"/>
        <v>-1</v>
      </c>
      <c r="L460" s="45">
        <f t="shared" si="195"/>
        <v>1</v>
      </c>
      <c r="M460" s="45">
        <f t="shared" si="185"/>
        <v>2</v>
      </c>
      <c r="N460" s="49">
        <f t="shared" si="186"/>
        <v>0.4</v>
      </c>
      <c r="O460" s="49">
        <f t="shared" si="192"/>
        <v>0.8</v>
      </c>
      <c r="P460" s="49">
        <f t="shared" si="187"/>
        <v>0.4</v>
      </c>
      <c r="Q460" s="49">
        <f t="shared" si="188"/>
        <v>1.4000000000000001</v>
      </c>
      <c r="R460" s="49">
        <f t="shared" si="189"/>
        <v>1.2000000000000002</v>
      </c>
      <c r="S460" s="49">
        <f t="shared" si="190"/>
        <v>0.60000000000000009</v>
      </c>
      <c r="T460" s="49">
        <f t="shared" si="181"/>
        <v>0.4</v>
      </c>
    </row>
    <row r="461" spans="1:20" x14ac:dyDescent="0.3">
      <c r="A461" s="45">
        <v>32</v>
      </c>
      <c r="B461" s="51">
        <v>3</v>
      </c>
      <c r="C461" s="51">
        <v>7</v>
      </c>
      <c r="D461" s="51">
        <v>3</v>
      </c>
      <c r="E461" s="50">
        <v>1E-3</v>
      </c>
      <c r="F461" s="51">
        <v>7</v>
      </c>
      <c r="G461" s="51">
        <v>2</v>
      </c>
      <c r="H461" s="51">
        <v>3</v>
      </c>
      <c r="I461" s="48">
        <f t="shared" si="182"/>
        <v>0.78706423999999675</v>
      </c>
      <c r="J461" s="48"/>
      <c r="K461" s="45">
        <f t="shared" si="183"/>
        <v>1</v>
      </c>
      <c r="L461" s="45">
        <f t="shared" si="195"/>
        <v>1</v>
      </c>
      <c r="M461" s="45">
        <f t="shared" si="185"/>
        <v>0</v>
      </c>
      <c r="N461" s="49">
        <f t="shared" si="186"/>
        <v>0</v>
      </c>
      <c r="O461" s="49">
        <f t="shared" si="192"/>
        <v>0</v>
      </c>
      <c r="P461" s="49">
        <f t="shared" si="187"/>
        <v>0</v>
      </c>
      <c r="Q461" s="49">
        <f t="shared" si="188"/>
        <v>0</v>
      </c>
      <c r="R461" s="49">
        <f t="shared" si="189"/>
        <v>0</v>
      </c>
      <c r="S461" s="49">
        <f t="shared" si="190"/>
        <v>0</v>
      </c>
      <c r="T461" s="49">
        <f t="shared" si="181"/>
        <v>0</v>
      </c>
    </row>
    <row r="462" spans="1:20" x14ac:dyDescent="0.3">
      <c r="A462" s="45">
        <v>33</v>
      </c>
      <c r="B462" s="51">
        <v>3</v>
      </c>
      <c r="C462" s="51">
        <v>6</v>
      </c>
      <c r="D462" s="51">
        <v>6</v>
      </c>
      <c r="E462" s="51">
        <v>1</v>
      </c>
      <c r="F462" s="51">
        <v>2</v>
      </c>
      <c r="G462" s="51">
        <v>7</v>
      </c>
      <c r="H462" s="51">
        <v>6</v>
      </c>
      <c r="I462" s="48">
        <f t="shared" si="182"/>
        <v>-0.75289952000000238</v>
      </c>
      <c r="J462" s="48"/>
      <c r="K462" s="45">
        <f t="shared" si="183"/>
        <v>-1</v>
      </c>
      <c r="L462" s="45">
        <f t="shared" si="195"/>
        <v>1</v>
      </c>
      <c r="M462" s="45">
        <f t="shared" si="185"/>
        <v>2</v>
      </c>
      <c r="N462" s="49">
        <f t="shared" si="186"/>
        <v>0.60000000000000009</v>
      </c>
      <c r="O462" s="49">
        <f t="shared" si="192"/>
        <v>1.2000000000000002</v>
      </c>
      <c r="P462" s="49">
        <f t="shared" si="187"/>
        <v>1.2000000000000002</v>
      </c>
      <c r="Q462" s="49">
        <f t="shared" si="188"/>
        <v>0.2</v>
      </c>
      <c r="R462" s="49">
        <f t="shared" si="189"/>
        <v>0.4</v>
      </c>
      <c r="S462" s="49">
        <f t="shared" si="190"/>
        <v>1.4000000000000001</v>
      </c>
      <c r="T462" s="49">
        <f t="shared" si="181"/>
        <v>1.2000000000000002</v>
      </c>
    </row>
    <row r="463" spans="1:20" x14ac:dyDescent="0.3">
      <c r="A463" s="45">
        <v>34</v>
      </c>
      <c r="B463" s="51">
        <v>3</v>
      </c>
      <c r="C463" s="51">
        <v>3</v>
      </c>
      <c r="D463" s="51">
        <v>3</v>
      </c>
      <c r="E463" s="51">
        <v>8</v>
      </c>
      <c r="F463" s="51">
        <v>7</v>
      </c>
      <c r="G463" s="51">
        <v>2</v>
      </c>
      <c r="H463" s="51">
        <v>3</v>
      </c>
      <c r="I463" s="48">
        <f t="shared" si="182"/>
        <v>-3.0046237600000025</v>
      </c>
      <c r="J463" s="48"/>
      <c r="K463" s="45">
        <f t="shared" si="183"/>
        <v>-1</v>
      </c>
      <c r="L463" s="45">
        <f t="shared" si="195"/>
        <v>1</v>
      </c>
      <c r="M463" s="45">
        <f t="shared" si="185"/>
        <v>2</v>
      </c>
      <c r="N463" s="49">
        <f t="shared" si="186"/>
        <v>0.60000000000000009</v>
      </c>
      <c r="O463" s="49">
        <f t="shared" si="192"/>
        <v>0.60000000000000009</v>
      </c>
      <c r="P463" s="49">
        <f t="shared" si="187"/>
        <v>0.60000000000000009</v>
      </c>
      <c r="Q463" s="49">
        <f t="shared" si="188"/>
        <v>1.6</v>
      </c>
      <c r="R463" s="49">
        <f t="shared" si="189"/>
        <v>1.4000000000000001</v>
      </c>
      <c r="S463" s="49">
        <f t="shared" si="190"/>
        <v>0.4</v>
      </c>
      <c r="T463" s="49">
        <f t="shared" si="181"/>
        <v>0.60000000000000009</v>
      </c>
    </row>
    <row r="464" spans="1:20" x14ac:dyDescent="0.3">
      <c r="A464" s="45">
        <v>35</v>
      </c>
      <c r="B464" s="51">
        <v>4</v>
      </c>
      <c r="C464" s="51">
        <v>8</v>
      </c>
      <c r="D464" s="51">
        <v>4</v>
      </c>
      <c r="E464" s="51">
        <v>9</v>
      </c>
      <c r="F464" s="51">
        <v>8</v>
      </c>
      <c r="G464" s="51">
        <v>1</v>
      </c>
      <c r="H464" s="51">
        <v>4</v>
      </c>
      <c r="I464" s="48">
        <f t="shared" si="182"/>
        <v>0.9950083199999975</v>
      </c>
      <c r="J464" s="48"/>
      <c r="K464" s="45">
        <f t="shared" si="183"/>
        <v>1</v>
      </c>
      <c r="L464" s="45">
        <f t="shared" si="195"/>
        <v>1</v>
      </c>
      <c r="M464" s="45">
        <f t="shared" si="185"/>
        <v>0</v>
      </c>
      <c r="N464" s="49">
        <f t="shared" si="186"/>
        <v>0</v>
      </c>
      <c r="O464" s="49">
        <f t="shared" si="192"/>
        <v>0</v>
      </c>
      <c r="P464" s="49">
        <f t="shared" si="187"/>
        <v>0</v>
      </c>
      <c r="Q464" s="49">
        <f t="shared" si="188"/>
        <v>0</v>
      </c>
      <c r="R464" s="49">
        <f t="shared" si="189"/>
        <v>0</v>
      </c>
      <c r="S464" s="49">
        <f t="shared" si="190"/>
        <v>0</v>
      </c>
      <c r="T464" s="49">
        <f t="shared" si="181"/>
        <v>0</v>
      </c>
    </row>
    <row r="465" spans="1:20" x14ac:dyDescent="0.3">
      <c r="A465" s="45">
        <v>36</v>
      </c>
      <c r="B465" s="51">
        <v>4</v>
      </c>
      <c r="C465" s="51">
        <v>7</v>
      </c>
      <c r="D465" s="51">
        <v>5</v>
      </c>
      <c r="E465" s="50">
        <v>1E-3</v>
      </c>
      <c r="F465" s="51">
        <v>1</v>
      </c>
      <c r="G465" s="51">
        <v>8</v>
      </c>
      <c r="H465" s="51">
        <v>5</v>
      </c>
      <c r="I465" s="48">
        <f t="shared" si="182"/>
        <v>1.1508443999999987</v>
      </c>
      <c r="J465" s="48"/>
      <c r="K465" s="45">
        <f t="shared" si="183"/>
        <v>1</v>
      </c>
      <c r="L465" s="45">
        <f t="shared" si="195"/>
        <v>1</v>
      </c>
      <c r="M465" s="45">
        <f t="shared" si="185"/>
        <v>0</v>
      </c>
      <c r="N465" s="49">
        <f t="shared" si="186"/>
        <v>0</v>
      </c>
      <c r="O465" s="49">
        <f t="shared" si="192"/>
        <v>0</v>
      </c>
      <c r="P465" s="49">
        <f t="shared" si="187"/>
        <v>0</v>
      </c>
      <c r="Q465" s="49">
        <f t="shared" si="188"/>
        <v>0</v>
      </c>
      <c r="R465" s="49">
        <f t="shared" si="189"/>
        <v>0</v>
      </c>
      <c r="S465" s="49">
        <f t="shared" si="190"/>
        <v>0</v>
      </c>
      <c r="T465" s="49">
        <f t="shared" si="181"/>
        <v>0</v>
      </c>
    </row>
    <row r="466" spans="1:20" x14ac:dyDescent="0.3">
      <c r="A466" s="45">
        <v>37</v>
      </c>
      <c r="B466" s="51">
        <v>4</v>
      </c>
      <c r="C466" s="51">
        <v>2</v>
      </c>
      <c r="D466" s="51">
        <v>4</v>
      </c>
      <c r="E466" s="51">
        <v>9</v>
      </c>
      <c r="F466" s="51">
        <v>8</v>
      </c>
      <c r="G466" s="51">
        <v>1</v>
      </c>
      <c r="H466" s="51">
        <v>4</v>
      </c>
      <c r="I466" s="48">
        <f t="shared" si="182"/>
        <v>-2.868751680000003</v>
      </c>
      <c r="J466" s="48"/>
      <c r="K466" s="45">
        <f t="shared" si="183"/>
        <v>-1</v>
      </c>
      <c r="L466" s="45">
        <f t="shared" si="195"/>
        <v>1</v>
      </c>
      <c r="M466" s="45">
        <f t="shared" si="185"/>
        <v>2</v>
      </c>
      <c r="N466" s="49">
        <f t="shared" si="186"/>
        <v>0.8</v>
      </c>
      <c r="O466" s="49">
        <f t="shared" si="192"/>
        <v>0.4</v>
      </c>
      <c r="P466" s="49">
        <f t="shared" si="187"/>
        <v>0.8</v>
      </c>
      <c r="Q466" s="49">
        <f t="shared" si="188"/>
        <v>1.8</v>
      </c>
      <c r="R466" s="49">
        <f t="shared" si="189"/>
        <v>1.6</v>
      </c>
      <c r="S466" s="49">
        <f t="shared" si="190"/>
        <v>0.2</v>
      </c>
      <c r="T466" s="49">
        <f t="shared" si="181"/>
        <v>0.8</v>
      </c>
    </row>
    <row r="467" spans="1:20" x14ac:dyDescent="0.3">
      <c r="A467" s="45">
        <v>38</v>
      </c>
      <c r="B467" s="51">
        <v>5</v>
      </c>
      <c r="C467" s="51">
        <v>9</v>
      </c>
      <c r="D467" s="51">
        <v>5</v>
      </c>
      <c r="E467" s="51">
        <v>8</v>
      </c>
      <c r="F467" s="51">
        <v>9</v>
      </c>
      <c r="G467" s="50">
        <v>1E-3</v>
      </c>
      <c r="H467" s="51">
        <v>5</v>
      </c>
      <c r="I467" s="48">
        <f t="shared" si="182"/>
        <v>2.7227163999999977</v>
      </c>
      <c r="J467" s="48"/>
      <c r="K467" s="45">
        <f t="shared" si="183"/>
        <v>1</v>
      </c>
      <c r="L467" s="45">
        <f t="shared" si="195"/>
        <v>1</v>
      </c>
      <c r="M467" s="45">
        <f t="shared" si="185"/>
        <v>0</v>
      </c>
      <c r="N467" s="49">
        <f t="shared" si="186"/>
        <v>0</v>
      </c>
      <c r="O467" s="49">
        <f t="shared" si="192"/>
        <v>0</v>
      </c>
      <c r="P467" s="49">
        <f t="shared" si="187"/>
        <v>0</v>
      </c>
      <c r="Q467" s="49">
        <f t="shared" si="188"/>
        <v>0</v>
      </c>
      <c r="R467" s="49">
        <f t="shared" si="189"/>
        <v>0</v>
      </c>
      <c r="S467" s="49">
        <f t="shared" si="190"/>
        <v>0</v>
      </c>
      <c r="T467" s="49">
        <f t="shared" si="181"/>
        <v>0</v>
      </c>
    </row>
    <row r="468" spans="1:20" x14ac:dyDescent="0.3">
      <c r="A468" s="45">
        <v>39</v>
      </c>
      <c r="B468" s="51">
        <v>5</v>
      </c>
      <c r="C468" s="51">
        <v>8</v>
      </c>
      <c r="D468" s="51">
        <v>4</v>
      </c>
      <c r="E468" s="51">
        <v>1</v>
      </c>
      <c r="F468" s="50">
        <v>1E-3</v>
      </c>
      <c r="G468" s="51">
        <v>9</v>
      </c>
      <c r="H468" s="51">
        <v>4</v>
      </c>
      <c r="I468" s="48">
        <f t="shared" si="182"/>
        <v>2.7508683199999986</v>
      </c>
      <c r="J468" s="48"/>
      <c r="K468" s="45">
        <f t="shared" si="183"/>
        <v>1</v>
      </c>
      <c r="L468" s="45">
        <f t="shared" si="195"/>
        <v>1</v>
      </c>
      <c r="M468" s="45">
        <f t="shared" si="185"/>
        <v>0</v>
      </c>
      <c r="N468" s="49">
        <f t="shared" si="186"/>
        <v>0</v>
      </c>
      <c r="O468" s="49">
        <f t="shared" si="192"/>
        <v>0</v>
      </c>
      <c r="P468" s="49">
        <f t="shared" si="187"/>
        <v>0</v>
      </c>
      <c r="Q468" s="49">
        <f t="shared" si="188"/>
        <v>0</v>
      </c>
      <c r="R468" s="49">
        <f t="shared" si="189"/>
        <v>0</v>
      </c>
      <c r="S468" s="49">
        <f t="shared" si="190"/>
        <v>0</v>
      </c>
      <c r="T468" s="49">
        <f t="shared" si="181"/>
        <v>0</v>
      </c>
    </row>
    <row r="469" spans="1:20" x14ac:dyDescent="0.3">
      <c r="A469" s="45">
        <v>40</v>
      </c>
      <c r="B469" s="51">
        <v>5</v>
      </c>
      <c r="C469" s="51">
        <v>1</v>
      </c>
      <c r="D469" s="51">
        <v>5</v>
      </c>
      <c r="E469" s="51">
        <v>8</v>
      </c>
      <c r="F469" s="51">
        <v>9</v>
      </c>
      <c r="G469" s="50">
        <v>1E-3</v>
      </c>
      <c r="H469" s="51">
        <v>5</v>
      </c>
      <c r="I469" s="48">
        <f t="shared" si="182"/>
        <v>-2.428963600000003</v>
      </c>
      <c r="J469" s="48"/>
      <c r="K469" s="45">
        <f t="shared" si="183"/>
        <v>-1</v>
      </c>
      <c r="L469" s="45">
        <f t="shared" si="195"/>
        <v>1</v>
      </c>
      <c r="M469" s="45">
        <f t="shared" si="185"/>
        <v>2</v>
      </c>
      <c r="N469" s="49">
        <f t="shared" si="186"/>
        <v>1</v>
      </c>
      <c r="O469" s="49">
        <f t="shared" si="192"/>
        <v>0.2</v>
      </c>
      <c r="P469" s="49">
        <f t="shared" si="187"/>
        <v>1</v>
      </c>
      <c r="Q469" s="49">
        <f t="shared" si="188"/>
        <v>1.6</v>
      </c>
      <c r="R469" s="49">
        <f t="shared" si="189"/>
        <v>1.8</v>
      </c>
      <c r="S469" s="49">
        <f t="shared" si="190"/>
        <v>2.0000000000000001E-4</v>
      </c>
      <c r="T469" s="49">
        <f t="shared" si="181"/>
        <v>1</v>
      </c>
    </row>
    <row r="470" spans="1:20" x14ac:dyDescent="0.3">
      <c r="A470" s="45">
        <v>41</v>
      </c>
      <c r="B470" s="51">
        <v>6</v>
      </c>
      <c r="C470" s="50">
        <v>1E-3</v>
      </c>
      <c r="D470" s="51">
        <v>6</v>
      </c>
      <c r="E470" s="51">
        <v>7</v>
      </c>
      <c r="F470" s="51">
        <v>8</v>
      </c>
      <c r="G470" s="51">
        <v>1</v>
      </c>
      <c r="H470" s="51">
        <v>6</v>
      </c>
      <c r="I470" s="48">
        <f t="shared" si="182"/>
        <v>-2.1083635600000035</v>
      </c>
      <c r="J470" s="48"/>
      <c r="K470" s="45">
        <f t="shared" si="183"/>
        <v>-1</v>
      </c>
      <c r="L470" s="45">
        <f t="shared" si="195"/>
        <v>1</v>
      </c>
      <c r="M470" s="45">
        <f t="shared" si="185"/>
        <v>2</v>
      </c>
      <c r="N470" s="49">
        <f t="shared" si="186"/>
        <v>1.2000000000000002</v>
      </c>
      <c r="O470" s="49">
        <f t="shared" si="192"/>
        <v>2.0000000000000001E-4</v>
      </c>
      <c r="P470" s="49">
        <f t="shared" si="187"/>
        <v>1.2000000000000002</v>
      </c>
      <c r="Q470" s="49">
        <f t="shared" si="188"/>
        <v>1.4000000000000001</v>
      </c>
      <c r="R470" s="49">
        <f t="shared" si="189"/>
        <v>1.6</v>
      </c>
      <c r="S470" s="49">
        <f t="shared" si="190"/>
        <v>0.2</v>
      </c>
      <c r="T470" s="49">
        <f t="shared" si="181"/>
        <v>1.2000000000000002</v>
      </c>
    </row>
    <row r="471" spans="1:20" x14ac:dyDescent="0.3">
      <c r="A471" s="45">
        <v>42</v>
      </c>
      <c r="B471" s="51">
        <v>6</v>
      </c>
      <c r="C471" s="51">
        <v>9</v>
      </c>
      <c r="D471" s="51">
        <v>3</v>
      </c>
      <c r="E471" s="51">
        <v>2</v>
      </c>
      <c r="F471" s="51">
        <v>1</v>
      </c>
      <c r="G471" s="51">
        <v>8</v>
      </c>
      <c r="H471" s="51">
        <v>3</v>
      </c>
      <c r="I471" s="48">
        <f t="shared" si="182"/>
        <v>4.4707882399999974</v>
      </c>
      <c r="J471" s="48"/>
      <c r="K471" s="45">
        <f t="shared" si="183"/>
        <v>1</v>
      </c>
      <c r="L471" s="45">
        <f t="shared" si="195"/>
        <v>1</v>
      </c>
      <c r="M471" s="45">
        <f t="shared" si="185"/>
        <v>0</v>
      </c>
      <c r="N471" s="49">
        <f t="shared" si="186"/>
        <v>0</v>
      </c>
      <c r="O471" s="49">
        <f t="shared" si="192"/>
        <v>0</v>
      </c>
      <c r="P471" s="49">
        <f t="shared" si="187"/>
        <v>0</v>
      </c>
      <c r="Q471" s="49">
        <f t="shared" si="188"/>
        <v>0</v>
      </c>
      <c r="R471" s="49">
        <f t="shared" si="189"/>
        <v>0</v>
      </c>
      <c r="S471" s="49">
        <f t="shared" si="190"/>
        <v>0</v>
      </c>
      <c r="T471" s="49">
        <f t="shared" si="181"/>
        <v>0</v>
      </c>
    </row>
    <row r="472" spans="1:20" x14ac:dyDescent="0.3">
      <c r="A472" s="45">
        <v>43</v>
      </c>
      <c r="B472" s="51">
        <v>6</v>
      </c>
      <c r="C472" s="50">
        <v>1E-3</v>
      </c>
      <c r="D472" s="51">
        <v>6</v>
      </c>
      <c r="E472" s="51">
        <v>7</v>
      </c>
      <c r="F472" s="51">
        <v>8</v>
      </c>
      <c r="G472" s="51">
        <v>1</v>
      </c>
      <c r="H472" s="51">
        <v>6</v>
      </c>
      <c r="I472" s="48">
        <f t="shared" si="182"/>
        <v>-2.1083635600000035</v>
      </c>
      <c r="J472" s="48"/>
      <c r="K472" s="45">
        <f t="shared" si="183"/>
        <v>-1</v>
      </c>
      <c r="L472" s="45">
        <f t="shared" si="195"/>
        <v>1</v>
      </c>
      <c r="M472" s="45">
        <f t="shared" si="185"/>
        <v>2</v>
      </c>
      <c r="N472" s="49">
        <f t="shared" si="186"/>
        <v>1.2000000000000002</v>
      </c>
      <c r="O472" s="49">
        <f t="shared" si="192"/>
        <v>2.0000000000000001E-4</v>
      </c>
      <c r="P472" s="49">
        <f t="shared" si="187"/>
        <v>1.2000000000000002</v>
      </c>
      <c r="Q472" s="49">
        <f t="shared" si="188"/>
        <v>1.4000000000000001</v>
      </c>
      <c r="R472" s="49">
        <f t="shared" si="189"/>
        <v>1.6</v>
      </c>
      <c r="S472" s="49">
        <f t="shared" si="190"/>
        <v>0.2</v>
      </c>
      <c r="T472" s="49">
        <f t="shared" si="181"/>
        <v>1.2000000000000002</v>
      </c>
    </row>
    <row r="473" spans="1:20" x14ac:dyDescent="0.3">
      <c r="A473" s="45">
        <v>44</v>
      </c>
      <c r="B473" s="51">
        <v>7</v>
      </c>
      <c r="C473" s="51">
        <v>1</v>
      </c>
      <c r="D473" s="51">
        <v>7</v>
      </c>
      <c r="E473" s="51">
        <v>6</v>
      </c>
      <c r="F473" s="51">
        <v>7</v>
      </c>
      <c r="G473" s="51">
        <v>2</v>
      </c>
      <c r="H473" s="51">
        <v>7</v>
      </c>
      <c r="I473" s="48">
        <f t="shared" si="182"/>
        <v>-0.50121544000000195</v>
      </c>
      <c r="J473" s="48"/>
      <c r="K473" s="45">
        <f t="shared" si="183"/>
        <v>-1</v>
      </c>
      <c r="L473" s="45">
        <f t="shared" si="195"/>
        <v>1</v>
      </c>
      <c r="M473" s="45">
        <f t="shared" si="185"/>
        <v>2</v>
      </c>
      <c r="N473" s="49">
        <f t="shared" si="186"/>
        <v>1.4000000000000001</v>
      </c>
      <c r="O473" s="49">
        <f t="shared" si="192"/>
        <v>0.2</v>
      </c>
      <c r="P473" s="49">
        <f t="shared" si="187"/>
        <v>1.4000000000000001</v>
      </c>
      <c r="Q473" s="49">
        <f t="shared" si="188"/>
        <v>1.2000000000000002</v>
      </c>
      <c r="R473" s="49">
        <f t="shared" si="189"/>
        <v>1.4000000000000001</v>
      </c>
      <c r="S473" s="49">
        <f t="shared" si="190"/>
        <v>0.4</v>
      </c>
      <c r="T473" s="49">
        <f t="shared" si="181"/>
        <v>1.4000000000000001</v>
      </c>
    </row>
    <row r="474" spans="1:20" x14ac:dyDescent="0.3">
      <c r="A474" s="45">
        <v>45</v>
      </c>
      <c r="B474" s="51">
        <v>7</v>
      </c>
      <c r="C474" s="51">
        <v>8</v>
      </c>
      <c r="D474" s="51">
        <v>2</v>
      </c>
      <c r="E474" s="51">
        <v>3</v>
      </c>
      <c r="F474" s="51">
        <v>2</v>
      </c>
      <c r="G474" s="51">
        <v>7</v>
      </c>
      <c r="H474" s="51">
        <v>2</v>
      </c>
      <c r="I474" s="48">
        <f t="shared" si="182"/>
        <v>4.9027641599999985</v>
      </c>
      <c r="J474" s="48"/>
      <c r="K474" s="45">
        <f t="shared" si="183"/>
        <v>1</v>
      </c>
      <c r="L474" s="45">
        <f t="shared" si="195"/>
        <v>1</v>
      </c>
      <c r="M474" s="45">
        <f t="shared" si="185"/>
        <v>0</v>
      </c>
      <c r="N474" s="49">
        <f t="shared" si="186"/>
        <v>0</v>
      </c>
      <c r="O474" s="49">
        <f t="shared" si="192"/>
        <v>0</v>
      </c>
      <c r="P474" s="49">
        <f t="shared" si="187"/>
        <v>0</v>
      </c>
      <c r="Q474" s="49">
        <f t="shared" si="188"/>
        <v>0</v>
      </c>
      <c r="R474" s="49">
        <f t="shared" si="189"/>
        <v>0</v>
      </c>
      <c r="S474" s="49">
        <f t="shared" si="190"/>
        <v>0</v>
      </c>
      <c r="T474" s="49">
        <f t="shared" si="181"/>
        <v>0</v>
      </c>
    </row>
    <row r="475" spans="1:20" x14ac:dyDescent="0.3">
      <c r="A475" s="45">
        <v>46</v>
      </c>
      <c r="B475" s="51">
        <v>7</v>
      </c>
      <c r="C475" s="51">
        <v>1</v>
      </c>
      <c r="D475" s="51">
        <v>7</v>
      </c>
      <c r="E475" s="51">
        <v>6</v>
      </c>
      <c r="F475" s="51">
        <v>7</v>
      </c>
      <c r="G475" s="51">
        <v>2</v>
      </c>
      <c r="H475" s="51">
        <v>7</v>
      </c>
      <c r="I475" s="48">
        <f t="shared" si="182"/>
        <v>-0.50121544000000195</v>
      </c>
      <c r="J475" s="48"/>
      <c r="K475" s="45">
        <f t="shared" si="183"/>
        <v>-1</v>
      </c>
      <c r="L475" s="45">
        <f t="shared" si="195"/>
        <v>1</v>
      </c>
      <c r="M475" s="45">
        <f t="shared" si="185"/>
        <v>2</v>
      </c>
      <c r="N475" s="49">
        <f t="shared" si="186"/>
        <v>1.4000000000000001</v>
      </c>
      <c r="O475" s="49">
        <f t="shared" si="192"/>
        <v>0.2</v>
      </c>
      <c r="P475" s="49">
        <f t="shared" si="187"/>
        <v>1.4000000000000001</v>
      </c>
      <c r="Q475" s="49">
        <f t="shared" si="188"/>
        <v>1.2000000000000002</v>
      </c>
      <c r="R475" s="49">
        <f t="shared" si="189"/>
        <v>1.4000000000000001</v>
      </c>
      <c r="S475" s="49">
        <f t="shared" si="190"/>
        <v>0.4</v>
      </c>
      <c r="T475" s="49">
        <f t="shared" si="181"/>
        <v>1.4000000000000001</v>
      </c>
    </row>
    <row r="476" spans="1:20" x14ac:dyDescent="0.3">
      <c r="A476" s="45">
        <v>47</v>
      </c>
      <c r="B476" s="51">
        <v>8</v>
      </c>
      <c r="C476" s="51">
        <v>2</v>
      </c>
      <c r="D476" s="51">
        <v>8</v>
      </c>
      <c r="E476" s="51">
        <v>5</v>
      </c>
      <c r="F476" s="51">
        <v>6</v>
      </c>
      <c r="G476" s="51">
        <v>3</v>
      </c>
      <c r="H476" s="51">
        <v>8</v>
      </c>
      <c r="I476" s="48">
        <f t="shared" si="182"/>
        <v>1.1065766399999974</v>
      </c>
      <c r="J476" s="48"/>
      <c r="K476" s="45">
        <f t="shared" si="183"/>
        <v>1</v>
      </c>
      <c r="L476" s="45">
        <f t="shared" si="195"/>
        <v>1</v>
      </c>
      <c r="M476" s="45">
        <f t="shared" si="185"/>
        <v>0</v>
      </c>
      <c r="N476" s="49">
        <f t="shared" si="186"/>
        <v>0</v>
      </c>
      <c r="O476" s="49">
        <f t="shared" si="192"/>
        <v>0</v>
      </c>
      <c r="P476" s="49">
        <f t="shared" si="187"/>
        <v>0</v>
      </c>
      <c r="Q476" s="49">
        <f t="shared" si="188"/>
        <v>0</v>
      </c>
      <c r="R476" s="49">
        <f t="shared" si="189"/>
        <v>0</v>
      </c>
      <c r="S476" s="49">
        <f t="shared" si="190"/>
        <v>0</v>
      </c>
      <c r="T476" s="49">
        <f t="shared" si="181"/>
        <v>0</v>
      </c>
    </row>
    <row r="477" spans="1:20" x14ac:dyDescent="0.3">
      <c r="A477" s="45">
        <v>48</v>
      </c>
      <c r="B477" s="51">
        <v>8</v>
      </c>
      <c r="C477" s="51">
        <v>7</v>
      </c>
      <c r="D477" s="51">
        <v>1</v>
      </c>
      <c r="E477" s="51">
        <v>4</v>
      </c>
      <c r="F477" s="51">
        <v>3</v>
      </c>
      <c r="G477" s="51">
        <v>6</v>
      </c>
      <c r="H477" s="51">
        <v>1</v>
      </c>
      <c r="I477" s="48">
        <f t="shared" si="182"/>
        <v>5.3347400799999978</v>
      </c>
      <c r="J477" s="48"/>
      <c r="K477" s="45">
        <f t="shared" si="183"/>
        <v>1</v>
      </c>
      <c r="L477" s="45">
        <f t="shared" si="195"/>
        <v>1</v>
      </c>
      <c r="M477" s="45">
        <f t="shared" si="185"/>
        <v>0</v>
      </c>
      <c r="N477" s="49">
        <f t="shared" si="186"/>
        <v>0</v>
      </c>
      <c r="O477" s="49">
        <f t="shared" si="192"/>
        <v>0</v>
      </c>
      <c r="P477" s="49">
        <f t="shared" si="187"/>
        <v>0</v>
      </c>
      <c r="Q477" s="49">
        <f t="shared" si="188"/>
        <v>0</v>
      </c>
      <c r="R477" s="49">
        <f t="shared" si="189"/>
        <v>0</v>
      </c>
      <c r="S477" s="49">
        <f t="shared" si="190"/>
        <v>0</v>
      </c>
      <c r="T477" s="49">
        <f t="shared" si="181"/>
        <v>0</v>
      </c>
    </row>
    <row r="478" spans="1:20" x14ac:dyDescent="0.3">
      <c r="A478" s="45">
        <v>49</v>
      </c>
      <c r="B478" s="51">
        <v>9</v>
      </c>
      <c r="C478" s="51">
        <v>3</v>
      </c>
      <c r="D478" s="51">
        <v>9</v>
      </c>
      <c r="E478" s="51">
        <v>4</v>
      </c>
      <c r="F478" s="51">
        <v>5</v>
      </c>
      <c r="G478" s="51">
        <v>4</v>
      </c>
      <c r="H478" s="51">
        <v>9</v>
      </c>
      <c r="I478" s="48">
        <f t="shared" si="182"/>
        <v>2.714368719999996</v>
      </c>
      <c r="J478" s="48"/>
      <c r="K478" s="45">
        <f t="shared" si="183"/>
        <v>1</v>
      </c>
      <c r="L478" s="45">
        <f t="shared" si="195"/>
        <v>1</v>
      </c>
      <c r="M478" s="45">
        <f t="shared" si="185"/>
        <v>0</v>
      </c>
      <c r="N478" s="49">
        <f t="shared" si="186"/>
        <v>0</v>
      </c>
      <c r="O478" s="49">
        <f t="shared" si="192"/>
        <v>0</v>
      </c>
      <c r="P478" s="49">
        <f t="shared" si="187"/>
        <v>0</v>
      </c>
      <c r="Q478" s="49">
        <f t="shared" si="188"/>
        <v>0</v>
      </c>
      <c r="R478" s="49">
        <f t="shared" si="189"/>
        <v>0</v>
      </c>
      <c r="S478" s="49">
        <f t="shared" si="190"/>
        <v>0</v>
      </c>
      <c r="T478" s="49">
        <f t="shared" si="181"/>
        <v>0</v>
      </c>
    </row>
    <row r="479" spans="1:20" x14ac:dyDescent="0.3">
      <c r="A479" s="45">
        <v>50</v>
      </c>
      <c r="B479" s="51">
        <v>9</v>
      </c>
      <c r="C479" s="51">
        <v>6</v>
      </c>
      <c r="D479" s="50">
        <v>1E-3</v>
      </c>
      <c r="E479" s="51">
        <v>5</v>
      </c>
      <c r="F479" s="51">
        <v>4</v>
      </c>
      <c r="G479" s="51">
        <v>5</v>
      </c>
      <c r="H479" s="50">
        <v>1E-3</v>
      </c>
      <c r="I479" s="48">
        <f t="shared" si="182"/>
        <v>5.766567948079997</v>
      </c>
      <c r="J479" s="48"/>
      <c r="K479" s="45">
        <f t="shared" si="183"/>
        <v>1</v>
      </c>
      <c r="L479" s="45">
        <f t="shared" si="195"/>
        <v>1</v>
      </c>
      <c r="M479" s="45">
        <f t="shared" si="185"/>
        <v>0</v>
      </c>
      <c r="N479" s="49">
        <f t="shared" si="186"/>
        <v>0</v>
      </c>
      <c r="O479" s="49">
        <f t="shared" si="192"/>
        <v>0</v>
      </c>
      <c r="P479" s="49">
        <f t="shared" si="187"/>
        <v>0</v>
      </c>
      <c r="Q479" s="49">
        <f t="shared" si="188"/>
        <v>0</v>
      </c>
      <c r="R479" s="49">
        <f t="shared" si="189"/>
        <v>0</v>
      </c>
      <c r="S479" s="49">
        <f t="shared" si="190"/>
        <v>0</v>
      </c>
      <c r="T479" s="49">
        <f t="shared" si="181"/>
        <v>0</v>
      </c>
    </row>
    <row r="480" spans="1:20" x14ac:dyDescent="0.3">
      <c r="K480" s="42" t="s">
        <v>37</v>
      </c>
      <c r="L480" s="42"/>
      <c r="M480" s="43">
        <f>SUM(M430:M479)</f>
        <v>30</v>
      </c>
      <c r="N480" s="44">
        <f>AVERAGE(N430:N479)</f>
        <v>0.20400000000000001</v>
      </c>
      <c r="O480" s="52">
        <f>AVERAGE(O430:O479)</f>
        <v>0.18800799999999995</v>
      </c>
      <c r="P480" s="44">
        <f t="shared" ref="P480" si="196">AVERAGE(P430:P479)</f>
        <v>0.26000400000000007</v>
      </c>
      <c r="Q480" s="44">
        <f t="shared" ref="Q480" si="197">AVERAGE(Q430:Q479)</f>
        <v>0.30400000000000005</v>
      </c>
      <c r="R480" s="44">
        <f t="shared" ref="R480" si="198">AVERAGE(R430:R479)</f>
        <v>0.35599999999999993</v>
      </c>
      <c r="S480" s="44">
        <f t="shared" ref="S480" si="199">AVERAGE(S430:S479)</f>
        <v>0.18400399999999997</v>
      </c>
      <c r="T480" s="44">
        <f t="shared" ref="T480" si="200">AVERAGE(T430:T479)</f>
        <v>0.26000400000000007</v>
      </c>
    </row>
    <row r="481" spans="1:20" x14ac:dyDescent="0.3">
      <c r="K481" s="34" t="s">
        <v>38</v>
      </c>
      <c r="L481" s="34"/>
      <c r="M481" s="35">
        <f>SUMSQ(M430:M479)</f>
        <v>60</v>
      </c>
    </row>
    <row r="483" spans="1:20" ht="16.2" thickBot="1" x14ac:dyDescent="0.35"/>
    <row r="484" spans="1:20" ht="16.2" thickBot="1" x14ac:dyDescent="0.35">
      <c r="A484" s="4" t="s">
        <v>46</v>
      </c>
      <c r="B484" s="17" t="s">
        <v>9</v>
      </c>
      <c r="C484" s="18"/>
      <c r="D484" s="18"/>
      <c r="E484" s="18"/>
      <c r="F484" s="18"/>
      <c r="G484" s="18"/>
      <c r="H484" s="19"/>
      <c r="J484" s="7" t="s">
        <v>31</v>
      </c>
    </row>
    <row r="485" spans="1:20" x14ac:dyDescent="0.3">
      <c r="A485" s="5"/>
      <c r="B485" s="20" t="s">
        <v>13</v>
      </c>
      <c r="C485" s="21" t="s">
        <v>14</v>
      </c>
      <c r="D485" s="21" t="s">
        <v>15</v>
      </c>
      <c r="E485" s="21" t="s">
        <v>16</v>
      </c>
      <c r="F485" s="21" t="s">
        <v>17</v>
      </c>
      <c r="G485" s="21" t="s">
        <v>18</v>
      </c>
      <c r="H485" s="22" t="s">
        <v>19</v>
      </c>
      <c r="I485" s="23"/>
      <c r="J485" s="8"/>
      <c r="K485" s="23"/>
      <c r="L485" s="23"/>
      <c r="M485" s="23"/>
      <c r="N485" s="23"/>
      <c r="O485" s="23"/>
      <c r="P485" s="23"/>
      <c r="Q485" s="23"/>
      <c r="R485" s="23"/>
      <c r="S485" s="23"/>
      <c r="T485" s="23"/>
    </row>
    <row r="486" spans="1:20" ht="16.2" thickBot="1" x14ac:dyDescent="0.35">
      <c r="A486" s="6"/>
      <c r="B486" s="24">
        <f>B426+N480</f>
        <v>1.223884</v>
      </c>
      <c r="C486" s="24">
        <f t="shared" ref="C486" si="201">C426+O480</f>
        <v>0.83196799999999982</v>
      </c>
      <c r="D486" s="24">
        <f t="shared" ref="D486" si="202">D426+P480</f>
        <v>0.15196404000000011</v>
      </c>
      <c r="E486" s="24">
        <f t="shared" ref="E486" si="203">E426+Q480</f>
        <v>0.15200000000000002</v>
      </c>
      <c r="F486" s="24">
        <f t="shared" ref="F486" si="204">F426+R480</f>
        <v>0.33199999999999963</v>
      </c>
      <c r="G486" s="24">
        <f t="shared" ref="G486" si="205">G426+S480</f>
        <v>0.1000039999999999</v>
      </c>
      <c r="H486" s="24">
        <f>H426+T480</f>
        <v>0.21999204000000003</v>
      </c>
      <c r="J486" s="27">
        <v>-6</v>
      </c>
    </row>
    <row r="487" spans="1:20" ht="16.2" thickBot="1" x14ac:dyDescent="0.35">
      <c r="A487" s="28"/>
      <c r="B487" s="28"/>
      <c r="C487" s="28"/>
      <c r="D487" s="28"/>
      <c r="E487" s="28"/>
      <c r="F487" s="28"/>
      <c r="G487" s="28"/>
      <c r="H487" s="28"/>
      <c r="I487" s="28"/>
    </row>
    <row r="488" spans="1:20" ht="16.2" thickBot="1" x14ac:dyDescent="0.35">
      <c r="A488" s="3" t="s">
        <v>12</v>
      </c>
      <c r="B488" s="29" t="s">
        <v>10</v>
      </c>
      <c r="C488" s="29"/>
      <c r="D488" s="29"/>
      <c r="E488" s="29"/>
      <c r="F488" s="29"/>
      <c r="G488" s="29"/>
      <c r="H488" s="30"/>
      <c r="K488" s="32" t="s">
        <v>35</v>
      </c>
      <c r="L488" s="32" t="s">
        <v>36</v>
      </c>
      <c r="N488" s="17" t="s">
        <v>32</v>
      </c>
      <c r="O488" s="18"/>
      <c r="P488" s="18"/>
      <c r="Q488" s="18"/>
      <c r="R488" s="18"/>
      <c r="S488" s="18"/>
      <c r="T488" s="19"/>
    </row>
    <row r="489" spans="1:20" x14ac:dyDescent="0.3">
      <c r="A489" s="36"/>
      <c r="B489" s="37" t="s">
        <v>0</v>
      </c>
      <c r="C489" s="38" t="s">
        <v>1</v>
      </c>
      <c r="D489" s="38" t="s">
        <v>2</v>
      </c>
      <c r="E489" s="38" t="s">
        <v>3</v>
      </c>
      <c r="F489" s="38" t="s">
        <v>4</v>
      </c>
      <c r="G489" s="38" t="s">
        <v>5</v>
      </c>
      <c r="H489" s="38" t="s">
        <v>6</v>
      </c>
      <c r="I489" s="39" t="s">
        <v>33</v>
      </c>
      <c r="J489" s="40"/>
      <c r="K489" s="38" t="s">
        <v>21</v>
      </c>
      <c r="L489" s="38" t="s">
        <v>22</v>
      </c>
      <c r="M489" s="38" t="s">
        <v>23</v>
      </c>
      <c r="N489" s="38" t="s">
        <v>24</v>
      </c>
      <c r="O489" s="38" t="s">
        <v>25</v>
      </c>
      <c r="P489" s="38" t="s">
        <v>26</v>
      </c>
      <c r="Q489" s="38" t="s">
        <v>27</v>
      </c>
      <c r="R489" s="38" t="s">
        <v>28</v>
      </c>
      <c r="S489" s="38" t="s">
        <v>29</v>
      </c>
      <c r="T489" s="41" t="s">
        <v>30</v>
      </c>
    </row>
    <row r="490" spans="1:20" x14ac:dyDescent="0.3">
      <c r="A490" s="45">
        <v>1</v>
      </c>
      <c r="B490" s="46">
        <v>1</v>
      </c>
      <c r="C490" s="46">
        <v>4</v>
      </c>
      <c r="D490" s="47">
        <v>1E-3</v>
      </c>
      <c r="E490" s="46">
        <v>3</v>
      </c>
      <c r="F490" s="46">
        <v>4</v>
      </c>
      <c r="G490" s="46">
        <v>5</v>
      </c>
      <c r="H490" s="47">
        <v>1E-3</v>
      </c>
      <c r="I490" s="48">
        <f>(B490*B$486+C490*C$486+D490*D$486+E490*E$486+F490*F$486+G490*G$486+H490*H$486)+J$486</f>
        <v>0.83614795607999692</v>
      </c>
      <c r="J490" s="48"/>
      <c r="K490" s="45">
        <f>IF(I490&gt;=0,$H$2,$G$2)</f>
        <v>1</v>
      </c>
      <c r="L490" s="45">
        <f>$H$2</f>
        <v>1</v>
      </c>
      <c r="M490" s="45">
        <f>L490-K490</f>
        <v>0</v>
      </c>
      <c r="N490" s="49">
        <f>$M490*$D$2*B490</f>
        <v>0</v>
      </c>
      <c r="O490" s="49">
        <f t="shared" ref="O490:O539" si="206">$M490*$D$2*C490</f>
        <v>0</v>
      </c>
      <c r="P490" s="49">
        <f t="shared" ref="P490" si="207">$M490*$D$2*D490</f>
        <v>0</v>
      </c>
      <c r="Q490" s="49">
        <f>$M490*$D$2*E490</f>
        <v>0</v>
      </c>
      <c r="R490" s="49">
        <f t="shared" ref="R490" si="208">$M490*$D$2*F490</f>
        <v>0</v>
      </c>
      <c r="S490" s="49">
        <f>$M490*$D$2*G490</f>
        <v>0</v>
      </c>
      <c r="T490" s="49">
        <f t="shared" ref="T490:T539" si="209">$M490*$D$2*H490</f>
        <v>0</v>
      </c>
    </row>
    <row r="491" spans="1:20" x14ac:dyDescent="0.3">
      <c r="A491" s="45">
        <v>2</v>
      </c>
      <c r="B491" s="50">
        <v>1</v>
      </c>
      <c r="C491" s="50">
        <v>1</v>
      </c>
      <c r="D491" s="51">
        <v>2</v>
      </c>
      <c r="E491" s="51">
        <v>2</v>
      </c>
      <c r="F491" s="51">
        <v>3</v>
      </c>
      <c r="G491" s="51">
        <v>4</v>
      </c>
      <c r="H491" s="51">
        <v>5</v>
      </c>
      <c r="I491" s="48">
        <f t="shared" ref="I491:I539" si="210">(B491*B$486+C491*C$486+D491*D$486+E491*E$486+F491*F$486+G491*G$486+H491*H$486)+J$486</f>
        <v>-0.84024372000000103</v>
      </c>
      <c r="J491" s="48"/>
      <c r="K491" s="45">
        <f t="shared" ref="K491:K539" si="211">IF(I491&gt;=0,$H$2,$G$2)</f>
        <v>-1</v>
      </c>
      <c r="L491" s="45">
        <f>$G$2</f>
        <v>-1</v>
      </c>
      <c r="M491" s="45">
        <f>L491-K491</f>
        <v>0</v>
      </c>
      <c r="N491" s="49">
        <f>$M491*$D$2*B491</f>
        <v>0</v>
      </c>
      <c r="O491" s="49">
        <f t="shared" si="206"/>
        <v>0</v>
      </c>
      <c r="P491" s="49">
        <f>$M491*$D$2*D491</f>
        <v>0</v>
      </c>
      <c r="Q491" s="49">
        <f>$M491*$D$2*E491</f>
        <v>0</v>
      </c>
      <c r="R491" s="49">
        <f>$M491*$D$2*F491</f>
        <v>0</v>
      </c>
      <c r="S491" s="49">
        <f>$M491*$D$2*G491</f>
        <v>0</v>
      </c>
      <c r="T491" s="49">
        <f t="shared" si="209"/>
        <v>0</v>
      </c>
    </row>
    <row r="492" spans="1:20" x14ac:dyDescent="0.3">
      <c r="A492" s="45">
        <v>3</v>
      </c>
      <c r="B492" s="50">
        <v>1E-3</v>
      </c>
      <c r="C492" s="51">
        <v>1</v>
      </c>
      <c r="D492" s="51">
        <v>2</v>
      </c>
      <c r="E492" s="51">
        <v>6</v>
      </c>
      <c r="F492" s="51">
        <v>2</v>
      </c>
      <c r="G492" s="51">
        <v>8</v>
      </c>
      <c r="H492" s="51">
        <v>2</v>
      </c>
      <c r="I492" s="48">
        <f t="shared" si="210"/>
        <v>-2.0468639560000015</v>
      </c>
      <c r="J492" s="48"/>
      <c r="K492" s="45">
        <f t="shared" si="211"/>
        <v>-1</v>
      </c>
      <c r="L492" s="45">
        <f t="shared" ref="L492:L500" si="212">$G$2</f>
        <v>-1</v>
      </c>
      <c r="M492" s="45">
        <f t="shared" ref="M492:M539" si="213">L492-K492</f>
        <v>0</v>
      </c>
      <c r="N492" s="49">
        <f t="shared" ref="N492:N539" si="214">$M492*$D$2*B492</f>
        <v>0</v>
      </c>
      <c r="O492" s="49">
        <f t="shared" si="206"/>
        <v>0</v>
      </c>
      <c r="P492" s="49">
        <f t="shared" ref="P492:P539" si="215">$M492*$D$2*D492</f>
        <v>0</v>
      </c>
      <c r="Q492" s="49">
        <f t="shared" ref="Q492:Q539" si="216">$M492*$D$2*E492</f>
        <v>0</v>
      </c>
      <c r="R492" s="49">
        <f t="shared" ref="R492:R539" si="217">$M492*$D$2*F492</f>
        <v>0</v>
      </c>
      <c r="S492" s="49">
        <f t="shared" ref="S492:S539" si="218">$M492*$D$2*G492</f>
        <v>0</v>
      </c>
      <c r="T492" s="49">
        <f t="shared" si="209"/>
        <v>0</v>
      </c>
    </row>
    <row r="493" spans="1:20" x14ac:dyDescent="0.3">
      <c r="A493" s="45">
        <v>4</v>
      </c>
      <c r="B493" s="50">
        <v>1E-3</v>
      </c>
      <c r="C493" s="51">
        <v>2</v>
      </c>
      <c r="D493" s="51">
        <v>3</v>
      </c>
      <c r="E493" s="51">
        <v>5</v>
      </c>
      <c r="F493" s="51">
        <v>3</v>
      </c>
      <c r="G493" s="51">
        <v>7</v>
      </c>
      <c r="H493" s="51">
        <v>3</v>
      </c>
      <c r="I493" s="48">
        <f t="shared" si="210"/>
        <v>-0.76294387600000135</v>
      </c>
      <c r="J493" s="48"/>
      <c r="K493" s="45">
        <f t="shared" si="211"/>
        <v>-1</v>
      </c>
      <c r="L493" s="45">
        <f t="shared" si="212"/>
        <v>-1</v>
      </c>
      <c r="M493" s="45">
        <f t="shared" si="213"/>
        <v>0</v>
      </c>
      <c r="N493" s="49">
        <f t="shared" si="214"/>
        <v>0</v>
      </c>
      <c r="O493" s="49">
        <f>$M493*$D$2*C493</f>
        <v>0</v>
      </c>
      <c r="P493" s="49">
        <f t="shared" si="215"/>
        <v>0</v>
      </c>
      <c r="Q493" s="49">
        <f t="shared" si="216"/>
        <v>0</v>
      </c>
      <c r="R493" s="49">
        <f t="shared" si="217"/>
        <v>0</v>
      </c>
      <c r="S493" s="49">
        <f t="shared" si="218"/>
        <v>0</v>
      </c>
      <c r="T493" s="49">
        <f t="shared" si="209"/>
        <v>0</v>
      </c>
    </row>
    <row r="494" spans="1:20" x14ac:dyDescent="0.3">
      <c r="A494" s="45">
        <v>5</v>
      </c>
      <c r="B494" s="50">
        <v>1E-3</v>
      </c>
      <c r="C494" s="51">
        <v>3</v>
      </c>
      <c r="D494" s="51">
        <v>4</v>
      </c>
      <c r="E494" s="51">
        <v>4</v>
      </c>
      <c r="F494" s="51">
        <v>4</v>
      </c>
      <c r="G494" s="51">
        <v>6</v>
      </c>
      <c r="H494" s="51">
        <v>4</v>
      </c>
      <c r="I494" s="48">
        <f t="shared" si="210"/>
        <v>0.52097620399999744</v>
      </c>
      <c r="J494" s="48"/>
      <c r="K494" s="45">
        <f t="shared" si="211"/>
        <v>1</v>
      </c>
      <c r="L494" s="45">
        <f t="shared" si="212"/>
        <v>-1</v>
      </c>
      <c r="M494" s="45">
        <f t="shared" si="213"/>
        <v>-2</v>
      </c>
      <c r="N494" s="49">
        <f t="shared" si="214"/>
        <v>-2.0000000000000001E-4</v>
      </c>
      <c r="O494" s="49">
        <f t="shared" ref="O494:O541" si="219">$M494*$D$2*C494</f>
        <v>-0.60000000000000009</v>
      </c>
      <c r="P494" s="49">
        <f t="shared" si="215"/>
        <v>-0.8</v>
      </c>
      <c r="Q494" s="49">
        <f t="shared" si="216"/>
        <v>-0.8</v>
      </c>
      <c r="R494" s="49">
        <f t="shared" si="217"/>
        <v>-0.8</v>
      </c>
      <c r="S494" s="49">
        <f t="shared" si="218"/>
        <v>-1.2000000000000002</v>
      </c>
      <c r="T494" s="49">
        <f t="shared" si="209"/>
        <v>-0.8</v>
      </c>
    </row>
    <row r="495" spans="1:20" x14ac:dyDescent="0.3">
      <c r="A495" s="45">
        <v>6</v>
      </c>
      <c r="B495" s="50">
        <v>1E-3</v>
      </c>
      <c r="C495" s="51">
        <v>4</v>
      </c>
      <c r="D495" s="50">
        <v>1E-3</v>
      </c>
      <c r="E495" s="51">
        <v>2</v>
      </c>
      <c r="F495" s="51">
        <v>5</v>
      </c>
      <c r="G495" s="51">
        <v>5</v>
      </c>
      <c r="H495" s="51">
        <v>5</v>
      </c>
      <c r="I495" s="48">
        <f t="shared" si="210"/>
        <v>0.89322804803999656</v>
      </c>
      <c r="J495" s="48"/>
      <c r="K495" s="45">
        <f t="shared" si="211"/>
        <v>1</v>
      </c>
      <c r="L495" s="45">
        <f t="shared" si="212"/>
        <v>-1</v>
      </c>
      <c r="M495" s="45">
        <f t="shared" si="213"/>
        <v>-2</v>
      </c>
      <c r="N495" s="49">
        <f t="shared" si="214"/>
        <v>-2.0000000000000001E-4</v>
      </c>
      <c r="O495" s="49">
        <f>$M495*$D$2*C495</f>
        <v>-0.8</v>
      </c>
      <c r="P495" s="49">
        <f t="shared" si="215"/>
        <v>-2.0000000000000001E-4</v>
      </c>
      <c r="Q495" s="49">
        <f t="shared" si="216"/>
        <v>-0.4</v>
      </c>
      <c r="R495" s="49">
        <f t="shared" si="217"/>
        <v>-1</v>
      </c>
      <c r="S495" s="49">
        <f t="shared" si="218"/>
        <v>-1</v>
      </c>
      <c r="T495" s="49">
        <f t="shared" si="209"/>
        <v>-1</v>
      </c>
    </row>
    <row r="496" spans="1:20" x14ac:dyDescent="0.3">
      <c r="A496" s="45">
        <v>7</v>
      </c>
      <c r="B496" s="50">
        <v>1E-3</v>
      </c>
      <c r="C496" s="50">
        <v>1E-3</v>
      </c>
      <c r="D496" s="51">
        <v>5</v>
      </c>
      <c r="E496" s="51">
        <v>3</v>
      </c>
      <c r="F496" s="51">
        <v>6</v>
      </c>
      <c r="G496" s="51">
        <v>4</v>
      </c>
      <c r="H496" s="51">
        <v>6</v>
      </c>
      <c r="I496" s="48">
        <f t="shared" si="210"/>
        <v>-1.0701557080000015</v>
      </c>
      <c r="J496" s="48"/>
      <c r="K496" s="45">
        <f t="shared" si="211"/>
        <v>-1</v>
      </c>
      <c r="L496" s="45">
        <f t="shared" si="212"/>
        <v>-1</v>
      </c>
      <c r="M496" s="45">
        <f t="shared" si="213"/>
        <v>0</v>
      </c>
      <c r="N496" s="49">
        <f t="shared" si="214"/>
        <v>0</v>
      </c>
      <c r="O496" s="49">
        <f t="shared" ref="O496:O541" si="220">$M496*$D$2*C496</f>
        <v>0</v>
      </c>
      <c r="P496" s="49">
        <f t="shared" si="215"/>
        <v>0</v>
      </c>
      <c r="Q496" s="49">
        <f t="shared" si="216"/>
        <v>0</v>
      </c>
      <c r="R496" s="49">
        <f t="shared" si="217"/>
        <v>0</v>
      </c>
      <c r="S496" s="49">
        <f t="shared" si="218"/>
        <v>0</v>
      </c>
      <c r="T496" s="49">
        <f t="shared" si="209"/>
        <v>0</v>
      </c>
    </row>
    <row r="497" spans="1:20" x14ac:dyDescent="0.3">
      <c r="A497" s="45">
        <v>8</v>
      </c>
      <c r="B497" s="50">
        <v>1E-3</v>
      </c>
      <c r="C497" s="51">
        <v>1</v>
      </c>
      <c r="D497" s="51">
        <v>6</v>
      </c>
      <c r="E497" s="51">
        <v>1</v>
      </c>
      <c r="F497" s="51">
        <v>7</v>
      </c>
      <c r="G497" s="51">
        <v>3</v>
      </c>
      <c r="H497" s="51">
        <v>7</v>
      </c>
      <c r="I497" s="48">
        <f t="shared" si="210"/>
        <v>6.0932403999998108E-2</v>
      </c>
      <c r="J497" s="48"/>
      <c r="K497" s="45">
        <f t="shared" si="211"/>
        <v>1</v>
      </c>
      <c r="L497" s="45">
        <f t="shared" si="212"/>
        <v>-1</v>
      </c>
      <c r="M497" s="45">
        <f t="shared" si="213"/>
        <v>-2</v>
      </c>
      <c r="N497" s="49">
        <f t="shared" si="214"/>
        <v>-2.0000000000000001E-4</v>
      </c>
      <c r="O497" s="49">
        <f t="shared" si="220"/>
        <v>-0.2</v>
      </c>
      <c r="P497" s="49">
        <f t="shared" si="215"/>
        <v>-1.2000000000000002</v>
      </c>
      <c r="Q497" s="49">
        <f t="shared" si="216"/>
        <v>-0.2</v>
      </c>
      <c r="R497" s="49">
        <f t="shared" si="217"/>
        <v>-1.4000000000000001</v>
      </c>
      <c r="S497" s="49">
        <f t="shared" si="218"/>
        <v>-0.60000000000000009</v>
      </c>
      <c r="T497" s="49">
        <f t="shared" si="209"/>
        <v>-1.4000000000000001</v>
      </c>
    </row>
    <row r="498" spans="1:20" x14ac:dyDescent="0.3">
      <c r="A498" s="45">
        <v>9</v>
      </c>
      <c r="B498" s="50">
        <v>1E-3</v>
      </c>
      <c r="C498" s="51">
        <v>2</v>
      </c>
      <c r="D498" s="51">
        <v>7</v>
      </c>
      <c r="E498" s="51">
        <v>9</v>
      </c>
      <c r="F498" s="51">
        <v>8</v>
      </c>
      <c r="G498" s="51">
        <v>2</v>
      </c>
      <c r="H498" s="51">
        <v>8</v>
      </c>
      <c r="I498" s="48">
        <f t="shared" si="210"/>
        <v>2.7128524839999972</v>
      </c>
      <c r="J498" s="48"/>
      <c r="K498" s="45">
        <f t="shared" si="211"/>
        <v>1</v>
      </c>
      <c r="L498" s="45">
        <f t="shared" si="212"/>
        <v>-1</v>
      </c>
      <c r="M498" s="45">
        <f t="shared" si="213"/>
        <v>-2</v>
      </c>
      <c r="N498" s="49">
        <f t="shared" si="214"/>
        <v>-2.0000000000000001E-4</v>
      </c>
      <c r="O498" s="49">
        <f t="shared" si="220"/>
        <v>-0.4</v>
      </c>
      <c r="P498" s="49">
        <f t="shared" si="215"/>
        <v>-1.4000000000000001</v>
      </c>
      <c r="Q498" s="49">
        <f t="shared" si="216"/>
        <v>-1.8</v>
      </c>
      <c r="R498" s="49">
        <f t="shared" si="217"/>
        <v>-1.6</v>
      </c>
      <c r="S498" s="49">
        <f t="shared" si="218"/>
        <v>-0.4</v>
      </c>
      <c r="T498" s="49">
        <f t="shared" si="209"/>
        <v>-1.6</v>
      </c>
    </row>
    <row r="499" spans="1:20" x14ac:dyDescent="0.3">
      <c r="A499" s="45">
        <v>10</v>
      </c>
      <c r="B499" s="50">
        <v>1E-3</v>
      </c>
      <c r="C499" s="51">
        <v>3</v>
      </c>
      <c r="D499" s="51">
        <v>8</v>
      </c>
      <c r="E499" s="51">
        <v>8</v>
      </c>
      <c r="F499" s="51">
        <v>9</v>
      </c>
      <c r="G499" s="51">
        <v>1</v>
      </c>
      <c r="H499" s="51">
        <v>9</v>
      </c>
      <c r="I499" s="48">
        <f t="shared" si="210"/>
        <v>3.9967725639999969</v>
      </c>
      <c r="J499" s="48"/>
      <c r="K499" s="45">
        <f t="shared" si="211"/>
        <v>1</v>
      </c>
      <c r="L499" s="45">
        <f t="shared" si="212"/>
        <v>-1</v>
      </c>
      <c r="M499" s="45">
        <f t="shared" si="213"/>
        <v>-2</v>
      </c>
      <c r="N499" s="49">
        <f t="shared" si="214"/>
        <v>-2.0000000000000001E-4</v>
      </c>
      <c r="O499" s="49">
        <f t="shared" si="220"/>
        <v>-0.60000000000000009</v>
      </c>
      <c r="P499" s="49">
        <f t="shared" si="215"/>
        <v>-1.6</v>
      </c>
      <c r="Q499" s="49">
        <f t="shared" si="216"/>
        <v>-1.6</v>
      </c>
      <c r="R499" s="49">
        <f t="shared" si="217"/>
        <v>-1.8</v>
      </c>
      <c r="S499" s="49">
        <f t="shared" si="218"/>
        <v>-0.2</v>
      </c>
      <c r="T499" s="49">
        <f t="shared" si="209"/>
        <v>-1.8</v>
      </c>
    </row>
    <row r="500" spans="1:20" x14ac:dyDescent="0.3">
      <c r="A500" s="45">
        <v>11</v>
      </c>
      <c r="B500" s="50">
        <v>1E-3</v>
      </c>
      <c r="C500" s="51">
        <v>4</v>
      </c>
      <c r="D500" s="50">
        <v>1E-3</v>
      </c>
      <c r="E500" s="51">
        <v>2</v>
      </c>
      <c r="F500" s="51">
        <v>1</v>
      </c>
      <c r="G500" s="50">
        <v>1E-3</v>
      </c>
      <c r="H500" s="51">
        <v>8</v>
      </c>
      <c r="I500" s="48">
        <f t="shared" si="210"/>
        <v>-0.2747158279600006</v>
      </c>
      <c r="J500" s="48"/>
      <c r="K500" s="45">
        <f t="shared" si="211"/>
        <v>-1</v>
      </c>
      <c r="L500" s="45">
        <f t="shared" si="212"/>
        <v>-1</v>
      </c>
      <c r="M500" s="45">
        <f t="shared" si="213"/>
        <v>0</v>
      </c>
      <c r="N500" s="49">
        <f t="shared" si="214"/>
        <v>0</v>
      </c>
      <c r="O500" s="49">
        <f t="shared" si="220"/>
        <v>0</v>
      </c>
      <c r="P500" s="49">
        <f t="shared" si="215"/>
        <v>0</v>
      </c>
      <c r="Q500" s="49">
        <f t="shared" si="216"/>
        <v>0</v>
      </c>
      <c r="R500" s="49">
        <f t="shared" si="217"/>
        <v>0</v>
      </c>
      <c r="S500" s="49">
        <f t="shared" si="218"/>
        <v>0</v>
      </c>
      <c r="T500" s="49">
        <f t="shared" si="209"/>
        <v>0</v>
      </c>
    </row>
    <row r="501" spans="1:20" x14ac:dyDescent="0.3">
      <c r="A501" s="45">
        <v>12</v>
      </c>
      <c r="B501" s="51">
        <v>1</v>
      </c>
      <c r="C501" s="50">
        <v>1E-3</v>
      </c>
      <c r="D501" s="51">
        <v>9</v>
      </c>
      <c r="E501" s="51">
        <v>7</v>
      </c>
      <c r="F501" s="51">
        <v>2</v>
      </c>
      <c r="G501" s="51">
        <v>1</v>
      </c>
      <c r="H501" s="51">
        <v>7</v>
      </c>
      <c r="I501" s="48">
        <f t="shared" si="210"/>
        <v>-3.9659391999999016E-2</v>
      </c>
      <c r="J501" s="48"/>
      <c r="K501" s="45">
        <f t="shared" si="211"/>
        <v>-1</v>
      </c>
      <c r="L501" s="45">
        <f>$G$2</f>
        <v>-1</v>
      </c>
      <c r="M501" s="45">
        <f t="shared" si="213"/>
        <v>0</v>
      </c>
      <c r="N501" s="49">
        <f t="shared" si="214"/>
        <v>0</v>
      </c>
      <c r="O501" s="49">
        <f t="shared" si="220"/>
        <v>0</v>
      </c>
      <c r="P501" s="49">
        <f t="shared" si="215"/>
        <v>0</v>
      </c>
      <c r="Q501" s="49">
        <f t="shared" si="216"/>
        <v>0</v>
      </c>
      <c r="R501" s="49">
        <f t="shared" si="217"/>
        <v>0</v>
      </c>
      <c r="S501" s="49">
        <f t="shared" si="218"/>
        <v>0</v>
      </c>
      <c r="T501" s="49">
        <f t="shared" si="209"/>
        <v>0</v>
      </c>
    </row>
    <row r="502" spans="1:20" x14ac:dyDescent="0.3">
      <c r="A502" s="45">
        <v>13</v>
      </c>
      <c r="B502" s="51">
        <v>1</v>
      </c>
      <c r="C502" s="51">
        <v>1</v>
      </c>
      <c r="D502" s="51">
        <v>1</v>
      </c>
      <c r="E502" s="51">
        <v>6</v>
      </c>
      <c r="F502" s="51">
        <v>3</v>
      </c>
      <c r="G502" s="51">
        <v>2</v>
      </c>
      <c r="H502" s="51">
        <v>6</v>
      </c>
      <c r="I502" s="48">
        <f t="shared" si="210"/>
        <v>-0.3642237200000018</v>
      </c>
      <c r="J502" s="48"/>
      <c r="K502" s="45">
        <f t="shared" si="211"/>
        <v>-1</v>
      </c>
      <c r="L502" s="45">
        <f>$G$2</f>
        <v>-1</v>
      </c>
      <c r="M502" s="45">
        <f t="shared" si="213"/>
        <v>0</v>
      </c>
      <c r="N502" s="49">
        <f t="shared" si="214"/>
        <v>0</v>
      </c>
      <c r="O502" s="49">
        <f t="shared" si="220"/>
        <v>0</v>
      </c>
      <c r="P502" s="49">
        <f t="shared" si="215"/>
        <v>0</v>
      </c>
      <c r="Q502" s="49">
        <f t="shared" si="216"/>
        <v>0</v>
      </c>
      <c r="R502" s="49">
        <f t="shared" si="217"/>
        <v>0</v>
      </c>
      <c r="S502" s="49">
        <f t="shared" si="218"/>
        <v>0</v>
      </c>
      <c r="T502" s="49">
        <f t="shared" si="209"/>
        <v>0</v>
      </c>
    </row>
    <row r="503" spans="1:20" x14ac:dyDescent="0.3">
      <c r="A503" s="45">
        <v>14</v>
      </c>
      <c r="B503" s="51">
        <v>1</v>
      </c>
      <c r="C503" s="51">
        <v>2</v>
      </c>
      <c r="D503" s="51">
        <v>2</v>
      </c>
      <c r="E503" s="51">
        <v>5</v>
      </c>
      <c r="F503" s="51">
        <v>4</v>
      </c>
      <c r="G503" s="51">
        <v>3</v>
      </c>
      <c r="H503" s="51">
        <v>5</v>
      </c>
      <c r="I503" s="48">
        <f t="shared" si="210"/>
        <v>0.67972027999999884</v>
      </c>
      <c r="J503" s="48"/>
      <c r="K503" s="45">
        <f t="shared" si="211"/>
        <v>1</v>
      </c>
      <c r="L503" s="45">
        <f t="shared" ref="L503:L504" si="221">$G$2</f>
        <v>-1</v>
      </c>
      <c r="M503" s="45">
        <f t="shared" si="213"/>
        <v>-2</v>
      </c>
      <c r="N503" s="49">
        <f t="shared" si="214"/>
        <v>-0.2</v>
      </c>
      <c r="O503" s="49">
        <f t="shared" si="220"/>
        <v>-0.4</v>
      </c>
      <c r="P503" s="49">
        <f t="shared" si="215"/>
        <v>-0.4</v>
      </c>
      <c r="Q503" s="49">
        <f t="shared" si="216"/>
        <v>-1</v>
      </c>
      <c r="R503" s="49">
        <f t="shared" si="217"/>
        <v>-0.8</v>
      </c>
      <c r="S503" s="49">
        <f t="shared" si="218"/>
        <v>-0.60000000000000009</v>
      </c>
      <c r="T503" s="49">
        <f t="shared" si="209"/>
        <v>-1</v>
      </c>
    </row>
    <row r="504" spans="1:20" x14ac:dyDescent="0.3">
      <c r="A504" s="45">
        <v>15</v>
      </c>
      <c r="B504" s="51">
        <v>1</v>
      </c>
      <c r="C504" s="51">
        <v>3</v>
      </c>
      <c r="D504" s="51">
        <v>3</v>
      </c>
      <c r="E504" s="51">
        <v>4</v>
      </c>
      <c r="F504" s="51">
        <v>5</v>
      </c>
      <c r="G504" s="51">
        <v>4</v>
      </c>
      <c r="H504" s="51">
        <v>4</v>
      </c>
      <c r="I504" s="48">
        <f t="shared" si="210"/>
        <v>1.7236642799999977</v>
      </c>
      <c r="J504" s="48"/>
      <c r="K504" s="45">
        <f t="shared" si="211"/>
        <v>1</v>
      </c>
      <c r="L504" s="45">
        <f t="shared" si="221"/>
        <v>-1</v>
      </c>
      <c r="M504" s="45">
        <f t="shared" si="213"/>
        <v>-2</v>
      </c>
      <c r="N504" s="49">
        <f t="shared" si="214"/>
        <v>-0.2</v>
      </c>
      <c r="O504" s="49">
        <f t="shared" si="220"/>
        <v>-0.60000000000000009</v>
      </c>
      <c r="P504" s="49">
        <f t="shared" si="215"/>
        <v>-0.60000000000000009</v>
      </c>
      <c r="Q504" s="49">
        <f t="shared" si="216"/>
        <v>-0.8</v>
      </c>
      <c r="R504" s="49">
        <f t="shared" si="217"/>
        <v>-1</v>
      </c>
      <c r="S504" s="49">
        <f t="shared" si="218"/>
        <v>-0.8</v>
      </c>
      <c r="T504" s="49">
        <f t="shared" si="209"/>
        <v>-0.8</v>
      </c>
    </row>
    <row r="505" spans="1:20" x14ac:dyDescent="0.3">
      <c r="A505" s="45">
        <v>16</v>
      </c>
      <c r="B505" s="51">
        <v>1</v>
      </c>
      <c r="C505" s="51">
        <v>4</v>
      </c>
      <c r="D505" s="50">
        <v>1E-3</v>
      </c>
      <c r="E505" s="51">
        <v>2</v>
      </c>
      <c r="F505" s="51">
        <v>2</v>
      </c>
      <c r="G505" s="51">
        <v>3</v>
      </c>
      <c r="H505" s="51">
        <v>2</v>
      </c>
      <c r="I505" s="48">
        <f t="shared" si="210"/>
        <v>0.25990404403999801</v>
      </c>
      <c r="J505" s="48"/>
      <c r="K505" s="45">
        <f t="shared" si="211"/>
        <v>1</v>
      </c>
      <c r="L505" s="45">
        <f>$G$2</f>
        <v>-1</v>
      </c>
      <c r="M505" s="45">
        <f t="shared" si="213"/>
        <v>-2</v>
      </c>
      <c r="N505" s="49">
        <f t="shared" si="214"/>
        <v>-0.2</v>
      </c>
      <c r="O505" s="49">
        <f t="shared" si="220"/>
        <v>-0.8</v>
      </c>
      <c r="P505" s="49">
        <f t="shared" si="215"/>
        <v>-2.0000000000000001E-4</v>
      </c>
      <c r="Q505" s="49">
        <f t="shared" si="216"/>
        <v>-0.4</v>
      </c>
      <c r="R505" s="49">
        <f t="shared" si="217"/>
        <v>-0.4</v>
      </c>
      <c r="S505" s="49">
        <f t="shared" si="218"/>
        <v>-0.60000000000000009</v>
      </c>
      <c r="T505" s="49">
        <f t="shared" si="209"/>
        <v>-0.4</v>
      </c>
    </row>
    <row r="506" spans="1:20" x14ac:dyDescent="0.3">
      <c r="A506" s="45">
        <v>17</v>
      </c>
      <c r="B506" s="51">
        <v>1</v>
      </c>
      <c r="C506" s="50">
        <v>1E-3</v>
      </c>
      <c r="D506" s="51">
        <v>4</v>
      </c>
      <c r="E506" s="51">
        <v>3</v>
      </c>
      <c r="F506" s="51">
        <v>6</v>
      </c>
      <c r="G506" s="51">
        <v>5</v>
      </c>
      <c r="H506" s="51">
        <v>3</v>
      </c>
      <c r="I506" s="48">
        <f t="shared" si="210"/>
        <v>-0.55943175200000361</v>
      </c>
      <c r="J506" s="48"/>
      <c r="K506" s="45">
        <f t="shared" si="211"/>
        <v>-1</v>
      </c>
      <c r="L506" s="45">
        <f t="shared" ref="L506:L514" si="222">$G$2</f>
        <v>-1</v>
      </c>
      <c r="M506" s="45">
        <f t="shared" si="213"/>
        <v>0</v>
      </c>
      <c r="N506" s="49">
        <f t="shared" si="214"/>
        <v>0</v>
      </c>
      <c r="O506" s="49">
        <f t="shared" si="220"/>
        <v>0</v>
      </c>
      <c r="P506" s="49">
        <f t="shared" si="215"/>
        <v>0</v>
      </c>
      <c r="Q506" s="49">
        <f t="shared" si="216"/>
        <v>0</v>
      </c>
      <c r="R506" s="49">
        <f t="shared" si="217"/>
        <v>0</v>
      </c>
      <c r="S506" s="49">
        <f t="shared" si="218"/>
        <v>0</v>
      </c>
      <c r="T506" s="49">
        <f t="shared" si="209"/>
        <v>0</v>
      </c>
    </row>
    <row r="507" spans="1:20" x14ac:dyDescent="0.3">
      <c r="A507" s="45">
        <v>18</v>
      </c>
      <c r="B507" s="51">
        <v>1</v>
      </c>
      <c r="C507" s="51">
        <v>1</v>
      </c>
      <c r="D507" s="51">
        <v>5</v>
      </c>
      <c r="E507" s="51">
        <v>1</v>
      </c>
      <c r="F507" s="51">
        <v>7</v>
      </c>
      <c r="G507" s="51">
        <v>6</v>
      </c>
      <c r="H507" s="51">
        <v>2</v>
      </c>
      <c r="I507" s="48">
        <f t="shared" si="210"/>
        <v>0.33168027999999694</v>
      </c>
      <c r="J507" s="48"/>
      <c r="K507" s="45">
        <f t="shared" si="211"/>
        <v>1</v>
      </c>
      <c r="L507" s="45">
        <f t="shared" si="222"/>
        <v>-1</v>
      </c>
      <c r="M507" s="45">
        <f t="shared" si="213"/>
        <v>-2</v>
      </c>
      <c r="N507" s="49">
        <f t="shared" si="214"/>
        <v>-0.2</v>
      </c>
      <c r="O507" s="49">
        <f t="shared" si="220"/>
        <v>-0.2</v>
      </c>
      <c r="P507" s="49">
        <f t="shared" si="215"/>
        <v>-1</v>
      </c>
      <c r="Q507" s="49">
        <f t="shared" si="216"/>
        <v>-0.2</v>
      </c>
      <c r="R507" s="49">
        <f t="shared" si="217"/>
        <v>-1.4000000000000001</v>
      </c>
      <c r="S507" s="49">
        <f t="shared" si="218"/>
        <v>-1.2000000000000002</v>
      </c>
      <c r="T507" s="49">
        <f t="shared" si="209"/>
        <v>-0.4</v>
      </c>
    </row>
    <row r="508" spans="1:20" x14ac:dyDescent="0.3">
      <c r="A508" s="45">
        <v>19</v>
      </c>
      <c r="B508" s="51">
        <v>1</v>
      </c>
      <c r="C508" s="51">
        <v>2</v>
      </c>
      <c r="D508" s="51">
        <v>6</v>
      </c>
      <c r="E508" s="51">
        <v>9</v>
      </c>
      <c r="F508" s="51">
        <v>8</v>
      </c>
      <c r="G508" s="51">
        <v>7</v>
      </c>
      <c r="H508" s="51">
        <v>1</v>
      </c>
      <c r="I508" s="48">
        <f t="shared" si="210"/>
        <v>2.743624279999997</v>
      </c>
      <c r="J508" s="48"/>
      <c r="K508" s="45">
        <f t="shared" si="211"/>
        <v>1</v>
      </c>
      <c r="L508" s="45">
        <f t="shared" si="222"/>
        <v>-1</v>
      </c>
      <c r="M508" s="45">
        <f t="shared" si="213"/>
        <v>-2</v>
      </c>
      <c r="N508" s="49">
        <f t="shared" si="214"/>
        <v>-0.2</v>
      </c>
      <c r="O508" s="49">
        <f t="shared" si="220"/>
        <v>-0.4</v>
      </c>
      <c r="P508" s="49">
        <f t="shared" si="215"/>
        <v>-1.2000000000000002</v>
      </c>
      <c r="Q508" s="49">
        <f t="shared" si="216"/>
        <v>-1.8</v>
      </c>
      <c r="R508" s="49">
        <f t="shared" si="217"/>
        <v>-1.6</v>
      </c>
      <c r="S508" s="49">
        <f t="shared" si="218"/>
        <v>-1.4000000000000001</v>
      </c>
      <c r="T508" s="49">
        <f t="shared" si="209"/>
        <v>-0.2</v>
      </c>
    </row>
    <row r="509" spans="1:20" x14ac:dyDescent="0.3">
      <c r="A509" s="45">
        <v>20</v>
      </c>
      <c r="B509" s="51">
        <v>1</v>
      </c>
      <c r="C509" s="51">
        <v>3</v>
      </c>
      <c r="D509" s="51">
        <v>7</v>
      </c>
      <c r="E509" s="51">
        <v>8</v>
      </c>
      <c r="F509" s="51">
        <v>9</v>
      </c>
      <c r="G509" s="51">
        <v>8</v>
      </c>
      <c r="H509" s="50">
        <v>1E-3</v>
      </c>
      <c r="I509" s="48">
        <f t="shared" si="210"/>
        <v>3.7877882720399967</v>
      </c>
      <c r="J509" s="48"/>
      <c r="K509" s="45">
        <f t="shared" si="211"/>
        <v>1</v>
      </c>
      <c r="L509" s="45">
        <f t="shared" si="222"/>
        <v>-1</v>
      </c>
      <c r="M509" s="45">
        <f t="shared" si="213"/>
        <v>-2</v>
      </c>
      <c r="N509" s="49">
        <f t="shared" si="214"/>
        <v>-0.2</v>
      </c>
      <c r="O509" s="49">
        <f t="shared" si="220"/>
        <v>-0.60000000000000009</v>
      </c>
      <c r="P509" s="49">
        <f t="shared" si="215"/>
        <v>-1.4000000000000001</v>
      </c>
      <c r="Q509" s="49">
        <f t="shared" si="216"/>
        <v>-1.6</v>
      </c>
      <c r="R509" s="49">
        <f t="shared" si="217"/>
        <v>-1.8</v>
      </c>
      <c r="S509" s="49">
        <f t="shared" si="218"/>
        <v>-1.6</v>
      </c>
      <c r="T509" s="49">
        <f t="shared" si="209"/>
        <v>-2.0000000000000001E-4</v>
      </c>
    </row>
    <row r="510" spans="1:20" x14ac:dyDescent="0.3">
      <c r="A510" s="45">
        <v>21</v>
      </c>
      <c r="B510" s="51">
        <v>1</v>
      </c>
      <c r="C510" s="51">
        <v>4</v>
      </c>
      <c r="D510" s="50">
        <v>1E-3</v>
      </c>
      <c r="E510" s="51">
        <v>2</v>
      </c>
      <c r="F510" s="51">
        <v>3</v>
      </c>
      <c r="G510" s="51">
        <v>4</v>
      </c>
      <c r="H510" s="51">
        <v>1</v>
      </c>
      <c r="I510" s="48">
        <f t="shared" si="210"/>
        <v>0.47191600403999789</v>
      </c>
      <c r="J510" s="48"/>
      <c r="K510" s="45">
        <f t="shared" si="211"/>
        <v>1</v>
      </c>
      <c r="L510" s="45">
        <f t="shared" si="222"/>
        <v>-1</v>
      </c>
      <c r="M510" s="45">
        <f t="shared" si="213"/>
        <v>-2</v>
      </c>
      <c r="N510" s="49">
        <f t="shared" si="214"/>
        <v>-0.2</v>
      </c>
      <c r="O510" s="49">
        <f t="shared" si="220"/>
        <v>-0.8</v>
      </c>
      <c r="P510" s="49">
        <f t="shared" si="215"/>
        <v>-2.0000000000000001E-4</v>
      </c>
      <c r="Q510" s="49">
        <f t="shared" si="216"/>
        <v>-0.4</v>
      </c>
      <c r="R510" s="49">
        <f t="shared" si="217"/>
        <v>-0.60000000000000009</v>
      </c>
      <c r="S510" s="49">
        <f t="shared" si="218"/>
        <v>-0.8</v>
      </c>
      <c r="T510" s="49">
        <f t="shared" si="209"/>
        <v>-0.2</v>
      </c>
    </row>
    <row r="511" spans="1:20" x14ac:dyDescent="0.3">
      <c r="A511" s="45">
        <v>22</v>
      </c>
      <c r="B511" s="51">
        <v>1</v>
      </c>
      <c r="C511" s="50">
        <v>1E-3</v>
      </c>
      <c r="D511" s="51">
        <v>8</v>
      </c>
      <c r="E511" s="51">
        <v>7</v>
      </c>
      <c r="F511" s="51">
        <v>1</v>
      </c>
      <c r="G511" s="51">
        <v>9</v>
      </c>
      <c r="H511" s="51">
        <v>2</v>
      </c>
      <c r="I511" s="48">
        <f t="shared" si="210"/>
        <v>-0.82355163200000003</v>
      </c>
      <c r="J511" s="48"/>
      <c r="K511" s="45">
        <f t="shared" si="211"/>
        <v>-1</v>
      </c>
      <c r="L511" s="45">
        <f t="shared" si="222"/>
        <v>-1</v>
      </c>
      <c r="M511" s="45">
        <f t="shared" si="213"/>
        <v>0</v>
      </c>
      <c r="N511" s="49">
        <f t="shared" si="214"/>
        <v>0</v>
      </c>
      <c r="O511" s="49">
        <f t="shared" si="220"/>
        <v>0</v>
      </c>
      <c r="P511" s="49">
        <f t="shared" si="215"/>
        <v>0</v>
      </c>
      <c r="Q511" s="49">
        <f t="shared" si="216"/>
        <v>0</v>
      </c>
      <c r="R511" s="49">
        <f t="shared" si="217"/>
        <v>0</v>
      </c>
      <c r="S511" s="49">
        <f t="shared" si="218"/>
        <v>0</v>
      </c>
      <c r="T511" s="49">
        <f t="shared" si="209"/>
        <v>0</v>
      </c>
    </row>
    <row r="512" spans="1:20" x14ac:dyDescent="0.3">
      <c r="A512" s="45">
        <v>23</v>
      </c>
      <c r="B512" s="51">
        <v>1</v>
      </c>
      <c r="C512" s="51">
        <v>1</v>
      </c>
      <c r="D512" s="51">
        <v>9</v>
      </c>
      <c r="E512" s="51">
        <v>6</v>
      </c>
      <c r="F512" s="51">
        <v>2</v>
      </c>
      <c r="G512" s="51">
        <v>1</v>
      </c>
      <c r="H512" s="51">
        <v>3</v>
      </c>
      <c r="I512" s="48">
        <f t="shared" si="210"/>
        <v>-0.24049152000000085</v>
      </c>
      <c r="J512" s="48"/>
      <c r="K512" s="45">
        <f t="shared" si="211"/>
        <v>-1</v>
      </c>
      <c r="L512" s="45">
        <f t="shared" si="222"/>
        <v>-1</v>
      </c>
      <c r="M512" s="45">
        <f t="shared" si="213"/>
        <v>0</v>
      </c>
      <c r="N512" s="49">
        <f t="shared" si="214"/>
        <v>0</v>
      </c>
      <c r="O512" s="49">
        <f t="shared" si="220"/>
        <v>0</v>
      </c>
      <c r="P512" s="49">
        <f t="shared" si="215"/>
        <v>0</v>
      </c>
      <c r="Q512" s="49">
        <f t="shared" si="216"/>
        <v>0</v>
      </c>
      <c r="R512" s="49">
        <f t="shared" si="217"/>
        <v>0</v>
      </c>
      <c r="S512" s="49">
        <f t="shared" si="218"/>
        <v>0</v>
      </c>
      <c r="T512" s="49">
        <f t="shared" si="209"/>
        <v>0</v>
      </c>
    </row>
    <row r="513" spans="1:20" x14ac:dyDescent="0.3">
      <c r="A513" s="45">
        <v>24</v>
      </c>
      <c r="B513" s="51">
        <v>1</v>
      </c>
      <c r="C513" s="51">
        <v>2</v>
      </c>
      <c r="D513" s="51">
        <v>1</v>
      </c>
      <c r="E513" s="51">
        <v>5</v>
      </c>
      <c r="F513" s="51">
        <v>3</v>
      </c>
      <c r="G513" s="51">
        <v>2</v>
      </c>
      <c r="H513" s="51">
        <v>4</v>
      </c>
      <c r="I513" s="48">
        <f t="shared" si="210"/>
        <v>-0.12423980000000157</v>
      </c>
      <c r="J513" s="48"/>
      <c r="K513" s="45">
        <f t="shared" si="211"/>
        <v>-1</v>
      </c>
      <c r="L513" s="45">
        <f t="shared" si="222"/>
        <v>-1</v>
      </c>
      <c r="M513" s="45">
        <f t="shared" si="213"/>
        <v>0</v>
      </c>
      <c r="N513" s="49">
        <f t="shared" si="214"/>
        <v>0</v>
      </c>
      <c r="O513" s="49">
        <f t="shared" si="220"/>
        <v>0</v>
      </c>
      <c r="P513" s="49">
        <f t="shared" si="215"/>
        <v>0</v>
      </c>
      <c r="Q513" s="49">
        <f t="shared" si="216"/>
        <v>0</v>
      </c>
      <c r="R513" s="49">
        <f t="shared" si="217"/>
        <v>0</v>
      </c>
      <c r="S513" s="49">
        <f t="shared" si="218"/>
        <v>0</v>
      </c>
      <c r="T513" s="49">
        <f t="shared" si="209"/>
        <v>0</v>
      </c>
    </row>
    <row r="514" spans="1:20" x14ac:dyDescent="0.3">
      <c r="A514" s="45">
        <v>25</v>
      </c>
      <c r="B514" s="51">
        <v>1</v>
      </c>
      <c r="C514" s="51">
        <v>3</v>
      </c>
      <c r="D514" s="51">
        <v>2</v>
      </c>
      <c r="E514" s="51">
        <v>4</v>
      </c>
      <c r="F514" s="51">
        <v>4</v>
      </c>
      <c r="G514" s="51">
        <v>3</v>
      </c>
      <c r="H514" s="51">
        <v>5</v>
      </c>
      <c r="I514" s="48">
        <f t="shared" si="210"/>
        <v>1.3596882799999985</v>
      </c>
      <c r="J514" s="48"/>
      <c r="K514" s="45">
        <f t="shared" si="211"/>
        <v>1</v>
      </c>
      <c r="L514" s="45">
        <f t="shared" si="222"/>
        <v>-1</v>
      </c>
      <c r="M514" s="45">
        <f t="shared" si="213"/>
        <v>-2</v>
      </c>
      <c r="N514" s="49">
        <f t="shared" si="214"/>
        <v>-0.2</v>
      </c>
      <c r="O514" s="49">
        <f t="shared" si="220"/>
        <v>-0.60000000000000009</v>
      </c>
      <c r="P514" s="49">
        <f t="shared" si="215"/>
        <v>-0.4</v>
      </c>
      <c r="Q514" s="49">
        <f t="shared" si="216"/>
        <v>-0.8</v>
      </c>
      <c r="R514" s="49">
        <f t="shared" si="217"/>
        <v>-0.8</v>
      </c>
      <c r="S514" s="49">
        <f t="shared" si="218"/>
        <v>-0.60000000000000009</v>
      </c>
      <c r="T514" s="49">
        <f t="shared" si="209"/>
        <v>-1</v>
      </c>
    </row>
    <row r="515" spans="1:20" x14ac:dyDescent="0.3">
      <c r="A515" s="45">
        <v>26</v>
      </c>
      <c r="B515" s="51">
        <v>1</v>
      </c>
      <c r="C515" s="51">
        <v>5</v>
      </c>
      <c r="D515" s="51">
        <v>1</v>
      </c>
      <c r="E515" s="51">
        <v>2</v>
      </c>
      <c r="F515" s="51">
        <v>5</v>
      </c>
      <c r="G515" s="51">
        <v>4</v>
      </c>
      <c r="H515" s="51">
        <v>1</v>
      </c>
      <c r="I515" s="48">
        <f t="shared" si="210"/>
        <v>2.1196960799999971</v>
      </c>
      <c r="J515" s="48"/>
      <c r="K515" s="45">
        <f t="shared" si="211"/>
        <v>1</v>
      </c>
      <c r="L515" s="45">
        <f>$H$2</f>
        <v>1</v>
      </c>
      <c r="M515" s="45">
        <f t="shared" si="213"/>
        <v>0</v>
      </c>
      <c r="N515" s="49">
        <f t="shared" si="214"/>
        <v>0</v>
      </c>
      <c r="O515" s="49">
        <f t="shared" si="220"/>
        <v>0</v>
      </c>
      <c r="P515" s="49">
        <f t="shared" si="215"/>
        <v>0</v>
      </c>
      <c r="Q515" s="49">
        <f t="shared" si="216"/>
        <v>0</v>
      </c>
      <c r="R515" s="49">
        <f t="shared" si="217"/>
        <v>0</v>
      </c>
      <c r="S515" s="49">
        <f t="shared" si="218"/>
        <v>0</v>
      </c>
      <c r="T515" s="49">
        <f t="shared" si="209"/>
        <v>0</v>
      </c>
    </row>
    <row r="516" spans="1:20" x14ac:dyDescent="0.3">
      <c r="A516" s="45">
        <v>27</v>
      </c>
      <c r="B516" s="51">
        <v>1</v>
      </c>
      <c r="C516" s="51">
        <v>4</v>
      </c>
      <c r="D516" s="51">
        <v>8</v>
      </c>
      <c r="E516" s="51">
        <v>3</v>
      </c>
      <c r="F516" s="51">
        <v>4</v>
      </c>
      <c r="G516" s="51">
        <v>5</v>
      </c>
      <c r="H516" s="51">
        <v>8</v>
      </c>
      <c r="I516" s="48">
        <f t="shared" si="210"/>
        <v>3.8114246399999985</v>
      </c>
      <c r="J516" s="48"/>
      <c r="K516" s="45">
        <f t="shared" si="211"/>
        <v>1</v>
      </c>
      <c r="L516" s="45">
        <f>$H$2</f>
        <v>1</v>
      </c>
      <c r="M516" s="45">
        <f t="shared" si="213"/>
        <v>0</v>
      </c>
      <c r="N516" s="49">
        <f t="shared" si="214"/>
        <v>0</v>
      </c>
      <c r="O516" s="49">
        <f t="shared" si="220"/>
        <v>0</v>
      </c>
      <c r="P516" s="49">
        <f t="shared" si="215"/>
        <v>0</v>
      </c>
      <c r="Q516" s="49">
        <f t="shared" si="216"/>
        <v>0</v>
      </c>
      <c r="R516" s="49">
        <f t="shared" si="217"/>
        <v>0</v>
      </c>
      <c r="S516" s="49">
        <f t="shared" si="218"/>
        <v>0</v>
      </c>
      <c r="T516" s="49">
        <f t="shared" si="209"/>
        <v>0</v>
      </c>
    </row>
    <row r="517" spans="1:20" x14ac:dyDescent="0.3">
      <c r="A517" s="45">
        <v>28</v>
      </c>
      <c r="B517" s="51">
        <v>1</v>
      </c>
      <c r="C517" s="51">
        <v>5</v>
      </c>
      <c r="D517" s="51">
        <v>1</v>
      </c>
      <c r="E517" s="51">
        <v>6</v>
      </c>
      <c r="F517" s="51">
        <v>5</v>
      </c>
      <c r="G517" s="51">
        <v>4</v>
      </c>
      <c r="H517" s="51">
        <v>1</v>
      </c>
      <c r="I517" s="48">
        <f t="shared" si="210"/>
        <v>2.7276960799999959</v>
      </c>
      <c r="J517" s="48"/>
      <c r="K517" s="45">
        <f t="shared" si="211"/>
        <v>1</v>
      </c>
      <c r="L517" s="45">
        <f>$H$2</f>
        <v>1</v>
      </c>
      <c r="M517" s="45">
        <f t="shared" si="213"/>
        <v>0</v>
      </c>
      <c r="N517" s="49">
        <f t="shared" si="214"/>
        <v>0</v>
      </c>
      <c r="O517" s="49">
        <f t="shared" si="220"/>
        <v>0</v>
      </c>
      <c r="P517" s="49">
        <f t="shared" si="215"/>
        <v>0</v>
      </c>
      <c r="Q517" s="49">
        <f t="shared" si="216"/>
        <v>0</v>
      </c>
      <c r="R517" s="49">
        <f t="shared" si="217"/>
        <v>0</v>
      </c>
      <c r="S517" s="49">
        <f t="shared" si="218"/>
        <v>0</v>
      </c>
      <c r="T517" s="49">
        <f t="shared" si="209"/>
        <v>0</v>
      </c>
    </row>
    <row r="518" spans="1:20" x14ac:dyDescent="0.3">
      <c r="A518" s="45">
        <v>29</v>
      </c>
      <c r="B518" s="51">
        <v>2</v>
      </c>
      <c r="C518" s="51">
        <v>6</v>
      </c>
      <c r="D518" s="51">
        <v>2</v>
      </c>
      <c r="E518" s="51">
        <v>1</v>
      </c>
      <c r="F518" s="51">
        <v>6</v>
      </c>
      <c r="G518" s="51">
        <v>3</v>
      </c>
      <c r="H518" s="51">
        <v>2</v>
      </c>
      <c r="I518" s="48">
        <f t="shared" si="210"/>
        <v>4.6275001599999985</v>
      </c>
      <c r="J518" s="48"/>
      <c r="K518" s="45">
        <f t="shared" si="211"/>
        <v>1</v>
      </c>
      <c r="L518" s="45">
        <f t="shared" ref="L518:L539" si="223">$H$2</f>
        <v>1</v>
      </c>
      <c r="M518" s="45">
        <f t="shared" si="213"/>
        <v>0</v>
      </c>
      <c r="N518" s="49">
        <f t="shared" si="214"/>
        <v>0</v>
      </c>
      <c r="O518" s="49">
        <f t="shared" si="220"/>
        <v>0</v>
      </c>
      <c r="P518" s="49">
        <f t="shared" si="215"/>
        <v>0</v>
      </c>
      <c r="Q518" s="49">
        <f t="shared" si="216"/>
        <v>0</v>
      </c>
      <c r="R518" s="49">
        <f t="shared" si="217"/>
        <v>0</v>
      </c>
      <c r="S518" s="49">
        <f t="shared" si="218"/>
        <v>0</v>
      </c>
      <c r="T518" s="49">
        <f t="shared" si="209"/>
        <v>0</v>
      </c>
    </row>
    <row r="519" spans="1:20" x14ac:dyDescent="0.3">
      <c r="A519" s="45">
        <v>30</v>
      </c>
      <c r="B519" s="51">
        <v>2</v>
      </c>
      <c r="C519" s="51">
        <v>5</v>
      </c>
      <c r="D519" s="51">
        <v>7</v>
      </c>
      <c r="E519" s="51">
        <v>2</v>
      </c>
      <c r="F519" s="51">
        <v>3</v>
      </c>
      <c r="G519" s="51">
        <v>6</v>
      </c>
      <c r="H519" s="51">
        <v>7</v>
      </c>
      <c r="I519" s="48">
        <f t="shared" si="210"/>
        <v>5.1113245599999981</v>
      </c>
      <c r="J519" s="48"/>
      <c r="K519" s="45">
        <f t="shared" si="211"/>
        <v>1</v>
      </c>
      <c r="L519" s="45">
        <f t="shared" si="223"/>
        <v>1</v>
      </c>
      <c r="M519" s="45">
        <f t="shared" si="213"/>
        <v>0</v>
      </c>
      <c r="N519" s="49">
        <f t="shared" si="214"/>
        <v>0</v>
      </c>
      <c r="O519" s="49">
        <f t="shared" si="220"/>
        <v>0</v>
      </c>
      <c r="P519" s="49">
        <f t="shared" si="215"/>
        <v>0</v>
      </c>
      <c r="Q519" s="49">
        <f t="shared" si="216"/>
        <v>0</v>
      </c>
      <c r="R519" s="49">
        <f t="shared" si="217"/>
        <v>0</v>
      </c>
      <c r="S519" s="49">
        <f t="shared" si="218"/>
        <v>0</v>
      </c>
      <c r="T519" s="49">
        <f t="shared" si="209"/>
        <v>0</v>
      </c>
    </row>
    <row r="520" spans="1:20" x14ac:dyDescent="0.3">
      <c r="A520" s="45">
        <v>31</v>
      </c>
      <c r="B520" s="51">
        <v>2</v>
      </c>
      <c r="C520" s="51">
        <v>4</v>
      </c>
      <c r="D520" s="51">
        <v>2</v>
      </c>
      <c r="E520" s="51">
        <v>7</v>
      </c>
      <c r="F520" s="51">
        <v>6</v>
      </c>
      <c r="G520" s="51">
        <v>3</v>
      </c>
      <c r="H520" s="51">
        <v>2</v>
      </c>
      <c r="I520" s="48">
        <f t="shared" si="210"/>
        <v>3.8755641599999979</v>
      </c>
      <c r="J520" s="48"/>
      <c r="K520" s="45">
        <f t="shared" si="211"/>
        <v>1</v>
      </c>
      <c r="L520" s="45">
        <f t="shared" si="223"/>
        <v>1</v>
      </c>
      <c r="M520" s="45">
        <f t="shared" si="213"/>
        <v>0</v>
      </c>
      <c r="N520" s="49">
        <f t="shared" si="214"/>
        <v>0</v>
      </c>
      <c r="O520" s="49">
        <f t="shared" si="220"/>
        <v>0</v>
      </c>
      <c r="P520" s="49">
        <f t="shared" si="215"/>
        <v>0</v>
      </c>
      <c r="Q520" s="49">
        <f t="shared" si="216"/>
        <v>0</v>
      </c>
      <c r="R520" s="49">
        <f t="shared" si="217"/>
        <v>0</v>
      </c>
      <c r="S520" s="49">
        <f t="shared" si="218"/>
        <v>0</v>
      </c>
      <c r="T520" s="49">
        <f t="shared" si="209"/>
        <v>0</v>
      </c>
    </row>
    <row r="521" spans="1:20" x14ac:dyDescent="0.3">
      <c r="A521" s="45">
        <v>32</v>
      </c>
      <c r="B521" s="51">
        <v>3</v>
      </c>
      <c r="C521" s="51">
        <v>7</v>
      </c>
      <c r="D521" s="51">
        <v>3</v>
      </c>
      <c r="E521" s="50">
        <v>1E-3</v>
      </c>
      <c r="F521" s="51">
        <v>7</v>
      </c>
      <c r="G521" s="51">
        <v>2</v>
      </c>
      <c r="H521" s="51">
        <v>3</v>
      </c>
      <c r="I521" s="48">
        <f t="shared" si="210"/>
        <v>7.1354562399999963</v>
      </c>
      <c r="J521" s="48"/>
      <c r="K521" s="45">
        <f t="shared" si="211"/>
        <v>1</v>
      </c>
      <c r="L521" s="45">
        <f t="shared" si="223"/>
        <v>1</v>
      </c>
      <c r="M521" s="45">
        <f t="shared" si="213"/>
        <v>0</v>
      </c>
      <c r="N521" s="49">
        <f t="shared" si="214"/>
        <v>0</v>
      </c>
      <c r="O521" s="49">
        <f t="shared" si="220"/>
        <v>0</v>
      </c>
      <c r="P521" s="49">
        <f t="shared" si="215"/>
        <v>0</v>
      </c>
      <c r="Q521" s="49">
        <f t="shared" si="216"/>
        <v>0</v>
      </c>
      <c r="R521" s="49">
        <f t="shared" si="217"/>
        <v>0</v>
      </c>
      <c r="S521" s="49">
        <f t="shared" si="218"/>
        <v>0</v>
      </c>
      <c r="T521" s="49">
        <f t="shared" si="209"/>
        <v>0</v>
      </c>
    </row>
    <row r="522" spans="1:20" x14ac:dyDescent="0.3">
      <c r="A522" s="45">
        <v>33</v>
      </c>
      <c r="B522" s="51">
        <v>3</v>
      </c>
      <c r="C522" s="51">
        <v>6</v>
      </c>
      <c r="D522" s="51">
        <v>6</v>
      </c>
      <c r="E522" s="51">
        <v>1</v>
      </c>
      <c r="F522" s="51">
        <v>2</v>
      </c>
      <c r="G522" s="51">
        <v>7</v>
      </c>
      <c r="H522" s="51">
        <v>6</v>
      </c>
      <c r="I522" s="48">
        <f t="shared" si="210"/>
        <v>6.4112244799999978</v>
      </c>
      <c r="J522" s="48"/>
      <c r="K522" s="45">
        <f t="shared" si="211"/>
        <v>1</v>
      </c>
      <c r="L522" s="45">
        <f t="shared" si="223"/>
        <v>1</v>
      </c>
      <c r="M522" s="45">
        <f t="shared" si="213"/>
        <v>0</v>
      </c>
      <c r="N522" s="49">
        <f t="shared" si="214"/>
        <v>0</v>
      </c>
      <c r="O522" s="49">
        <f t="shared" si="220"/>
        <v>0</v>
      </c>
      <c r="P522" s="49">
        <f t="shared" si="215"/>
        <v>0</v>
      </c>
      <c r="Q522" s="49">
        <f t="shared" si="216"/>
        <v>0</v>
      </c>
      <c r="R522" s="49">
        <f t="shared" si="217"/>
        <v>0</v>
      </c>
      <c r="S522" s="49">
        <f t="shared" si="218"/>
        <v>0</v>
      </c>
      <c r="T522" s="49">
        <f t="shared" si="209"/>
        <v>0</v>
      </c>
    </row>
    <row r="523" spans="1:20" x14ac:dyDescent="0.3">
      <c r="A523" s="45">
        <v>34</v>
      </c>
      <c r="B523" s="51">
        <v>3</v>
      </c>
      <c r="C523" s="51">
        <v>3</v>
      </c>
      <c r="D523" s="51">
        <v>3</v>
      </c>
      <c r="E523" s="51">
        <v>8</v>
      </c>
      <c r="F523" s="51">
        <v>7</v>
      </c>
      <c r="G523" s="51">
        <v>2</v>
      </c>
      <c r="H523" s="51">
        <v>3</v>
      </c>
      <c r="I523" s="48">
        <f t="shared" si="210"/>
        <v>5.0234322399999982</v>
      </c>
      <c r="J523" s="48"/>
      <c r="K523" s="45">
        <f t="shared" si="211"/>
        <v>1</v>
      </c>
      <c r="L523" s="45">
        <f t="shared" si="223"/>
        <v>1</v>
      </c>
      <c r="M523" s="45">
        <f t="shared" si="213"/>
        <v>0</v>
      </c>
      <c r="N523" s="49">
        <f t="shared" si="214"/>
        <v>0</v>
      </c>
      <c r="O523" s="49">
        <f t="shared" si="220"/>
        <v>0</v>
      </c>
      <c r="P523" s="49">
        <f t="shared" si="215"/>
        <v>0</v>
      </c>
      <c r="Q523" s="49">
        <f t="shared" si="216"/>
        <v>0</v>
      </c>
      <c r="R523" s="49">
        <f t="shared" si="217"/>
        <v>0</v>
      </c>
      <c r="S523" s="49">
        <f t="shared" si="218"/>
        <v>0</v>
      </c>
      <c r="T523" s="49">
        <f t="shared" si="209"/>
        <v>0</v>
      </c>
    </row>
    <row r="524" spans="1:20" x14ac:dyDescent="0.3">
      <c r="A524" s="45">
        <v>35</v>
      </c>
      <c r="B524" s="51">
        <v>4</v>
      </c>
      <c r="C524" s="51">
        <v>8</v>
      </c>
      <c r="D524" s="51">
        <v>4</v>
      </c>
      <c r="E524" s="51">
        <v>9</v>
      </c>
      <c r="F524" s="51">
        <v>8</v>
      </c>
      <c r="G524" s="51">
        <v>1</v>
      </c>
      <c r="H524" s="51">
        <v>4</v>
      </c>
      <c r="I524" s="48">
        <f t="shared" si="210"/>
        <v>11.163108319999996</v>
      </c>
      <c r="J524" s="48"/>
      <c r="K524" s="45">
        <f t="shared" si="211"/>
        <v>1</v>
      </c>
      <c r="L524" s="45">
        <f t="shared" si="223"/>
        <v>1</v>
      </c>
      <c r="M524" s="45">
        <f t="shared" si="213"/>
        <v>0</v>
      </c>
      <c r="N524" s="49">
        <f t="shared" si="214"/>
        <v>0</v>
      </c>
      <c r="O524" s="49">
        <f t="shared" si="220"/>
        <v>0</v>
      </c>
      <c r="P524" s="49">
        <f t="shared" si="215"/>
        <v>0</v>
      </c>
      <c r="Q524" s="49">
        <f t="shared" si="216"/>
        <v>0</v>
      </c>
      <c r="R524" s="49">
        <f t="shared" si="217"/>
        <v>0</v>
      </c>
      <c r="S524" s="49">
        <f t="shared" si="218"/>
        <v>0</v>
      </c>
      <c r="T524" s="49">
        <f t="shared" si="209"/>
        <v>0</v>
      </c>
    </row>
    <row r="525" spans="1:20" x14ac:dyDescent="0.3">
      <c r="A525" s="45">
        <v>36</v>
      </c>
      <c r="B525" s="51">
        <v>4</v>
      </c>
      <c r="C525" s="51">
        <v>7</v>
      </c>
      <c r="D525" s="51">
        <v>5</v>
      </c>
      <c r="E525" s="50">
        <v>1E-3</v>
      </c>
      <c r="F525" s="51">
        <v>1</v>
      </c>
      <c r="G525" s="51">
        <v>8</v>
      </c>
      <c r="H525" s="51">
        <v>5</v>
      </c>
      <c r="I525" s="48">
        <f t="shared" si="210"/>
        <v>7.7112763999999974</v>
      </c>
      <c r="J525" s="48"/>
      <c r="K525" s="45">
        <f t="shared" si="211"/>
        <v>1</v>
      </c>
      <c r="L525" s="45">
        <f t="shared" si="223"/>
        <v>1</v>
      </c>
      <c r="M525" s="45">
        <f t="shared" si="213"/>
        <v>0</v>
      </c>
      <c r="N525" s="49">
        <f t="shared" si="214"/>
        <v>0</v>
      </c>
      <c r="O525" s="49">
        <f t="shared" si="220"/>
        <v>0</v>
      </c>
      <c r="P525" s="49">
        <f t="shared" si="215"/>
        <v>0</v>
      </c>
      <c r="Q525" s="49">
        <f t="shared" si="216"/>
        <v>0</v>
      </c>
      <c r="R525" s="49">
        <f t="shared" si="217"/>
        <v>0</v>
      </c>
      <c r="S525" s="49">
        <f t="shared" si="218"/>
        <v>0</v>
      </c>
      <c r="T525" s="49">
        <f t="shared" si="209"/>
        <v>0</v>
      </c>
    </row>
    <row r="526" spans="1:20" x14ac:dyDescent="0.3">
      <c r="A526" s="45">
        <v>37</v>
      </c>
      <c r="B526" s="51">
        <v>4</v>
      </c>
      <c r="C526" s="51">
        <v>2</v>
      </c>
      <c r="D526" s="51">
        <v>4</v>
      </c>
      <c r="E526" s="51">
        <v>9</v>
      </c>
      <c r="F526" s="51">
        <v>8</v>
      </c>
      <c r="G526" s="51">
        <v>1</v>
      </c>
      <c r="H526" s="51">
        <v>4</v>
      </c>
      <c r="I526" s="48">
        <f t="shared" si="210"/>
        <v>6.1713003199999985</v>
      </c>
      <c r="J526" s="48"/>
      <c r="K526" s="45">
        <f t="shared" si="211"/>
        <v>1</v>
      </c>
      <c r="L526" s="45">
        <f t="shared" si="223"/>
        <v>1</v>
      </c>
      <c r="M526" s="45">
        <f t="shared" si="213"/>
        <v>0</v>
      </c>
      <c r="N526" s="49">
        <f t="shared" si="214"/>
        <v>0</v>
      </c>
      <c r="O526" s="49">
        <f t="shared" si="220"/>
        <v>0</v>
      </c>
      <c r="P526" s="49">
        <f t="shared" si="215"/>
        <v>0</v>
      </c>
      <c r="Q526" s="49">
        <f t="shared" si="216"/>
        <v>0</v>
      </c>
      <c r="R526" s="49">
        <f t="shared" si="217"/>
        <v>0</v>
      </c>
      <c r="S526" s="49">
        <f t="shared" si="218"/>
        <v>0</v>
      </c>
      <c r="T526" s="49">
        <f t="shared" si="209"/>
        <v>0</v>
      </c>
    </row>
    <row r="527" spans="1:20" x14ac:dyDescent="0.3">
      <c r="A527" s="45">
        <v>38</v>
      </c>
      <c r="B527" s="51">
        <v>5</v>
      </c>
      <c r="C527" s="51">
        <v>9</v>
      </c>
      <c r="D527" s="51">
        <v>5</v>
      </c>
      <c r="E527" s="51">
        <v>8</v>
      </c>
      <c r="F527" s="51">
        <v>9</v>
      </c>
      <c r="G527" s="50">
        <v>1E-3</v>
      </c>
      <c r="H527" s="51">
        <v>5</v>
      </c>
      <c r="I527" s="48">
        <f t="shared" si="210"/>
        <v>13.671012403999995</v>
      </c>
      <c r="J527" s="48"/>
      <c r="K527" s="45">
        <f t="shared" si="211"/>
        <v>1</v>
      </c>
      <c r="L527" s="45">
        <f t="shared" si="223"/>
        <v>1</v>
      </c>
      <c r="M527" s="45">
        <f t="shared" si="213"/>
        <v>0</v>
      </c>
      <c r="N527" s="49">
        <f t="shared" si="214"/>
        <v>0</v>
      </c>
      <c r="O527" s="49">
        <f t="shared" si="220"/>
        <v>0</v>
      </c>
      <c r="P527" s="49">
        <f t="shared" si="215"/>
        <v>0</v>
      </c>
      <c r="Q527" s="49">
        <f t="shared" si="216"/>
        <v>0</v>
      </c>
      <c r="R527" s="49">
        <f t="shared" si="217"/>
        <v>0</v>
      </c>
      <c r="S527" s="49">
        <f t="shared" si="218"/>
        <v>0</v>
      </c>
      <c r="T527" s="49">
        <f t="shared" si="209"/>
        <v>0</v>
      </c>
    </row>
    <row r="528" spans="1:20" x14ac:dyDescent="0.3">
      <c r="A528" s="45">
        <v>39</v>
      </c>
      <c r="B528" s="51">
        <v>5</v>
      </c>
      <c r="C528" s="51">
        <v>8</v>
      </c>
      <c r="D528" s="51">
        <v>4</v>
      </c>
      <c r="E528" s="51">
        <v>1</v>
      </c>
      <c r="F528" s="50">
        <v>1E-3</v>
      </c>
      <c r="G528" s="51">
        <v>9</v>
      </c>
      <c r="H528" s="51">
        <v>4</v>
      </c>
      <c r="I528" s="48">
        <f t="shared" si="210"/>
        <v>9.3153563199999976</v>
      </c>
      <c r="J528" s="48"/>
      <c r="K528" s="45">
        <f t="shared" si="211"/>
        <v>1</v>
      </c>
      <c r="L528" s="45">
        <f t="shared" si="223"/>
        <v>1</v>
      </c>
      <c r="M528" s="45">
        <f t="shared" si="213"/>
        <v>0</v>
      </c>
      <c r="N528" s="49">
        <f t="shared" si="214"/>
        <v>0</v>
      </c>
      <c r="O528" s="49">
        <f t="shared" si="220"/>
        <v>0</v>
      </c>
      <c r="P528" s="49">
        <f t="shared" si="215"/>
        <v>0</v>
      </c>
      <c r="Q528" s="49">
        <f t="shared" si="216"/>
        <v>0</v>
      </c>
      <c r="R528" s="49">
        <f t="shared" si="217"/>
        <v>0</v>
      </c>
      <c r="S528" s="49">
        <f t="shared" si="218"/>
        <v>0</v>
      </c>
      <c r="T528" s="49">
        <f t="shared" si="209"/>
        <v>0</v>
      </c>
    </row>
    <row r="529" spans="1:20" x14ac:dyDescent="0.3">
      <c r="A529" s="45">
        <v>40</v>
      </c>
      <c r="B529" s="51">
        <v>5</v>
      </c>
      <c r="C529" s="51">
        <v>1</v>
      </c>
      <c r="D529" s="51">
        <v>5</v>
      </c>
      <c r="E529" s="51">
        <v>8</v>
      </c>
      <c r="F529" s="51">
        <v>9</v>
      </c>
      <c r="G529" s="50">
        <v>1E-3</v>
      </c>
      <c r="H529" s="51">
        <v>5</v>
      </c>
      <c r="I529" s="48">
        <f t="shared" si="210"/>
        <v>7.0152684039999951</v>
      </c>
      <c r="J529" s="48"/>
      <c r="K529" s="45">
        <f t="shared" si="211"/>
        <v>1</v>
      </c>
      <c r="L529" s="45">
        <f t="shared" si="223"/>
        <v>1</v>
      </c>
      <c r="M529" s="45">
        <f t="shared" si="213"/>
        <v>0</v>
      </c>
      <c r="N529" s="49">
        <f t="shared" si="214"/>
        <v>0</v>
      </c>
      <c r="O529" s="49">
        <f t="shared" si="220"/>
        <v>0</v>
      </c>
      <c r="P529" s="49">
        <f t="shared" si="215"/>
        <v>0</v>
      </c>
      <c r="Q529" s="49">
        <f t="shared" si="216"/>
        <v>0</v>
      </c>
      <c r="R529" s="49">
        <f t="shared" si="217"/>
        <v>0</v>
      </c>
      <c r="S529" s="49">
        <f t="shared" si="218"/>
        <v>0</v>
      </c>
      <c r="T529" s="49">
        <f t="shared" si="209"/>
        <v>0</v>
      </c>
    </row>
    <row r="530" spans="1:20" x14ac:dyDescent="0.3">
      <c r="A530" s="45">
        <v>41</v>
      </c>
      <c r="B530" s="51">
        <v>6</v>
      </c>
      <c r="C530" s="50">
        <v>1E-3</v>
      </c>
      <c r="D530" s="51">
        <v>6</v>
      </c>
      <c r="E530" s="51">
        <v>7</v>
      </c>
      <c r="F530" s="51">
        <v>8</v>
      </c>
      <c r="G530" s="51">
        <v>1</v>
      </c>
      <c r="H530" s="51">
        <v>6</v>
      </c>
      <c r="I530" s="48">
        <f t="shared" si="210"/>
        <v>7.3958764479999992</v>
      </c>
      <c r="J530" s="48"/>
      <c r="K530" s="45">
        <f t="shared" si="211"/>
        <v>1</v>
      </c>
      <c r="L530" s="45">
        <f t="shared" si="223"/>
        <v>1</v>
      </c>
      <c r="M530" s="45">
        <f t="shared" si="213"/>
        <v>0</v>
      </c>
      <c r="N530" s="49">
        <f t="shared" si="214"/>
        <v>0</v>
      </c>
      <c r="O530" s="49">
        <f t="shared" si="220"/>
        <v>0</v>
      </c>
      <c r="P530" s="49">
        <f t="shared" si="215"/>
        <v>0</v>
      </c>
      <c r="Q530" s="49">
        <f t="shared" si="216"/>
        <v>0</v>
      </c>
      <c r="R530" s="49">
        <f t="shared" si="217"/>
        <v>0</v>
      </c>
      <c r="S530" s="49">
        <f t="shared" si="218"/>
        <v>0</v>
      </c>
      <c r="T530" s="49">
        <f t="shared" si="209"/>
        <v>0</v>
      </c>
    </row>
    <row r="531" spans="1:20" x14ac:dyDescent="0.3">
      <c r="A531" s="45">
        <v>42</v>
      </c>
      <c r="B531" s="51">
        <v>6</v>
      </c>
      <c r="C531" s="51">
        <v>9</v>
      </c>
      <c r="D531" s="51">
        <v>3</v>
      </c>
      <c r="E531" s="51">
        <v>2</v>
      </c>
      <c r="F531" s="51">
        <v>1</v>
      </c>
      <c r="G531" s="51">
        <v>8</v>
      </c>
      <c r="H531" s="51">
        <v>3</v>
      </c>
      <c r="I531" s="48">
        <f t="shared" si="210"/>
        <v>11.382916239999997</v>
      </c>
      <c r="J531" s="48"/>
      <c r="K531" s="45">
        <f t="shared" si="211"/>
        <v>1</v>
      </c>
      <c r="L531" s="45">
        <f t="shared" si="223"/>
        <v>1</v>
      </c>
      <c r="M531" s="45">
        <f t="shared" si="213"/>
        <v>0</v>
      </c>
      <c r="N531" s="49">
        <f t="shared" si="214"/>
        <v>0</v>
      </c>
      <c r="O531" s="49">
        <f t="shared" si="220"/>
        <v>0</v>
      </c>
      <c r="P531" s="49">
        <f t="shared" si="215"/>
        <v>0</v>
      </c>
      <c r="Q531" s="49">
        <f t="shared" si="216"/>
        <v>0</v>
      </c>
      <c r="R531" s="49">
        <f t="shared" si="217"/>
        <v>0</v>
      </c>
      <c r="S531" s="49">
        <f t="shared" si="218"/>
        <v>0</v>
      </c>
      <c r="T531" s="49">
        <f t="shared" si="209"/>
        <v>0</v>
      </c>
    </row>
    <row r="532" spans="1:20" x14ac:dyDescent="0.3">
      <c r="A532" s="45">
        <v>43</v>
      </c>
      <c r="B532" s="51">
        <v>6</v>
      </c>
      <c r="C532" s="50">
        <v>1E-3</v>
      </c>
      <c r="D532" s="51">
        <v>6</v>
      </c>
      <c r="E532" s="51">
        <v>7</v>
      </c>
      <c r="F532" s="51">
        <v>8</v>
      </c>
      <c r="G532" s="51">
        <v>1</v>
      </c>
      <c r="H532" s="51">
        <v>6</v>
      </c>
      <c r="I532" s="48">
        <f t="shared" si="210"/>
        <v>7.3958764479999992</v>
      </c>
      <c r="J532" s="48"/>
      <c r="K532" s="45">
        <f t="shared" si="211"/>
        <v>1</v>
      </c>
      <c r="L532" s="45">
        <f t="shared" si="223"/>
        <v>1</v>
      </c>
      <c r="M532" s="45">
        <f t="shared" si="213"/>
        <v>0</v>
      </c>
      <c r="N532" s="49">
        <f t="shared" si="214"/>
        <v>0</v>
      </c>
      <c r="O532" s="49">
        <f t="shared" si="220"/>
        <v>0</v>
      </c>
      <c r="P532" s="49">
        <f t="shared" si="215"/>
        <v>0</v>
      </c>
      <c r="Q532" s="49">
        <f t="shared" si="216"/>
        <v>0</v>
      </c>
      <c r="R532" s="49">
        <f t="shared" si="217"/>
        <v>0</v>
      </c>
      <c r="S532" s="49">
        <f t="shared" si="218"/>
        <v>0</v>
      </c>
      <c r="T532" s="49">
        <f t="shared" si="209"/>
        <v>0</v>
      </c>
    </row>
    <row r="533" spans="1:20" x14ac:dyDescent="0.3">
      <c r="A533" s="45">
        <v>44</v>
      </c>
      <c r="B533" s="51">
        <v>7</v>
      </c>
      <c r="C533" s="51">
        <v>1</v>
      </c>
      <c r="D533" s="51">
        <v>7</v>
      </c>
      <c r="E533" s="51">
        <v>6</v>
      </c>
      <c r="F533" s="51">
        <v>7</v>
      </c>
      <c r="G533" s="51">
        <v>2</v>
      </c>
      <c r="H533" s="51">
        <v>7</v>
      </c>
      <c r="I533" s="48">
        <f t="shared" si="210"/>
        <v>9.4388565599999978</v>
      </c>
      <c r="J533" s="48"/>
      <c r="K533" s="45">
        <f t="shared" si="211"/>
        <v>1</v>
      </c>
      <c r="L533" s="45">
        <f t="shared" si="223"/>
        <v>1</v>
      </c>
      <c r="M533" s="45">
        <f t="shared" si="213"/>
        <v>0</v>
      </c>
      <c r="N533" s="49">
        <f t="shared" si="214"/>
        <v>0</v>
      </c>
      <c r="O533" s="49">
        <f t="shared" si="220"/>
        <v>0</v>
      </c>
      <c r="P533" s="49">
        <f t="shared" si="215"/>
        <v>0</v>
      </c>
      <c r="Q533" s="49">
        <f t="shared" si="216"/>
        <v>0</v>
      </c>
      <c r="R533" s="49">
        <f t="shared" si="217"/>
        <v>0</v>
      </c>
      <c r="S533" s="49">
        <f t="shared" si="218"/>
        <v>0</v>
      </c>
      <c r="T533" s="49">
        <f t="shared" si="209"/>
        <v>0</v>
      </c>
    </row>
    <row r="534" spans="1:20" x14ac:dyDescent="0.3">
      <c r="A534" s="45">
        <v>45</v>
      </c>
      <c r="B534" s="51">
        <v>7</v>
      </c>
      <c r="C534" s="51">
        <v>8</v>
      </c>
      <c r="D534" s="51">
        <v>2</v>
      </c>
      <c r="E534" s="51">
        <v>3</v>
      </c>
      <c r="F534" s="51">
        <v>2</v>
      </c>
      <c r="G534" s="51">
        <v>7</v>
      </c>
      <c r="H534" s="51">
        <v>2</v>
      </c>
      <c r="I534" s="48">
        <f t="shared" si="210"/>
        <v>11.786872159999994</v>
      </c>
      <c r="J534" s="48"/>
      <c r="K534" s="45">
        <f t="shared" si="211"/>
        <v>1</v>
      </c>
      <c r="L534" s="45">
        <f t="shared" si="223"/>
        <v>1</v>
      </c>
      <c r="M534" s="45">
        <f t="shared" si="213"/>
        <v>0</v>
      </c>
      <c r="N534" s="49">
        <f t="shared" si="214"/>
        <v>0</v>
      </c>
      <c r="O534" s="49">
        <f t="shared" si="220"/>
        <v>0</v>
      </c>
      <c r="P534" s="49">
        <f t="shared" si="215"/>
        <v>0</v>
      </c>
      <c r="Q534" s="49">
        <f t="shared" si="216"/>
        <v>0</v>
      </c>
      <c r="R534" s="49">
        <f t="shared" si="217"/>
        <v>0</v>
      </c>
      <c r="S534" s="49">
        <f t="shared" si="218"/>
        <v>0</v>
      </c>
      <c r="T534" s="49">
        <f t="shared" si="209"/>
        <v>0</v>
      </c>
    </row>
    <row r="535" spans="1:20" x14ac:dyDescent="0.3">
      <c r="A535" s="45">
        <v>46</v>
      </c>
      <c r="B535" s="51">
        <v>7</v>
      </c>
      <c r="C535" s="51">
        <v>1</v>
      </c>
      <c r="D535" s="51">
        <v>7</v>
      </c>
      <c r="E535" s="51">
        <v>6</v>
      </c>
      <c r="F535" s="51">
        <v>7</v>
      </c>
      <c r="G535" s="51">
        <v>2</v>
      </c>
      <c r="H535" s="51">
        <v>7</v>
      </c>
      <c r="I535" s="48">
        <f t="shared" si="210"/>
        <v>9.4388565599999978</v>
      </c>
      <c r="J535" s="48"/>
      <c r="K535" s="45">
        <f t="shared" si="211"/>
        <v>1</v>
      </c>
      <c r="L535" s="45">
        <f t="shared" si="223"/>
        <v>1</v>
      </c>
      <c r="M535" s="45">
        <f t="shared" si="213"/>
        <v>0</v>
      </c>
      <c r="N535" s="49">
        <f t="shared" si="214"/>
        <v>0</v>
      </c>
      <c r="O535" s="49">
        <f t="shared" si="220"/>
        <v>0</v>
      </c>
      <c r="P535" s="49">
        <f t="shared" si="215"/>
        <v>0</v>
      </c>
      <c r="Q535" s="49">
        <f t="shared" si="216"/>
        <v>0</v>
      </c>
      <c r="R535" s="49">
        <f t="shared" si="217"/>
        <v>0</v>
      </c>
      <c r="S535" s="49">
        <f t="shared" si="218"/>
        <v>0</v>
      </c>
      <c r="T535" s="49">
        <f t="shared" si="209"/>
        <v>0</v>
      </c>
    </row>
    <row r="536" spans="1:20" x14ac:dyDescent="0.3">
      <c r="A536" s="45">
        <v>47</v>
      </c>
      <c r="B536" s="51">
        <v>8</v>
      </c>
      <c r="C536" s="51">
        <v>2</v>
      </c>
      <c r="D536" s="51">
        <v>8</v>
      </c>
      <c r="E536" s="51">
        <v>5</v>
      </c>
      <c r="F536" s="51">
        <v>6</v>
      </c>
      <c r="G536" s="51">
        <v>3</v>
      </c>
      <c r="H536" s="51">
        <v>8</v>
      </c>
      <c r="I536" s="48">
        <f t="shared" si="210"/>
        <v>11.48266864</v>
      </c>
      <c r="J536" s="48"/>
      <c r="K536" s="45">
        <f t="shared" si="211"/>
        <v>1</v>
      </c>
      <c r="L536" s="45">
        <f t="shared" si="223"/>
        <v>1</v>
      </c>
      <c r="M536" s="45">
        <f t="shared" si="213"/>
        <v>0</v>
      </c>
      <c r="N536" s="49">
        <f t="shared" si="214"/>
        <v>0</v>
      </c>
      <c r="O536" s="49">
        <f t="shared" si="220"/>
        <v>0</v>
      </c>
      <c r="P536" s="49">
        <f t="shared" si="215"/>
        <v>0</v>
      </c>
      <c r="Q536" s="49">
        <f t="shared" si="216"/>
        <v>0</v>
      </c>
      <c r="R536" s="49">
        <f t="shared" si="217"/>
        <v>0</v>
      </c>
      <c r="S536" s="49">
        <f t="shared" si="218"/>
        <v>0</v>
      </c>
      <c r="T536" s="49">
        <f t="shared" si="209"/>
        <v>0</v>
      </c>
    </row>
    <row r="537" spans="1:20" x14ac:dyDescent="0.3">
      <c r="A537" s="45">
        <v>48</v>
      </c>
      <c r="B537" s="51">
        <v>8</v>
      </c>
      <c r="C537" s="51">
        <v>7</v>
      </c>
      <c r="D537" s="51">
        <v>1</v>
      </c>
      <c r="E537" s="51">
        <v>4</v>
      </c>
      <c r="F537" s="51">
        <v>3</v>
      </c>
      <c r="G537" s="51">
        <v>6</v>
      </c>
      <c r="H537" s="51">
        <v>1</v>
      </c>
      <c r="I537" s="48">
        <f t="shared" si="210"/>
        <v>12.190828079999996</v>
      </c>
      <c r="J537" s="48"/>
      <c r="K537" s="45">
        <f t="shared" si="211"/>
        <v>1</v>
      </c>
      <c r="L537" s="45">
        <f t="shared" si="223"/>
        <v>1</v>
      </c>
      <c r="M537" s="45">
        <f t="shared" si="213"/>
        <v>0</v>
      </c>
      <c r="N537" s="49">
        <f t="shared" si="214"/>
        <v>0</v>
      </c>
      <c r="O537" s="49">
        <f t="shared" si="220"/>
        <v>0</v>
      </c>
      <c r="P537" s="49">
        <f t="shared" si="215"/>
        <v>0</v>
      </c>
      <c r="Q537" s="49">
        <f t="shared" si="216"/>
        <v>0</v>
      </c>
      <c r="R537" s="49">
        <f t="shared" si="217"/>
        <v>0</v>
      </c>
      <c r="S537" s="49">
        <f t="shared" si="218"/>
        <v>0</v>
      </c>
      <c r="T537" s="49">
        <f t="shared" si="209"/>
        <v>0</v>
      </c>
    </row>
    <row r="538" spans="1:20" x14ac:dyDescent="0.3">
      <c r="A538" s="45">
        <v>49</v>
      </c>
      <c r="B538" s="51">
        <v>9</v>
      </c>
      <c r="C538" s="51">
        <v>3</v>
      </c>
      <c r="D538" s="51">
        <v>9</v>
      </c>
      <c r="E538" s="51">
        <v>4</v>
      </c>
      <c r="F538" s="51">
        <v>5</v>
      </c>
      <c r="G538" s="51">
        <v>4</v>
      </c>
      <c r="H538" s="51">
        <v>9</v>
      </c>
      <c r="I538" s="48">
        <f t="shared" si="210"/>
        <v>13.526480719999999</v>
      </c>
      <c r="J538" s="48"/>
      <c r="K538" s="45">
        <f t="shared" si="211"/>
        <v>1</v>
      </c>
      <c r="L538" s="45">
        <f t="shared" si="223"/>
        <v>1</v>
      </c>
      <c r="M538" s="45">
        <f t="shared" si="213"/>
        <v>0</v>
      </c>
      <c r="N538" s="49">
        <f t="shared" si="214"/>
        <v>0</v>
      </c>
      <c r="O538" s="49">
        <f t="shared" si="220"/>
        <v>0</v>
      </c>
      <c r="P538" s="49">
        <f t="shared" si="215"/>
        <v>0</v>
      </c>
      <c r="Q538" s="49">
        <f t="shared" si="216"/>
        <v>0</v>
      </c>
      <c r="R538" s="49">
        <f t="shared" si="217"/>
        <v>0</v>
      </c>
      <c r="S538" s="49">
        <f t="shared" si="218"/>
        <v>0</v>
      </c>
      <c r="T538" s="49">
        <f t="shared" si="209"/>
        <v>0</v>
      </c>
    </row>
    <row r="539" spans="1:20" x14ac:dyDescent="0.3">
      <c r="A539" s="45">
        <v>50</v>
      </c>
      <c r="B539" s="51">
        <v>9</v>
      </c>
      <c r="C539" s="51">
        <v>6</v>
      </c>
      <c r="D539" s="50">
        <v>1E-3</v>
      </c>
      <c r="E539" s="51">
        <v>5</v>
      </c>
      <c r="F539" s="51">
        <v>4</v>
      </c>
      <c r="G539" s="51">
        <v>5</v>
      </c>
      <c r="H539" s="50">
        <v>1E-3</v>
      </c>
      <c r="I539" s="48">
        <f t="shared" si="210"/>
        <v>12.595155956079999</v>
      </c>
      <c r="J539" s="48"/>
      <c r="K539" s="45">
        <f t="shared" si="211"/>
        <v>1</v>
      </c>
      <c r="L539" s="45">
        <f t="shared" si="223"/>
        <v>1</v>
      </c>
      <c r="M539" s="45">
        <f t="shared" si="213"/>
        <v>0</v>
      </c>
      <c r="N539" s="49">
        <f t="shared" si="214"/>
        <v>0</v>
      </c>
      <c r="O539" s="49">
        <f t="shared" si="220"/>
        <v>0</v>
      </c>
      <c r="P539" s="49">
        <f t="shared" si="215"/>
        <v>0</v>
      </c>
      <c r="Q539" s="49">
        <f t="shared" si="216"/>
        <v>0</v>
      </c>
      <c r="R539" s="49">
        <f t="shared" si="217"/>
        <v>0</v>
      </c>
      <c r="S539" s="49">
        <f t="shared" si="218"/>
        <v>0</v>
      </c>
      <c r="T539" s="49">
        <f t="shared" si="209"/>
        <v>0</v>
      </c>
    </row>
    <row r="540" spans="1:20" x14ac:dyDescent="0.3">
      <c r="K540" s="42" t="s">
        <v>37</v>
      </c>
      <c r="L540" s="42"/>
      <c r="M540" s="43">
        <f>SUM(M490:M539)</f>
        <v>-26</v>
      </c>
      <c r="N540" s="44">
        <f>AVERAGE(N490:N539)</f>
        <v>-3.2019999999999993E-2</v>
      </c>
      <c r="O540" s="52">
        <f>AVERAGE(O490:O539)</f>
        <v>-0.14000000000000004</v>
      </c>
      <c r="P540" s="44">
        <f t="shared" ref="P540" si="224">AVERAGE(P490:P539)</f>
        <v>-0.20001200000000005</v>
      </c>
      <c r="Q540" s="44">
        <f t="shared" ref="Q540" si="225">AVERAGE(Q490:Q539)</f>
        <v>-0.23600000000000004</v>
      </c>
      <c r="R540" s="44">
        <f t="shared" ref="R540" si="226">AVERAGE(R490:R539)</f>
        <v>-0.30000000000000004</v>
      </c>
      <c r="S540" s="44">
        <f t="shared" ref="S540" si="227">AVERAGE(S490:S539)</f>
        <v>-0.22</v>
      </c>
      <c r="T540" s="44">
        <f t="shared" ref="T540" si="228">AVERAGE(T490:T539)</f>
        <v>-0.21200399999999997</v>
      </c>
    </row>
    <row r="541" spans="1:20" x14ac:dyDescent="0.3">
      <c r="K541" s="34" t="s">
        <v>38</v>
      </c>
      <c r="L541" s="34"/>
      <c r="M541" s="35">
        <f>SUMSQ(M490:M539)</f>
        <v>52</v>
      </c>
    </row>
    <row r="543" spans="1:20" ht="16.2" thickBot="1" x14ac:dyDescent="0.35"/>
    <row r="544" spans="1:20" ht="16.2" thickBot="1" x14ac:dyDescent="0.35">
      <c r="A544" s="4" t="s">
        <v>47</v>
      </c>
      <c r="B544" s="17" t="s">
        <v>9</v>
      </c>
      <c r="C544" s="18"/>
      <c r="D544" s="18"/>
      <c r="E544" s="18"/>
      <c r="F544" s="18"/>
      <c r="G544" s="18"/>
      <c r="H544" s="19"/>
      <c r="J544" s="7" t="s">
        <v>31</v>
      </c>
    </row>
    <row r="545" spans="1:20" x14ac:dyDescent="0.3">
      <c r="A545" s="5"/>
      <c r="B545" s="20" t="s">
        <v>13</v>
      </c>
      <c r="C545" s="21" t="s">
        <v>14</v>
      </c>
      <c r="D545" s="21" t="s">
        <v>15</v>
      </c>
      <c r="E545" s="21" t="s">
        <v>16</v>
      </c>
      <c r="F545" s="21" t="s">
        <v>17</v>
      </c>
      <c r="G545" s="21" t="s">
        <v>18</v>
      </c>
      <c r="H545" s="22" t="s">
        <v>19</v>
      </c>
      <c r="I545" s="23"/>
      <c r="J545" s="8"/>
      <c r="K545" s="23"/>
      <c r="L545" s="23"/>
      <c r="M545" s="23"/>
      <c r="N545" s="23"/>
      <c r="O545" s="23"/>
      <c r="P545" s="23"/>
      <c r="Q545" s="23"/>
      <c r="R545" s="23"/>
      <c r="S545" s="23"/>
      <c r="T545" s="23"/>
    </row>
    <row r="546" spans="1:20" ht="16.2" thickBot="1" x14ac:dyDescent="0.35">
      <c r="A546" s="6"/>
      <c r="B546" s="24">
        <f>B486+N540</f>
        <v>1.191864</v>
      </c>
      <c r="C546" s="24">
        <f t="shared" ref="C546" si="229">C486+O540</f>
        <v>0.69196799999999981</v>
      </c>
      <c r="D546" s="24">
        <f t="shared" ref="D546" si="230">D486+P540</f>
        <v>-4.8047959999999945E-2</v>
      </c>
      <c r="E546" s="24">
        <f t="shared" ref="E546" si="231">E486+Q540</f>
        <v>-8.4000000000000019E-2</v>
      </c>
      <c r="F546" s="24">
        <f t="shared" ref="F546" si="232">F486+R540</f>
        <v>3.1999999999999584E-2</v>
      </c>
      <c r="G546" s="24">
        <f t="shared" ref="G546" si="233">G486+S540</f>
        <v>-0.1199960000000001</v>
      </c>
      <c r="H546" s="24">
        <f>H486+T540</f>
        <v>7.9880400000000573E-3</v>
      </c>
      <c r="J546" s="27">
        <v>-6</v>
      </c>
    </row>
    <row r="547" spans="1:20" ht="16.2" thickBot="1" x14ac:dyDescent="0.35">
      <c r="A547" s="28"/>
      <c r="B547" s="28"/>
      <c r="C547" s="28"/>
      <c r="D547" s="28"/>
      <c r="E547" s="28"/>
      <c r="F547" s="28"/>
      <c r="G547" s="28"/>
      <c r="H547" s="28"/>
      <c r="I547" s="28"/>
    </row>
    <row r="548" spans="1:20" ht="16.2" thickBot="1" x14ac:dyDescent="0.35">
      <c r="A548" s="3" t="s">
        <v>12</v>
      </c>
      <c r="B548" s="29" t="s">
        <v>10</v>
      </c>
      <c r="C548" s="29"/>
      <c r="D548" s="29"/>
      <c r="E548" s="29"/>
      <c r="F548" s="29"/>
      <c r="G548" s="29"/>
      <c r="H548" s="30"/>
      <c r="K548" s="32" t="s">
        <v>35</v>
      </c>
      <c r="L548" s="32" t="s">
        <v>36</v>
      </c>
      <c r="N548" s="17" t="s">
        <v>32</v>
      </c>
      <c r="O548" s="18"/>
      <c r="P548" s="18"/>
      <c r="Q548" s="18"/>
      <c r="R548" s="18"/>
      <c r="S548" s="18"/>
      <c r="T548" s="19"/>
    </row>
    <row r="549" spans="1:20" x14ac:dyDescent="0.3">
      <c r="A549" s="36"/>
      <c r="B549" s="37" t="s">
        <v>0</v>
      </c>
      <c r="C549" s="38" t="s">
        <v>1</v>
      </c>
      <c r="D549" s="38" t="s">
        <v>2</v>
      </c>
      <c r="E549" s="38" t="s">
        <v>3</v>
      </c>
      <c r="F549" s="38" t="s">
        <v>4</v>
      </c>
      <c r="G549" s="38" t="s">
        <v>5</v>
      </c>
      <c r="H549" s="38" t="s">
        <v>6</v>
      </c>
      <c r="I549" s="39" t="s">
        <v>33</v>
      </c>
      <c r="J549" s="40"/>
      <c r="K549" s="38" t="s">
        <v>21</v>
      </c>
      <c r="L549" s="38" t="s">
        <v>22</v>
      </c>
      <c r="M549" s="38" t="s">
        <v>23</v>
      </c>
      <c r="N549" s="38" t="s">
        <v>24</v>
      </c>
      <c r="O549" s="38" t="s">
        <v>25</v>
      </c>
      <c r="P549" s="38" t="s">
        <v>26</v>
      </c>
      <c r="Q549" s="38" t="s">
        <v>27</v>
      </c>
      <c r="R549" s="38" t="s">
        <v>28</v>
      </c>
      <c r="S549" s="38" t="s">
        <v>29</v>
      </c>
      <c r="T549" s="41" t="s">
        <v>30</v>
      </c>
    </row>
    <row r="550" spans="1:20" x14ac:dyDescent="0.3">
      <c r="A550" s="45">
        <v>1</v>
      </c>
      <c r="B550" s="46">
        <v>1</v>
      </c>
      <c r="C550" s="46">
        <v>4</v>
      </c>
      <c r="D550" s="47">
        <v>1E-3</v>
      </c>
      <c r="E550" s="46">
        <v>3</v>
      </c>
      <c r="F550" s="46">
        <v>4</v>
      </c>
      <c r="G550" s="46">
        <v>5</v>
      </c>
      <c r="H550" s="47">
        <v>1E-3</v>
      </c>
      <c r="I550" s="48">
        <f>(B550*B$546+C550*C$546+D550*D$546+E550*E$546+F550*F$546+G550*G$546+H550*H$546)+J$546</f>
        <v>-2.7642840599200027</v>
      </c>
      <c r="J550" s="48"/>
      <c r="K550" s="45">
        <f>IF(I550&gt;=0,$H$2,$G$2)</f>
        <v>-1</v>
      </c>
      <c r="L550" s="45">
        <f>$H$2</f>
        <v>1</v>
      </c>
      <c r="M550" s="45">
        <f>L550-K550</f>
        <v>2</v>
      </c>
      <c r="N550" s="49">
        <f>$M550*$D$2*B550</f>
        <v>0.2</v>
      </c>
      <c r="O550" s="49">
        <f t="shared" ref="O550:O599" si="234">$M550*$D$2*C550</f>
        <v>0.8</v>
      </c>
      <c r="P550" s="49">
        <f t="shared" ref="P550" si="235">$M550*$D$2*D550</f>
        <v>2.0000000000000001E-4</v>
      </c>
      <c r="Q550" s="49">
        <f>$M550*$D$2*E550</f>
        <v>0.60000000000000009</v>
      </c>
      <c r="R550" s="49">
        <f t="shared" ref="R550" si="236">$M550*$D$2*F550</f>
        <v>0.8</v>
      </c>
      <c r="S550" s="49">
        <f>$M550*$D$2*G550</f>
        <v>1</v>
      </c>
      <c r="T550" s="49">
        <f t="shared" ref="T550:T599" si="237">$M550*$D$2*H550</f>
        <v>2.0000000000000001E-4</v>
      </c>
    </row>
    <row r="551" spans="1:20" x14ac:dyDescent="0.3">
      <c r="A551" s="45">
        <v>2</v>
      </c>
      <c r="B551" s="50">
        <v>1</v>
      </c>
      <c r="C551" s="50">
        <v>1</v>
      </c>
      <c r="D551" s="51">
        <v>2</v>
      </c>
      <c r="E551" s="51">
        <v>2</v>
      </c>
      <c r="F551" s="51">
        <v>3</v>
      </c>
      <c r="G551" s="51">
        <v>4</v>
      </c>
      <c r="H551" s="51">
        <v>5</v>
      </c>
      <c r="I551" s="48">
        <f t="shared" ref="I551:I599" si="238">(B551*B$546+C551*C$546+D551*D$546+E551*E$546+F551*F$546+G551*G$546+H551*H$546)+J$546</f>
        <v>-4.7243077200000014</v>
      </c>
      <c r="J551" s="48"/>
      <c r="K551" s="45">
        <f t="shared" ref="K551:K599" si="239">IF(I551&gt;=0,$H$2,$G$2)</f>
        <v>-1</v>
      </c>
      <c r="L551" s="45">
        <f>$G$2</f>
        <v>-1</v>
      </c>
      <c r="M551" s="45">
        <f>L551-K551</f>
        <v>0</v>
      </c>
      <c r="N551" s="49">
        <f>$M551*$D$2*B551</f>
        <v>0</v>
      </c>
      <c r="O551" s="49">
        <f t="shared" si="234"/>
        <v>0</v>
      </c>
      <c r="P551" s="49">
        <f>$M551*$D$2*D551</f>
        <v>0</v>
      </c>
      <c r="Q551" s="49">
        <f>$M551*$D$2*E551</f>
        <v>0</v>
      </c>
      <c r="R551" s="49">
        <f>$M551*$D$2*F551</f>
        <v>0</v>
      </c>
      <c r="S551" s="49">
        <f>$M551*$D$2*G551</f>
        <v>0</v>
      </c>
      <c r="T551" s="49">
        <f t="shared" si="237"/>
        <v>0</v>
      </c>
    </row>
    <row r="552" spans="1:20" x14ac:dyDescent="0.3">
      <c r="A552" s="45">
        <v>3</v>
      </c>
      <c r="B552" s="50">
        <v>1E-3</v>
      </c>
      <c r="C552" s="51">
        <v>1</v>
      </c>
      <c r="D552" s="51">
        <v>2</v>
      </c>
      <c r="E552" s="51">
        <v>6</v>
      </c>
      <c r="F552" s="51">
        <v>2</v>
      </c>
      <c r="G552" s="51">
        <v>8</v>
      </c>
      <c r="H552" s="51">
        <v>2</v>
      </c>
      <c r="I552" s="48">
        <f t="shared" si="238"/>
        <v>-6.7869279760000012</v>
      </c>
      <c r="J552" s="48"/>
      <c r="K552" s="45">
        <f t="shared" si="239"/>
        <v>-1</v>
      </c>
      <c r="L552" s="45">
        <f t="shared" ref="L552:L560" si="240">$G$2</f>
        <v>-1</v>
      </c>
      <c r="M552" s="45">
        <f t="shared" ref="M552:M599" si="241">L552-K552</f>
        <v>0</v>
      </c>
      <c r="N552" s="49">
        <f t="shared" ref="N552:N599" si="242">$M552*$D$2*B552</f>
        <v>0</v>
      </c>
      <c r="O552" s="49">
        <f t="shared" si="234"/>
        <v>0</v>
      </c>
      <c r="P552" s="49">
        <f t="shared" ref="P552:P599" si="243">$M552*$D$2*D552</f>
        <v>0</v>
      </c>
      <c r="Q552" s="49">
        <f t="shared" ref="Q552:Q599" si="244">$M552*$D$2*E552</f>
        <v>0</v>
      </c>
      <c r="R552" s="49">
        <f t="shared" ref="R552:R599" si="245">$M552*$D$2*F552</f>
        <v>0</v>
      </c>
      <c r="S552" s="49">
        <f t="shared" ref="S552:S599" si="246">$M552*$D$2*G552</f>
        <v>0</v>
      </c>
      <c r="T552" s="49">
        <f t="shared" si="237"/>
        <v>0</v>
      </c>
    </row>
    <row r="553" spans="1:20" x14ac:dyDescent="0.3">
      <c r="A553" s="45">
        <v>4</v>
      </c>
      <c r="B553" s="50">
        <v>1E-3</v>
      </c>
      <c r="C553" s="51">
        <v>2</v>
      </c>
      <c r="D553" s="51">
        <v>3</v>
      </c>
      <c r="E553" s="51">
        <v>5</v>
      </c>
      <c r="F553" s="51">
        <v>3</v>
      </c>
      <c r="G553" s="51">
        <v>7</v>
      </c>
      <c r="H553" s="51">
        <v>3</v>
      </c>
      <c r="I553" s="48">
        <f t="shared" si="238"/>
        <v>-5.8990238960000019</v>
      </c>
      <c r="J553" s="48"/>
      <c r="K553" s="45">
        <f t="shared" si="239"/>
        <v>-1</v>
      </c>
      <c r="L553" s="45">
        <f t="shared" si="240"/>
        <v>-1</v>
      </c>
      <c r="M553" s="45">
        <f t="shared" si="241"/>
        <v>0</v>
      </c>
      <c r="N553" s="49">
        <f t="shared" si="242"/>
        <v>0</v>
      </c>
      <c r="O553" s="49">
        <f>$M553*$D$2*C553</f>
        <v>0</v>
      </c>
      <c r="P553" s="49">
        <f t="shared" si="243"/>
        <v>0</v>
      </c>
      <c r="Q553" s="49">
        <f t="shared" si="244"/>
        <v>0</v>
      </c>
      <c r="R553" s="49">
        <f t="shared" si="245"/>
        <v>0</v>
      </c>
      <c r="S553" s="49">
        <f t="shared" si="246"/>
        <v>0</v>
      </c>
      <c r="T553" s="49">
        <f t="shared" si="237"/>
        <v>0</v>
      </c>
    </row>
    <row r="554" spans="1:20" x14ac:dyDescent="0.3">
      <c r="A554" s="45">
        <v>5</v>
      </c>
      <c r="B554" s="50">
        <v>1E-3</v>
      </c>
      <c r="C554" s="51">
        <v>3</v>
      </c>
      <c r="D554" s="51">
        <v>4</v>
      </c>
      <c r="E554" s="51">
        <v>4</v>
      </c>
      <c r="F554" s="51">
        <v>4</v>
      </c>
      <c r="G554" s="51">
        <v>6</v>
      </c>
      <c r="H554" s="51">
        <v>4</v>
      </c>
      <c r="I554" s="48">
        <f t="shared" si="238"/>
        <v>-5.0111198160000026</v>
      </c>
      <c r="J554" s="48"/>
      <c r="K554" s="45">
        <f t="shared" si="239"/>
        <v>-1</v>
      </c>
      <c r="L554" s="45">
        <f t="shared" si="240"/>
        <v>-1</v>
      </c>
      <c r="M554" s="45">
        <f t="shared" si="241"/>
        <v>0</v>
      </c>
      <c r="N554" s="49">
        <f t="shared" si="242"/>
        <v>0</v>
      </c>
      <c r="O554" s="49">
        <f t="shared" ref="O554:O601" si="247">$M554*$D$2*C554</f>
        <v>0</v>
      </c>
      <c r="P554" s="49">
        <f t="shared" si="243"/>
        <v>0</v>
      </c>
      <c r="Q554" s="49">
        <f t="shared" si="244"/>
        <v>0</v>
      </c>
      <c r="R554" s="49">
        <f t="shared" si="245"/>
        <v>0</v>
      </c>
      <c r="S554" s="49">
        <f t="shared" si="246"/>
        <v>0</v>
      </c>
      <c r="T554" s="49">
        <f t="shared" si="237"/>
        <v>0</v>
      </c>
    </row>
    <row r="555" spans="1:20" x14ac:dyDescent="0.3">
      <c r="A555" s="45">
        <v>6</v>
      </c>
      <c r="B555" s="50">
        <v>1E-3</v>
      </c>
      <c r="C555" s="51">
        <v>4</v>
      </c>
      <c r="D555" s="50">
        <v>1E-3</v>
      </c>
      <c r="E555" s="51">
        <v>2</v>
      </c>
      <c r="F555" s="51">
        <v>5</v>
      </c>
      <c r="G555" s="51">
        <v>5</v>
      </c>
      <c r="H555" s="51">
        <v>5</v>
      </c>
      <c r="I555" s="48">
        <f t="shared" si="238"/>
        <v>-3.7990239839600033</v>
      </c>
      <c r="J555" s="48"/>
      <c r="K555" s="45">
        <f t="shared" si="239"/>
        <v>-1</v>
      </c>
      <c r="L555" s="45">
        <f t="shared" si="240"/>
        <v>-1</v>
      </c>
      <c r="M555" s="45">
        <f t="shared" si="241"/>
        <v>0</v>
      </c>
      <c r="N555" s="49">
        <f t="shared" si="242"/>
        <v>0</v>
      </c>
      <c r="O555" s="49">
        <f>$M555*$D$2*C555</f>
        <v>0</v>
      </c>
      <c r="P555" s="49">
        <f t="shared" si="243"/>
        <v>0</v>
      </c>
      <c r="Q555" s="49">
        <f t="shared" si="244"/>
        <v>0</v>
      </c>
      <c r="R555" s="49">
        <f t="shared" si="245"/>
        <v>0</v>
      </c>
      <c r="S555" s="49">
        <f t="shared" si="246"/>
        <v>0</v>
      </c>
      <c r="T555" s="49">
        <f t="shared" si="237"/>
        <v>0</v>
      </c>
    </row>
    <row r="556" spans="1:20" x14ac:dyDescent="0.3">
      <c r="A556" s="45">
        <v>7</v>
      </c>
      <c r="B556" s="50">
        <v>1E-3</v>
      </c>
      <c r="C556" s="50">
        <v>1E-3</v>
      </c>
      <c r="D556" s="51">
        <v>5</v>
      </c>
      <c r="E556" s="51">
        <v>3</v>
      </c>
      <c r="F556" s="51">
        <v>6</v>
      </c>
      <c r="G556" s="51">
        <v>4</v>
      </c>
      <c r="H556" s="51">
        <v>6</v>
      </c>
      <c r="I556" s="48">
        <f t="shared" si="238"/>
        <v>-6.7304117280000026</v>
      </c>
      <c r="J556" s="48"/>
      <c r="K556" s="45">
        <f t="shared" si="239"/>
        <v>-1</v>
      </c>
      <c r="L556" s="45">
        <f t="shared" si="240"/>
        <v>-1</v>
      </c>
      <c r="M556" s="45">
        <f t="shared" si="241"/>
        <v>0</v>
      </c>
      <c r="N556" s="49">
        <f t="shared" si="242"/>
        <v>0</v>
      </c>
      <c r="O556" s="49">
        <f t="shared" ref="O556:O601" si="248">$M556*$D$2*C556</f>
        <v>0</v>
      </c>
      <c r="P556" s="49">
        <f t="shared" si="243"/>
        <v>0</v>
      </c>
      <c r="Q556" s="49">
        <f t="shared" si="244"/>
        <v>0</v>
      </c>
      <c r="R556" s="49">
        <f t="shared" si="245"/>
        <v>0</v>
      </c>
      <c r="S556" s="49">
        <f t="shared" si="246"/>
        <v>0</v>
      </c>
      <c r="T556" s="49">
        <f t="shared" si="237"/>
        <v>0</v>
      </c>
    </row>
    <row r="557" spans="1:20" x14ac:dyDescent="0.3">
      <c r="A557" s="45">
        <v>8</v>
      </c>
      <c r="B557" s="50">
        <v>1E-3</v>
      </c>
      <c r="C557" s="51">
        <v>1</v>
      </c>
      <c r="D557" s="51">
        <v>6</v>
      </c>
      <c r="E557" s="51">
        <v>1</v>
      </c>
      <c r="F557" s="51">
        <v>7</v>
      </c>
      <c r="G557" s="51">
        <v>3</v>
      </c>
      <c r="H557" s="51">
        <v>7</v>
      </c>
      <c r="I557" s="48">
        <f t="shared" si="238"/>
        <v>-5.7591996160000027</v>
      </c>
      <c r="J557" s="48"/>
      <c r="K557" s="45">
        <f t="shared" si="239"/>
        <v>-1</v>
      </c>
      <c r="L557" s="45">
        <f t="shared" si="240"/>
        <v>-1</v>
      </c>
      <c r="M557" s="45">
        <f t="shared" si="241"/>
        <v>0</v>
      </c>
      <c r="N557" s="49">
        <f t="shared" si="242"/>
        <v>0</v>
      </c>
      <c r="O557" s="49">
        <f t="shared" si="248"/>
        <v>0</v>
      </c>
      <c r="P557" s="49">
        <f t="shared" si="243"/>
        <v>0</v>
      </c>
      <c r="Q557" s="49">
        <f t="shared" si="244"/>
        <v>0</v>
      </c>
      <c r="R557" s="49">
        <f t="shared" si="245"/>
        <v>0</v>
      </c>
      <c r="S557" s="49">
        <f t="shared" si="246"/>
        <v>0</v>
      </c>
      <c r="T557" s="49">
        <f t="shared" si="237"/>
        <v>0</v>
      </c>
    </row>
    <row r="558" spans="1:20" x14ac:dyDescent="0.3">
      <c r="A558" s="45">
        <v>9</v>
      </c>
      <c r="B558" s="50">
        <v>1E-3</v>
      </c>
      <c r="C558" s="51">
        <v>2</v>
      </c>
      <c r="D558" s="51">
        <v>7</v>
      </c>
      <c r="E558" s="51">
        <v>9</v>
      </c>
      <c r="F558" s="51">
        <v>8</v>
      </c>
      <c r="G558" s="51">
        <v>2</v>
      </c>
      <c r="H558" s="51">
        <v>8</v>
      </c>
      <c r="I558" s="48">
        <f t="shared" si="238"/>
        <v>-5.6272955360000037</v>
      </c>
      <c r="J558" s="48"/>
      <c r="K558" s="45">
        <f t="shared" si="239"/>
        <v>-1</v>
      </c>
      <c r="L558" s="45">
        <f t="shared" si="240"/>
        <v>-1</v>
      </c>
      <c r="M558" s="45">
        <f t="shared" si="241"/>
        <v>0</v>
      </c>
      <c r="N558" s="49">
        <f t="shared" si="242"/>
        <v>0</v>
      </c>
      <c r="O558" s="49">
        <f t="shared" si="248"/>
        <v>0</v>
      </c>
      <c r="P558" s="49">
        <f t="shared" si="243"/>
        <v>0</v>
      </c>
      <c r="Q558" s="49">
        <f t="shared" si="244"/>
        <v>0</v>
      </c>
      <c r="R558" s="49">
        <f t="shared" si="245"/>
        <v>0</v>
      </c>
      <c r="S558" s="49">
        <f t="shared" si="246"/>
        <v>0</v>
      </c>
      <c r="T558" s="49">
        <f t="shared" si="237"/>
        <v>0</v>
      </c>
    </row>
    <row r="559" spans="1:20" x14ac:dyDescent="0.3">
      <c r="A559" s="45">
        <v>10</v>
      </c>
      <c r="B559" s="50">
        <v>1E-3</v>
      </c>
      <c r="C559" s="51">
        <v>3</v>
      </c>
      <c r="D559" s="51">
        <v>8</v>
      </c>
      <c r="E559" s="51">
        <v>8</v>
      </c>
      <c r="F559" s="51">
        <v>9</v>
      </c>
      <c r="G559" s="51">
        <v>1</v>
      </c>
      <c r="H559" s="51">
        <v>9</v>
      </c>
      <c r="I559" s="48">
        <f t="shared" si="238"/>
        <v>-4.7393914560000034</v>
      </c>
      <c r="J559" s="48"/>
      <c r="K559" s="45">
        <f t="shared" si="239"/>
        <v>-1</v>
      </c>
      <c r="L559" s="45">
        <f t="shared" si="240"/>
        <v>-1</v>
      </c>
      <c r="M559" s="45">
        <f t="shared" si="241"/>
        <v>0</v>
      </c>
      <c r="N559" s="49">
        <f t="shared" si="242"/>
        <v>0</v>
      </c>
      <c r="O559" s="49">
        <f t="shared" si="248"/>
        <v>0</v>
      </c>
      <c r="P559" s="49">
        <f t="shared" si="243"/>
        <v>0</v>
      </c>
      <c r="Q559" s="49">
        <f t="shared" si="244"/>
        <v>0</v>
      </c>
      <c r="R559" s="49">
        <f t="shared" si="245"/>
        <v>0</v>
      </c>
      <c r="S559" s="49">
        <f t="shared" si="246"/>
        <v>0</v>
      </c>
      <c r="T559" s="49">
        <f t="shared" si="237"/>
        <v>0</v>
      </c>
    </row>
    <row r="560" spans="1:20" x14ac:dyDescent="0.3">
      <c r="A560" s="45">
        <v>11</v>
      </c>
      <c r="B560" s="50">
        <v>1E-3</v>
      </c>
      <c r="C560" s="51">
        <v>4</v>
      </c>
      <c r="D560" s="50">
        <v>1E-3</v>
      </c>
      <c r="E560" s="51">
        <v>2</v>
      </c>
      <c r="F560" s="51">
        <v>1</v>
      </c>
      <c r="G560" s="50">
        <v>1E-3</v>
      </c>
      <c r="H560" s="51">
        <v>8</v>
      </c>
      <c r="I560" s="48">
        <f t="shared" si="238"/>
        <v>-3.3031998599600012</v>
      </c>
      <c r="J560" s="48"/>
      <c r="K560" s="45">
        <f t="shared" si="239"/>
        <v>-1</v>
      </c>
      <c r="L560" s="45">
        <f t="shared" si="240"/>
        <v>-1</v>
      </c>
      <c r="M560" s="45">
        <f t="shared" si="241"/>
        <v>0</v>
      </c>
      <c r="N560" s="49">
        <f t="shared" si="242"/>
        <v>0</v>
      </c>
      <c r="O560" s="49">
        <f t="shared" si="248"/>
        <v>0</v>
      </c>
      <c r="P560" s="49">
        <f t="shared" si="243"/>
        <v>0</v>
      </c>
      <c r="Q560" s="49">
        <f t="shared" si="244"/>
        <v>0</v>
      </c>
      <c r="R560" s="49">
        <f t="shared" si="245"/>
        <v>0</v>
      </c>
      <c r="S560" s="49">
        <f t="shared" si="246"/>
        <v>0</v>
      </c>
      <c r="T560" s="49">
        <f t="shared" si="237"/>
        <v>0</v>
      </c>
    </row>
    <row r="561" spans="1:20" x14ac:dyDescent="0.3">
      <c r="A561" s="45">
        <v>12</v>
      </c>
      <c r="B561" s="51">
        <v>1</v>
      </c>
      <c r="C561" s="50">
        <v>1E-3</v>
      </c>
      <c r="D561" s="51">
        <v>9</v>
      </c>
      <c r="E561" s="51">
        <v>7</v>
      </c>
      <c r="F561" s="51">
        <v>2</v>
      </c>
      <c r="G561" s="51">
        <v>1</v>
      </c>
      <c r="H561" s="51">
        <v>7</v>
      </c>
      <c r="I561" s="48">
        <f t="shared" si="238"/>
        <v>-5.8279553919999998</v>
      </c>
      <c r="J561" s="48"/>
      <c r="K561" s="45">
        <f t="shared" si="239"/>
        <v>-1</v>
      </c>
      <c r="L561" s="45">
        <f>$G$2</f>
        <v>-1</v>
      </c>
      <c r="M561" s="45">
        <f t="shared" si="241"/>
        <v>0</v>
      </c>
      <c r="N561" s="49">
        <f t="shared" si="242"/>
        <v>0</v>
      </c>
      <c r="O561" s="49">
        <f t="shared" si="248"/>
        <v>0</v>
      </c>
      <c r="P561" s="49">
        <f t="shared" si="243"/>
        <v>0</v>
      </c>
      <c r="Q561" s="49">
        <f t="shared" si="244"/>
        <v>0</v>
      </c>
      <c r="R561" s="49">
        <f t="shared" si="245"/>
        <v>0</v>
      </c>
      <c r="S561" s="49">
        <f t="shared" si="246"/>
        <v>0</v>
      </c>
      <c r="T561" s="49">
        <f t="shared" si="237"/>
        <v>0</v>
      </c>
    </row>
    <row r="562" spans="1:20" x14ac:dyDescent="0.3">
      <c r="A562" s="45">
        <v>13</v>
      </c>
      <c r="B562" s="51">
        <v>1</v>
      </c>
      <c r="C562" s="51">
        <v>1</v>
      </c>
      <c r="D562" s="51">
        <v>1</v>
      </c>
      <c r="E562" s="51">
        <v>6</v>
      </c>
      <c r="F562" s="51">
        <v>3</v>
      </c>
      <c r="G562" s="51">
        <v>2</v>
      </c>
      <c r="H562" s="51">
        <v>6</v>
      </c>
      <c r="I562" s="48">
        <f t="shared" si="238"/>
        <v>-4.7642797200000011</v>
      </c>
      <c r="J562" s="48"/>
      <c r="K562" s="45">
        <f t="shared" si="239"/>
        <v>-1</v>
      </c>
      <c r="L562" s="45">
        <f>$G$2</f>
        <v>-1</v>
      </c>
      <c r="M562" s="45">
        <f t="shared" si="241"/>
        <v>0</v>
      </c>
      <c r="N562" s="49">
        <f t="shared" si="242"/>
        <v>0</v>
      </c>
      <c r="O562" s="49">
        <f t="shared" si="248"/>
        <v>0</v>
      </c>
      <c r="P562" s="49">
        <f t="shared" si="243"/>
        <v>0</v>
      </c>
      <c r="Q562" s="49">
        <f t="shared" si="244"/>
        <v>0</v>
      </c>
      <c r="R562" s="49">
        <f t="shared" si="245"/>
        <v>0</v>
      </c>
      <c r="S562" s="49">
        <f t="shared" si="246"/>
        <v>0</v>
      </c>
      <c r="T562" s="49">
        <f t="shared" si="237"/>
        <v>0</v>
      </c>
    </row>
    <row r="563" spans="1:20" x14ac:dyDescent="0.3">
      <c r="A563" s="45">
        <v>14</v>
      </c>
      <c r="B563" s="51">
        <v>1</v>
      </c>
      <c r="C563" s="51">
        <v>2</v>
      </c>
      <c r="D563" s="51">
        <v>2</v>
      </c>
      <c r="E563" s="51">
        <v>5</v>
      </c>
      <c r="F563" s="51">
        <v>4</v>
      </c>
      <c r="G563" s="51">
        <v>3</v>
      </c>
      <c r="H563" s="51">
        <v>5</v>
      </c>
      <c r="I563" s="48">
        <f t="shared" si="238"/>
        <v>-4.1323437200000015</v>
      </c>
      <c r="J563" s="48"/>
      <c r="K563" s="45">
        <f t="shared" si="239"/>
        <v>-1</v>
      </c>
      <c r="L563" s="45">
        <f t="shared" ref="L563:L564" si="249">$G$2</f>
        <v>-1</v>
      </c>
      <c r="M563" s="45">
        <f t="shared" si="241"/>
        <v>0</v>
      </c>
      <c r="N563" s="49">
        <f t="shared" si="242"/>
        <v>0</v>
      </c>
      <c r="O563" s="49">
        <f t="shared" si="248"/>
        <v>0</v>
      </c>
      <c r="P563" s="49">
        <f t="shared" si="243"/>
        <v>0</v>
      </c>
      <c r="Q563" s="49">
        <f t="shared" si="244"/>
        <v>0</v>
      </c>
      <c r="R563" s="49">
        <f t="shared" si="245"/>
        <v>0</v>
      </c>
      <c r="S563" s="49">
        <f t="shared" si="246"/>
        <v>0</v>
      </c>
      <c r="T563" s="49">
        <f t="shared" si="237"/>
        <v>0</v>
      </c>
    </row>
    <row r="564" spans="1:20" x14ac:dyDescent="0.3">
      <c r="A564" s="45">
        <v>15</v>
      </c>
      <c r="B564" s="51">
        <v>1</v>
      </c>
      <c r="C564" s="51">
        <v>3</v>
      </c>
      <c r="D564" s="51">
        <v>3</v>
      </c>
      <c r="E564" s="51">
        <v>4</v>
      </c>
      <c r="F564" s="51">
        <v>5</v>
      </c>
      <c r="G564" s="51">
        <v>4</v>
      </c>
      <c r="H564" s="51">
        <v>4</v>
      </c>
      <c r="I564" s="48">
        <f t="shared" si="238"/>
        <v>-3.5004077200000028</v>
      </c>
      <c r="J564" s="48"/>
      <c r="K564" s="45">
        <f t="shared" si="239"/>
        <v>-1</v>
      </c>
      <c r="L564" s="45">
        <f t="shared" si="249"/>
        <v>-1</v>
      </c>
      <c r="M564" s="45">
        <f t="shared" si="241"/>
        <v>0</v>
      </c>
      <c r="N564" s="49">
        <f t="shared" si="242"/>
        <v>0</v>
      </c>
      <c r="O564" s="49">
        <f t="shared" si="248"/>
        <v>0</v>
      </c>
      <c r="P564" s="49">
        <f t="shared" si="243"/>
        <v>0</v>
      </c>
      <c r="Q564" s="49">
        <f t="shared" si="244"/>
        <v>0</v>
      </c>
      <c r="R564" s="49">
        <f t="shared" si="245"/>
        <v>0</v>
      </c>
      <c r="S564" s="49">
        <f t="shared" si="246"/>
        <v>0</v>
      </c>
      <c r="T564" s="49">
        <f t="shared" si="237"/>
        <v>0</v>
      </c>
    </row>
    <row r="565" spans="1:20" x14ac:dyDescent="0.3">
      <c r="A565" s="45">
        <v>16</v>
      </c>
      <c r="B565" s="51">
        <v>1</v>
      </c>
      <c r="C565" s="51">
        <v>4</v>
      </c>
      <c r="D565" s="50">
        <v>1E-3</v>
      </c>
      <c r="E565" s="51">
        <v>2</v>
      </c>
      <c r="F565" s="51">
        <v>2</v>
      </c>
      <c r="G565" s="51">
        <v>3</v>
      </c>
      <c r="H565" s="51">
        <v>2</v>
      </c>
      <c r="I565" s="48">
        <f t="shared" si="238"/>
        <v>-2.4883239679600018</v>
      </c>
      <c r="J565" s="48"/>
      <c r="K565" s="45">
        <f t="shared" si="239"/>
        <v>-1</v>
      </c>
      <c r="L565" s="45">
        <f>$G$2</f>
        <v>-1</v>
      </c>
      <c r="M565" s="45">
        <f t="shared" si="241"/>
        <v>0</v>
      </c>
      <c r="N565" s="49">
        <f t="shared" si="242"/>
        <v>0</v>
      </c>
      <c r="O565" s="49">
        <f t="shared" si="248"/>
        <v>0</v>
      </c>
      <c r="P565" s="49">
        <f t="shared" si="243"/>
        <v>0</v>
      </c>
      <c r="Q565" s="49">
        <f t="shared" si="244"/>
        <v>0</v>
      </c>
      <c r="R565" s="49">
        <f t="shared" si="245"/>
        <v>0</v>
      </c>
      <c r="S565" s="49">
        <f t="shared" si="246"/>
        <v>0</v>
      </c>
      <c r="T565" s="49">
        <f t="shared" si="237"/>
        <v>0</v>
      </c>
    </row>
    <row r="566" spans="1:20" x14ac:dyDescent="0.3">
      <c r="A566" s="45">
        <v>17</v>
      </c>
      <c r="B566" s="51">
        <v>1</v>
      </c>
      <c r="C566" s="50">
        <v>1E-3</v>
      </c>
      <c r="D566" s="51">
        <v>4</v>
      </c>
      <c r="E566" s="51">
        <v>3</v>
      </c>
      <c r="F566" s="51">
        <v>6</v>
      </c>
      <c r="G566" s="51">
        <v>5</v>
      </c>
      <c r="H566" s="51">
        <v>3</v>
      </c>
      <c r="I566" s="48">
        <f t="shared" si="238"/>
        <v>-5.6356517520000029</v>
      </c>
      <c r="J566" s="48"/>
      <c r="K566" s="45">
        <f t="shared" si="239"/>
        <v>-1</v>
      </c>
      <c r="L566" s="45">
        <f t="shared" ref="L566:L574" si="250">$G$2</f>
        <v>-1</v>
      </c>
      <c r="M566" s="45">
        <f t="shared" si="241"/>
        <v>0</v>
      </c>
      <c r="N566" s="49">
        <f t="shared" si="242"/>
        <v>0</v>
      </c>
      <c r="O566" s="49">
        <f t="shared" si="248"/>
        <v>0</v>
      </c>
      <c r="P566" s="49">
        <f t="shared" si="243"/>
        <v>0</v>
      </c>
      <c r="Q566" s="49">
        <f t="shared" si="244"/>
        <v>0</v>
      </c>
      <c r="R566" s="49">
        <f t="shared" si="245"/>
        <v>0</v>
      </c>
      <c r="S566" s="49">
        <f t="shared" si="246"/>
        <v>0</v>
      </c>
      <c r="T566" s="49">
        <f t="shared" si="237"/>
        <v>0</v>
      </c>
    </row>
    <row r="567" spans="1:20" x14ac:dyDescent="0.3">
      <c r="A567" s="45">
        <v>18</v>
      </c>
      <c r="B567" s="51">
        <v>1</v>
      </c>
      <c r="C567" s="51">
        <v>1</v>
      </c>
      <c r="D567" s="51">
        <v>5</v>
      </c>
      <c r="E567" s="51">
        <v>1</v>
      </c>
      <c r="F567" s="51">
        <v>7</v>
      </c>
      <c r="G567" s="51">
        <v>6</v>
      </c>
      <c r="H567" s="51">
        <v>2</v>
      </c>
      <c r="I567" s="48">
        <f t="shared" si="238"/>
        <v>-4.9204077200000036</v>
      </c>
      <c r="J567" s="48"/>
      <c r="K567" s="45">
        <f t="shared" si="239"/>
        <v>-1</v>
      </c>
      <c r="L567" s="45">
        <f t="shared" si="250"/>
        <v>-1</v>
      </c>
      <c r="M567" s="45">
        <f t="shared" si="241"/>
        <v>0</v>
      </c>
      <c r="N567" s="49">
        <f t="shared" si="242"/>
        <v>0</v>
      </c>
      <c r="O567" s="49">
        <f t="shared" si="248"/>
        <v>0</v>
      </c>
      <c r="P567" s="49">
        <f t="shared" si="243"/>
        <v>0</v>
      </c>
      <c r="Q567" s="49">
        <f t="shared" si="244"/>
        <v>0</v>
      </c>
      <c r="R567" s="49">
        <f t="shared" si="245"/>
        <v>0</v>
      </c>
      <c r="S567" s="49">
        <f t="shared" si="246"/>
        <v>0</v>
      </c>
      <c r="T567" s="49">
        <f t="shared" si="237"/>
        <v>0</v>
      </c>
    </row>
    <row r="568" spans="1:20" x14ac:dyDescent="0.3">
      <c r="A568" s="45">
        <v>19</v>
      </c>
      <c r="B568" s="51">
        <v>1</v>
      </c>
      <c r="C568" s="51">
        <v>2</v>
      </c>
      <c r="D568" s="51">
        <v>6</v>
      </c>
      <c r="E568" s="51">
        <v>9</v>
      </c>
      <c r="F568" s="51">
        <v>8</v>
      </c>
      <c r="G568" s="51">
        <v>7</v>
      </c>
      <c r="H568" s="51">
        <v>1</v>
      </c>
      <c r="I568" s="48">
        <f t="shared" si="238"/>
        <v>-5.0444717200000042</v>
      </c>
      <c r="J568" s="48"/>
      <c r="K568" s="45">
        <f t="shared" si="239"/>
        <v>-1</v>
      </c>
      <c r="L568" s="45">
        <f t="shared" si="250"/>
        <v>-1</v>
      </c>
      <c r="M568" s="45">
        <f t="shared" si="241"/>
        <v>0</v>
      </c>
      <c r="N568" s="49">
        <f t="shared" si="242"/>
        <v>0</v>
      </c>
      <c r="O568" s="49">
        <f t="shared" si="248"/>
        <v>0</v>
      </c>
      <c r="P568" s="49">
        <f t="shared" si="243"/>
        <v>0</v>
      </c>
      <c r="Q568" s="49">
        <f t="shared" si="244"/>
        <v>0</v>
      </c>
      <c r="R568" s="49">
        <f t="shared" si="245"/>
        <v>0</v>
      </c>
      <c r="S568" s="49">
        <f t="shared" si="246"/>
        <v>0</v>
      </c>
      <c r="T568" s="49">
        <f t="shared" si="237"/>
        <v>0</v>
      </c>
    </row>
    <row r="569" spans="1:20" x14ac:dyDescent="0.3">
      <c r="A569" s="45">
        <v>20</v>
      </c>
      <c r="B569" s="51">
        <v>1</v>
      </c>
      <c r="C569" s="51">
        <v>3</v>
      </c>
      <c r="D569" s="51">
        <v>7</v>
      </c>
      <c r="E569" s="51">
        <v>8</v>
      </c>
      <c r="F569" s="51">
        <v>9</v>
      </c>
      <c r="G569" s="51">
        <v>8</v>
      </c>
      <c r="H569" s="50">
        <v>1E-3</v>
      </c>
      <c r="I569" s="48">
        <f t="shared" si="238"/>
        <v>-4.4125277319600054</v>
      </c>
      <c r="J569" s="48"/>
      <c r="K569" s="45">
        <f t="shared" si="239"/>
        <v>-1</v>
      </c>
      <c r="L569" s="45">
        <f t="shared" si="250"/>
        <v>-1</v>
      </c>
      <c r="M569" s="45">
        <f t="shared" si="241"/>
        <v>0</v>
      </c>
      <c r="N569" s="49">
        <f t="shared" si="242"/>
        <v>0</v>
      </c>
      <c r="O569" s="49">
        <f t="shared" si="248"/>
        <v>0</v>
      </c>
      <c r="P569" s="49">
        <f t="shared" si="243"/>
        <v>0</v>
      </c>
      <c r="Q569" s="49">
        <f t="shared" si="244"/>
        <v>0</v>
      </c>
      <c r="R569" s="49">
        <f t="shared" si="245"/>
        <v>0</v>
      </c>
      <c r="S569" s="49">
        <f t="shared" si="246"/>
        <v>0</v>
      </c>
      <c r="T569" s="49">
        <f t="shared" si="237"/>
        <v>0</v>
      </c>
    </row>
    <row r="570" spans="1:20" x14ac:dyDescent="0.3">
      <c r="A570" s="45">
        <v>21</v>
      </c>
      <c r="B570" s="51">
        <v>1</v>
      </c>
      <c r="C570" s="51">
        <v>4</v>
      </c>
      <c r="D570" s="50">
        <v>1E-3</v>
      </c>
      <c r="E570" s="51">
        <v>2</v>
      </c>
      <c r="F570" s="51">
        <v>3</v>
      </c>
      <c r="G570" s="51">
        <v>4</v>
      </c>
      <c r="H570" s="51">
        <v>1</v>
      </c>
      <c r="I570" s="48">
        <f t="shared" si="238"/>
        <v>-2.5843080079600025</v>
      </c>
      <c r="J570" s="48"/>
      <c r="K570" s="45">
        <f t="shared" si="239"/>
        <v>-1</v>
      </c>
      <c r="L570" s="45">
        <f t="shared" si="250"/>
        <v>-1</v>
      </c>
      <c r="M570" s="45">
        <f t="shared" si="241"/>
        <v>0</v>
      </c>
      <c r="N570" s="49">
        <f t="shared" si="242"/>
        <v>0</v>
      </c>
      <c r="O570" s="49">
        <f t="shared" si="248"/>
        <v>0</v>
      </c>
      <c r="P570" s="49">
        <f t="shared" si="243"/>
        <v>0</v>
      </c>
      <c r="Q570" s="49">
        <f t="shared" si="244"/>
        <v>0</v>
      </c>
      <c r="R570" s="49">
        <f t="shared" si="245"/>
        <v>0</v>
      </c>
      <c r="S570" s="49">
        <f t="shared" si="246"/>
        <v>0</v>
      </c>
      <c r="T570" s="49">
        <f t="shared" si="237"/>
        <v>0</v>
      </c>
    </row>
    <row r="571" spans="1:20" x14ac:dyDescent="0.3">
      <c r="A571" s="45">
        <v>22</v>
      </c>
      <c r="B571" s="51">
        <v>1</v>
      </c>
      <c r="C571" s="50">
        <v>1E-3</v>
      </c>
      <c r="D571" s="51">
        <v>8</v>
      </c>
      <c r="E571" s="51">
        <v>7</v>
      </c>
      <c r="F571" s="51">
        <v>1</v>
      </c>
      <c r="G571" s="51">
        <v>9</v>
      </c>
      <c r="H571" s="51">
        <v>2</v>
      </c>
      <c r="I571" s="48">
        <f t="shared" si="238"/>
        <v>-6.811815632000001</v>
      </c>
      <c r="J571" s="48"/>
      <c r="K571" s="45">
        <f t="shared" si="239"/>
        <v>-1</v>
      </c>
      <c r="L571" s="45">
        <f t="shared" si="250"/>
        <v>-1</v>
      </c>
      <c r="M571" s="45">
        <f t="shared" si="241"/>
        <v>0</v>
      </c>
      <c r="N571" s="49">
        <f t="shared" si="242"/>
        <v>0</v>
      </c>
      <c r="O571" s="49">
        <f t="shared" si="248"/>
        <v>0</v>
      </c>
      <c r="P571" s="49">
        <f t="shared" si="243"/>
        <v>0</v>
      </c>
      <c r="Q571" s="49">
        <f t="shared" si="244"/>
        <v>0</v>
      </c>
      <c r="R571" s="49">
        <f t="shared" si="245"/>
        <v>0</v>
      </c>
      <c r="S571" s="49">
        <f t="shared" si="246"/>
        <v>0</v>
      </c>
      <c r="T571" s="49">
        <f t="shared" si="237"/>
        <v>0</v>
      </c>
    </row>
    <row r="572" spans="1:20" x14ac:dyDescent="0.3">
      <c r="A572" s="45">
        <v>23</v>
      </c>
      <c r="B572" s="51">
        <v>1</v>
      </c>
      <c r="C572" s="51">
        <v>1</v>
      </c>
      <c r="D572" s="51">
        <v>9</v>
      </c>
      <c r="E572" s="51">
        <v>6</v>
      </c>
      <c r="F572" s="51">
        <v>2</v>
      </c>
      <c r="G572" s="51">
        <v>1</v>
      </c>
      <c r="H572" s="51">
        <v>3</v>
      </c>
      <c r="I572" s="48">
        <f t="shared" si="238"/>
        <v>-5.0846315200000003</v>
      </c>
      <c r="J572" s="48"/>
      <c r="K572" s="45">
        <f t="shared" si="239"/>
        <v>-1</v>
      </c>
      <c r="L572" s="45">
        <f t="shared" si="250"/>
        <v>-1</v>
      </c>
      <c r="M572" s="45">
        <f t="shared" si="241"/>
        <v>0</v>
      </c>
      <c r="N572" s="49">
        <f t="shared" si="242"/>
        <v>0</v>
      </c>
      <c r="O572" s="49">
        <f t="shared" si="248"/>
        <v>0</v>
      </c>
      <c r="P572" s="49">
        <f t="shared" si="243"/>
        <v>0</v>
      </c>
      <c r="Q572" s="49">
        <f t="shared" si="244"/>
        <v>0</v>
      </c>
      <c r="R572" s="49">
        <f t="shared" si="245"/>
        <v>0</v>
      </c>
      <c r="S572" s="49">
        <f t="shared" si="246"/>
        <v>0</v>
      </c>
      <c r="T572" s="49">
        <f t="shared" si="237"/>
        <v>0</v>
      </c>
    </row>
    <row r="573" spans="1:20" x14ac:dyDescent="0.3">
      <c r="A573" s="45">
        <v>24</v>
      </c>
      <c r="B573" s="51">
        <v>1</v>
      </c>
      <c r="C573" s="51">
        <v>2</v>
      </c>
      <c r="D573" s="51">
        <v>1</v>
      </c>
      <c r="E573" s="51">
        <v>5</v>
      </c>
      <c r="F573" s="51">
        <v>3</v>
      </c>
      <c r="G573" s="51">
        <v>2</v>
      </c>
      <c r="H573" s="51">
        <v>4</v>
      </c>
      <c r="I573" s="48">
        <f t="shared" si="238"/>
        <v>-4.004287800000002</v>
      </c>
      <c r="J573" s="48"/>
      <c r="K573" s="45">
        <f t="shared" si="239"/>
        <v>-1</v>
      </c>
      <c r="L573" s="45">
        <f t="shared" si="250"/>
        <v>-1</v>
      </c>
      <c r="M573" s="45">
        <f t="shared" si="241"/>
        <v>0</v>
      </c>
      <c r="N573" s="49">
        <f t="shared" si="242"/>
        <v>0</v>
      </c>
      <c r="O573" s="49">
        <f t="shared" si="248"/>
        <v>0</v>
      </c>
      <c r="P573" s="49">
        <f t="shared" si="243"/>
        <v>0</v>
      </c>
      <c r="Q573" s="49">
        <f t="shared" si="244"/>
        <v>0</v>
      </c>
      <c r="R573" s="49">
        <f t="shared" si="245"/>
        <v>0</v>
      </c>
      <c r="S573" s="49">
        <f t="shared" si="246"/>
        <v>0</v>
      </c>
      <c r="T573" s="49">
        <f t="shared" si="237"/>
        <v>0</v>
      </c>
    </row>
    <row r="574" spans="1:20" x14ac:dyDescent="0.3">
      <c r="A574" s="45">
        <v>25</v>
      </c>
      <c r="B574" s="51">
        <v>1</v>
      </c>
      <c r="C574" s="51">
        <v>3</v>
      </c>
      <c r="D574" s="51">
        <v>2</v>
      </c>
      <c r="E574" s="51">
        <v>4</v>
      </c>
      <c r="F574" s="51">
        <v>4</v>
      </c>
      <c r="G574" s="51">
        <v>3</v>
      </c>
      <c r="H574" s="51">
        <v>5</v>
      </c>
      <c r="I574" s="48">
        <f t="shared" si="238"/>
        <v>-3.3563757200000026</v>
      </c>
      <c r="J574" s="48"/>
      <c r="K574" s="45">
        <f t="shared" si="239"/>
        <v>-1</v>
      </c>
      <c r="L574" s="45">
        <f t="shared" si="250"/>
        <v>-1</v>
      </c>
      <c r="M574" s="45">
        <f t="shared" si="241"/>
        <v>0</v>
      </c>
      <c r="N574" s="49">
        <f t="shared" si="242"/>
        <v>0</v>
      </c>
      <c r="O574" s="49">
        <f t="shared" si="248"/>
        <v>0</v>
      </c>
      <c r="P574" s="49">
        <f t="shared" si="243"/>
        <v>0</v>
      </c>
      <c r="Q574" s="49">
        <f t="shared" si="244"/>
        <v>0</v>
      </c>
      <c r="R574" s="49">
        <f t="shared" si="245"/>
        <v>0</v>
      </c>
      <c r="S574" s="49">
        <f t="shared" si="246"/>
        <v>0</v>
      </c>
      <c r="T574" s="49">
        <f t="shared" si="237"/>
        <v>0</v>
      </c>
    </row>
    <row r="575" spans="1:20" x14ac:dyDescent="0.3">
      <c r="A575" s="45">
        <v>26</v>
      </c>
      <c r="B575" s="51">
        <v>1</v>
      </c>
      <c r="C575" s="51">
        <v>5</v>
      </c>
      <c r="D575" s="51">
        <v>1</v>
      </c>
      <c r="E575" s="51">
        <v>2</v>
      </c>
      <c r="F575" s="51">
        <v>5</v>
      </c>
      <c r="G575" s="51">
        <v>4</v>
      </c>
      <c r="H575" s="51">
        <v>1</v>
      </c>
      <c r="I575" s="48">
        <f t="shared" si="238"/>
        <v>-1.8763399200000039</v>
      </c>
      <c r="J575" s="48"/>
      <c r="K575" s="45">
        <f t="shared" si="239"/>
        <v>-1</v>
      </c>
      <c r="L575" s="45">
        <f>$H$2</f>
        <v>1</v>
      </c>
      <c r="M575" s="45">
        <f t="shared" si="241"/>
        <v>2</v>
      </c>
      <c r="N575" s="49">
        <f t="shared" si="242"/>
        <v>0.2</v>
      </c>
      <c r="O575" s="49">
        <f t="shared" si="248"/>
        <v>1</v>
      </c>
      <c r="P575" s="49">
        <f t="shared" si="243"/>
        <v>0.2</v>
      </c>
      <c r="Q575" s="49">
        <f t="shared" si="244"/>
        <v>0.4</v>
      </c>
      <c r="R575" s="49">
        <f t="shared" si="245"/>
        <v>1</v>
      </c>
      <c r="S575" s="49">
        <f t="shared" si="246"/>
        <v>0.8</v>
      </c>
      <c r="T575" s="49">
        <f t="shared" si="237"/>
        <v>0.2</v>
      </c>
    </row>
    <row r="576" spans="1:20" x14ac:dyDescent="0.3">
      <c r="A576" s="45">
        <v>27</v>
      </c>
      <c r="B576" s="51">
        <v>1</v>
      </c>
      <c r="C576" s="51">
        <v>4</v>
      </c>
      <c r="D576" s="51">
        <v>8</v>
      </c>
      <c r="E576" s="51">
        <v>3</v>
      </c>
      <c r="F576" s="51">
        <v>4</v>
      </c>
      <c r="G576" s="51">
        <v>5</v>
      </c>
      <c r="H576" s="51">
        <v>8</v>
      </c>
      <c r="I576" s="48">
        <f t="shared" si="238"/>
        <v>-3.0847233600000017</v>
      </c>
      <c r="J576" s="48"/>
      <c r="K576" s="45">
        <f t="shared" si="239"/>
        <v>-1</v>
      </c>
      <c r="L576" s="45">
        <f>$H$2</f>
        <v>1</v>
      </c>
      <c r="M576" s="45">
        <f t="shared" si="241"/>
        <v>2</v>
      </c>
      <c r="N576" s="49">
        <f t="shared" si="242"/>
        <v>0.2</v>
      </c>
      <c r="O576" s="49">
        <f t="shared" si="248"/>
        <v>0.8</v>
      </c>
      <c r="P576" s="49">
        <f t="shared" si="243"/>
        <v>1.6</v>
      </c>
      <c r="Q576" s="49">
        <f t="shared" si="244"/>
        <v>0.60000000000000009</v>
      </c>
      <c r="R576" s="49">
        <f t="shared" si="245"/>
        <v>0.8</v>
      </c>
      <c r="S576" s="49">
        <f t="shared" si="246"/>
        <v>1</v>
      </c>
      <c r="T576" s="49">
        <f t="shared" si="237"/>
        <v>1.6</v>
      </c>
    </row>
    <row r="577" spans="1:20" x14ac:dyDescent="0.3">
      <c r="A577" s="45">
        <v>28</v>
      </c>
      <c r="B577" s="51">
        <v>1</v>
      </c>
      <c r="C577" s="51">
        <v>5</v>
      </c>
      <c r="D577" s="51">
        <v>1</v>
      </c>
      <c r="E577" s="51">
        <v>6</v>
      </c>
      <c r="F577" s="51">
        <v>5</v>
      </c>
      <c r="G577" s="51">
        <v>4</v>
      </c>
      <c r="H577" s="51">
        <v>1</v>
      </c>
      <c r="I577" s="48">
        <f t="shared" si="238"/>
        <v>-2.2123399200000047</v>
      </c>
      <c r="J577" s="48"/>
      <c r="K577" s="45">
        <f t="shared" si="239"/>
        <v>-1</v>
      </c>
      <c r="L577" s="45">
        <f>$H$2</f>
        <v>1</v>
      </c>
      <c r="M577" s="45">
        <f t="shared" si="241"/>
        <v>2</v>
      </c>
      <c r="N577" s="49">
        <f t="shared" si="242"/>
        <v>0.2</v>
      </c>
      <c r="O577" s="49">
        <f t="shared" si="248"/>
        <v>1</v>
      </c>
      <c r="P577" s="49">
        <f t="shared" si="243"/>
        <v>0.2</v>
      </c>
      <c r="Q577" s="49">
        <f t="shared" si="244"/>
        <v>1.2000000000000002</v>
      </c>
      <c r="R577" s="49">
        <f t="shared" si="245"/>
        <v>1</v>
      </c>
      <c r="S577" s="49">
        <f t="shared" si="246"/>
        <v>0.8</v>
      </c>
      <c r="T577" s="49">
        <f t="shared" si="237"/>
        <v>0.2</v>
      </c>
    </row>
    <row r="578" spans="1:20" x14ac:dyDescent="0.3">
      <c r="A578" s="45">
        <v>29</v>
      </c>
      <c r="B578" s="51">
        <v>2</v>
      </c>
      <c r="C578" s="51">
        <v>6</v>
      </c>
      <c r="D578" s="51">
        <v>2</v>
      </c>
      <c r="E578" s="51">
        <v>1</v>
      </c>
      <c r="F578" s="51">
        <v>6</v>
      </c>
      <c r="G578" s="51">
        <v>3</v>
      </c>
      <c r="H578" s="51">
        <v>2</v>
      </c>
      <c r="I578" s="48">
        <f t="shared" si="238"/>
        <v>0.20342815999999608</v>
      </c>
      <c r="J578" s="48"/>
      <c r="K578" s="45">
        <f t="shared" si="239"/>
        <v>1</v>
      </c>
      <c r="L578" s="45">
        <f t="shared" ref="L578:L599" si="251">$H$2</f>
        <v>1</v>
      </c>
      <c r="M578" s="45">
        <f t="shared" si="241"/>
        <v>0</v>
      </c>
      <c r="N578" s="49">
        <f t="shared" si="242"/>
        <v>0</v>
      </c>
      <c r="O578" s="49">
        <f t="shared" si="248"/>
        <v>0</v>
      </c>
      <c r="P578" s="49">
        <f t="shared" si="243"/>
        <v>0</v>
      </c>
      <c r="Q578" s="49">
        <f t="shared" si="244"/>
        <v>0</v>
      </c>
      <c r="R578" s="49">
        <f t="shared" si="245"/>
        <v>0</v>
      </c>
      <c r="S578" s="49">
        <f t="shared" si="246"/>
        <v>0</v>
      </c>
      <c r="T578" s="49">
        <f t="shared" si="237"/>
        <v>0</v>
      </c>
    </row>
    <row r="579" spans="1:20" x14ac:dyDescent="0.3">
      <c r="A579" s="45">
        <v>30</v>
      </c>
      <c r="B579" s="51">
        <v>2</v>
      </c>
      <c r="C579" s="51">
        <v>5</v>
      </c>
      <c r="D579" s="51">
        <v>7</v>
      </c>
      <c r="E579" s="51">
        <v>2</v>
      </c>
      <c r="F579" s="51">
        <v>3</v>
      </c>
      <c r="G579" s="51">
        <v>6</v>
      </c>
      <c r="H579" s="51">
        <v>7</v>
      </c>
      <c r="I579" s="48">
        <f t="shared" si="238"/>
        <v>-1.2288274400000008</v>
      </c>
      <c r="J579" s="48"/>
      <c r="K579" s="45">
        <f t="shared" si="239"/>
        <v>-1</v>
      </c>
      <c r="L579" s="45">
        <f t="shared" si="251"/>
        <v>1</v>
      </c>
      <c r="M579" s="45">
        <f t="shared" si="241"/>
        <v>2</v>
      </c>
      <c r="N579" s="49">
        <f t="shared" si="242"/>
        <v>0.4</v>
      </c>
      <c r="O579" s="49">
        <f t="shared" si="248"/>
        <v>1</v>
      </c>
      <c r="P579" s="49">
        <f t="shared" si="243"/>
        <v>1.4000000000000001</v>
      </c>
      <c r="Q579" s="49">
        <f t="shared" si="244"/>
        <v>0.4</v>
      </c>
      <c r="R579" s="49">
        <f t="shared" si="245"/>
        <v>0.60000000000000009</v>
      </c>
      <c r="S579" s="49">
        <f t="shared" si="246"/>
        <v>1.2000000000000002</v>
      </c>
      <c r="T579" s="49">
        <f t="shared" si="237"/>
        <v>1.4000000000000001</v>
      </c>
    </row>
    <row r="580" spans="1:20" x14ac:dyDescent="0.3">
      <c r="A580" s="45">
        <v>31</v>
      </c>
      <c r="B580" s="51">
        <v>2</v>
      </c>
      <c r="C580" s="51">
        <v>4</v>
      </c>
      <c r="D580" s="51">
        <v>2</v>
      </c>
      <c r="E580" s="51">
        <v>7</v>
      </c>
      <c r="F580" s="51">
        <v>6</v>
      </c>
      <c r="G580" s="51">
        <v>3</v>
      </c>
      <c r="H580" s="51">
        <v>2</v>
      </c>
      <c r="I580" s="48">
        <f t="shared" si="238"/>
        <v>-1.6845078400000038</v>
      </c>
      <c r="J580" s="48"/>
      <c r="K580" s="45">
        <f t="shared" si="239"/>
        <v>-1</v>
      </c>
      <c r="L580" s="45">
        <f t="shared" si="251"/>
        <v>1</v>
      </c>
      <c r="M580" s="45">
        <f t="shared" si="241"/>
        <v>2</v>
      </c>
      <c r="N580" s="49">
        <f t="shared" si="242"/>
        <v>0.4</v>
      </c>
      <c r="O580" s="49">
        <f t="shared" si="248"/>
        <v>0.8</v>
      </c>
      <c r="P580" s="49">
        <f t="shared" si="243"/>
        <v>0.4</v>
      </c>
      <c r="Q580" s="49">
        <f t="shared" si="244"/>
        <v>1.4000000000000001</v>
      </c>
      <c r="R580" s="49">
        <f t="shared" si="245"/>
        <v>1.2000000000000002</v>
      </c>
      <c r="S580" s="49">
        <f t="shared" si="246"/>
        <v>0.60000000000000009</v>
      </c>
      <c r="T580" s="49">
        <f t="shared" si="237"/>
        <v>0.4</v>
      </c>
    </row>
    <row r="581" spans="1:20" x14ac:dyDescent="0.3">
      <c r="A581" s="45">
        <v>32</v>
      </c>
      <c r="B581" s="51">
        <v>3</v>
      </c>
      <c r="C581" s="51">
        <v>7</v>
      </c>
      <c r="D581" s="51">
        <v>3</v>
      </c>
      <c r="E581" s="50">
        <v>1E-3</v>
      </c>
      <c r="F581" s="51">
        <v>7</v>
      </c>
      <c r="G581" s="51">
        <v>2</v>
      </c>
      <c r="H581" s="51">
        <v>3</v>
      </c>
      <c r="I581" s="48">
        <f t="shared" si="238"/>
        <v>2.2831122399999959</v>
      </c>
      <c r="J581" s="48"/>
      <c r="K581" s="45">
        <f t="shared" si="239"/>
        <v>1</v>
      </c>
      <c r="L581" s="45">
        <f t="shared" si="251"/>
        <v>1</v>
      </c>
      <c r="M581" s="45">
        <f t="shared" si="241"/>
        <v>0</v>
      </c>
      <c r="N581" s="49">
        <f t="shared" si="242"/>
        <v>0</v>
      </c>
      <c r="O581" s="49">
        <f t="shared" si="248"/>
        <v>0</v>
      </c>
      <c r="P581" s="49">
        <f t="shared" si="243"/>
        <v>0</v>
      </c>
      <c r="Q581" s="49">
        <f t="shared" si="244"/>
        <v>0</v>
      </c>
      <c r="R581" s="49">
        <f t="shared" si="245"/>
        <v>0</v>
      </c>
      <c r="S581" s="49">
        <f t="shared" si="246"/>
        <v>0</v>
      </c>
      <c r="T581" s="49">
        <f t="shared" si="237"/>
        <v>0</v>
      </c>
    </row>
    <row r="582" spans="1:20" x14ac:dyDescent="0.3">
      <c r="A582" s="45">
        <v>33</v>
      </c>
      <c r="B582" s="51">
        <v>3</v>
      </c>
      <c r="C582" s="51">
        <v>6</v>
      </c>
      <c r="D582" s="51">
        <v>6</v>
      </c>
      <c r="E582" s="51">
        <v>1</v>
      </c>
      <c r="F582" s="51">
        <v>2</v>
      </c>
      <c r="G582" s="51">
        <v>7</v>
      </c>
      <c r="H582" s="51">
        <v>6</v>
      </c>
      <c r="I582" s="48">
        <f t="shared" si="238"/>
        <v>0.62706847999999926</v>
      </c>
      <c r="J582" s="48"/>
      <c r="K582" s="45">
        <f t="shared" si="239"/>
        <v>1</v>
      </c>
      <c r="L582" s="45">
        <f t="shared" si="251"/>
        <v>1</v>
      </c>
      <c r="M582" s="45">
        <f t="shared" si="241"/>
        <v>0</v>
      </c>
      <c r="N582" s="49">
        <f t="shared" si="242"/>
        <v>0</v>
      </c>
      <c r="O582" s="49">
        <f t="shared" si="248"/>
        <v>0</v>
      </c>
      <c r="P582" s="49">
        <f t="shared" si="243"/>
        <v>0</v>
      </c>
      <c r="Q582" s="49">
        <f t="shared" si="244"/>
        <v>0</v>
      </c>
      <c r="R582" s="49">
        <f t="shared" si="245"/>
        <v>0</v>
      </c>
      <c r="S582" s="49">
        <f t="shared" si="246"/>
        <v>0</v>
      </c>
      <c r="T582" s="49">
        <f t="shared" si="237"/>
        <v>0</v>
      </c>
    </row>
    <row r="583" spans="1:20" x14ac:dyDescent="0.3">
      <c r="A583" s="45">
        <v>34</v>
      </c>
      <c r="B583" s="51">
        <v>3</v>
      </c>
      <c r="C583" s="51">
        <v>3</v>
      </c>
      <c r="D583" s="51">
        <v>3</v>
      </c>
      <c r="E583" s="51">
        <v>8</v>
      </c>
      <c r="F583" s="51">
        <v>7</v>
      </c>
      <c r="G583" s="51">
        <v>2</v>
      </c>
      <c r="H583" s="51">
        <v>3</v>
      </c>
      <c r="I583" s="48">
        <f t="shared" si="238"/>
        <v>-1.1566757600000033</v>
      </c>
      <c r="J583" s="48"/>
      <c r="K583" s="45">
        <f t="shared" si="239"/>
        <v>-1</v>
      </c>
      <c r="L583" s="45">
        <f t="shared" si="251"/>
        <v>1</v>
      </c>
      <c r="M583" s="45">
        <f t="shared" si="241"/>
        <v>2</v>
      </c>
      <c r="N583" s="49">
        <f t="shared" si="242"/>
        <v>0.60000000000000009</v>
      </c>
      <c r="O583" s="49">
        <f t="shared" si="248"/>
        <v>0.60000000000000009</v>
      </c>
      <c r="P583" s="49">
        <f t="shared" si="243"/>
        <v>0.60000000000000009</v>
      </c>
      <c r="Q583" s="49">
        <f t="shared" si="244"/>
        <v>1.6</v>
      </c>
      <c r="R583" s="49">
        <f t="shared" si="245"/>
        <v>1.4000000000000001</v>
      </c>
      <c r="S583" s="49">
        <f t="shared" si="246"/>
        <v>0.4</v>
      </c>
      <c r="T583" s="49">
        <f t="shared" si="237"/>
        <v>0.60000000000000009</v>
      </c>
    </row>
    <row r="584" spans="1:20" x14ac:dyDescent="0.3">
      <c r="A584" s="45">
        <v>35</v>
      </c>
      <c r="B584" s="51">
        <v>4</v>
      </c>
      <c r="C584" s="51">
        <v>8</v>
      </c>
      <c r="D584" s="51">
        <v>4</v>
      </c>
      <c r="E584" s="51">
        <v>9</v>
      </c>
      <c r="F584" s="51">
        <v>8</v>
      </c>
      <c r="G584" s="51">
        <v>1</v>
      </c>
      <c r="H584" s="51">
        <v>4</v>
      </c>
      <c r="I584" s="48">
        <f t="shared" si="238"/>
        <v>3.5229643199999945</v>
      </c>
      <c r="J584" s="48"/>
      <c r="K584" s="45">
        <f t="shared" si="239"/>
        <v>1</v>
      </c>
      <c r="L584" s="45">
        <f t="shared" si="251"/>
        <v>1</v>
      </c>
      <c r="M584" s="45">
        <f t="shared" si="241"/>
        <v>0</v>
      </c>
      <c r="N584" s="49">
        <f t="shared" si="242"/>
        <v>0</v>
      </c>
      <c r="O584" s="49">
        <f t="shared" si="248"/>
        <v>0</v>
      </c>
      <c r="P584" s="49">
        <f t="shared" si="243"/>
        <v>0</v>
      </c>
      <c r="Q584" s="49">
        <f t="shared" si="244"/>
        <v>0</v>
      </c>
      <c r="R584" s="49">
        <f t="shared" si="245"/>
        <v>0</v>
      </c>
      <c r="S584" s="49">
        <f t="shared" si="246"/>
        <v>0</v>
      </c>
      <c r="T584" s="49">
        <f t="shared" si="237"/>
        <v>0</v>
      </c>
    </row>
    <row r="585" spans="1:20" x14ac:dyDescent="0.3">
      <c r="A585" s="45">
        <v>36</v>
      </c>
      <c r="B585" s="51">
        <v>4</v>
      </c>
      <c r="C585" s="51">
        <v>7</v>
      </c>
      <c r="D585" s="51">
        <v>5</v>
      </c>
      <c r="E585" s="50">
        <v>1E-3</v>
      </c>
      <c r="F585" s="51">
        <v>1</v>
      </c>
      <c r="G585" s="51">
        <v>8</v>
      </c>
      <c r="H585" s="51">
        <v>5</v>
      </c>
      <c r="I585" s="48">
        <f t="shared" si="238"/>
        <v>2.4828803999999991</v>
      </c>
      <c r="J585" s="48"/>
      <c r="K585" s="45">
        <f t="shared" si="239"/>
        <v>1</v>
      </c>
      <c r="L585" s="45">
        <f t="shared" si="251"/>
        <v>1</v>
      </c>
      <c r="M585" s="45">
        <f t="shared" si="241"/>
        <v>0</v>
      </c>
      <c r="N585" s="49">
        <f t="shared" si="242"/>
        <v>0</v>
      </c>
      <c r="O585" s="49">
        <f t="shared" si="248"/>
        <v>0</v>
      </c>
      <c r="P585" s="49">
        <f t="shared" si="243"/>
        <v>0</v>
      </c>
      <c r="Q585" s="49">
        <f t="shared" si="244"/>
        <v>0</v>
      </c>
      <c r="R585" s="49">
        <f t="shared" si="245"/>
        <v>0</v>
      </c>
      <c r="S585" s="49">
        <f t="shared" si="246"/>
        <v>0</v>
      </c>
      <c r="T585" s="49">
        <f t="shared" si="237"/>
        <v>0</v>
      </c>
    </row>
    <row r="586" spans="1:20" x14ac:dyDescent="0.3">
      <c r="A586" s="45">
        <v>37</v>
      </c>
      <c r="B586" s="51">
        <v>4</v>
      </c>
      <c r="C586" s="51">
        <v>2</v>
      </c>
      <c r="D586" s="51">
        <v>4</v>
      </c>
      <c r="E586" s="51">
        <v>9</v>
      </c>
      <c r="F586" s="51">
        <v>8</v>
      </c>
      <c r="G586" s="51">
        <v>1</v>
      </c>
      <c r="H586" s="51">
        <v>4</v>
      </c>
      <c r="I586" s="48">
        <f t="shared" si="238"/>
        <v>-0.62884368000000368</v>
      </c>
      <c r="J586" s="48"/>
      <c r="K586" s="45">
        <f t="shared" si="239"/>
        <v>-1</v>
      </c>
      <c r="L586" s="45">
        <f t="shared" si="251"/>
        <v>1</v>
      </c>
      <c r="M586" s="45">
        <f t="shared" si="241"/>
        <v>2</v>
      </c>
      <c r="N586" s="49">
        <f t="shared" si="242"/>
        <v>0.8</v>
      </c>
      <c r="O586" s="49">
        <f t="shared" si="248"/>
        <v>0.4</v>
      </c>
      <c r="P586" s="49">
        <f t="shared" si="243"/>
        <v>0.8</v>
      </c>
      <c r="Q586" s="49">
        <f t="shared" si="244"/>
        <v>1.8</v>
      </c>
      <c r="R586" s="49">
        <f t="shared" si="245"/>
        <v>1.6</v>
      </c>
      <c r="S586" s="49">
        <f t="shared" si="246"/>
        <v>0.2</v>
      </c>
      <c r="T586" s="49">
        <f t="shared" si="237"/>
        <v>0.8</v>
      </c>
    </row>
    <row r="587" spans="1:20" x14ac:dyDescent="0.3">
      <c r="A587" s="45">
        <v>38</v>
      </c>
      <c r="B587" s="51">
        <v>5</v>
      </c>
      <c r="C587" s="51">
        <v>9</v>
      </c>
      <c r="D587" s="51">
        <v>5</v>
      </c>
      <c r="E587" s="51">
        <v>8</v>
      </c>
      <c r="F587" s="51">
        <v>9</v>
      </c>
      <c r="G587" s="50">
        <v>1E-3</v>
      </c>
      <c r="H587" s="51">
        <v>5</v>
      </c>
      <c r="I587" s="48">
        <f t="shared" si="238"/>
        <v>5.6026124039999949</v>
      </c>
      <c r="J587" s="48"/>
      <c r="K587" s="45">
        <f t="shared" si="239"/>
        <v>1</v>
      </c>
      <c r="L587" s="45">
        <f t="shared" si="251"/>
        <v>1</v>
      </c>
      <c r="M587" s="45">
        <f t="shared" si="241"/>
        <v>0</v>
      </c>
      <c r="N587" s="49">
        <f t="shared" si="242"/>
        <v>0</v>
      </c>
      <c r="O587" s="49">
        <f t="shared" si="248"/>
        <v>0</v>
      </c>
      <c r="P587" s="49">
        <f t="shared" si="243"/>
        <v>0</v>
      </c>
      <c r="Q587" s="49">
        <f t="shared" si="244"/>
        <v>0</v>
      </c>
      <c r="R587" s="49">
        <f t="shared" si="245"/>
        <v>0</v>
      </c>
      <c r="S587" s="49">
        <f t="shared" si="246"/>
        <v>0</v>
      </c>
      <c r="T587" s="49">
        <f t="shared" si="237"/>
        <v>0</v>
      </c>
    </row>
    <row r="588" spans="1:20" x14ac:dyDescent="0.3">
      <c r="A588" s="45">
        <v>39</v>
      </c>
      <c r="B588" s="51">
        <v>5</v>
      </c>
      <c r="C588" s="51">
        <v>8</v>
      </c>
      <c r="D588" s="51">
        <v>4</v>
      </c>
      <c r="E588" s="51">
        <v>1</v>
      </c>
      <c r="F588" s="50">
        <v>1E-3</v>
      </c>
      <c r="G588" s="51">
        <v>9</v>
      </c>
      <c r="H588" s="51">
        <v>4</v>
      </c>
      <c r="I588" s="48">
        <f t="shared" si="238"/>
        <v>4.1708923199999983</v>
      </c>
      <c r="J588" s="48"/>
      <c r="K588" s="45">
        <f t="shared" si="239"/>
        <v>1</v>
      </c>
      <c r="L588" s="45">
        <f t="shared" si="251"/>
        <v>1</v>
      </c>
      <c r="M588" s="45">
        <f t="shared" si="241"/>
        <v>0</v>
      </c>
      <c r="N588" s="49">
        <f t="shared" si="242"/>
        <v>0</v>
      </c>
      <c r="O588" s="49">
        <f t="shared" si="248"/>
        <v>0</v>
      </c>
      <c r="P588" s="49">
        <f t="shared" si="243"/>
        <v>0</v>
      </c>
      <c r="Q588" s="49">
        <f t="shared" si="244"/>
        <v>0</v>
      </c>
      <c r="R588" s="49">
        <f t="shared" si="245"/>
        <v>0</v>
      </c>
      <c r="S588" s="49">
        <f t="shared" si="246"/>
        <v>0</v>
      </c>
      <c r="T588" s="49">
        <f t="shared" si="237"/>
        <v>0</v>
      </c>
    </row>
    <row r="589" spans="1:20" x14ac:dyDescent="0.3">
      <c r="A589" s="45">
        <v>40</v>
      </c>
      <c r="B589" s="51">
        <v>5</v>
      </c>
      <c r="C589" s="51">
        <v>1</v>
      </c>
      <c r="D589" s="51">
        <v>5</v>
      </c>
      <c r="E589" s="51">
        <v>8</v>
      </c>
      <c r="F589" s="51">
        <v>9</v>
      </c>
      <c r="G589" s="50">
        <v>1E-3</v>
      </c>
      <c r="H589" s="51">
        <v>5</v>
      </c>
      <c r="I589" s="48">
        <f t="shared" si="238"/>
        <v>6.6868403999998272E-2</v>
      </c>
      <c r="J589" s="48"/>
      <c r="K589" s="45">
        <f t="shared" si="239"/>
        <v>1</v>
      </c>
      <c r="L589" s="45">
        <f t="shared" si="251"/>
        <v>1</v>
      </c>
      <c r="M589" s="45">
        <f t="shared" si="241"/>
        <v>0</v>
      </c>
      <c r="N589" s="49">
        <f t="shared" si="242"/>
        <v>0</v>
      </c>
      <c r="O589" s="49">
        <f t="shared" si="248"/>
        <v>0</v>
      </c>
      <c r="P589" s="49">
        <f t="shared" si="243"/>
        <v>0</v>
      </c>
      <c r="Q589" s="49">
        <f t="shared" si="244"/>
        <v>0</v>
      </c>
      <c r="R589" s="49">
        <f t="shared" si="245"/>
        <v>0</v>
      </c>
      <c r="S589" s="49">
        <f t="shared" si="246"/>
        <v>0</v>
      </c>
      <c r="T589" s="49">
        <f t="shared" si="237"/>
        <v>0</v>
      </c>
    </row>
    <row r="590" spans="1:20" x14ac:dyDescent="0.3">
      <c r="A590" s="45">
        <v>41</v>
      </c>
      <c r="B590" s="51">
        <v>6</v>
      </c>
      <c r="C590" s="50">
        <v>1E-3</v>
      </c>
      <c r="D590" s="51">
        <v>6</v>
      </c>
      <c r="E590" s="51">
        <v>7</v>
      </c>
      <c r="F590" s="51">
        <v>8</v>
      </c>
      <c r="G590" s="51">
        <v>1</v>
      </c>
      <c r="H590" s="51">
        <v>6</v>
      </c>
      <c r="I590" s="48">
        <f t="shared" si="238"/>
        <v>0.45952044799999747</v>
      </c>
      <c r="J590" s="48"/>
      <c r="K590" s="45">
        <f t="shared" si="239"/>
        <v>1</v>
      </c>
      <c r="L590" s="45">
        <f t="shared" si="251"/>
        <v>1</v>
      </c>
      <c r="M590" s="45">
        <f t="shared" si="241"/>
        <v>0</v>
      </c>
      <c r="N590" s="49">
        <f t="shared" si="242"/>
        <v>0</v>
      </c>
      <c r="O590" s="49">
        <f t="shared" si="248"/>
        <v>0</v>
      </c>
      <c r="P590" s="49">
        <f t="shared" si="243"/>
        <v>0</v>
      </c>
      <c r="Q590" s="49">
        <f t="shared" si="244"/>
        <v>0</v>
      </c>
      <c r="R590" s="49">
        <f t="shared" si="245"/>
        <v>0</v>
      </c>
      <c r="S590" s="49">
        <f t="shared" si="246"/>
        <v>0</v>
      </c>
      <c r="T590" s="49">
        <f t="shared" si="237"/>
        <v>0</v>
      </c>
    </row>
    <row r="591" spans="1:20" x14ac:dyDescent="0.3">
      <c r="A591" s="45">
        <v>42</v>
      </c>
      <c r="B591" s="51">
        <v>6</v>
      </c>
      <c r="C591" s="51">
        <v>9</v>
      </c>
      <c r="D591" s="51">
        <v>3</v>
      </c>
      <c r="E591" s="51">
        <v>2</v>
      </c>
      <c r="F591" s="51">
        <v>1</v>
      </c>
      <c r="G591" s="51">
        <v>8</v>
      </c>
      <c r="H591" s="51">
        <v>3</v>
      </c>
      <c r="I591" s="48">
        <f t="shared" si="238"/>
        <v>6.1627482400000009</v>
      </c>
      <c r="J591" s="48"/>
      <c r="K591" s="45">
        <f t="shared" si="239"/>
        <v>1</v>
      </c>
      <c r="L591" s="45">
        <f t="shared" si="251"/>
        <v>1</v>
      </c>
      <c r="M591" s="45">
        <f t="shared" si="241"/>
        <v>0</v>
      </c>
      <c r="N591" s="49">
        <f t="shared" si="242"/>
        <v>0</v>
      </c>
      <c r="O591" s="49">
        <f t="shared" si="248"/>
        <v>0</v>
      </c>
      <c r="P591" s="49">
        <f t="shared" si="243"/>
        <v>0</v>
      </c>
      <c r="Q591" s="49">
        <f t="shared" si="244"/>
        <v>0</v>
      </c>
      <c r="R591" s="49">
        <f t="shared" si="245"/>
        <v>0</v>
      </c>
      <c r="S591" s="49">
        <f t="shared" si="246"/>
        <v>0</v>
      </c>
      <c r="T591" s="49">
        <f t="shared" si="237"/>
        <v>0</v>
      </c>
    </row>
    <row r="592" spans="1:20" x14ac:dyDescent="0.3">
      <c r="A592" s="45">
        <v>43</v>
      </c>
      <c r="B592" s="51">
        <v>6</v>
      </c>
      <c r="C592" s="50">
        <v>1E-3</v>
      </c>
      <c r="D592" s="51">
        <v>6</v>
      </c>
      <c r="E592" s="51">
        <v>7</v>
      </c>
      <c r="F592" s="51">
        <v>8</v>
      </c>
      <c r="G592" s="51">
        <v>1</v>
      </c>
      <c r="H592" s="51">
        <v>6</v>
      </c>
      <c r="I592" s="48">
        <f t="shared" si="238"/>
        <v>0.45952044799999747</v>
      </c>
      <c r="J592" s="48"/>
      <c r="K592" s="45">
        <f t="shared" si="239"/>
        <v>1</v>
      </c>
      <c r="L592" s="45">
        <f t="shared" si="251"/>
        <v>1</v>
      </c>
      <c r="M592" s="45">
        <f t="shared" si="241"/>
        <v>0</v>
      </c>
      <c r="N592" s="49">
        <f t="shared" si="242"/>
        <v>0</v>
      </c>
      <c r="O592" s="49">
        <f t="shared" si="248"/>
        <v>0</v>
      </c>
      <c r="P592" s="49">
        <f t="shared" si="243"/>
        <v>0</v>
      </c>
      <c r="Q592" s="49">
        <f t="shared" si="244"/>
        <v>0</v>
      </c>
      <c r="R592" s="49">
        <f t="shared" si="245"/>
        <v>0</v>
      </c>
      <c r="S592" s="49">
        <f t="shared" si="246"/>
        <v>0</v>
      </c>
      <c r="T592" s="49">
        <f t="shared" si="237"/>
        <v>0</v>
      </c>
    </row>
    <row r="593" spans="1:20" x14ac:dyDescent="0.3">
      <c r="A593" s="45">
        <v>44</v>
      </c>
      <c r="B593" s="51">
        <v>7</v>
      </c>
      <c r="C593" s="51">
        <v>1</v>
      </c>
      <c r="D593" s="51">
        <v>7</v>
      </c>
      <c r="E593" s="51">
        <v>6</v>
      </c>
      <c r="F593" s="51">
        <v>7</v>
      </c>
      <c r="G593" s="51">
        <v>2</v>
      </c>
      <c r="H593" s="51">
        <v>7</v>
      </c>
      <c r="I593" s="48">
        <f t="shared" si="238"/>
        <v>2.2346045599999957</v>
      </c>
      <c r="J593" s="48"/>
      <c r="K593" s="45">
        <f t="shared" si="239"/>
        <v>1</v>
      </c>
      <c r="L593" s="45">
        <f t="shared" si="251"/>
        <v>1</v>
      </c>
      <c r="M593" s="45">
        <f t="shared" si="241"/>
        <v>0</v>
      </c>
      <c r="N593" s="49">
        <f t="shared" si="242"/>
        <v>0</v>
      </c>
      <c r="O593" s="49">
        <f t="shared" si="248"/>
        <v>0</v>
      </c>
      <c r="P593" s="49">
        <f t="shared" si="243"/>
        <v>0</v>
      </c>
      <c r="Q593" s="49">
        <f t="shared" si="244"/>
        <v>0</v>
      </c>
      <c r="R593" s="49">
        <f t="shared" si="245"/>
        <v>0</v>
      </c>
      <c r="S593" s="49">
        <f t="shared" si="246"/>
        <v>0</v>
      </c>
      <c r="T593" s="49">
        <f t="shared" si="237"/>
        <v>0</v>
      </c>
    </row>
    <row r="594" spans="1:20" x14ac:dyDescent="0.3">
      <c r="A594" s="45">
        <v>45</v>
      </c>
      <c r="B594" s="51">
        <v>7</v>
      </c>
      <c r="C594" s="51">
        <v>8</v>
      </c>
      <c r="D594" s="51">
        <v>2</v>
      </c>
      <c r="E594" s="51">
        <v>3</v>
      </c>
      <c r="F594" s="51">
        <v>2</v>
      </c>
      <c r="G594" s="51">
        <v>7</v>
      </c>
      <c r="H594" s="51">
        <v>2</v>
      </c>
      <c r="I594" s="48">
        <f t="shared" si="238"/>
        <v>6.7707001599999934</v>
      </c>
      <c r="J594" s="48"/>
      <c r="K594" s="45">
        <f t="shared" si="239"/>
        <v>1</v>
      </c>
      <c r="L594" s="45">
        <f t="shared" si="251"/>
        <v>1</v>
      </c>
      <c r="M594" s="45">
        <f t="shared" si="241"/>
        <v>0</v>
      </c>
      <c r="N594" s="49">
        <f t="shared" si="242"/>
        <v>0</v>
      </c>
      <c r="O594" s="49">
        <f t="shared" si="248"/>
        <v>0</v>
      </c>
      <c r="P594" s="49">
        <f t="shared" si="243"/>
        <v>0</v>
      </c>
      <c r="Q594" s="49">
        <f t="shared" si="244"/>
        <v>0</v>
      </c>
      <c r="R594" s="49">
        <f t="shared" si="245"/>
        <v>0</v>
      </c>
      <c r="S594" s="49">
        <f t="shared" si="246"/>
        <v>0</v>
      </c>
      <c r="T594" s="49">
        <f t="shared" si="237"/>
        <v>0</v>
      </c>
    </row>
    <row r="595" spans="1:20" x14ac:dyDescent="0.3">
      <c r="A595" s="45">
        <v>46</v>
      </c>
      <c r="B595" s="51">
        <v>7</v>
      </c>
      <c r="C595" s="51">
        <v>1</v>
      </c>
      <c r="D595" s="51">
        <v>7</v>
      </c>
      <c r="E595" s="51">
        <v>6</v>
      </c>
      <c r="F595" s="51">
        <v>7</v>
      </c>
      <c r="G595" s="51">
        <v>2</v>
      </c>
      <c r="H595" s="51">
        <v>7</v>
      </c>
      <c r="I595" s="48">
        <f t="shared" si="238"/>
        <v>2.2346045599999957</v>
      </c>
      <c r="J595" s="48"/>
      <c r="K595" s="45">
        <f t="shared" si="239"/>
        <v>1</v>
      </c>
      <c r="L595" s="45">
        <f t="shared" si="251"/>
        <v>1</v>
      </c>
      <c r="M595" s="45">
        <f t="shared" si="241"/>
        <v>0</v>
      </c>
      <c r="N595" s="49">
        <f t="shared" si="242"/>
        <v>0</v>
      </c>
      <c r="O595" s="49">
        <f t="shared" si="248"/>
        <v>0</v>
      </c>
      <c r="P595" s="49">
        <f t="shared" si="243"/>
        <v>0</v>
      </c>
      <c r="Q595" s="49">
        <f t="shared" si="244"/>
        <v>0</v>
      </c>
      <c r="R595" s="49">
        <f t="shared" si="245"/>
        <v>0</v>
      </c>
      <c r="S595" s="49">
        <f t="shared" si="246"/>
        <v>0</v>
      </c>
      <c r="T595" s="49">
        <f t="shared" si="237"/>
        <v>0</v>
      </c>
    </row>
    <row r="596" spans="1:20" x14ac:dyDescent="0.3">
      <c r="A596" s="45">
        <v>47</v>
      </c>
      <c r="B596" s="51">
        <v>8</v>
      </c>
      <c r="C596" s="51">
        <v>2</v>
      </c>
      <c r="D596" s="51">
        <v>8</v>
      </c>
      <c r="E596" s="51">
        <v>5</v>
      </c>
      <c r="F596" s="51">
        <v>6</v>
      </c>
      <c r="G596" s="51">
        <v>3</v>
      </c>
      <c r="H596" s="51">
        <v>8</v>
      </c>
      <c r="I596" s="48">
        <f t="shared" si="238"/>
        <v>4.0103806400000011</v>
      </c>
      <c r="J596" s="48"/>
      <c r="K596" s="45">
        <f t="shared" si="239"/>
        <v>1</v>
      </c>
      <c r="L596" s="45">
        <f t="shared" si="251"/>
        <v>1</v>
      </c>
      <c r="M596" s="45">
        <f t="shared" si="241"/>
        <v>0</v>
      </c>
      <c r="N596" s="49">
        <f t="shared" si="242"/>
        <v>0</v>
      </c>
      <c r="O596" s="49">
        <f t="shared" si="248"/>
        <v>0</v>
      </c>
      <c r="P596" s="49">
        <f t="shared" si="243"/>
        <v>0</v>
      </c>
      <c r="Q596" s="49">
        <f t="shared" si="244"/>
        <v>0</v>
      </c>
      <c r="R596" s="49">
        <f t="shared" si="245"/>
        <v>0</v>
      </c>
      <c r="S596" s="49">
        <f t="shared" si="246"/>
        <v>0</v>
      </c>
      <c r="T596" s="49">
        <f t="shared" si="237"/>
        <v>0</v>
      </c>
    </row>
    <row r="597" spans="1:20" x14ac:dyDescent="0.3">
      <c r="A597" s="45">
        <v>48</v>
      </c>
      <c r="B597" s="51">
        <v>8</v>
      </c>
      <c r="C597" s="51">
        <v>7</v>
      </c>
      <c r="D597" s="51">
        <v>1</v>
      </c>
      <c r="E597" s="51">
        <v>4</v>
      </c>
      <c r="F597" s="51">
        <v>3</v>
      </c>
      <c r="G597" s="51">
        <v>6</v>
      </c>
      <c r="H597" s="51">
        <v>1</v>
      </c>
      <c r="I597" s="48">
        <f t="shared" si="238"/>
        <v>7.3786520799999966</v>
      </c>
      <c r="J597" s="48"/>
      <c r="K597" s="45">
        <f t="shared" si="239"/>
        <v>1</v>
      </c>
      <c r="L597" s="45">
        <f t="shared" si="251"/>
        <v>1</v>
      </c>
      <c r="M597" s="45">
        <f t="shared" si="241"/>
        <v>0</v>
      </c>
      <c r="N597" s="49">
        <f t="shared" si="242"/>
        <v>0</v>
      </c>
      <c r="O597" s="49">
        <f t="shared" si="248"/>
        <v>0</v>
      </c>
      <c r="P597" s="49">
        <f t="shared" si="243"/>
        <v>0</v>
      </c>
      <c r="Q597" s="49">
        <f t="shared" si="244"/>
        <v>0</v>
      </c>
      <c r="R597" s="49">
        <f t="shared" si="245"/>
        <v>0</v>
      </c>
      <c r="S597" s="49">
        <f t="shared" si="246"/>
        <v>0</v>
      </c>
      <c r="T597" s="49">
        <f t="shared" si="237"/>
        <v>0</v>
      </c>
    </row>
    <row r="598" spans="1:20" x14ac:dyDescent="0.3">
      <c r="A598" s="45">
        <v>49</v>
      </c>
      <c r="B598" s="51">
        <v>9</v>
      </c>
      <c r="C598" s="51">
        <v>3</v>
      </c>
      <c r="D598" s="51">
        <v>9</v>
      </c>
      <c r="E598" s="51">
        <v>4</v>
      </c>
      <c r="F598" s="51">
        <v>5</v>
      </c>
      <c r="G598" s="51">
        <v>4</v>
      </c>
      <c r="H598" s="51">
        <v>9</v>
      </c>
      <c r="I598" s="48">
        <f t="shared" si="238"/>
        <v>5.7861567199999993</v>
      </c>
      <c r="J598" s="48"/>
      <c r="K598" s="45">
        <f t="shared" si="239"/>
        <v>1</v>
      </c>
      <c r="L598" s="45">
        <f t="shared" si="251"/>
        <v>1</v>
      </c>
      <c r="M598" s="45">
        <f t="shared" si="241"/>
        <v>0</v>
      </c>
      <c r="N598" s="49">
        <f t="shared" si="242"/>
        <v>0</v>
      </c>
      <c r="O598" s="49">
        <f t="shared" si="248"/>
        <v>0</v>
      </c>
      <c r="P598" s="49">
        <f t="shared" si="243"/>
        <v>0</v>
      </c>
      <c r="Q598" s="49">
        <f t="shared" si="244"/>
        <v>0</v>
      </c>
      <c r="R598" s="49">
        <f t="shared" si="245"/>
        <v>0</v>
      </c>
      <c r="S598" s="49">
        <f t="shared" si="246"/>
        <v>0</v>
      </c>
      <c r="T598" s="49">
        <f t="shared" si="237"/>
        <v>0</v>
      </c>
    </row>
    <row r="599" spans="1:20" x14ac:dyDescent="0.3">
      <c r="A599" s="45">
        <v>50</v>
      </c>
      <c r="B599" s="51">
        <v>9</v>
      </c>
      <c r="C599" s="51">
        <v>6</v>
      </c>
      <c r="D599" s="50">
        <v>1E-3</v>
      </c>
      <c r="E599" s="51">
        <v>5</v>
      </c>
      <c r="F599" s="51">
        <v>4</v>
      </c>
      <c r="G599" s="51">
        <v>5</v>
      </c>
      <c r="H599" s="50">
        <v>1E-3</v>
      </c>
      <c r="I599" s="48">
        <f t="shared" si="238"/>
        <v>7.9865639400799981</v>
      </c>
      <c r="J599" s="48"/>
      <c r="K599" s="45">
        <f t="shared" si="239"/>
        <v>1</v>
      </c>
      <c r="L599" s="45">
        <f t="shared" si="251"/>
        <v>1</v>
      </c>
      <c r="M599" s="45">
        <f t="shared" si="241"/>
        <v>0</v>
      </c>
      <c r="N599" s="49">
        <f t="shared" si="242"/>
        <v>0</v>
      </c>
      <c r="O599" s="49">
        <f t="shared" si="248"/>
        <v>0</v>
      </c>
      <c r="P599" s="49">
        <f t="shared" si="243"/>
        <v>0</v>
      </c>
      <c r="Q599" s="49">
        <f t="shared" si="244"/>
        <v>0</v>
      </c>
      <c r="R599" s="49">
        <f t="shared" si="245"/>
        <v>0</v>
      </c>
      <c r="S599" s="49">
        <f t="shared" si="246"/>
        <v>0</v>
      </c>
      <c r="T599" s="49">
        <f t="shared" si="237"/>
        <v>0</v>
      </c>
    </row>
    <row r="600" spans="1:20" x14ac:dyDescent="0.3">
      <c r="K600" s="42" t="s">
        <v>37</v>
      </c>
      <c r="L600" s="42"/>
      <c r="M600" s="43">
        <f>SUM(M550:M599)</f>
        <v>16</v>
      </c>
      <c r="N600" s="44">
        <f>AVERAGE(N550:N599)</f>
        <v>0.06</v>
      </c>
      <c r="O600" s="52">
        <f>AVERAGE(O550:O599)</f>
        <v>0.128</v>
      </c>
      <c r="P600" s="44">
        <f t="shared" ref="P600" si="252">AVERAGE(P550:P599)</f>
        <v>0.104004</v>
      </c>
      <c r="Q600" s="44">
        <f t="shared" ref="Q600" si="253">AVERAGE(Q550:Q599)</f>
        <v>0.16000000000000003</v>
      </c>
      <c r="R600" s="44">
        <f t="shared" ref="R600" si="254">AVERAGE(R550:R599)</f>
        <v>0.16800000000000001</v>
      </c>
      <c r="S600" s="44">
        <f t="shared" ref="S600" si="255">AVERAGE(S550:S599)</f>
        <v>0.12000000000000002</v>
      </c>
      <c r="T600" s="44">
        <f t="shared" ref="T600" si="256">AVERAGE(T550:T599)</f>
        <v>0.104004</v>
      </c>
    </row>
    <row r="601" spans="1:20" x14ac:dyDescent="0.3">
      <c r="K601" s="34" t="s">
        <v>38</v>
      </c>
      <c r="L601" s="34"/>
      <c r="M601" s="35">
        <f>SUMSQ(M550:M599)</f>
        <v>32</v>
      </c>
    </row>
    <row r="603" spans="1:20" ht="16.2" thickBot="1" x14ac:dyDescent="0.35"/>
    <row r="604" spans="1:20" ht="16.2" thickBot="1" x14ac:dyDescent="0.35">
      <c r="A604" s="4" t="s">
        <v>48</v>
      </c>
      <c r="B604" s="17" t="s">
        <v>9</v>
      </c>
      <c r="C604" s="18"/>
      <c r="D604" s="18"/>
      <c r="E604" s="18"/>
      <c r="F604" s="18"/>
      <c r="G604" s="18"/>
      <c r="H604" s="19"/>
      <c r="J604" s="7" t="s">
        <v>31</v>
      </c>
    </row>
    <row r="605" spans="1:20" x14ac:dyDescent="0.3">
      <c r="A605" s="5"/>
      <c r="B605" s="20" t="s">
        <v>13</v>
      </c>
      <c r="C605" s="21" t="s">
        <v>14</v>
      </c>
      <c r="D605" s="21" t="s">
        <v>15</v>
      </c>
      <c r="E605" s="21" t="s">
        <v>16</v>
      </c>
      <c r="F605" s="21" t="s">
        <v>17</v>
      </c>
      <c r="G605" s="21" t="s">
        <v>18</v>
      </c>
      <c r="H605" s="22" t="s">
        <v>19</v>
      </c>
      <c r="I605" s="23"/>
      <c r="J605" s="8"/>
      <c r="K605" s="23"/>
      <c r="L605" s="23"/>
      <c r="M605" s="23"/>
      <c r="N605" s="23"/>
      <c r="O605" s="23"/>
      <c r="P605" s="23"/>
      <c r="Q605" s="23"/>
      <c r="R605" s="23"/>
      <c r="S605" s="23"/>
      <c r="T605" s="23"/>
    </row>
    <row r="606" spans="1:20" ht="16.2" thickBot="1" x14ac:dyDescent="0.35">
      <c r="A606" s="6"/>
      <c r="B606" s="24">
        <f>B546+N600</f>
        <v>1.2518640000000001</v>
      </c>
      <c r="C606" s="24">
        <f t="shared" ref="C606" si="257">C546+O600</f>
        <v>0.81996799999999981</v>
      </c>
      <c r="D606" s="24">
        <f t="shared" ref="D606" si="258">D546+P600</f>
        <v>5.5956040000000054E-2</v>
      </c>
      <c r="E606" s="24">
        <f t="shared" ref="E606" si="259">E546+Q600</f>
        <v>7.6000000000000012E-2</v>
      </c>
      <c r="F606" s="24">
        <f t="shared" ref="F606" si="260">F546+R600</f>
        <v>0.19999999999999959</v>
      </c>
      <c r="G606" s="24">
        <f t="shared" ref="G606" si="261">G546+S600</f>
        <v>3.9999999999207336E-6</v>
      </c>
      <c r="H606" s="24">
        <f>H546+T600</f>
        <v>0.11199204000000006</v>
      </c>
      <c r="J606" s="27">
        <v>-6</v>
      </c>
    </row>
    <row r="607" spans="1:20" ht="16.2" thickBot="1" x14ac:dyDescent="0.35">
      <c r="A607" s="28"/>
      <c r="B607" s="28"/>
      <c r="C607" s="28"/>
      <c r="D607" s="28"/>
      <c r="E607" s="28"/>
      <c r="F607" s="28"/>
      <c r="G607" s="28"/>
      <c r="H607" s="28"/>
      <c r="I607" s="28"/>
    </row>
    <row r="608" spans="1:20" ht="16.2" thickBot="1" x14ac:dyDescent="0.35">
      <c r="A608" s="3" t="s">
        <v>12</v>
      </c>
      <c r="B608" s="29" t="s">
        <v>10</v>
      </c>
      <c r="C608" s="29"/>
      <c r="D608" s="29"/>
      <c r="E608" s="29"/>
      <c r="F608" s="29"/>
      <c r="G608" s="29"/>
      <c r="H608" s="30"/>
      <c r="K608" s="32" t="s">
        <v>35</v>
      </c>
      <c r="L608" s="32" t="s">
        <v>36</v>
      </c>
      <c r="N608" s="17" t="s">
        <v>32</v>
      </c>
      <c r="O608" s="18"/>
      <c r="P608" s="18"/>
      <c r="Q608" s="18"/>
      <c r="R608" s="18"/>
      <c r="S608" s="18"/>
      <c r="T608" s="19"/>
    </row>
    <row r="609" spans="1:20" x14ac:dyDescent="0.3">
      <c r="A609" s="36"/>
      <c r="B609" s="37" t="s">
        <v>0</v>
      </c>
      <c r="C609" s="38" t="s">
        <v>1</v>
      </c>
      <c r="D609" s="38" t="s">
        <v>2</v>
      </c>
      <c r="E609" s="38" t="s">
        <v>3</v>
      </c>
      <c r="F609" s="38" t="s">
        <v>4</v>
      </c>
      <c r="G609" s="38" t="s">
        <v>5</v>
      </c>
      <c r="H609" s="38" t="s">
        <v>6</v>
      </c>
      <c r="I609" s="39" t="s">
        <v>33</v>
      </c>
      <c r="J609" s="40"/>
      <c r="K609" s="38" t="s">
        <v>21</v>
      </c>
      <c r="L609" s="38" t="s">
        <v>22</v>
      </c>
      <c r="M609" s="38" t="s">
        <v>23</v>
      </c>
      <c r="N609" s="38" t="s">
        <v>24</v>
      </c>
      <c r="O609" s="38" t="s">
        <v>25</v>
      </c>
      <c r="P609" s="38" t="s">
        <v>26</v>
      </c>
      <c r="Q609" s="38" t="s">
        <v>27</v>
      </c>
      <c r="R609" s="38" t="s">
        <v>28</v>
      </c>
      <c r="S609" s="38" t="s">
        <v>29</v>
      </c>
      <c r="T609" s="41" t="s">
        <v>30</v>
      </c>
    </row>
    <row r="610" spans="1:20" x14ac:dyDescent="0.3">
      <c r="A610" s="45">
        <v>1</v>
      </c>
      <c r="B610" s="46">
        <v>1</v>
      </c>
      <c r="C610" s="46">
        <v>4</v>
      </c>
      <c r="D610" s="47">
        <v>1E-3</v>
      </c>
      <c r="E610" s="46">
        <v>3</v>
      </c>
      <c r="F610" s="46">
        <v>4</v>
      </c>
      <c r="G610" s="46">
        <v>5</v>
      </c>
      <c r="H610" s="47">
        <v>1E-3</v>
      </c>
      <c r="I610" s="48">
        <f>(B610*B$606+C610*C$606+D610*D$606+E610*E$606+F610*F$606+G610*G$606+H610*H$606)+J$606</f>
        <v>-0.44007605192000376</v>
      </c>
      <c r="J610" s="48"/>
      <c r="K610" s="45">
        <f>IF(I610&gt;=0,$H$2,$G$2)</f>
        <v>-1</v>
      </c>
      <c r="L610" s="45">
        <f>$H$2</f>
        <v>1</v>
      </c>
      <c r="M610" s="45">
        <f>L610-K610</f>
        <v>2</v>
      </c>
      <c r="N610" s="49">
        <f>$M610*$D$2*B610</f>
        <v>0.2</v>
      </c>
      <c r="O610" s="49">
        <f t="shared" ref="O610:O659" si="262">$M610*$D$2*C610</f>
        <v>0.8</v>
      </c>
      <c r="P610" s="49">
        <f t="shared" ref="P610" si="263">$M610*$D$2*D610</f>
        <v>2.0000000000000001E-4</v>
      </c>
      <c r="Q610" s="49">
        <f>$M610*$D$2*E610</f>
        <v>0.60000000000000009</v>
      </c>
      <c r="R610" s="49">
        <f t="shared" ref="R610" si="264">$M610*$D$2*F610</f>
        <v>0.8</v>
      </c>
      <c r="S610" s="49">
        <f>$M610*$D$2*G610</f>
        <v>1</v>
      </c>
      <c r="T610" s="49">
        <f t="shared" ref="T610:T659" si="265">$M610*$D$2*H610</f>
        <v>2.0000000000000001E-4</v>
      </c>
    </row>
    <row r="611" spans="1:20" x14ac:dyDescent="0.3">
      <c r="A611" s="45">
        <v>2</v>
      </c>
      <c r="B611" s="50">
        <v>1</v>
      </c>
      <c r="C611" s="50">
        <v>1</v>
      </c>
      <c r="D611" s="51">
        <v>2</v>
      </c>
      <c r="E611" s="51">
        <v>2</v>
      </c>
      <c r="F611" s="51">
        <v>3</v>
      </c>
      <c r="G611" s="51">
        <v>4</v>
      </c>
      <c r="H611" s="51">
        <v>5</v>
      </c>
      <c r="I611" s="48">
        <f>(B611*B$606+C611*C$606+D611*D$606+E611*E$606+F611*F$606+G611*G$606+H611*H$606)+J$606</f>
        <v>-2.5042797200000013</v>
      </c>
      <c r="J611" s="48"/>
      <c r="K611" s="45">
        <f t="shared" ref="K611:K659" si="266">IF(I611&gt;=0,$H$2,$G$2)</f>
        <v>-1</v>
      </c>
      <c r="L611" s="45">
        <f>$G$2</f>
        <v>-1</v>
      </c>
      <c r="M611" s="45">
        <f>L611-K611</f>
        <v>0</v>
      </c>
      <c r="N611" s="49">
        <f>$M611*$D$2*B611</f>
        <v>0</v>
      </c>
      <c r="O611" s="49">
        <f t="shared" si="262"/>
        <v>0</v>
      </c>
      <c r="P611" s="49">
        <f>$M611*$D$2*D611</f>
        <v>0</v>
      </c>
      <c r="Q611" s="49">
        <f>$M611*$D$2*E611</f>
        <v>0</v>
      </c>
      <c r="R611" s="49">
        <f>$M611*$D$2*F611</f>
        <v>0</v>
      </c>
      <c r="S611" s="49">
        <f>$M611*$D$2*G611</f>
        <v>0</v>
      </c>
      <c r="T611" s="49">
        <f t="shared" si="265"/>
        <v>0</v>
      </c>
    </row>
    <row r="612" spans="1:20" x14ac:dyDescent="0.3">
      <c r="A612" s="45">
        <v>3</v>
      </c>
      <c r="B612" s="50">
        <v>1E-3</v>
      </c>
      <c r="C612" s="51">
        <v>1</v>
      </c>
      <c r="D612" s="51">
        <v>2</v>
      </c>
      <c r="E612" s="51">
        <v>6</v>
      </c>
      <c r="F612" s="51">
        <v>2</v>
      </c>
      <c r="G612" s="51">
        <v>8</v>
      </c>
      <c r="H612" s="51">
        <v>2</v>
      </c>
      <c r="I612" s="48">
        <f t="shared" ref="I611:I659" si="267">(B612*B$606+C612*C$606+D612*D$606+E612*E$606+F612*F$606+G612*G$606+H612*H$606)+J$606</f>
        <v>-3.9868519760000014</v>
      </c>
      <c r="J612" s="48"/>
      <c r="K612" s="45">
        <f t="shared" si="266"/>
        <v>-1</v>
      </c>
      <c r="L612" s="45">
        <f t="shared" ref="L612:L620" si="268">$G$2</f>
        <v>-1</v>
      </c>
      <c r="M612" s="45">
        <f t="shared" ref="M612:M659" si="269">L612-K612</f>
        <v>0</v>
      </c>
      <c r="N612" s="49">
        <f t="shared" ref="N612:N659" si="270">$M612*$D$2*B612</f>
        <v>0</v>
      </c>
      <c r="O612" s="49">
        <f t="shared" si="262"/>
        <v>0</v>
      </c>
      <c r="P612" s="49">
        <f t="shared" ref="P612:P659" si="271">$M612*$D$2*D612</f>
        <v>0</v>
      </c>
      <c r="Q612" s="49">
        <f t="shared" ref="Q612:Q659" si="272">$M612*$D$2*E612</f>
        <v>0</v>
      </c>
      <c r="R612" s="49">
        <f t="shared" ref="R612:R659" si="273">$M612*$D$2*F612</f>
        <v>0</v>
      </c>
      <c r="S612" s="49">
        <f t="shared" ref="S612:S659" si="274">$M612*$D$2*G612</f>
        <v>0</v>
      </c>
      <c r="T612" s="49">
        <f t="shared" si="265"/>
        <v>0</v>
      </c>
    </row>
    <row r="613" spans="1:20" x14ac:dyDescent="0.3">
      <c r="A613" s="45">
        <v>4</v>
      </c>
      <c r="B613" s="50">
        <v>1E-3</v>
      </c>
      <c r="C613" s="51">
        <v>2</v>
      </c>
      <c r="D613" s="51">
        <v>3</v>
      </c>
      <c r="E613" s="51">
        <v>5</v>
      </c>
      <c r="F613" s="51">
        <v>3</v>
      </c>
      <c r="G613" s="51">
        <v>7</v>
      </c>
      <c r="H613" s="51">
        <v>3</v>
      </c>
      <c r="I613" s="48">
        <f t="shared" si="267"/>
        <v>-2.8749398960000017</v>
      </c>
      <c r="J613" s="48"/>
      <c r="K613" s="45">
        <f t="shared" si="266"/>
        <v>-1</v>
      </c>
      <c r="L613" s="45">
        <f t="shared" si="268"/>
        <v>-1</v>
      </c>
      <c r="M613" s="45">
        <f t="shared" si="269"/>
        <v>0</v>
      </c>
      <c r="N613" s="49">
        <f t="shared" si="270"/>
        <v>0</v>
      </c>
      <c r="O613" s="49">
        <f>$M613*$D$2*C613</f>
        <v>0</v>
      </c>
      <c r="P613" s="49">
        <f t="shared" si="271"/>
        <v>0</v>
      </c>
      <c r="Q613" s="49">
        <f t="shared" si="272"/>
        <v>0</v>
      </c>
      <c r="R613" s="49">
        <f t="shared" si="273"/>
        <v>0</v>
      </c>
      <c r="S613" s="49">
        <f t="shared" si="274"/>
        <v>0</v>
      </c>
      <c r="T613" s="49">
        <f t="shared" si="265"/>
        <v>0</v>
      </c>
    </row>
    <row r="614" spans="1:20" x14ac:dyDescent="0.3">
      <c r="A614" s="45">
        <v>5</v>
      </c>
      <c r="B614" s="50">
        <v>1E-3</v>
      </c>
      <c r="C614" s="51">
        <v>3</v>
      </c>
      <c r="D614" s="51">
        <v>4</v>
      </c>
      <c r="E614" s="51">
        <v>4</v>
      </c>
      <c r="F614" s="51">
        <v>4</v>
      </c>
      <c r="G614" s="51">
        <v>6</v>
      </c>
      <c r="H614" s="51">
        <v>4</v>
      </c>
      <c r="I614" s="48">
        <f t="shared" si="267"/>
        <v>-1.7630278160000019</v>
      </c>
      <c r="J614" s="48"/>
      <c r="K614" s="45">
        <f t="shared" si="266"/>
        <v>-1</v>
      </c>
      <c r="L614" s="45">
        <f t="shared" si="268"/>
        <v>-1</v>
      </c>
      <c r="M614" s="45">
        <f t="shared" si="269"/>
        <v>0</v>
      </c>
      <c r="N614" s="49">
        <f t="shared" si="270"/>
        <v>0</v>
      </c>
      <c r="O614" s="49">
        <f t="shared" ref="O614:O661" si="275">$M614*$D$2*C614</f>
        <v>0</v>
      </c>
      <c r="P614" s="49">
        <f t="shared" si="271"/>
        <v>0</v>
      </c>
      <c r="Q614" s="49">
        <f t="shared" si="272"/>
        <v>0</v>
      </c>
      <c r="R614" s="49">
        <f t="shared" si="273"/>
        <v>0</v>
      </c>
      <c r="S614" s="49">
        <f t="shared" si="274"/>
        <v>0</v>
      </c>
      <c r="T614" s="49">
        <f t="shared" si="265"/>
        <v>0</v>
      </c>
    </row>
    <row r="615" spans="1:20" x14ac:dyDescent="0.3">
      <c r="A615" s="45">
        <v>6</v>
      </c>
      <c r="B615" s="50">
        <v>1E-3</v>
      </c>
      <c r="C615" s="51">
        <v>4</v>
      </c>
      <c r="D615" s="50">
        <v>1E-3</v>
      </c>
      <c r="E615" s="51">
        <v>2</v>
      </c>
      <c r="F615" s="51">
        <v>5</v>
      </c>
      <c r="G615" s="51">
        <v>5</v>
      </c>
      <c r="H615" s="51">
        <v>5</v>
      </c>
      <c r="I615" s="48">
        <f t="shared" si="267"/>
        <v>-1.0068399799600032</v>
      </c>
      <c r="J615" s="48"/>
      <c r="K615" s="45">
        <f t="shared" si="266"/>
        <v>-1</v>
      </c>
      <c r="L615" s="45">
        <f t="shared" si="268"/>
        <v>-1</v>
      </c>
      <c r="M615" s="45">
        <f t="shared" si="269"/>
        <v>0</v>
      </c>
      <c r="N615" s="49">
        <f t="shared" si="270"/>
        <v>0</v>
      </c>
      <c r="O615" s="49">
        <f>$M615*$D$2*C615</f>
        <v>0</v>
      </c>
      <c r="P615" s="49">
        <f t="shared" si="271"/>
        <v>0</v>
      </c>
      <c r="Q615" s="49">
        <f t="shared" si="272"/>
        <v>0</v>
      </c>
      <c r="R615" s="49">
        <f t="shared" si="273"/>
        <v>0</v>
      </c>
      <c r="S615" s="49">
        <f t="shared" si="274"/>
        <v>0</v>
      </c>
      <c r="T615" s="49">
        <f t="shared" si="265"/>
        <v>0</v>
      </c>
    </row>
    <row r="616" spans="1:20" x14ac:dyDescent="0.3">
      <c r="A616" s="45">
        <v>7</v>
      </c>
      <c r="B616" s="50">
        <v>1E-3</v>
      </c>
      <c r="C616" s="50">
        <v>1E-3</v>
      </c>
      <c r="D616" s="51">
        <v>5</v>
      </c>
      <c r="E616" s="51">
        <v>3</v>
      </c>
      <c r="F616" s="51">
        <v>6</v>
      </c>
      <c r="G616" s="51">
        <v>4</v>
      </c>
      <c r="H616" s="51">
        <v>6</v>
      </c>
      <c r="I616" s="48">
        <f t="shared" si="267"/>
        <v>-3.6181797280000021</v>
      </c>
      <c r="J616" s="48"/>
      <c r="K616" s="45">
        <f t="shared" si="266"/>
        <v>-1</v>
      </c>
      <c r="L616" s="45">
        <f t="shared" si="268"/>
        <v>-1</v>
      </c>
      <c r="M616" s="45">
        <f t="shared" si="269"/>
        <v>0</v>
      </c>
      <c r="N616" s="49">
        <f t="shared" si="270"/>
        <v>0</v>
      </c>
      <c r="O616" s="49">
        <f t="shared" ref="O616:O661" si="276">$M616*$D$2*C616</f>
        <v>0</v>
      </c>
      <c r="P616" s="49">
        <f t="shared" si="271"/>
        <v>0</v>
      </c>
      <c r="Q616" s="49">
        <f t="shared" si="272"/>
        <v>0</v>
      </c>
      <c r="R616" s="49">
        <f t="shared" si="273"/>
        <v>0</v>
      </c>
      <c r="S616" s="49">
        <f t="shared" si="274"/>
        <v>0</v>
      </c>
      <c r="T616" s="49">
        <f t="shared" si="265"/>
        <v>0</v>
      </c>
    </row>
    <row r="617" spans="1:20" x14ac:dyDescent="0.3">
      <c r="A617" s="45">
        <v>8</v>
      </c>
      <c r="B617" s="50">
        <v>1E-3</v>
      </c>
      <c r="C617" s="51">
        <v>1</v>
      </c>
      <c r="D617" s="51">
        <v>6</v>
      </c>
      <c r="E617" s="51">
        <v>1</v>
      </c>
      <c r="F617" s="51">
        <v>7</v>
      </c>
      <c r="G617" s="51">
        <v>3</v>
      </c>
      <c r="H617" s="51">
        <v>7</v>
      </c>
      <c r="I617" s="48">
        <f t="shared" si="267"/>
        <v>-2.583087616000002</v>
      </c>
      <c r="J617" s="48"/>
      <c r="K617" s="45">
        <f t="shared" si="266"/>
        <v>-1</v>
      </c>
      <c r="L617" s="45">
        <f t="shared" si="268"/>
        <v>-1</v>
      </c>
      <c r="M617" s="45">
        <f t="shared" si="269"/>
        <v>0</v>
      </c>
      <c r="N617" s="49">
        <f t="shared" si="270"/>
        <v>0</v>
      </c>
      <c r="O617" s="49">
        <f t="shared" si="276"/>
        <v>0</v>
      </c>
      <c r="P617" s="49">
        <f t="shared" si="271"/>
        <v>0</v>
      </c>
      <c r="Q617" s="49">
        <f t="shared" si="272"/>
        <v>0</v>
      </c>
      <c r="R617" s="49">
        <f t="shared" si="273"/>
        <v>0</v>
      </c>
      <c r="S617" s="49">
        <f t="shared" si="274"/>
        <v>0</v>
      </c>
      <c r="T617" s="49">
        <f t="shared" si="265"/>
        <v>0</v>
      </c>
    </row>
    <row r="618" spans="1:20" x14ac:dyDescent="0.3">
      <c r="A618" s="45">
        <v>9</v>
      </c>
      <c r="B618" s="50">
        <v>1E-3</v>
      </c>
      <c r="C618" s="51">
        <v>2</v>
      </c>
      <c r="D618" s="51">
        <v>7</v>
      </c>
      <c r="E618" s="51">
        <v>9</v>
      </c>
      <c r="F618" s="51">
        <v>8</v>
      </c>
      <c r="G618" s="51">
        <v>2</v>
      </c>
      <c r="H618" s="51">
        <v>8</v>
      </c>
      <c r="I618" s="48">
        <f t="shared" si="267"/>
        <v>-0.78717553600000212</v>
      </c>
      <c r="J618" s="48"/>
      <c r="K618" s="45">
        <f t="shared" si="266"/>
        <v>-1</v>
      </c>
      <c r="L618" s="45">
        <f t="shared" si="268"/>
        <v>-1</v>
      </c>
      <c r="M618" s="45">
        <f t="shared" si="269"/>
        <v>0</v>
      </c>
      <c r="N618" s="49">
        <f t="shared" si="270"/>
        <v>0</v>
      </c>
      <c r="O618" s="49">
        <f t="shared" si="276"/>
        <v>0</v>
      </c>
      <c r="P618" s="49">
        <f t="shared" si="271"/>
        <v>0</v>
      </c>
      <c r="Q618" s="49">
        <f t="shared" si="272"/>
        <v>0</v>
      </c>
      <c r="R618" s="49">
        <f t="shared" si="273"/>
        <v>0</v>
      </c>
      <c r="S618" s="49">
        <f t="shared" si="274"/>
        <v>0</v>
      </c>
      <c r="T618" s="49">
        <f t="shared" si="265"/>
        <v>0</v>
      </c>
    </row>
    <row r="619" spans="1:20" x14ac:dyDescent="0.3">
      <c r="A619" s="45">
        <v>10</v>
      </c>
      <c r="B619" s="50">
        <v>1E-3</v>
      </c>
      <c r="C619" s="51">
        <v>3</v>
      </c>
      <c r="D619" s="51">
        <v>8</v>
      </c>
      <c r="E619" s="51">
        <v>8</v>
      </c>
      <c r="F619" s="51">
        <v>9</v>
      </c>
      <c r="G619" s="51">
        <v>1</v>
      </c>
      <c r="H619" s="51">
        <v>9</v>
      </c>
      <c r="I619" s="48">
        <f>(B619*B$606+C619*C$606+D619*D$606+E619*E$606+F619*F$606+G619*G$606+H619*H$606)+J$606</f>
        <v>0.32473654399999585</v>
      </c>
      <c r="J619" s="48"/>
      <c r="K619" s="45">
        <f t="shared" si="266"/>
        <v>1</v>
      </c>
      <c r="L619" s="45">
        <f t="shared" si="268"/>
        <v>-1</v>
      </c>
      <c r="M619" s="45">
        <f t="shared" si="269"/>
        <v>-2</v>
      </c>
      <c r="N619" s="49">
        <f t="shared" si="270"/>
        <v>-2.0000000000000001E-4</v>
      </c>
      <c r="O619" s="49">
        <f t="shared" si="276"/>
        <v>-0.60000000000000009</v>
      </c>
      <c r="P619" s="49">
        <f t="shared" si="271"/>
        <v>-1.6</v>
      </c>
      <c r="Q619" s="49">
        <f t="shared" si="272"/>
        <v>-1.6</v>
      </c>
      <c r="R619" s="49">
        <f t="shared" si="273"/>
        <v>-1.8</v>
      </c>
      <c r="S619" s="49">
        <f t="shared" si="274"/>
        <v>-0.2</v>
      </c>
      <c r="T619" s="49">
        <f t="shared" si="265"/>
        <v>-1.8</v>
      </c>
    </row>
    <row r="620" spans="1:20" x14ac:dyDescent="0.3">
      <c r="A620" s="45">
        <v>11</v>
      </c>
      <c r="B620" s="50">
        <v>1E-3</v>
      </c>
      <c r="C620" s="51">
        <v>4</v>
      </c>
      <c r="D620" s="50">
        <v>1E-3</v>
      </c>
      <c r="E620" s="51">
        <v>2</v>
      </c>
      <c r="F620" s="51">
        <v>1</v>
      </c>
      <c r="G620" s="50">
        <v>1E-3</v>
      </c>
      <c r="H620" s="51">
        <v>8</v>
      </c>
      <c r="I620" s="48">
        <f t="shared" si="267"/>
        <v>-1.4708838559600004</v>
      </c>
      <c r="J620" s="48"/>
      <c r="K620" s="45">
        <f t="shared" si="266"/>
        <v>-1</v>
      </c>
      <c r="L620" s="45">
        <f t="shared" si="268"/>
        <v>-1</v>
      </c>
      <c r="M620" s="45">
        <f t="shared" si="269"/>
        <v>0</v>
      </c>
      <c r="N620" s="49">
        <f t="shared" si="270"/>
        <v>0</v>
      </c>
      <c r="O620" s="49">
        <f t="shared" si="276"/>
        <v>0</v>
      </c>
      <c r="P620" s="49">
        <f t="shared" si="271"/>
        <v>0</v>
      </c>
      <c r="Q620" s="49">
        <f t="shared" si="272"/>
        <v>0</v>
      </c>
      <c r="R620" s="49">
        <f t="shared" si="273"/>
        <v>0</v>
      </c>
      <c r="S620" s="49">
        <f t="shared" si="274"/>
        <v>0</v>
      </c>
      <c r="T620" s="49">
        <f t="shared" si="265"/>
        <v>0</v>
      </c>
    </row>
    <row r="621" spans="1:20" x14ac:dyDescent="0.3">
      <c r="A621" s="45">
        <v>12</v>
      </c>
      <c r="B621" s="51">
        <v>1</v>
      </c>
      <c r="C621" s="50">
        <v>1E-3</v>
      </c>
      <c r="D621" s="51">
        <v>9</v>
      </c>
      <c r="E621" s="51">
        <v>7</v>
      </c>
      <c r="F621" s="51">
        <v>2</v>
      </c>
      <c r="G621" s="51">
        <v>1</v>
      </c>
      <c r="H621" s="51">
        <v>7</v>
      </c>
      <c r="I621" s="48">
        <f t="shared" si="267"/>
        <v>-2.5277633919999998</v>
      </c>
      <c r="J621" s="48"/>
      <c r="K621" s="45">
        <f t="shared" si="266"/>
        <v>-1</v>
      </c>
      <c r="L621" s="45">
        <f>$G$2</f>
        <v>-1</v>
      </c>
      <c r="M621" s="45">
        <f t="shared" si="269"/>
        <v>0</v>
      </c>
      <c r="N621" s="49">
        <f t="shared" si="270"/>
        <v>0</v>
      </c>
      <c r="O621" s="49">
        <f t="shared" si="276"/>
        <v>0</v>
      </c>
      <c r="P621" s="49">
        <f t="shared" si="271"/>
        <v>0</v>
      </c>
      <c r="Q621" s="49">
        <f t="shared" si="272"/>
        <v>0</v>
      </c>
      <c r="R621" s="49">
        <f t="shared" si="273"/>
        <v>0</v>
      </c>
      <c r="S621" s="49">
        <f t="shared" si="274"/>
        <v>0</v>
      </c>
      <c r="T621" s="49">
        <f t="shared" si="265"/>
        <v>0</v>
      </c>
    </row>
    <row r="622" spans="1:20" x14ac:dyDescent="0.3">
      <c r="A622" s="45">
        <v>13</v>
      </c>
      <c r="B622" s="51">
        <v>1</v>
      </c>
      <c r="C622" s="51">
        <v>1</v>
      </c>
      <c r="D622" s="51">
        <v>1</v>
      </c>
      <c r="E622" s="51">
        <v>6</v>
      </c>
      <c r="F622" s="51">
        <v>3</v>
      </c>
      <c r="G622" s="51">
        <v>2</v>
      </c>
      <c r="H622" s="51">
        <v>6</v>
      </c>
      <c r="I622" s="48">
        <f t="shared" si="267"/>
        <v>-2.1442517200000015</v>
      </c>
      <c r="J622" s="48"/>
      <c r="K622" s="45">
        <f t="shared" si="266"/>
        <v>-1</v>
      </c>
      <c r="L622" s="45">
        <f>$G$2</f>
        <v>-1</v>
      </c>
      <c r="M622" s="45">
        <f t="shared" si="269"/>
        <v>0</v>
      </c>
      <c r="N622" s="49">
        <f t="shared" si="270"/>
        <v>0</v>
      </c>
      <c r="O622" s="49">
        <f t="shared" si="276"/>
        <v>0</v>
      </c>
      <c r="P622" s="49">
        <f t="shared" si="271"/>
        <v>0</v>
      </c>
      <c r="Q622" s="49">
        <f t="shared" si="272"/>
        <v>0</v>
      </c>
      <c r="R622" s="49">
        <f t="shared" si="273"/>
        <v>0</v>
      </c>
      <c r="S622" s="49">
        <f t="shared" si="274"/>
        <v>0</v>
      </c>
      <c r="T622" s="49">
        <f t="shared" si="265"/>
        <v>0</v>
      </c>
    </row>
    <row r="623" spans="1:20" x14ac:dyDescent="0.3">
      <c r="A623" s="45">
        <v>14</v>
      </c>
      <c r="B623" s="51">
        <v>1</v>
      </c>
      <c r="C623" s="51">
        <v>2</v>
      </c>
      <c r="D623" s="51">
        <v>2</v>
      </c>
      <c r="E623" s="51">
        <v>5</v>
      </c>
      <c r="F623" s="51">
        <v>4</v>
      </c>
      <c r="G623" s="51">
        <v>3</v>
      </c>
      <c r="H623" s="51">
        <v>5</v>
      </c>
      <c r="I623" s="48">
        <f t="shared" si="267"/>
        <v>-1.2563157200000017</v>
      </c>
      <c r="J623" s="48"/>
      <c r="K623" s="45">
        <f t="shared" si="266"/>
        <v>-1</v>
      </c>
      <c r="L623" s="45">
        <f t="shared" ref="L623:L624" si="277">$G$2</f>
        <v>-1</v>
      </c>
      <c r="M623" s="45">
        <f t="shared" si="269"/>
        <v>0</v>
      </c>
      <c r="N623" s="49">
        <f t="shared" si="270"/>
        <v>0</v>
      </c>
      <c r="O623" s="49">
        <f t="shared" si="276"/>
        <v>0</v>
      </c>
      <c r="P623" s="49">
        <f t="shared" si="271"/>
        <v>0</v>
      </c>
      <c r="Q623" s="49">
        <f t="shared" si="272"/>
        <v>0</v>
      </c>
      <c r="R623" s="49">
        <f t="shared" si="273"/>
        <v>0</v>
      </c>
      <c r="S623" s="49">
        <f t="shared" si="274"/>
        <v>0</v>
      </c>
      <c r="T623" s="49">
        <f t="shared" si="265"/>
        <v>0</v>
      </c>
    </row>
    <row r="624" spans="1:20" x14ac:dyDescent="0.3">
      <c r="A624" s="45">
        <v>15</v>
      </c>
      <c r="B624" s="51">
        <v>1</v>
      </c>
      <c r="C624" s="51">
        <v>3</v>
      </c>
      <c r="D624" s="51">
        <v>3</v>
      </c>
      <c r="E624" s="51">
        <v>4</v>
      </c>
      <c r="F624" s="51">
        <v>5</v>
      </c>
      <c r="G624" s="51">
        <v>4</v>
      </c>
      <c r="H624" s="51">
        <v>4</v>
      </c>
      <c r="I624" s="48">
        <f t="shared" si="267"/>
        <v>-0.36837972000000274</v>
      </c>
      <c r="J624" s="48"/>
      <c r="K624" s="45">
        <f t="shared" si="266"/>
        <v>-1</v>
      </c>
      <c r="L624" s="45">
        <f t="shared" si="277"/>
        <v>-1</v>
      </c>
      <c r="M624" s="45">
        <f t="shared" si="269"/>
        <v>0</v>
      </c>
      <c r="N624" s="49">
        <f t="shared" si="270"/>
        <v>0</v>
      </c>
      <c r="O624" s="49">
        <f t="shared" si="276"/>
        <v>0</v>
      </c>
      <c r="P624" s="49">
        <f t="shared" si="271"/>
        <v>0</v>
      </c>
      <c r="Q624" s="49">
        <f t="shared" si="272"/>
        <v>0</v>
      </c>
      <c r="R624" s="49">
        <f t="shared" si="273"/>
        <v>0</v>
      </c>
      <c r="S624" s="49">
        <f t="shared" si="274"/>
        <v>0</v>
      </c>
      <c r="T624" s="49">
        <f t="shared" si="265"/>
        <v>0</v>
      </c>
    </row>
    <row r="625" spans="1:20" x14ac:dyDescent="0.3">
      <c r="A625" s="45">
        <v>16</v>
      </c>
      <c r="B625" s="51">
        <v>1</v>
      </c>
      <c r="C625" s="51">
        <v>4</v>
      </c>
      <c r="D625" s="50">
        <v>1E-3</v>
      </c>
      <c r="E625" s="51">
        <v>2</v>
      </c>
      <c r="F625" s="51">
        <v>2</v>
      </c>
      <c r="G625" s="51">
        <v>3</v>
      </c>
      <c r="H625" s="51">
        <v>2</v>
      </c>
      <c r="I625" s="48">
        <f t="shared" si="267"/>
        <v>-0.69221196396000106</v>
      </c>
      <c r="J625" s="48"/>
      <c r="K625" s="45">
        <f t="shared" si="266"/>
        <v>-1</v>
      </c>
      <c r="L625" s="45">
        <f>$G$2</f>
        <v>-1</v>
      </c>
      <c r="M625" s="45">
        <f t="shared" si="269"/>
        <v>0</v>
      </c>
      <c r="N625" s="49">
        <f t="shared" si="270"/>
        <v>0</v>
      </c>
      <c r="O625" s="49">
        <f t="shared" si="276"/>
        <v>0</v>
      </c>
      <c r="P625" s="49">
        <f t="shared" si="271"/>
        <v>0</v>
      </c>
      <c r="Q625" s="49">
        <f t="shared" si="272"/>
        <v>0</v>
      </c>
      <c r="R625" s="49">
        <f t="shared" si="273"/>
        <v>0</v>
      </c>
      <c r="S625" s="49">
        <f t="shared" si="274"/>
        <v>0</v>
      </c>
      <c r="T625" s="49">
        <f t="shared" si="265"/>
        <v>0</v>
      </c>
    </row>
    <row r="626" spans="1:20" x14ac:dyDescent="0.3">
      <c r="A626" s="45">
        <v>17</v>
      </c>
      <c r="B626" s="51">
        <v>1</v>
      </c>
      <c r="C626" s="50">
        <v>1E-3</v>
      </c>
      <c r="D626" s="51">
        <v>4</v>
      </c>
      <c r="E626" s="51">
        <v>3</v>
      </c>
      <c r="F626" s="51">
        <v>6</v>
      </c>
      <c r="G626" s="51">
        <v>5</v>
      </c>
      <c r="H626" s="51">
        <v>3</v>
      </c>
      <c r="I626" s="48">
        <f t="shared" si="267"/>
        <v>-2.7594957520000021</v>
      </c>
      <c r="J626" s="48"/>
      <c r="K626" s="45">
        <f t="shared" si="266"/>
        <v>-1</v>
      </c>
      <c r="L626" s="45">
        <f t="shared" ref="L626:L634" si="278">$G$2</f>
        <v>-1</v>
      </c>
      <c r="M626" s="45">
        <f t="shared" si="269"/>
        <v>0</v>
      </c>
      <c r="N626" s="49">
        <f t="shared" si="270"/>
        <v>0</v>
      </c>
      <c r="O626" s="49">
        <f t="shared" si="276"/>
        <v>0</v>
      </c>
      <c r="P626" s="49">
        <f t="shared" si="271"/>
        <v>0</v>
      </c>
      <c r="Q626" s="49">
        <f t="shared" si="272"/>
        <v>0</v>
      </c>
      <c r="R626" s="49">
        <f t="shared" si="273"/>
        <v>0</v>
      </c>
      <c r="S626" s="49">
        <f t="shared" si="274"/>
        <v>0</v>
      </c>
      <c r="T626" s="49">
        <f t="shared" si="265"/>
        <v>0</v>
      </c>
    </row>
    <row r="627" spans="1:20" x14ac:dyDescent="0.3">
      <c r="A627" s="45">
        <v>18</v>
      </c>
      <c r="B627" s="51">
        <v>1</v>
      </c>
      <c r="C627" s="51">
        <v>1</v>
      </c>
      <c r="D627" s="51">
        <v>5</v>
      </c>
      <c r="E627" s="51">
        <v>1</v>
      </c>
      <c r="F627" s="51">
        <v>7</v>
      </c>
      <c r="G627" s="51">
        <v>6</v>
      </c>
      <c r="H627" s="51">
        <v>2</v>
      </c>
      <c r="I627" s="48">
        <f t="shared" si="267"/>
        <v>-1.9483797200000037</v>
      </c>
      <c r="J627" s="48"/>
      <c r="K627" s="45">
        <f t="shared" si="266"/>
        <v>-1</v>
      </c>
      <c r="L627" s="45">
        <f t="shared" si="278"/>
        <v>-1</v>
      </c>
      <c r="M627" s="45">
        <f t="shared" si="269"/>
        <v>0</v>
      </c>
      <c r="N627" s="49">
        <f t="shared" si="270"/>
        <v>0</v>
      </c>
      <c r="O627" s="49">
        <f t="shared" si="276"/>
        <v>0</v>
      </c>
      <c r="P627" s="49">
        <f t="shared" si="271"/>
        <v>0</v>
      </c>
      <c r="Q627" s="49">
        <f t="shared" si="272"/>
        <v>0</v>
      </c>
      <c r="R627" s="49">
        <f t="shared" si="273"/>
        <v>0</v>
      </c>
      <c r="S627" s="49">
        <f t="shared" si="274"/>
        <v>0</v>
      </c>
      <c r="T627" s="49">
        <f t="shared" si="265"/>
        <v>0</v>
      </c>
    </row>
    <row r="628" spans="1:20" x14ac:dyDescent="0.3">
      <c r="A628" s="45">
        <v>19</v>
      </c>
      <c r="B628" s="51">
        <v>1</v>
      </c>
      <c r="C628" s="51">
        <v>2</v>
      </c>
      <c r="D628" s="51">
        <v>6</v>
      </c>
      <c r="E628" s="51">
        <v>9</v>
      </c>
      <c r="F628" s="51">
        <v>8</v>
      </c>
      <c r="G628" s="51">
        <v>7</v>
      </c>
      <c r="H628" s="51">
        <v>1</v>
      </c>
      <c r="I628" s="48">
        <f t="shared" si="267"/>
        <v>-0.3764437200000037</v>
      </c>
      <c r="J628" s="48"/>
      <c r="K628" s="45">
        <f t="shared" si="266"/>
        <v>-1</v>
      </c>
      <c r="L628" s="45">
        <f t="shared" si="278"/>
        <v>-1</v>
      </c>
      <c r="M628" s="45">
        <f t="shared" si="269"/>
        <v>0</v>
      </c>
      <c r="N628" s="49">
        <f t="shared" si="270"/>
        <v>0</v>
      </c>
      <c r="O628" s="49">
        <f t="shared" si="276"/>
        <v>0</v>
      </c>
      <c r="P628" s="49">
        <f t="shared" si="271"/>
        <v>0</v>
      </c>
      <c r="Q628" s="49">
        <f t="shared" si="272"/>
        <v>0</v>
      </c>
      <c r="R628" s="49">
        <f t="shared" si="273"/>
        <v>0</v>
      </c>
      <c r="S628" s="49">
        <f t="shared" si="274"/>
        <v>0</v>
      </c>
      <c r="T628" s="49">
        <f t="shared" si="265"/>
        <v>0</v>
      </c>
    </row>
    <row r="629" spans="1:20" x14ac:dyDescent="0.3">
      <c r="A629" s="45">
        <v>20</v>
      </c>
      <c r="B629" s="51">
        <v>1</v>
      </c>
      <c r="C629" s="51">
        <v>3</v>
      </c>
      <c r="D629" s="51">
        <v>7</v>
      </c>
      <c r="E629" s="51">
        <v>8</v>
      </c>
      <c r="F629" s="51">
        <v>9</v>
      </c>
      <c r="G629" s="51">
        <v>8</v>
      </c>
      <c r="H629" s="50">
        <v>1E-3</v>
      </c>
      <c r="I629" s="48">
        <f t="shared" si="267"/>
        <v>0.51160427203999426</v>
      </c>
      <c r="J629" s="48"/>
      <c r="K629" s="45">
        <f t="shared" si="266"/>
        <v>1</v>
      </c>
      <c r="L629" s="45">
        <f t="shared" si="278"/>
        <v>-1</v>
      </c>
      <c r="M629" s="45">
        <f t="shared" si="269"/>
        <v>-2</v>
      </c>
      <c r="N629" s="49">
        <f t="shared" si="270"/>
        <v>-0.2</v>
      </c>
      <c r="O629" s="49">
        <f t="shared" si="276"/>
        <v>-0.60000000000000009</v>
      </c>
      <c r="P629" s="49">
        <f t="shared" si="271"/>
        <v>-1.4000000000000001</v>
      </c>
      <c r="Q629" s="49">
        <f t="shared" si="272"/>
        <v>-1.6</v>
      </c>
      <c r="R629" s="49">
        <f t="shared" si="273"/>
        <v>-1.8</v>
      </c>
      <c r="S629" s="49">
        <f t="shared" si="274"/>
        <v>-1.6</v>
      </c>
      <c r="T629" s="49">
        <f t="shared" si="265"/>
        <v>-2.0000000000000001E-4</v>
      </c>
    </row>
    <row r="630" spans="1:20" x14ac:dyDescent="0.3">
      <c r="A630" s="45">
        <v>21</v>
      </c>
      <c r="B630" s="51">
        <v>1</v>
      </c>
      <c r="C630" s="51">
        <v>4</v>
      </c>
      <c r="D630" s="50">
        <v>1E-3</v>
      </c>
      <c r="E630" s="51">
        <v>2</v>
      </c>
      <c r="F630" s="51">
        <v>3</v>
      </c>
      <c r="G630" s="51">
        <v>4</v>
      </c>
      <c r="H630" s="51">
        <v>1</v>
      </c>
      <c r="I630" s="48">
        <f t="shared" si="267"/>
        <v>-0.60420000396000262</v>
      </c>
      <c r="J630" s="48"/>
      <c r="K630" s="45">
        <f t="shared" si="266"/>
        <v>-1</v>
      </c>
      <c r="L630" s="45">
        <f t="shared" si="278"/>
        <v>-1</v>
      </c>
      <c r="M630" s="45">
        <f t="shared" si="269"/>
        <v>0</v>
      </c>
      <c r="N630" s="49">
        <f t="shared" si="270"/>
        <v>0</v>
      </c>
      <c r="O630" s="49">
        <f t="shared" si="276"/>
        <v>0</v>
      </c>
      <c r="P630" s="49">
        <f t="shared" si="271"/>
        <v>0</v>
      </c>
      <c r="Q630" s="49">
        <f t="shared" si="272"/>
        <v>0</v>
      </c>
      <c r="R630" s="49">
        <f t="shared" si="273"/>
        <v>0</v>
      </c>
      <c r="S630" s="49">
        <f t="shared" si="274"/>
        <v>0</v>
      </c>
      <c r="T630" s="49">
        <f t="shared" si="265"/>
        <v>0</v>
      </c>
    </row>
    <row r="631" spans="1:20" x14ac:dyDescent="0.3">
      <c r="A631" s="45">
        <v>22</v>
      </c>
      <c r="B631" s="51">
        <v>1</v>
      </c>
      <c r="C631" s="50">
        <v>1E-3</v>
      </c>
      <c r="D631" s="51">
        <v>8</v>
      </c>
      <c r="E631" s="51">
        <v>7</v>
      </c>
      <c r="F631" s="51">
        <v>1</v>
      </c>
      <c r="G631" s="51">
        <v>9</v>
      </c>
      <c r="H631" s="51">
        <v>2</v>
      </c>
      <c r="I631" s="48">
        <f t="shared" si="267"/>
        <v>-3.3436476320000001</v>
      </c>
      <c r="J631" s="48"/>
      <c r="K631" s="45">
        <f t="shared" si="266"/>
        <v>-1</v>
      </c>
      <c r="L631" s="45">
        <f t="shared" si="278"/>
        <v>-1</v>
      </c>
      <c r="M631" s="45">
        <f t="shared" si="269"/>
        <v>0</v>
      </c>
      <c r="N631" s="49">
        <f t="shared" si="270"/>
        <v>0</v>
      </c>
      <c r="O631" s="49">
        <f t="shared" si="276"/>
        <v>0</v>
      </c>
      <c r="P631" s="49">
        <f t="shared" si="271"/>
        <v>0</v>
      </c>
      <c r="Q631" s="49">
        <f t="shared" si="272"/>
        <v>0</v>
      </c>
      <c r="R631" s="49">
        <f t="shared" si="273"/>
        <v>0</v>
      </c>
      <c r="S631" s="49">
        <f t="shared" si="274"/>
        <v>0</v>
      </c>
      <c r="T631" s="49">
        <f t="shared" si="265"/>
        <v>0</v>
      </c>
    </row>
    <row r="632" spans="1:20" x14ac:dyDescent="0.3">
      <c r="A632" s="45">
        <v>23</v>
      </c>
      <c r="B632" s="51">
        <v>1</v>
      </c>
      <c r="C632" s="51">
        <v>1</v>
      </c>
      <c r="D632" s="51">
        <v>9</v>
      </c>
      <c r="E632" s="51">
        <v>6</v>
      </c>
      <c r="F632" s="51">
        <v>2</v>
      </c>
      <c r="G632" s="51">
        <v>1</v>
      </c>
      <c r="H632" s="51">
        <v>3</v>
      </c>
      <c r="I632" s="48">
        <f t="shared" si="267"/>
        <v>-2.2325835200000004</v>
      </c>
      <c r="J632" s="48"/>
      <c r="K632" s="45">
        <f t="shared" si="266"/>
        <v>-1</v>
      </c>
      <c r="L632" s="45">
        <f t="shared" si="278"/>
        <v>-1</v>
      </c>
      <c r="M632" s="45">
        <f t="shared" si="269"/>
        <v>0</v>
      </c>
      <c r="N632" s="49">
        <f t="shared" si="270"/>
        <v>0</v>
      </c>
      <c r="O632" s="49">
        <f t="shared" si="276"/>
        <v>0</v>
      </c>
      <c r="P632" s="49">
        <f t="shared" si="271"/>
        <v>0</v>
      </c>
      <c r="Q632" s="49">
        <f t="shared" si="272"/>
        <v>0</v>
      </c>
      <c r="R632" s="49">
        <f t="shared" si="273"/>
        <v>0</v>
      </c>
      <c r="S632" s="49">
        <f t="shared" si="274"/>
        <v>0</v>
      </c>
      <c r="T632" s="49">
        <f t="shared" si="265"/>
        <v>0</v>
      </c>
    </row>
    <row r="633" spans="1:20" x14ac:dyDescent="0.3">
      <c r="A633" s="45">
        <v>24</v>
      </c>
      <c r="B633" s="51">
        <v>1</v>
      </c>
      <c r="C633" s="51">
        <v>2</v>
      </c>
      <c r="D633" s="51">
        <v>1</v>
      </c>
      <c r="E633" s="51">
        <v>5</v>
      </c>
      <c r="F633" s="51">
        <v>3</v>
      </c>
      <c r="G633" s="51">
        <v>2</v>
      </c>
      <c r="H633" s="51">
        <v>4</v>
      </c>
      <c r="I633" s="48">
        <f t="shared" si="267"/>
        <v>-1.6242678000000019</v>
      </c>
      <c r="J633" s="48"/>
      <c r="K633" s="45">
        <f t="shared" si="266"/>
        <v>-1</v>
      </c>
      <c r="L633" s="45">
        <f t="shared" si="278"/>
        <v>-1</v>
      </c>
      <c r="M633" s="45">
        <f t="shared" si="269"/>
        <v>0</v>
      </c>
      <c r="N633" s="49">
        <f t="shared" si="270"/>
        <v>0</v>
      </c>
      <c r="O633" s="49">
        <f t="shared" si="276"/>
        <v>0</v>
      </c>
      <c r="P633" s="49">
        <f t="shared" si="271"/>
        <v>0</v>
      </c>
      <c r="Q633" s="49">
        <f t="shared" si="272"/>
        <v>0</v>
      </c>
      <c r="R633" s="49">
        <f t="shared" si="273"/>
        <v>0</v>
      </c>
      <c r="S633" s="49">
        <f t="shared" si="274"/>
        <v>0</v>
      </c>
      <c r="T633" s="49">
        <f t="shared" si="265"/>
        <v>0</v>
      </c>
    </row>
    <row r="634" spans="1:20" x14ac:dyDescent="0.3">
      <c r="A634" s="45">
        <v>25</v>
      </c>
      <c r="B634" s="51">
        <v>1</v>
      </c>
      <c r="C634" s="51">
        <v>3</v>
      </c>
      <c r="D634" s="51">
        <v>2</v>
      </c>
      <c r="E634" s="51">
        <v>4</v>
      </c>
      <c r="F634" s="51">
        <v>4</v>
      </c>
      <c r="G634" s="51">
        <v>3</v>
      </c>
      <c r="H634" s="51">
        <v>5</v>
      </c>
      <c r="I634" s="48">
        <f t="shared" si="267"/>
        <v>-0.51234772000000284</v>
      </c>
      <c r="J634" s="48"/>
      <c r="K634" s="45">
        <f t="shared" si="266"/>
        <v>-1</v>
      </c>
      <c r="L634" s="45">
        <f t="shared" si="278"/>
        <v>-1</v>
      </c>
      <c r="M634" s="45">
        <f t="shared" si="269"/>
        <v>0</v>
      </c>
      <c r="N634" s="49">
        <f t="shared" si="270"/>
        <v>0</v>
      </c>
      <c r="O634" s="49">
        <f t="shared" si="276"/>
        <v>0</v>
      </c>
      <c r="P634" s="49">
        <f t="shared" si="271"/>
        <v>0</v>
      </c>
      <c r="Q634" s="49">
        <f t="shared" si="272"/>
        <v>0</v>
      </c>
      <c r="R634" s="49">
        <f t="shared" si="273"/>
        <v>0</v>
      </c>
      <c r="S634" s="49">
        <f t="shared" si="274"/>
        <v>0</v>
      </c>
      <c r="T634" s="49">
        <f t="shared" si="265"/>
        <v>0</v>
      </c>
    </row>
    <row r="635" spans="1:20" x14ac:dyDescent="0.3">
      <c r="A635" s="45">
        <v>26</v>
      </c>
      <c r="B635" s="51">
        <v>1</v>
      </c>
      <c r="C635" s="51">
        <v>5</v>
      </c>
      <c r="D635" s="51">
        <v>1</v>
      </c>
      <c r="E635" s="51">
        <v>2</v>
      </c>
      <c r="F635" s="51">
        <v>5</v>
      </c>
      <c r="G635" s="51">
        <v>4</v>
      </c>
      <c r="H635" s="51">
        <v>1</v>
      </c>
      <c r="I635" s="48">
        <f t="shared" si="267"/>
        <v>0.67166807999999634</v>
      </c>
      <c r="J635" s="48"/>
      <c r="K635" s="45">
        <f t="shared" si="266"/>
        <v>1</v>
      </c>
      <c r="L635" s="45">
        <f>$H$2</f>
        <v>1</v>
      </c>
      <c r="M635" s="45">
        <f t="shared" si="269"/>
        <v>0</v>
      </c>
      <c r="N635" s="49">
        <f t="shared" si="270"/>
        <v>0</v>
      </c>
      <c r="O635" s="49">
        <f t="shared" si="276"/>
        <v>0</v>
      </c>
      <c r="P635" s="49">
        <f t="shared" si="271"/>
        <v>0</v>
      </c>
      <c r="Q635" s="49">
        <f t="shared" si="272"/>
        <v>0</v>
      </c>
      <c r="R635" s="49">
        <f t="shared" si="273"/>
        <v>0</v>
      </c>
      <c r="S635" s="49">
        <f t="shared" si="274"/>
        <v>0</v>
      </c>
      <c r="T635" s="49">
        <f t="shared" si="265"/>
        <v>0</v>
      </c>
    </row>
    <row r="636" spans="1:20" x14ac:dyDescent="0.3">
      <c r="A636" s="45">
        <v>27</v>
      </c>
      <c r="B636" s="51">
        <v>1</v>
      </c>
      <c r="C636" s="51">
        <v>4</v>
      </c>
      <c r="D636" s="51">
        <v>8</v>
      </c>
      <c r="E636" s="51">
        <v>3</v>
      </c>
      <c r="F636" s="51">
        <v>4</v>
      </c>
      <c r="G636" s="51">
        <v>5</v>
      </c>
      <c r="H636" s="51">
        <v>8</v>
      </c>
      <c r="I636" s="48">
        <f t="shared" si="267"/>
        <v>0.90334063999999792</v>
      </c>
      <c r="J636" s="48"/>
      <c r="K636" s="45">
        <f t="shared" si="266"/>
        <v>1</v>
      </c>
      <c r="L636" s="45">
        <f>$H$2</f>
        <v>1</v>
      </c>
      <c r="M636" s="45">
        <f t="shared" si="269"/>
        <v>0</v>
      </c>
      <c r="N636" s="49">
        <f t="shared" si="270"/>
        <v>0</v>
      </c>
      <c r="O636" s="49">
        <f t="shared" si="276"/>
        <v>0</v>
      </c>
      <c r="P636" s="49">
        <f t="shared" si="271"/>
        <v>0</v>
      </c>
      <c r="Q636" s="49">
        <f t="shared" si="272"/>
        <v>0</v>
      </c>
      <c r="R636" s="49">
        <f t="shared" si="273"/>
        <v>0</v>
      </c>
      <c r="S636" s="49">
        <f t="shared" si="274"/>
        <v>0</v>
      </c>
      <c r="T636" s="49">
        <f t="shared" si="265"/>
        <v>0</v>
      </c>
    </row>
    <row r="637" spans="1:20" x14ac:dyDescent="0.3">
      <c r="A637" s="45">
        <v>28</v>
      </c>
      <c r="B637" s="51">
        <v>1</v>
      </c>
      <c r="C637" s="51">
        <v>5</v>
      </c>
      <c r="D637" s="51">
        <v>1</v>
      </c>
      <c r="E637" s="51">
        <v>6</v>
      </c>
      <c r="F637" s="51">
        <v>5</v>
      </c>
      <c r="G637" s="51">
        <v>4</v>
      </c>
      <c r="H637" s="51">
        <v>1</v>
      </c>
      <c r="I637" s="48">
        <f t="shared" si="267"/>
        <v>0.97566807999999661</v>
      </c>
      <c r="J637" s="48"/>
      <c r="K637" s="45">
        <f t="shared" si="266"/>
        <v>1</v>
      </c>
      <c r="L637" s="45">
        <f>$H$2</f>
        <v>1</v>
      </c>
      <c r="M637" s="45">
        <f t="shared" si="269"/>
        <v>0</v>
      </c>
      <c r="N637" s="49">
        <f t="shared" si="270"/>
        <v>0</v>
      </c>
      <c r="O637" s="49">
        <f t="shared" si="276"/>
        <v>0</v>
      </c>
      <c r="P637" s="49">
        <f t="shared" si="271"/>
        <v>0</v>
      </c>
      <c r="Q637" s="49">
        <f t="shared" si="272"/>
        <v>0</v>
      </c>
      <c r="R637" s="49">
        <f t="shared" si="273"/>
        <v>0</v>
      </c>
      <c r="S637" s="49">
        <f t="shared" si="274"/>
        <v>0</v>
      </c>
      <c r="T637" s="49">
        <f t="shared" si="265"/>
        <v>0</v>
      </c>
    </row>
    <row r="638" spans="1:20" x14ac:dyDescent="0.3">
      <c r="A638" s="45">
        <v>29</v>
      </c>
      <c r="B638" s="51">
        <v>2</v>
      </c>
      <c r="C638" s="51">
        <v>6</v>
      </c>
      <c r="D638" s="51">
        <v>2</v>
      </c>
      <c r="E638" s="51">
        <v>1</v>
      </c>
      <c r="F638" s="51">
        <v>6</v>
      </c>
      <c r="G638" s="51">
        <v>3</v>
      </c>
      <c r="H638" s="51">
        <v>2</v>
      </c>
      <c r="I638" s="48">
        <f t="shared" si="267"/>
        <v>3.0354441599999937</v>
      </c>
      <c r="J638" s="48"/>
      <c r="K638" s="45">
        <f t="shared" si="266"/>
        <v>1</v>
      </c>
      <c r="L638" s="45">
        <f t="shared" ref="L638:L659" si="279">$H$2</f>
        <v>1</v>
      </c>
      <c r="M638" s="45">
        <f t="shared" si="269"/>
        <v>0</v>
      </c>
      <c r="N638" s="49">
        <f t="shared" si="270"/>
        <v>0</v>
      </c>
      <c r="O638" s="49">
        <f t="shared" si="276"/>
        <v>0</v>
      </c>
      <c r="P638" s="49">
        <f t="shared" si="271"/>
        <v>0</v>
      </c>
      <c r="Q638" s="49">
        <f t="shared" si="272"/>
        <v>0</v>
      </c>
      <c r="R638" s="49">
        <f t="shared" si="273"/>
        <v>0</v>
      </c>
      <c r="S638" s="49">
        <f t="shared" si="274"/>
        <v>0</v>
      </c>
      <c r="T638" s="49">
        <f t="shared" si="265"/>
        <v>0</v>
      </c>
    </row>
    <row r="639" spans="1:20" x14ac:dyDescent="0.3">
      <c r="A639" s="45">
        <v>30</v>
      </c>
      <c r="B639" s="51">
        <v>2</v>
      </c>
      <c r="C639" s="51">
        <v>5</v>
      </c>
      <c r="D639" s="51">
        <v>7</v>
      </c>
      <c r="E639" s="51">
        <v>2</v>
      </c>
      <c r="F639" s="51">
        <v>3</v>
      </c>
      <c r="G639" s="51">
        <v>6</v>
      </c>
      <c r="H639" s="51">
        <v>7</v>
      </c>
      <c r="I639" s="48">
        <f t="shared" si="267"/>
        <v>2.5312285599999989</v>
      </c>
      <c r="J639" s="48"/>
      <c r="K639" s="45">
        <f t="shared" si="266"/>
        <v>1</v>
      </c>
      <c r="L639" s="45">
        <f t="shared" si="279"/>
        <v>1</v>
      </c>
      <c r="M639" s="45">
        <f t="shared" si="269"/>
        <v>0</v>
      </c>
      <c r="N639" s="49">
        <f t="shared" si="270"/>
        <v>0</v>
      </c>
      <c r="O639" s="49">
        <f t="shared" si="276"/>
        <v>0</v>
      </c>
      <c r="P639" s="49">
        <f t="shared" si="271"/>
        <v>0</v>
      </c>
      <c r="Q639" s="49">
        <f t="shared" si="272"/>
        <v>0</v>
      </c>
      <c r="R639" s="49">
        <f t="shared" si="273"/>
        <v>0</v>
      </c>
      <c r="S639" s="49">
        <f t="shared" si="274"/>
        <v>0</v>
      </c>
      <c r="T639" s="49">
        <f t="shared" si="265"/>
        <v>0</v>
      </c>
    </row>
    <row r="640" spans="1:20" x14ac:dyDescent="0.3">
      <c r="A640" s="45">
        <v>31</v>
      </c>
      <c r="B640" s="51">
        <v>2</v>
      </c>
      <c r="C640" s="51">
        <v>4</v>
      </c>
      <c r="D640" s="51">
        <v>2</v>
      </c>
      <c r="E640" s="51">
        <v>7</v>
      </c>
      <c r="F640" s="51">
        <v>6</v>
      </c>
      <c r="G640" s="51">
        <v>3</v>
      </c>
      <c r="H640" s="51">
        <v>2</v>
      </c>
      <c r="I640" s="48">
        <f t="shared" si="267"/>
        <v>1.8515081599999972</v>
      </c>
      <c r="J640" s="48"/>
      <c r="K640" s="45">
        <f t="shared" si="266"/>
        <v>1</v>
      </c>
      <c r="L640" s="45">
        <f t="shared" si="279"/>
        <v>1</v>
      </c>
      <c r="M640" s="45">
        <f t="shared" si="269"/>
        <v>0</v>
      </c>
      <c r="N640" s="49">
        <f t="shared" si="270"/>
        <v>0</v>
      </c>
      <c r="O640" s="49">
        <f t="shared" si="276"/>
        <v>0</v>
      </c>
      <c r="P640" s="49">
        <f t="shared" si="271"/>
        <v>0</v>
      </c>
      <c r="Q640" s="49">
        <f t="shared" si="272"/>
        <v>0</v>
      </c>
      <c r="R640" s="49">
        <f t="shared" si="273"/>
        <v>0</v>
      </c>
      <c r="S640" s="49">
        <f t="shared" si="274"/>
        <v>0</v>
      </c>
      <c r="T640" s="49">
        <f t="shared" si="265"/>
        <v>0</v>
      </c>
    </row>
    <row r="641" spans="1:20" x14ac:dyDescent="0.3">
      <c r="A641" s="45">
        <v>32</v>
      </c>
      <c r="B641" s="51">
        <v>3</v>
      </c>
      <c r="C641" s="51">
        <v>7</v>
      </c>
      <c r="D641" s="51">
        <v>3</v>
      </c>
      <c r="E641" s="50">
        <v>1E-3</v>
      </c>
      <c r="F641" s="51">
        <v>7</v>
      </c>
      <c r="G641" s="51">
        <v>2</v>
      </c>
      <c r="H641" s="51">
        <v>3</v>
      </c>
      <c r="I641" s="48">
        <f t="shared" si="267"/>
        <v>5.3992962399999946</v>
      </c>
      <c r="J641" s="48"/>
      <c r="K641" s="45">
        <f t="shared" si="266"/>
        <v>1</v>
      </c>
      <c r="L641" s="45">
        <f t="shared" si="279"/>
        <v>1</v>
      </c>
      <c r="M641" s="45">
        <f t="shared" si="269"/>
        <v>0</v>
      </c>
      <c r="N641" s="49">
        <f t="shared" si="270"/>
        <v>0</v>
      </c>
      <c r="O641" s="49">
        <f t="shared" si="276"/>
        <v>0</v>
      </c>
      <c r="P641" s="49">
        <f t="shared" si="271"/>
        <v>0</v>
      </c>
      <c r="Q641" s="49">
        <f t="shared" si="272"/>
        <v>0</v>
      </c>
      <c r="R641" s="49">
        <f t="shared" si="273"/>
        <v>0</v>
      </c>
      <c r="S641" s="49">
        <f t="shared" si="274"/>
        <v>0</v>
      </c>
      <c r="T641" s="49">
        <f t="shared" si="265"/>
        <v>0</v>
      </c>
    </row>
    <row r="642" spans="1:20" x14ac:dyDescent="0.3">
      <c r="A642" s="45">
        <v>33</v>
      </c>
      <c r="B642" s="51">
        <v>3</v>
      </c>
      <c r="C642" s="51">
        <v>6</v>
      </c>
      <c r="D642" s="51">
        <v>6</v>
      </c>
      <c r="E642" s="51">
        <v>1</v>
      </c>
      <c r="F642" s="51">
        <v>2</v>
      </c>
      <c r="G642" s="51">
        <v>7</v>
      </c>
      <c r="H642" s="51">
        <v>6</v>
      </c>
      <c r="I642" s="48">
        <f t="shared" si="267"/>
        <v>4.159116479999998</v>
      </c>
      <c r="J642" s="48"/>
      <c r="K642" s="45">
        <f t="shared" si="266"/>
        <v>1</v>
      </c>
      <c r="L642" s="45">
        <f t="shared" si="279"/>
        <v>1</v>
      </c>
      <c r="M642" s="45">
        <f t="shared" si="269"/>
        <v>0</v>
      </c>
      <c r="N642" s="49">
        <f t="shared" si="270"/>
        <v>0</v>
      </c>
      <c r="O642" s="49">
        <f t="shared" si="276"/>
        <v>0</v>
      </c>
      <c r="P642" s="49">
        <f t="shared" si="271"/>
        <v>0</v>
      </c>
      <c r="Q642" s="49">
        <f t="shared" si="272"/>
        <v>0</v>
      </c>
      <c r="R642" s="49">
        <f t="shared" si="273"/>
        <v>0</v>
      </c>
      <c r="S642" s="49">
        <f t="shared" si="274"/>
        <v>0</v>
      </c>
      <c r="T642" s="49">
        <f t="shared" si="265"/>
        <v>0</v>
      </c>
    </row>
    <row r="643" spans="1:20" x14ac:dyDescent="0.3">
      <c r="A643" s="45">
        <v>34</v>
      </c>
      <c r="B643" s="51">
        <v>3</v>
      </c>
      <c r="C643" s="51">
        <v>3</v>
      </c>
      <c r="D643" s="51">
        <v>3</v>
      </c>
      <c r="E643" s="51">
        <v>8</v>
      </c>
      <c r="F643" s="51">
        <v>7</v>
      </c>
      <c r="G643" s="51">
        <v>2</v>
      </c>
      <c r="H643" s="51">
        <v>3</v>
      </c>
      <c r="I643" s="48">
        <f t="shared" si="267"/>
        <v>2.727348239999996</v>
      </c>
      <c r="J643" s="48"/>
      <c r="K643" s="45">
        <f t="shared" si="266"/>
        <v>1</v>
      </c>
      <c r="L643" s="45">
        <f t="shared" si="279"/>
        <v>1</v>
      </c>
      <c r="M643" s="45">
        <f t="shared" si="269"/>
        <v>0</v>
      </c>
      <c r="N643" s="49">
        <f t="shared" si="270"/>
        <v>0</v>
      </c>
      <c r="O643" s="49">
        <f t="shared" si="276"/>
        <v>0</v>
      </c>
      <c r="P643" s="49">
        <f t="shared" si="271"/>
        <v>0</v>
      </c>
      <c r="Q643" s="49">
        <f t="shared" si="272"/>
        <v>0</v>
      </c>
      <c r="R643" s="49">
        <f t="shared" si="273"/>
        <v>0</v>
      </c>
      <c r="S643" s="49">
        <f t="shared" si="274"/>
        <v>0</v>
      </c>
      <c r="T643" s="49">
        <f t="shared" si="265"/>
        <v>0</v>
      </c>
    </row>
    <row r="644" spans="1:20" x14ac:dyDescent="0.3">
      <c r="A644" s="45">
        <v>35</v>
      </c>
      <c r="B644" s="51">
        <v>4</v>
      </c>
      <c r="C644" s="51">
        <v>8</v>
      </c>
      <c r="D644" s="51">
        <v>4</v>
      </c>
      <c r="E644" s="51">
        <v>9</v>
      </c>
      <c r="F644" s="51">
        <v>8</v>
      </c>
      <c r="G644" s="51">
        <v>1</v>
      </c>
      <c r="H644" s="51">
        <v>4</v>
      </c>
      <c r="I644" s="48">
        <f t="shared" si="267"/>
        <v>8.5229963199999972</v>
      </c>
      <c r="J644" s="48"/>
      <c r="K644" s="45">
        <f t="shared" si="266"/>
        <v>1</v>
      </c>
      <c r="L644" s="45">
        <f t="shared" si="279"/>
        <v>1</v>
      </c>
      <c r="M644" s="45">
        <f t="shared" si="269"/>
        <v>0</v>
      </c>
      <c r="N644" s="49">
        <f t="shared" si="270"/>
        <v>0</v>
      </c>
      <c r="O644" s="49">
        <f t="shared" si="276"/>
        <v>0</v>
      </c>
      <c r="P644" s="49">
        <f t="shared" si="271"/>
        <v>0</v>
      </c>
      <c r="Q644" s="49">
        <f t="shared" si="272"/>
        <v>0</v>
      </c>
      <c r="R644" s="49">
        <f t="shared" si="273"/>
        <v>0</v>
      </c>
      <c r="S644" s="49">
        <f t="shared" si="274"/>
        <v>0</v>
      </c>
      <c r="T644" s="49">
        <f t="shared" si="265"/>
        <v>0</v>
      </c>
    </row>
    <row r="645" spans="1:20" x14ac:dyDescent="0.3">
      <c r="A645" s="45">
        <v>36</v>
      </c>
      <c r="B645" s="51">
        <v>4</v>
      </c>
      <c r="C645" s="51">
        <v>7</v>
      </c>
      <c r="D645" s="51">
        <v>5</v>
      </c>
      <c r="E645" s="50">
        <v>1E-3</v>
      </c>
      <c r="F645" s="51">
        <v>1</v>
      </c>
      <c r="G645" s="51">
        <v>8</v>
      </c>
      <c r="H645" s="51">
        <v>5</v>
      </c>
      <c r="I645" s="48">
        <f t="shared" si="267"/>
        <v>5.7870804000000007</v>
      </c>
      <c r="J645" s="48"/>
      <c r="K645" s="45">
        <f t="shared" si="266"/>
        <v>1</v>
      </c>
      <c r="L645" s="45">
        <f t="shared" si="279"/>
        <v>1</v>
      </c>
      <c r="M645" s="45">
        <f t="shared" si="269"/>
        <v>0</v>
      </c>
      <c r="N645" s="49">
        <f t="shared" si="270"/>
        <v>0</v>
      </c>
      <c r="O645" s="49">
        <f t="shared" si="276"/>
        <v>0</v>
      </c>
      <c r="P645" s="49">
        <f t="shared" si="271"/>
        <v>0</v>
      </c>
      <c r="Q645" s="49">
        <f t="shared" si="272"/>
        <v>0</v>
      </c>
      <c r="R645" s="49">
        <f t="shared" si="273"/>
        <v>0</v>
      </c>
      <c r="S645" s="49">
        <f t="shared" si="274"/>
        <v>0</v>
      </c>
      <c r="T645" s="49">
        <f t="shared" si="265"/>
        <v>0</v>
      </c>
    </row>
    <row r="646" spans="1:20" x14ac:dyDescent="0.3">
      <c r="A646" s="45">
        <v>37</v>
      </c>
      <c r="B646" s="51">
        <v>4</v>
      </c>
      <c r="C646" s="51">
        <v>2</v>
      </c>
      <c r="D646" s="51">
        <v>4</v>
      </c>
      <c r="E646" s="51">
        <v>9</v>
      </c>
      <c r="F646" s="51">
        <v>8</v>
      </c>
      <c r="G646" s="51">
        <v>1</v>
      </c>
      <c r="H646" s="51">
        <v>4</v>
      </c>
      <c r="I646" s="48">
        <f t="shared" si="267"/>
        <v>3.6031883199999974</v>
      </c>
      <c r="J646" s="48"/>
      <c r="K646" s="45">
        <f t="shared" si="266"/>
        <v>1</v>
      </c>
      <c r="L646" s="45">
        <f t="shared" si="279"/>
        <v>1</v>
      </c>
      <c r="M646" s="45">
        <f t="shared" si="269"/>
        <v>0</v>
      </c>
      <c r="N646" s="49">
        <f t="shared" si="270"/>
        <v>0</v>
      </c>
      <c r="O646" s="49">
        <f t="shared" si="276"/>
        <v>0</v>
      </c>
      <c r="P646" s="49">
        <f t="shared" si="271"/>
        <v>0</v>
      </c>
      <c r="Q646" s="49">
        <f t="shared" si="272"/>
        <v>0</v>
      </c>
      <c r="R646" s="49">
        <f t="shared" si="273"/>
        <v>0</v>
      </c>
      <c r="S646" s="49">
        <f t="shared" si="274"/>
        <v>0</v>
      </c>
      <c r="T646" s="49">
        <f t="shared" si="265"/>
        <v>0</v>
      </c>
    </row>
    <row r="647" spans="1:20" x14ac:dyDescent="0.3">
      <c r="A647" s="45">
        <v>38</v>
      </c>
      <c r="B647" s="51">
        <v>5</v>
      </c>
      <c r="C647" s="51">
        <v>9</v>
      </c>
      <c r="D647" s="51">
        <v>5</v>
      </c>
      <c r="E647" s="51">
        <v>8</v>
      </c>
      <c r="F647" s="51">
        <v>9</v>
      </c>
      <c r="G647" s="50">
        <v>1E-3</v>
      </c>
      <c r="H647" s="51">
        <v>5</v>
      </c>
      <c r="I647" s="48">
        <f t="shared" si="267"/>
        <v>10.886772403999995</v>
      </c>
      <c r="J647" s="48"/>
      <c r="K647" s="45">
        <f t="shared" si="266"/>
        <v>1</v>
      </c>
      <c r="L647" s="45">
        <f t="shared" si="279"/>
        <v>1</v>
      </c>
      <c r="M647" s="45">
        <f t="shared" si="269"/>
        <v>0</v>
      </c>
      <c r="N647" s="49">
        <f t="shared" si="270"/>
        <v>0</v>
      </c>
      <c r="O647" s="49">
        <f t="shared" si="276"/>
        <v>0</v>
      </c>
      <c r="P647" s="49">
        <f t="shared" si="271"/>
        <v>0</v>
      </c>
      <c r="Q647" s="49">
        <f t="shared" si="272"/>
        <v>0</v>
      </c>
      <c r="R647" s="49">
        <f t="shared" si="273"/>
        <v>0</v>
      </c>
      <c r="S647" s="49">
        <f t="shared" si="274"/>
        <v>0</v>
      </c>
      <c r="T647" s="49">
        <f t="shared" si="265"/>
        <v>0</v>
      </c>
    </row>
    <row r="648" spans="1:20" x14ac:dyDescent="0.3">
      <c r="A648" s="45">
        <v>39</v>
      </c>
      <c r="B648" s="51">
        <v>5</v>
      </c>
      <c r="C648" s="51">
        <v>8</v>
      </c>
      <c r="D648" s="51">
        <v>4</v>
      </c>
      <c r="E648" s="51">
        <v>1</v>
      </c>
      <c r="F648" s="50">
        <v>1E-3</v>
      </c>
      <c r="G648" s="51">
        <v>9</v>
      </c>
      <c r="H648" s="51">
        <v>4</v>
      </c>
      <c r="I648" s="48">
        <f t="shared" si="267"/>
        <v>7.5670923199999987</v>
      </c>
      <c r="J648" s="48"/>
      <c r="K648" s="45">
        <f t="shared" si="266"/>
        <v>1</v>
      </c>
      <c r="L648" s="45">
        <f t="shared" si="279"/>
        <v>1</v>
      </c>
      <c r="M648" s="45">
        <f t="shared" si="269"/>
        <v>0</v>
      </c>
      <c r="N648" s="49">
        <f t="shared" si="270"/>
        <v>0</v>
      </c>
      <c r="O648" s="49">
        <f t="shared" si="276"/>
        <v>0</v>
      </c>
      <c r="P648" s="49">
        <f t="shared" si="271"/>
        <v>0</v>
      </c>
      <c r="Q648" s="49">
        <f t="shared" si="272"/>
        <v>0</v>
      </c>
      <c r="R648" s="49">
        <f t="shared" si="273"/>
        <v>0</v>
      </c>
      <c r="S648" s="49">
        <f t="shared" si="274"/>
        <v>0</v>
      </c>
      <c r="T648" s="49">
        <f t="shared" si="265"/>
        <v>0</v>
      </c>
    </row>
    <row r="649" spans="1:20" x14ac:dyDescent="0.3">
      <c r="A649" s="45">
        <v>40</v>
      </c>
      <c r="B649" s="51">
        <v>5</v>
      </c>
      <c r="C649" s="51">
        <v>1</v>
      </c>
      <c r="D649" s="51">
        <v>5</v>
      </c>
      <c r="E649" s="51">
        <v>8</v>
      </c>
      <c r="F649" s="51">
        <v>9</v>
      </c>
      <c r="G649" s="50">
        <v>1E-3</v>
      </c>
      <c r="H649" s="51">
        <v>5</v>
      </c>
      <c r="I649" s="48">
        <f t="shared" si="267"/>
        <v>4.3270284039999982</v>
      </c>
      <c r="J649" s="48"/>
      <c r="K649" s="45">
        <f t="shared" si="266"/>
        <v>1</v>
      </c>
      <c r="L649" s="45">
        <f t="shared" si="279"/>
        <v>1</v>
      </c>
      <c r="M649" s="45">
        <f t="shared" si="269"/>
        <v>0</v>
      </c>
      <c r="N649" s="49">
        <f t="shared" si="270"/>
        <v>0</v>
      </c>
      <c r="O649" s="49">
        <f t="shared" si="276"/>
        <v>0</v>
      </c>
      <c r="P649" s="49">
        <f t="shared" si="271"/>
        <v>0</v>
      </c>
      <c r="Q649" s="49">
        <f t="shared" si="272"/>
        <v>0</v>
      </c>
      <c r="R649" s="49">
        <f t="shared" si="273"/>
        <v>0</v>
      </c>
      <c r="S649" s="49">
        <f t="shared" si="274"/>
        <v>0</v>
      </c>
      <c r="T649" s="49">
        <f t="shared" si="265"/>
        <v>0</v>
      </c>
    </row>
    <row r="650" spans="1:20" x14ac:dyDescent="0.3">
      <c r="A650" s="45">
        <v>41</v>
      </c>
      <c r="B650" s="51">
        <v>6</v>
      </c>
      <c r="C650" s="50">
        <v>1E-3</v>
      </c>
      <c r="D650" s="51">
        <v>6</v>
      </c>
      <c r="E650" s="51">
        <v>7</v>
      </c>
      <c r="F650" s="51">
        <v>8</v>
      </c>
      <c r="G650" s="51">
        <v>1</v>
      </c>
      <c r="H650" s="51">
        <v>6</v>
      </c>
      <c r="I650" s="48">
        <f t="shared" si="267"/>
        <v>4.6516964479999974</v>
      </c>
      <c r="J650" s="48"/>
      <c r="K650" s="45">
        <f t="shared" si="266"/>
        <v>1</v>
      </c>
      <c r="L650" s="45">
        <f t="shared" si="279"/>
        <v>1</v>
      </c>
      <c r="M650" s="45">
        <f t="shared" si="269"/>
        <v>0</v>
      </c>
      <c r="N650" s="49">
        <f t="shared" si="270"/>
        <v>0</v>
      </c>
      <c r="O650" s="49">
        <f t="shared" si="276"/>
        <v>0</v>
      </c>
      <c r="P650" s="49">
        <f t="shared" si="271"/>
        <v>0</v>
      </c>
      <c r="Q650" s="49">
        <f t="shared" si="272"/>
        <v>0</v>
      </c>
      <c r="R650" s="49">
        <f t="shared" si="273"/>
        <v>0</v>
      </c>
      <c r="S650" s="49">
        <f t="shared" si="274"/>
        <v>0</v>
      </c>
      <c r="T650" s="49">
        <f t="shared" si="265"/>
        <v>0</v>
      </c>
    </row>
    <row r="651" spans="1:20" x14ac:dyDescent="0.3">
      <c r="A651" s="45">
        <v>42</v>
      </c>
      <c r="B651" s="51">
        <v>6</v>
      </c>
      <c r="C651" s="51">
        <v>9</v>
      </c>
      <c r="D651" s="51">
        <v>3</v>
      </c>
      <c r="E651" s="51">
        <v>2</v>
      </c>
      <c r="F651" s="51">
        <v>1</v>
      </c>
      <c r="G651" s="51">
        <v>8</v>
      </c>
      <c r="H651" s="51">
        <v>3</v>
      </c>
      <c r="I651" s="48">
        <f t="shared" si="267"/>
        <v>9.746772239999995</v>
      </c>
      <c r="J651" s="48"/>
      <c r="K651" s="45">
        <f t="shared" si="266"/>
        <v>1</v>
      </c>
      <c r="L651" s="45">
        <f t="shared" si="279"/>
        <v>1</v>
      </c>
      <c r="M651" s="45">
        <f t="shared" si="269"/>
        <v>0</v>
      </c>
      <c r="N651" s="49">
        <f t="shared" si="270"/>
        <v>0</v>
      </c>
      <c r="O651" s="49">
        <f t="shared" si="276"/>
        <v>0</v>
      </c>
      <c r="P651" s="49">
        <f t="shared" si="271"/>
        <v>0</v>
      </c>
      <c r="Q651" s="49">
        <f t="shared" si="272"/>
        <v>0</v>
      </c>
      <c r="R651" s="49">
        <f t="shared" si="273"/>
        <v>0</v>
      </c>
      <c r="S651" s="49">
        <f t="shared" si="274"/>
        <v>0</v>
      </c>
      <c r="T651" s="49">
        <f t="shared" si="265"/>
        <v>0</v>
      </c>
    </row>
    <row r="652" spans="1:20" x14ac:dyDescent="0.3">
      <c r="A652" s="45">
        <v>43</v>
      </c>
      <c r="B652" s="51">
        <v>6</v>
      </c>
      <c r="C652" s="50">
        <v>1E-3</v>
      </c>
      <c r="D652" s="51">
        <v>6</v>
      </c>
      <c r="E652" s="51">
        <v>7</v>
      </c>
      <c r="F652" s="51">
        <v>8</v>
      </c>
      <c r="G652" s="51">
        <v>1</v>
      </c>
      <c r="H652" s="51">
        <v>6</v>
      </c>
      <c r="I652" s="48">
        <f t="shared" si="267"/>
        <v>4.6516964479999974</v>
      </c>
      <c r="J652" s="48"/>
      <c r="K652" s="45">
        <f t="shared" si="266"/>
        <v>1</v>
      </c>
      <c r="L652" s="45">
        <f t="shared" si="279"/>
        <v>1</v>
      </c>
      <c r="M652" s="45">
        <f t="shared" si="269"/>
        <v>0</v>
      </c>
      <c r="N652" s="49">
        <f t="shared" si="270"/>
        <v>0</v>
      </c>
      <c r="O652" s="49">
        <f t="shared" si="276"/>
        <v>0</v>
      </c>
      <c r="P652" s="49">
        <f t="shared" si="271"/>
        <v>0</v>
      </c>
      <c r="Q652" s="49">
        <f t="shared" si="272"/>
        <v>0</v>
      </c>
      <c r="R652" s="49">
        <f t="shared" si="273"/>
        <v>0</v>
      </c>
      <c r="S652" s="49">
        <f t="shared" si="274"/>
        <v>0</v>
      </c>
      <c r="T652" s="49">
        <f t="shared" si="265"/>
        <v>0</v>
      </c>
    </row>
    <row r="653" spans="1:20" x14ac:dyDescent="0.3">
      <c r="A653" s="45">
        <v>44</v>
      </c>
      <c r="B653" s="51">
        <v>7</v>
      </c>
      <c r="C653" s="51">
        <v>1</v>
      </c>
      <c r="D653" s="51">
        <v>7</v>
      </c>
      <c r="E653" s="51">
        <v>6</v>
      </c>
      <c r="F653" s="51">
        <v>7</v>
      </c>
      <c r="G653" s="51">
        <v>2</v>
      </c>
      <c r="H653" s="51">
        <v>7</v>
      </c>
      <c r="I653" s="48">
        <f t="shared" si="267"/>
        <v>6.6146605599999972</v>
      </c>
      <c r="J653" s="48"/>
      <c r="K653" s="45">
        <f t="shared" si="266"/>
        <v>1</v>
      </c>
      <c r="L653" s="45">
        <f t="shared" si="279"/>
        <v>1</v>
      </c>
      <c r="M653" s="45">
        <f t="shared" si="269"/>
        <v>0</v>
      </c>
      <c r="N653" s="49">
        <f t="shared" si="270"/>
        <v>0</v>
      </c>
      <c r="O653" s="49">
        <f t="shared" si="276"/>
        <v>0</v>
      </c>
      <c r="P653" s="49">
        <f t="shared" si="271"/>
        <v>0</v>
      </c>
      <c r="Q653" s="49">
        <f t="shared" si="272"/>
        <v>0</v>
      </c>
      <c r="R653" s="49">
        <f t="shared" si="273"/>
        <v>0</v>
      </c>
      <c r="S653" s="49">
        <f t="shared" si="274"/>
        <v>0</v>
      </c>
      <c r="T653" s="49">
        <f t="shared" si="265"/>
        <v>0</v>
      </c>
    </row>
    <row r="654" spans="1:20" x14ac:dyDescent="0.3">
      <c r="A654" s="45">
        <v>45</v>
      </c>
      <c r="B654" s="51">
        <v>7</v>
      </c>
      <c r="C654" s="51">
        <v>8</v>
      </c>
      <c r="D654" s="51">
        <v>2</v>
      </c>
      <c r="E654" s="51">
        <v>3</v>
      </c>
      <c r="F654" s="51">
        <v>2</v>
      </c>
      <c r="G654" s="51">
        <v>7</v>
      </c>
      <c r="H654" s="51">
        <v>2</v>
      </c>
      <c r="I654" s="48">
        <f t="shared" si="267"/>
        <v>10.286716160000001</v>
      </c>
      <c r="J654" s="48"/>
      <c r="K654" s="45">
        <f t="shared" si="266"/>
        <v>1</v>
      </c>
      <c r="L654" s="45">
        <f t="shared" si="279"/>
        <v>1</v>
      </c>
      <c r="M654" s="45">
        <f t="shared" si="269"/>
        <v>0</v>
      </c>
      <c r="N654" s="49">
        <f t="shared" si="270"/>
        <v>0</v>
      </c>
      <c r="O654" s="49">
        <f t="shared" si="276"/>
        <v>0</v>
      </c>
      <c r="P654" s="49">
        <f t="shared" si="271"/>
        <v>0</v>
      </c>
      <c r="Q654" s="49">
        <f t="shared" si="272"/>
        <v>0</v>
      </c>
      <c r="R654" s="49">
        <f t="shared" si="273"/>
        <v>0</v>
      </c>
      <c r="S654" s="49">
        <f t="shared" si="274"/>
        <v>0</v>
      </c>
      <c r="T654" s="49">
        <f t="shared" si="265"/>
        <v>0</v>
      </c>
    </row>
    <row r="655" spans="1:20" x14ac:dyDescent="0.3">
      <c r="A655" s="45">
        <v>46</v>
      </c>
      <c r="B655" s="51">
        <v>7</v>
      </c>
      <c r="C655" s="51">
        <v>1</v>
      </c>
      <c r="D655" s="51">
        <v>7</v>
      </c>
      <c r="E655" s="51">
        <v>6</v>
      </c>
      <c r="F655" s="51">
        <v>7</v>
      </c>
      <c r="G655" s="51">
        <v>2</v>
      </c>
      <c r="H655" s="51">
        <v>7</v>
      </c>
      <c r="I655" s="48">
        <f t="shared" si="267"/>
        <v>6.6146605599999972</v>
      </c>
      <c r="J655" s="48"/>
      <c r="K655" s="45">
        <f t="shared" si="266"/>
        <v>1</v>
      </c>
      <c r="L655" s="45">
        <f t="shared" si="279"/>
        <v>1</v>
      </c>
      <c r="M655" s="45">
        <f t="shared" si="269"/>
        <v>0</v>
      </c>
      <c r="N655" s="49">
        <f t="shared" si="270"/>
        <v>0</v>
      </c>
      <c r="O655" s="49">
        <f t="shared" si="276"/>
        <v>0</v>
      </c>
      <c r="P655" s="49">
        <f t="shared" si="271"/>
        <v>0</v>
      </c>
      <c r="Q655" s="49">
        <f t="shared" si="272"/>
        <v>0</v>
      </c>
      <c r="R655" s="49">
        <f t="shared" si="273"/>
        <v>0</v>
      </c>
      <c r="S655" s="49">
        <f t="shared" si="274"/>
        <v>0</v>
      </c>
      <c r="T655" s="49">
        <f t="shared" si="265"/>
        <v>0</v>
      </c>
    </row>
    <row r="656" spans="1:20" x14ac:dyDescent="0.3">
      <c r="A656" s="45">
        <v>47</v>
      </c>
      <c r="B656" s="51">
        <v>8</v>
      </c>
      <c r="C656" s="51">
        <v>2</v>
      </c>
      <c r="D656" s="51">
        <v>8</v>
      </c>
      <c r="E656" s="51">
        <v>5</v>
      </c>
      <c r="F656" s="51">
        <v>6</v>
      </c>
      <c r="G656" s="51">
        <v>3</v>
      </c>
      <c r="H656" s="51">
        <v>8</v>
      </c>
      <c r="I656" s="48">
        <f t="shared" si="267"/>
        <v>8.5784446400000007</v>
      </c>
      <c r="J656" s="48"/>
      <c r="K656" s="45">
        <f t="shared" si="266"/>
        <v>1</v>
      </c>
      <c r="L656" s="45">
        <f t="shared" si="279"/>
        <v>1</v>
      </c>
      <c r="M656" s="45">
        <f t="shared" si="269"/>
        <v>0</v>
      </c>
      <c r="N656" s="49">
        <f t="shared" si="270"/>
        <v>0</v>
      </c>
      <c r="O656" s="49">
        <f t="shared" si="276"/>
        <v>0</v>
      </c>
      <c r="P656" s="49">
        <f t="shared" si="271"/>
        <v>0</v>
      </c>
      <c r="Q656" s="49">
        <f t="shared" si="272"/>
        <v>0</v>
      </c>
      <c r="R656" s="49">
        <f t="shared" si="273"/>
        <v>0</v>
      </c>
      <c r="S656" s="49">
        <f t="shared" si="274"/>
        <v>0</v>
      </c>
      <c r="T656" s="49">
        <f t="shared" si="265"/>
        <v>0</v>
      </c>
    </row>
    <row r="657" spans="1:20" x14ac:dyDescent="0.3">
      <c r="A657" s="45">
        <v>48</v>
      </c>
      <c r="B657" s="51">
        <v>8</v>
      </c>
      <c r="C657" s="51">
        <v>7</v>
      </c>
      <c r="D657" s="51">
        <v>1</v>
      </c>
      <c r="E657" s="51">
        <v>4</v>
      </c>
      <c r="F657" s="51">
        <v>3</v>
      </c>
      <c r="G657" s="51">
        <v>6</v>
      </c>
      <c r="H657" s="51">
        <v>1</v>
      </c>
      <c r="I657" s="48">
        <f t="shared" si="267"/>
        <v>10.826660079999996</v>
      </c>
      <c r="J657" s="48"/>
      <c r="K657" s="45">
        <f t="shared" si="266"/>
        <v>1</v>
      </c>
      <c r="L657" s="45">
        <f t="shared" si="279"/>
        <v>1</v>
      </c>
      <c r="M657" s="45">
        <f t="shared" si="269"/>
        <v>0</v>
      </c>
      <c r="N657" s="49">
        <f t="shared" si="270"/>
        <v>0</v>
      </c>
      <c r="O657" s="49">
        <f t="shared" si="276"/>
        <v>0</v>
      </c>
      <c r="P657" s="49">
        <f t="shared" si="271"/>
        <v>0</v>
      </c>
      <c r="Q657" s="49">
        <f t="shared" si="272"/>
        <v>0</v>
      </c>
      <c r="R657" s="49">
        <f t="shared" si="273"/>
        <v>0</v>
      </c>
      <c r="S657" s="49">
        <f t="shared" si="274"/>
        <v>0</v>
      </c>
      <c r="T657" s="49">
        <f t="shared" si="265"/>
        <v>0</v>
      </c>
    </row>
    <row r="658" spans="1:20" x14ac:dyDescent="0.3">
      <c r="A658" s="45">
        <v>49</v>
      </c>
      <c r="B658" s="51">
        <v>9</v>
      </c>
      <c r="C658" s="51">
        <v>3</v>
      </c>
      <c r="D658" s="51">
        <v>9</v>
      </c>
      <c r="E658" s="51">
        <v>4</v>
      </c>
      <c r="F658" s="51">
        <v>5</v>
      </c>
      <c r="G658" s="51">
        <v>4</v>
      </c>
      <c r="H658" s="51">
        <v>9</v>
      </c>
      <c r="I658" s="48">
        <f t="shared" si="267"/>
        <v>10.542228720000001</v>
      </c>
      <c r="J658" s="48"/>
      <c r="K658" s="45">
        <f t="shared" si="266"/>
        <v>1</v>
      </c>
      <c r="L658" s="45">
        <f t="shared" si="279"/>
        <v>1</v>
      </c>
      <c r="M658" s="45">
        <f t="shared" si="269"/>
        <v>0</v>
      </c>
      <c r="N658" s="49">
        <f t="shared" si="270"/>
        <v>0</v>
      </c>
      <c r="O658" s="49">
        <f t="shared" si="276"/>
        <v>0</v>
      </c>
      <c r="P658" s="49">
        <f t="shared" si="271"/>
        <v>0</v>
      </c>
      <c r="Q658" s="49">
        <f t="shared" si="272"/>
        <v>0</v>
      </c>
      <c r="R658" s="49">
        <f t="shared" si="273"/>
        <v>0</v>
      </c>
      <c r="S658" s="49">
        <f t="shared" si="274"/>
        <v>0</v>
      </c>
      <c r="T658" s="49">
        <f t="shared" si="265"/>
        <v>0</v>
      </c>
    </row>
    <row r="659" spans="1:20" x14ac:dyDescent="0.3">
      <c r="A659" s="45">
        <v>50</v>
      </c>
      <c r="B659" s="51">
        <v>9</v>
      </c>
      <c r="C659" s="51">
        <v>6</v>
      </c>
      <c r="D659" s="50">
        <v>1E-3</v>
      </c>
      <c r="E659" s="51">
        <v>5</v>
      </c>
      <c r="F659" s="51">
        <v>4</v>
      </c>
      <c r="G659" s="51">
        <v>5</v>
      </c>
      <c r="H659" s="50">
        <v>1E-3</v>
      </c>
      <c r="I659" s="48">
        <f t="shared" si="267"/>
        <v>11.366771948079997</v>
      </c>
      <c r="J659" s="48"/>
      <c r="K659" s="45">
        <f t="shared" si="266"/>
        <v>1</v>
      </c>
      <c r="L659" s="45">
        <f t="shared" si="279"/>
        <v>1</v>
      </c>
      <c r="M659" s="45">
        <f t="shared" si="269"/>
        <v>0</v>
      </c>
      <c r="N659" s="49">
        <f t="shared" si="270"/>
        <v>0</v>
      </c>
      <c r="O659" s="49">
        <f t="shared" si="276"/>
        <v>0</v>
      </c>
      <c r="P659" s="49">
        <f t="shared" si="271"/>
        <v>0</v>
      </c>
      <c r="Q659" s="49">
        <f t="shared" si="272"/>
        <v>0</v>
      </c>
      <c r="R659" s="49">
        <f t="shared" si="273"/>
        <v>0</v>
      </c>
      <c r="S659" s="49">
        <f t="shared" si="274"/>
        <v>0</v>
      </c>
      <c r="T659" s="49">
        <f t="shared" si="265"/>
        <v>0</v>
      </c>
    </row>
    <row r="660" spans="1:20" x14ac:dyDescent="0.3">
      <c r="K660" s="42" t="s">
        <v>37</v>
      </c>
      <c r="L660" s="42"/>
      <c r="M660" s="43">
        <f>SUM(M610:M659)</f>
        <v>-2</v>
      </c>
      <c r="N660" s="44">
        <f>AVERAGE(N610:N659)</f>
        <v>-4.0000000000001142E-6</v>
      </c>
      <c r="O660" s="52">
        <f>AVERAGE(O610:O659)</f>
        <v>-8.0000000000000019E-3</v>
      </c>
      <c r="P660" s="44">
        <f t="shared" ref="P660" si="280">AVERAGE(P610:P659)</f>
        <v>-5.9996000000000008E-2</v>
      </c>
      <c r="Q660" s="44">
        <f t="shared" ref="Q660" si="281">AVERAGE(Q610:Q659)</f>
        <v>-5.2000000000000005E-2</v>
      </c>
      <c r="R660" s="44">
        <f t="shared" ref="R660" si="282">AVERAGE(R610:R659)</f>
        <v>-5.5999999999999994E-2</v>
      </c>
      <c r="S660" s="44">
        <f t="shared" ref="S660" si="283">AVERAGE(S610:S659)</f>
        <v>-1.6E-2</v>
      </c>
      <c r="T660" s="44">
        <f t="shared" ref="T660" si="284">AVERAGE(T610:T659)</f>
        <v>-3.6000000000000004E-2</v>
      </c>
    </row>
    <row r="661" spans="1:20" x14ac:dyDescent="0.3">
      <c r="K661" s="34" t="s">
        <v>38</v>
      </c>
      <c r="L661" s="34"/>
      <c r="M661" s="35">
        <f>SUMSQ(M610:M659)</f>
        <v>12</v>
      </c>
    </row>
    <row r="663" spans="1:20" ht="16.2" thickBot="1" x14ac:dyDescent="0.35"/>
    <row r="664" spans="1:20" ht="16.2" thickBot="1" x14ac:dyDescent="0.35">
      <c r="A664" s="4" t="s">
        <v>49</v>
      </c>
      <c r="B664" s="17" t="s">
        <v>9</v>
      </c>
      <c r="C664" s="18"/>
      <c r="D664" s="18"/>
      <c r="E664" s="18"/>
      <c r="F664" s="18"/>
      <c r="G664" s="18"/>
      <c r="H664" s="19"/>
      <c r="J664" s="7" t="s">
        <v>31</v>
      </c>
    </row>
    <row r="665" spans="1:20" x14ac:dyDescent="0.3">
      <c r="A665" s="5"/>
      <c r="B665" s="20" t="s">
        <v>13</v>
      </c>
      <c r="C665" s="21" t="s">
        <v>14</v>
      </c>
      <c r="D665" s="21" t="s">
        <v>15</v>
      </c>
      <c r="E665" s="21" t="s">
        <v>16</v>
      </c>
      <c r="F665" s="21" t="s">
        <v>17</v>
      </c>
      <c r="G665" s="21" t="s">
        <v>18</v>
      </c>
      <c r="H665" s="22" t="s">
        <v>19</v>
      </c>
      <c r="I665" s="23"/>
      <c r="J665" s="8"/>
      <c r="K665" s="23"/>
      <c r="L665" s="23"/>
      <c r="M665" s="23"/>
      <c r="N665" s="23"/>
      <c r="O665" s="23"/>
      <c r="P665" s="23"/>
      <c r="Q665" s="23"/>
      <c r="R665" s="23"/>
      <c r="S665" s="23"/>
      <c r="T665" s="23"/>
    </row>
    <row r="666" spans="1:20" ht="16.2" thickBot="1" x14ac:dyDescent="0.35">
      <c r="A666" s="6"/>
      <c r="B666" s="24">
        <f>B606+N660</f>
        <v>1.2518600000000002</v>
      </c>
      <c r="C666" s="24">
        <f t="shared" ref="C666" si="285">C606+O660</f>
        <v>0.8119679999999998</v>
      </c>
      <c r="D666" s="24">
        <f t="shared" ref="D666" si="286">D606+P660</f>
        <v>-4.0399599999999536E-3</v>
      </c>
      <c r="E666" s="24">
        <f t="shared" ref="E666" si="287">E606+Q660</f>
        <v>2.4000000000000007E-2</v>
      </c>
      <c r="F666" s="24">
        <f t="shared" ref="F666" si="288">F606+R660</f>
        <v>0.1439999999999996</v>
      </c>
      <c r="G666" s="24">
        <f t="shared" ref="G666" si="289">G606+S660</f>
        <v>-1.599600000000008E-2</v>
      </c>
      <c r="H666" s="24">
        <f>H606+T660</f>
        <v>7.5992040000000052E-2</v>
      </c>
      <c r="J666" s="27">
        <v>-6</v>
      </c>
    </row>
    <row r="667" spans="1:20" ht="16.2" thickBot="1" x14ac:dyDescent="0.35">
      <c r="A667" s="28"/>
      <c r="B667" s="28"/>
      <c r="C667" s="28"/>
      <c r="D667" s="28"/>
      <c r="E667" s="28"/>
      <c r="F667" s="28"/>
      <c r="G667" s="28"/>
      <c r="H667" s="28"/>
      <c r="I667" s="28"/>
    </row>
    <row r="668" spans="1:20" ht="16.2" thickBot="1" x14ac:dyDescent="0.35">
      <c r="A668" s="3" t="s">
        <v>12</v>
      </c>
      <c r="B668" s="29" t="s">
        <v>10</v>
      </c>
      <c r="C668" s="29"/>
      <c r="D668" s="29"/>
      <c r="E668" s="29"/>
      <c r="F668" s="29"/>
      <c r="G668" s="29"/>
      <c r="H668" s="30"/>
      <c r="K668" s="32" t="s">
        <v>35</v>
      </c>
      <c r="L668" s="32" t="s">
        <v>36</v>
      </c>
      <c r="N668" s="17" t="s">
        <v>32</v>
      </c>
      <c r="O668" s="18"/>
      <c r="P668" s="18"/>
      <c r="Q668" s="18"/>
      <c r="R668" s="18"/>
      <c r="S668" s="18"/>
      <c r="T668" s="19"/>
    </row>
    <row r="669" spans="1:20" x14ac:dyDescent="0.3">
      <c r="A669" s="36"/>
      <c r="B669" s="37" t="s">
        <v>0</v>
      </c>
      <c r="C669" s="38" t="s">
        <v>1</v>
      </c>
      <c r="D669" s="38" t="s">
        <v>2</v>
      </c>
      <c r="E669" s="38" t="s">
        <v>3</v>
      </c>
      <c r="F669" s="38" t="s">
        <v>4</v>
      </c>
      <c r="G669" s="38" t="s">
        <v>5</v>
      </c>
      <c r="H669" s="38" t="s">
        <v>6</v>
      </c>
      <c r="I669" s="39" t="s">
        <v>33</v>
      </c>
      <c r="J669" s="40"/>
      <c r="K669" s="38" t="s">
        <v>21</v>
      </c>
      <c r="L669" s="38" t="s">
        <v>22</v>
      </c>
      <c r="M669" s="38" t="s">
        <v>23</v>
      </c>
      <c r="N669" s="38" t="s">
        <v>24</v>
      </c>
      <c r="O669" s="38" t="s">
        <v>25</v>
      </c>
      <c r="P669" s="38" t="s">
        <v>26</v>
      </c>
      <c r="Q669" s="38" t="s">
        <v>27</v>
      </c>
      <c r="R669" s="38" t="s">
        <v>28</v>
      </c>
      <c r="S669" s="38" t="s">
        <v>29</v>
      </c>
      <c r="T669" s="41" t="s">
        <v>30</v>
      </c>
    </row>
    <row r="670" spans="1:20" x14ac:dyDescent="0.3">
      <c r="A670" s="45">
        <v>1</v>
      </c>
      <c r="B670" s="46">
        <v>1</v>
      </c>
      <c r="C670" s="46">
        <v>4</v>
      </c>
      <c r="D670" s="47">
        <v>1E-3</v>
      </c>
      <c r="E670" s="46">
        <v>3</v>
      </c>
      <c r="F670" s="46">
        <v>4</v>
      </c>
      <c r="G670" s="46">
        <v>5</v>
      </c>
      <c r="H670" s="47">
        <v>1E-3</v>
      </c>
      <c r="I670" s="48">
        <f>(B670*B$666+C670*C$666+D670*D$666+E670*E$666+F670*F$666+G670*G$666+H670*H$666)+J$666</f>
        <v>-0.9321760479200023</v>
      </c>
      <c r="J670" s="48"/>
      <c r="K670" s="45">
        <f>IF(I670&gt;=0,$H$2,$G$2)</f>
        <v>-1</v>
      </c>
      <c r="L670" s="45">
        <f>$H$2</f>
        <v>1</v>
      </c>
      <c r="M670" s="45">
        <f>L670-K670</f>
        <v>2</v>
      </c>
      <c r="N670" s="49">
        <f>$M670*$D$2*B670</f>
        <v>0.2</v>
      </c>
      <c r="O670" s="49">
        <f t="shared" ref="O670:O719" si="290">$M670*$D$2*C670</f>
        <v>0.8</v>
      </c>
      <c r="P670" s="49">
        <f t="shared" ref="P670" si="291">$M670*$D$2*D670</f>
        <v>2.0000000000000001E-4</v>
      </c>
      <c r="Q670" s="49">
        <f>$M670*$D$2*E670</f>
        <v>0.60000000000000009</v>
      </c>
      <c r="R670" s="49">
        <f t="shared" ref="R670" si="292">$M670*$D$2*F670</f>
        <v>0.8</v>
      </c>
      <c r="S670" s="49">
        <f>$M670*$D$2*G670</f>
        <v>1</v>
      </c>
      <c r="T670" s="49">
        <f t="shared" ref="T670:T719" si="293">$M670*$D$2*H670</f>
        <v>2.0000000000000001E-4</v>
      </c>
    </row>
    <row r="671" spans="1:20" x14ac:dyDescent="0.3">
      <c r="A671" s="45">
        <v>2</v>
      </c>
      <c r="B671" s="50">
        <v>1</v>
      </c>
      <c r="C671" s="50">
        <v>1</v>
      </c>
      <c r="D671" s="51">
        <v>2</v>
      </c>
      <c r="E671" s="51">
        <v>2</v>
      </c>
      <c r="F671" s="51">
        <v>3</v>
      </c>
      <c r="G671" s="51">
        <v>4</v>
      </c>
      <c r="H671" s="51">
        <v>5</v>
      </c>
      <c r="I671" s="48">
        <f t="shared" ref="I671:I681" si="294">(B671*B$666+C671*C$666+D671*D$666+E671*E$666+F671*F$666+G671*G$666+H671*H$666)+J$666</f>
        <v>-3.1482757200000018</v>
      </c>
      <c r="J671" s="48"/>
      <c r="K671" s="45">
        <f t="shared" ref="K671:K719" si="295">IF(I671&gt;=0,$H$2,$G$2)</f>
        <v>-1</v>
      </c>
      <c r="L671" s="45">
        <f>$G$2</f>
        <v>-1</v>
      </c>
      <c r="M671" s="45">
        <f>L671-K671</f>
        <v>0</v>
      </c>
      <c r="N671" s="49">
        <f>$M671*$D$2*B671</f>
        <v>0</v>
      </c>
      <c r="O671" s="49">
        <f t="shared" si="290"/>
        <v>0</v>
      </c>
      <c r="P671" s="49">
        <f>$M671*$D$2*D671</f>
        <v>0</v>
      </c>
      <c r="Q671" s="49">
        <f>$M671*$D$2*E671</f>
        <v>0</v>
      </c>
      <c r="R671" s="49">
        <f>$M671*$D$2*F671</f>
        <v>0</v>
      </c>
      <c r="S671" s="49">
        <f>$M671*$D$2*G671</f>
        <v>0</v>
      </c>
      <c r="T671" s="49">
        <f t="shared" si="293"/>
        <v>0</v>
      </c>
    </row>
    <row r="672" spans="1:20" x14ac:dyDescent="0.3">
      <c r="A672" s="45">
        <v>3</v>
      </c>
      <c r="B672" s="50">
        <v>1E-3</v>
      </c>
      <c r="C672" s="51">
        <v>1</v>
      </c>
      <c r="D672" s="51">
        <v>2</v>
      </c>
      <c r="E672" s="51">
        <v>6</v>
      </c>
      <c r="F672" s="51">
        <v>2</v>
      </c>
      <c r="G672" s="51">
        <v>8</v>
      </c>
      <c r="H672" s="51">
        <v>2</v>
      </c>
      <c r="I672" s="48">
        <f t="shared" si="294"/>
        <v>-4.7388439800000013</v>
      </c>
      <c r="J672" s="48"/>
      <c r="K672" s="45">
        <f t="shared" si="295"/>
        <v>-1</v>
      </c>
      <c r="L672" s="45">
        <f t="shared" ref="L672:L680" si="296">$G$2</f>
        <v>-1</v>
      </c>
      <c r="M672" s="45">
        <f t="shared" ref="M672:M719" si="297">L672-K672</f>
        <v>0</v>
      </c>
      <c r="N672" s="49">
        <f t="shared" ref="N672:N719" si="298">$M672*$D$2*B672</f>
        <v>0</v>
      </c>
      <c r="O672" s="49">
        <f t="shared" si="290"/>
        <v>0</v>
      </c>
      <c r="P672" s="49">
        <f t="shared" ref="P672:P719" si="299">$M672*$D$2*D672</f>
        <v>0</v>
      </c>
      <c r="Q672" s="49">
        <f t="shared" ref="Q672:Q719" si="300">$M672*$D$2*E672</f>
        <v>0</v>
      </c>
      <c r="R672" s="49">
        <f t="shared" ref="R672:R719" si="301">$M672*$D$2*F672</f>
        <v>0</v>
      </c>
      <c r="S672" s="49">
        <f t="shared" ref="S672:S719" si="302">$M672*$D$2*G672</f>
        <v>0</v>
      </c>
      <c r="T672" s="49">
        <f t="shared" si="293"/>
        <v>0</v>
      </c>
    </row>
    <row r="673" spans="1:20" x14ac:dyDescent="0.3">
      <c r="A673" s="45">
        <v>4</v>
      </c>
      <c r="B673" s="50">
        <v>1E-3</v>
      </c>
      <c r="C673" s="51">
        <v>2</v>
      </c>
      <c r="D673" s="51">
        <v>3</v>
      </c>
      <c r="E673" s="51">
        <v>5</v>
      </c>
      <c r="F673" s="51">
        <v>3</v>
      </c>
      <c r="G673" s="51">
        <v>7</v>
      </c>
      <c r="H673" s="51">
        <v>3</v>
      </c>
      <c r="I673" s="48">
        <f t="shared" si="294"/>
        <v>-3.7189279000000015</v>
      </c>
      <c r="J673" s="48"/>
      <c r="K673" s="45">
        <f t="shared" si="295"/>
        <v>-1</v>
      </c>
      <c r="L673" s="45">
        <f t="shared" si="296"/>
        <v>-1</v>
      </c>
      <c r="M673" s="45">
        <f t="shared" si="297"/>
        <v>0</v>
      </c>
      <c r="N673" s="49">
        <f t="shared" si="298"/>
        <v>0</v>
      </c>
      <c r="O673" s="49">
        <f>$M673*$D$2*C673</f>
        <v>0</v>
      </c>
      <c r="P673" s="49">
        <f t="shared" si="299"/>
        <v>0</v>
      </c>
      <c r="Q673" s="49">
        <f t="shared" si="300"/>
        <v>0</v>
      </c>
      <c r="R673" s="49">
        <f t="shared" si="301"/>
        <v>0</v>
      </c>
      <c r="S673" s="49">
        <f t="shared" si="302"/>
        <v>0</v>
      </c>
      <c r="T673" s="49">
        <f t="shared" si="293"/>
        <v>0</v>
      </c>
    </row>
    <row r="674" spans="1:20" x14ac:dyDescent="0.3">
      <c r="A674" s="45">
        <v>5</v>
      </c>
      <c r="B674" s="50">
        <v>1E-3</v>
      </c>
      <c r="C674" s="51">
        <v>3</v>
      </c>
      <c r="D674" s="51">
        <v>4</v>
      </c>
      <c r="E674" s="51">
        <v>4</v>
      </c>
      <c r="F674" s="51">
        <v>4</v>
      </c>
      <c r="G674" s="51">
        <v>6</v>
      </c>
      <c r="H674" s="51">
        <v>4</v>
      </c>
      <c r="I674" s="48">
        <f t="shared" si="294"/>
        <v>-2.6990118200000022</v>
      </c>
      <c r="J674" s="48"/>
      <c r="K674" s="45">
        <f t="shared" si="295"/>
        <v>-1</v>
      </c>
      <c r="L674" s="45">
        <f t="shared" si="296"/>
        <v>-1</v>
      </c>
      <c r="M674" s="45">
        <f t="shared" si="297"/>
        <v>0</v>
      </c>
      <c r="N674" s="49">
        <f t="shared" si="298"/>
        <v>0</v>
      </c>
      <c r="O674" s="49">
        <f t="shared" ref="O674:O721" si="303">$M674*$D$2*C674</f>
        <v>0</v>
      </c>
      <c r="P674" s="49">
        <f t="shared" si="299"/>
        <v>0</v>
      </c>
      <c r="Q674" s="49">
        <f t="shared" si="300"/>
        <v>0</v>
      </c>
      <c r="R674" s="49">
        <f t="shared" si="301"/>
        <v>0</v>
      </c>
      <c r="S674" s="49">
        <f t="shared" si="302"/>
        <v>0</v>
      </c>
      <c r="T674" s="49">
        <f t="shared" si="293"/>
        <v>0</v>
      </c>
    </row>
    <row r="675" spans="1:20" x14ac:dyDescent="0.3">
      <c r="A675" s="45">
        <v>6</v>
      </c>
      <c r="B675" s="50">
        <v>1E-3</v>
      </c>
      <c r="C675" s="51">
        <v>4</v>
      </c>
      <c r="D675" s="50">
        <v>1E-3</v>
      </c>
      <c r="E675" s="51">
        <v>2</v>
      </c>
      <c r="F675" s="51">
        <v>5</v>
      </c>
      <c r="G675" s="51">
        <v>5</v>
      </c>
      <c r="H675" s="51">
        <v>5</v>
      </c>
      <c r="I675" s="48">
        <f t="shared" si="294"/>
        <v>-1.682899979960002</v>
      </c>
      <c r="J675" s="48"/>
      <c r="K675" s="45">
        <f t="shared" si="295"/>
        <v>-1</v>
      </c>
      <c r="L675" s="45">
        <f t="shared" si="296"/>
        <v>-1</v>
      </c>
      <c r="M675" s="45">
        <f t="shared" si="297"/>
        <v>0</v>
      </c>
      <c r="N675" s="49">
        <f t="shared" si="298"/>
        <v>0</v>
      </c>
      <c r="O675" s="49">
        <f>$M675*$D$2*C675</f>
        <v>0</v>
      </c>
      <c r="P675" s="49">
        <f t="shared" si="299"/>
        <v>0</v>
      </c>
      <c r="Q675" s="49">
        <f t="shared" si="300"/>
        <v>0</v>
      </c>
      <c r="R675" s="49">
        <f t="shared" si="301"/>
        <v>0</v>
      </c>
      <c r="S675" s="49">
        <f t="shared" si="302"/>
        <v>0</v>
      </c>
      <c r="T675" s="49">
        <f t="shared" si="293"/>
        <v>0</v>
      </c>
    </row>
    <row r="676" spans="1:20" x14ac:dyDescent="0.3">
      <c r="A676" s="45">
        <v>7</v>
      </c>
      <c r="B676" s="50">
        <v>1E-3</v>
      </c>
      <c r="C676" s="50">
        <v>1E-3</v>
      </c>
      <c r="D676" s="51">
        <v>5</v>
      </c>
      <c r="E676" s="51">
        <v>3</v>
      </c>
      <c r="F676" s="51">
        <v>6</v>
      </c>
      <c r="G676" s="51">
        <v>4</v>
      </c>
      <c r="H676" s="51">
        <v>6</v>
      </c>
      <c r="I676" s="48">
        <f t="shared" si="294"/>
        <v>-4.6901677320000026</v>
      </c>
      <c r="J676" s="48"/>
      <c r="K676" s="45">
        <f t="shared" si="295"/>
        <v>-1</v>
      </c>
      <c r="L676" s="45">
        <f t="shared" si="296"/>
        <v>-1</v>
      </c>
      <c r="M676" s="45">
        <f t="shared" si="297"/>
        <v>0</v>
      </c>
      <c r="N676" s="49">
        <f t="shared" si="298"/>
        <v>0</v>
      </c>
      <c r="O676" s="49">
        <f t="shared" ref="O676:O721" si="304">$M676*$D$2*C676</f>
        <v>0</v>
      </c>
      <c r="P676" s="49">
        <f t="shared" si="299"/>
        <v>0</v>
      </c>
      <c r="Q676" s="49">
        <f t="shared" si="300"/>
        <v>0</v>
      </c>
      <c r="R676" s="49">
        <f t="shared" si="301"/>
        <v>0</v>
      </c>
      <c r="S676" s="49">
        <f t="shared" si="302"/>
        <v>0</v>
      </c>
      <c r="T676" s="49">
        <f t="shared" si="293"/>
        <v>0</v>
      </c>
    </row>
    <row r="677" spans="1:20" x14ac:dyDescent="0.3">
      <c r="A677" s="45">
        <v>8</v>
      </c>
      <c r="B677" s="50">
        <v>1E-3</v>
      </c>
      <c r="C677" s="51">
        <v>1</v>
      </c>
      <c r="D677" s="51">
        <v>6</v>
      </c>
      <c r="E677" s="51">
        <v>1</v>
      </c>
      <c r="F677" s="51">
        <v>7</v>
      </c>
      <c r="G677" s="51">
        <v>3</v>
      </c>
      <c r="H677" s="51">
        <v>7</v>
      </c>
      <c r="I677" s="48">
        <f t="shared" si="294"/>
        <v>-3.6950636200000027</v>
      </c>
      <c r="J677" s="48"/>
      <c r="K677" s="45">
        <f t="shared" si="295"/>
        <v>-1</v>
      </c>
      <c r="L677" s="45">
        <f t="shared" si="296"/>
        <v>-1</v>
      </c>
      <c r="M677" s="45">
        <f t="shared" si="297"/>
        <v>0</v>
      </c>
      <c r="N677" s="49">
        <f t="shared" si="298"/>
        <v>0</v>
      </c>
      <c r="O677" s="49">
        <f t="shared" si="304"/>
        <v>0</v>
      </c>
      <c r="P677" s="49">
        <f t="shared" si="299"/>
        <v>0</v>
      </c>
      <c r="Q677" s="49">
        <f t="shared" si="300"/>
        <v>0</v>
      </c>
      <c r="R677" s="49">
        <f t="shared" si="301"/>
        <v>0</v>
      </c>
      <c r="S677" s="49">
        <f t="shared" si="302"/>
        <v>0</v>
      </c>
      <c r="T677" s="49">
        <f t="shared" si="293"/>
        <v>0</v>
      </c>
    </row>
    <row r="678" spans="1:20" x14ac:dyDescent="0.3">
      <c r="A678" s="45">
        <v>9</v>
      </c>
      <c r="B678" s="50">
        <v>1E-3</v>
      </c>
      <c r="C678" s="51">
        <v>2</v>
      </c>
      <c r="D678" s="51">
        <v>7</v>
      </c>
      <c r="E678" s="51">
        <v>9</v>
      </c>
      <c r="F678" s="51">
        <v>8</v>
      </c>
      <c r="G678" s="51">
        <v>2</v>
      </c>
      <c r="H678" s="51">
        <v>8</v>
      </c>
      <c r="I678" s="48">
        <f t="shared" si="294"/>
        <v>-2.4591475400000031</v>
      </c>
      <c r="J678" s="48"/>
      <c r="K678" s="45">
        <f t="shared" si="295"/>
        <v>-1</v>
      </c>
      <c r="L678" s="45">
        <f t="shared" si="296"/>
        <v>-1</v>
      </c>
      <c r="M678" s="45">
        <f t="shared" si="297"/>
        <v>0</v>
      </c>
      <c r="N678" s="49">
        <f t="shared" si="298"/>
        <v>0</v>
      </c>
      <c r="O678" s="49">
        <f t="shared" si="304"/>
        <v>0</v>
      </c>
      <c r="P678" s="49">
        <f t="shared" si="299"/>
        <v>0</v>
      </c>
      <c r="Q678" s="49">
        <f t="shared" si="300"/>
        <v>0</v>
      </c>
      <c r="R678" s="49">
        <f t="shared" si="301"/>
        <v>0</v>
      </c>
      <c r="S678" s="49">
        <f t="shared" si="302"/>
        <v>0</v>
      </c>
      <c r="T678" s="49">
        <f t="shared" si="293"/>
        <v>0</v>
      </c>
    </row>
    <row r="679" spans="1:20" x14ac:dyDescent="0.3">
      <c r="A679" s="45">
        <v>10</v>
      </c>
      <c r="B679" s="50">
        <v>1E-3</v>
      </c>
      <c r="C679" s="51">
        <v>3</v>
      </c>
      <c r="D679" s="51">
        <v>8</v>
      </c>
      <c r="E679" s="51">
        <v>8</v>
      </c>
      <c r="F679" s="51">
        <v>9</v>
      </c>
      <c r="G679" s="51">
        <v>1</v>
      </c>
      <c r="H679" s="51">
        <v>9</v>
      </c>
      <c r="I679" s="48">
        <f t="shared" si="294"/>
        <v>-1.4392314600000029</v>
      </c>
      <c r="J679" s="48"/>
      <c r="K679" s="45">
        <f t="shared" si="295"/>
        <v>-1</v>
      </c>
      <c r="L679" s="45">
        <f t="shared" si="296"/>
        <v>-1</v>
      </c>
      <c r="M679" s="45">
        <f t="shared" si="297"/>
        <v>0</v>
      </c>
      <c r="N679" s="49">
        <f t="shared" si="298"/>
        <v>0</v>
      </c>
      <c r="O679" s="49">
        <f t="shared" si="304"/>
        <v>0</v>
      </c>
      <c r="P679" s="49">
        <f t="shared" si="299"/>
        <v>0</v>
      </c>
      <c r="Q679" s="49">
        <f t="shared" si="300"/>
        <v>0</v>
      </c>
      <c r="R679" s="49">
        <f t="shared" si="301"/>
        <v>0</v>
      </c>
      <c r="S679" s="49">
        <f t="shared" si="302"/>
        <v>0</v>
      </c>
      <c r="T679" s="49">
        <f t="shared" si="293"/>
        <v>0</v>
      </c>
    </row>
    <row r="680" spans="1:20" x14ac:dyDescent="0.3">
      <c r="A680" s="45">
        <v>11</v>
      </c>
      <c r="B680" s="50">
        <v>1E-3</v>
      </c>
      <c r="C680" s="51">
        <v>4</v>
      </c>
      <c r="D680" s="50">
        <v>1E-3</v>
      </c>
      <c r="E680" s="51">
        <v>2</v>
      </c>
      <c r="F680" s="51">
        <v>1</v>
      </c>
      <c r="G680" s="50">
        <v>1E-3</v>
      </c>
      <c r="H680" s="51">
        <v>8</v>
      </c>
      <c r="I680" s="48">
        <f t="shared" ref="I680:I719" si="305">(B680*B$666+C680*C$666+D680*D$666+E680*E$666+F680*F$666+G680*G$666+H680*H$666)+J$666</f>
        <v>-1.9509598559600008</v>
      </c>
      <c r="J680" s="48"/>
      <c r="K680" s="45">
        <f t="shared" si="295"/>
        <v>-1</v>
      </c>
      <c r="L680" s="45">
        <f t="shared" si="296"/>
        <v>-1</v>
      </c>
      <c r="M680" s="45">
        <f t="shared" si="297"/>
        <v>0</v>
      </c>
      <c r="N680" s="49">
        <f t="shared" si="298"/>
        <v>0</v>
      </c>
      <c r="O680" s="49">
        <f t="shared" si="304"/>
        <v>0</v>
      </c>
      <c r="P680" s="49">
        <f t="shared" si="299"/>
        <v>0</v>
      </c>
      <c r="Q680" s="49">
        <f t="shared" si="300"/>
        <v>0</v>
      </c>
      <c r="R680" s="49">
        <f t="shared" si="301"/>
        <v>0</v>
      </c>
      <c r="S680" s="49">
        <f t="shared" si="302"/>
        <v>0</v>
      </c>
      <c r="T680" s="49">
        <f t="shared" si="293"/>
        <v>0</v>
      </c>
    </row>
    <row r="681" spans="1:20" x14ac:dyDescent="0.3">
      <c r="A681" s="45">
        <v>12</v>
      </c>
      <c r="B681" s="51">
        <v>1</v>
      </c>
      <c r="C681" s="50">
        <v>1E-3</v>
      </c>
      <c r="D681" s="51">
        <v>9</v>
      </c>
      <c r="E681" s="51">
        <v>7</v>
      </c>
      <c r="F681" s="51">
        <v>2</v>
      </c>
      <c r="G681" s="51">
        <v>1</v>
      </c>
      <c r="H681" s="51">
        <v>7</v>
      </c>
      <c r="I681" s="48">
        <f t="shared" si="305"/>
        <v>-3.8117393919999998</v>
      </c>
      <c r="J681" s="48"/>
      <c r="K681" s="45">
        <f t="shared" si="295"/>
        <v>-1</v>
      </c>
      <c r="L681" s="45">
        <f>$G$2</f>
        <v>-1</v>
      </c>
      <c r="M681" s="45">
        <f t="shared" si="297"/>
        <v>0</v>
      </c>
      <c r="N681" s="49">
        <f t="shared" si="298"/>
        <v>0</v>
      </c>
      <c r="O681" s="49">
        <f t="shared" si="304"/>
        <v>0</v>
      </c>
      <c r="P681" s="49">
        <f t="shared" si="299"/>
        <v>0</v>
      </c>
      <c r="Q681" s="49">
        <f t="shared" si="300"/>
        <v>0</v>
      </c>
      <c r="R681" s="49">
        <f t="shared" si="301"/>
        <v>0</v>
      </c>
      <c r="S681" s="49">
        <f t="shared" si="302"/>
        <v>0</v>
      </c>
      <c r="T681" s="49">
        <f t="shared" si="293"/>
        <v>0</v>
      </c>
    </row>
    <row r="682" spans="1:20" x14ac:dyDescent="0.3">
      <c r="A682" s="45">
        <v>13</v>
      </c>
      <c r="B682" s="51">
        <v>1</v>
      </c>
      <c r="C682" s="51">
        <v>1</v>
      </c>
      <c r="D682" s="51">
        <v>1</v>
      </c>
      <c r="E682" s="51">
        <v>6</v>
      </c>
      <c r="F682" s="51">
        <v>3</v>
      </c>
      <c r="G682" s="51">
        <v>2</v>
      </c>
      <c r="H682" s="51">
        <v>6</v>
      </c>
      <c r="I682" s="48">
        <f t="shared" si="305"/>
        <v>-2.9402517200000013</v>
      </c>
      <c r="J682" s="48"/>
      <c r="K682" s="45">
        <f t="shared" si="295"/>
        <v>-1</v>
      </c>
      <c r="L682" s="45">
        <f>$G$2</f>
        <v>-1</v>
      </c>
      <c r="M682" s="45">
        <f t="shared" si="297"/>
        <v>0</v>
      </c>
      <c r="N682" s="49">
        <f t="shared" si="298"/>
        <v>0</v>
      </c>
      <c r="O682" s="49">
        <f t="shared" si="304"/>
        <v>0</v>
      </c>
      <c r="P682" s="49">
        <f t="shared" si="299"/>
        <v>0</v>
      </c>
      <c r="Q682" s="49">
        <f t="shared" si="300"/>
        <v>0</v>
      </c>
      <c r="R682" s="49">
        <f t="shared" si="301"/>
        <v>0</v>
      </c>
      <c r="S682" s="49">
        <f t="shared" si="302"/>
        <v>0</v>
      </c>
      <c r="T682" s="49">
        <f t="shared" si="293"/>
        <v>0</v>
      </c>
    </row>
    <row r="683" spans="1:20" x14ac:dyDescent="0.3">
      <c r="A683" s="45">
        <v>14</v>
      </c>
      <c r="B683" s="51">
        <v>1</v>
      </c>
      <c r="C683" s="51">
        <v>2</v>
      </c>
      <c r="D683" s="51">
        <v>2</v>
      </c>
      <c r="E683" s="51">
        <v>5</v>
      </c>
      <c r="F683" s="51">
        <v>4</v>
      </c>
      <c r="G683" s="51">
        <v>3</v>
      </c>
      <c r="H683" s="51">
        <v>5</v>
      </c>
      <c r="I683" s="48">
        <f t="shared" si="305"/>
        <v>-2.1043117200000014</v>
      </c>
      <c r="J683" s="48"/>
      <c r="K683" s="45">
        <f t="shared" si="295"/>
        <v>-1</v>
      </c>
      <c r="L683" s="45">
        <f t="shared" ref="L683:L684" si="306">$G$2</f>
        <v>-1</v>
      </c>
      <c r="M683" s="45">
        <f t="shared" si="297"/>
        <v>0</v>
      </c>
      <c r="N683" s="49">
        <f t="shared" si="298"/>
        <v>0</v>
      </c>
      <c r="O683" s="49">
        <f t="shared" si="304"/>
        <v>0</v>
      </c>
      <c r="P683" s="49">
        <f t="shared" si="299"/>
        <v>0</v>
      </c>
      <c r="Q683" s="49">
        <f t="shared" si="300"/>
        <v>0</v>
      </c>
      <c r="R683" s="49">
        <f t="shared" si="301"/>
        <v>0</v>
      </c>
      <c r="S683" s="49">
        <f t="shared" si="302"/>
        <v>0</v>
      </c>
      <c r="T683" s="49">
        <f t="shared" si="293"/>
        <v>0</v>
      </c>
    </row>
    <row r="684" spans="1:20" x14ac:dyDescent="0.3">
      <c r="A684" s="45">
        <v>15</v>
      </c>
      <c r="B684" s="51">
        <v>1</v>
      </c>
      <c r="C684" s="51">
        <v>3</v>
      </c>
      <c r="D684" s="51">
        <v>3</v>
      </c>
      <c r="E684" s="51">
        <v>4</v>
      </c>
      <c r="F684" s="51">
        <v>5</v>
      </c>
      <c r="G684" s="51">
        <v>4</v>
      </c>
      <c r="H684" s="51">
        <v>4</v>
      </c>
      <c r="I684" s="48">
        <f t="shared" si="305"/>
        <v>-1.268371720000002</v>
      </c>
      <c r="J684" s="48"/>
      <c r="K684" s="45">
        <f t="shared" si="295"/>
        <v>-1</v>
      </c>
      <c r="L684" s="45">
        <f t="shared" si="306"/>
        <v>-1</v>
      </c>
      <c r="M684" s="45">
        <f t="shared" si="297"/>
        <v>0</v>
      </c>
      <c r="N684" s="49">
        <f t="shared" si="298"/>
        <v>0</v>
      </c>
      <c r="O684" s="49">
        <f t="shared" si="304"/>
        <v>0</v>
      </c>
      <c r="P684" s="49">
        <f t="shared" si="299"/>
        <v>0</v>
      </c>
      <c r="Q684" s="49">
        <f t="shared" si="300"/>
        <v>0</v>
      </c>
      <c r="R684" s="49">
        <f t="shared" si="301"/>
        <v>0</v>
      </c>
      <c r="S684" s="49">
        <f t="shared" si="302"/>
        <v>0</v>
      </c>
      <c r="T684" s="49">
        <f t="shared" si="293"/>
        <v>0</v>
      </c>
    </row>
    <row r="685" spans="1:20" x14ac:dyDescent="0.3">
      <c r="A685" s="45">
        <v>16</v>
      </c>
      <c r="B685" s="51">
        <v>1</v>
      </c>
      <c r="C685" s="51">
        <v>4</v>
      </c>
      <c r="D685" s="50">
        <v>1E-3</v>
      </c>
      <c r="E685" s="51">
        <v>2</v>
      </c>
      <c r="F685" s="51">
        <v>2</v>
      </c>
      <c r="G685" s="51">
        <v>3</v>
      </c>
      <c r="H685" s="51">
        <v>2</v>
      </c>
      <c r="I685" s="48">
        <f t="shared" si="305"/>
        <v>-1.0602759599600011</v>
      </c>
      <c r="J685" s="48"/>
      <c r="K685" s="45">
        <f t="shared" si="295"/>
        <v>-1</v>
      </c>
      <c r="L685" s="45">
        <f>$G$2</f>
        <v>-1</v>
      </c>
      <c r="M685" s="45">
        <f t="shared" si="297"/>
        <v>0</v>
      </c>
      <c r="N685" s="49">
        <f t="shared" si="298"/>
        <v>0</v>
      </c>
      <c r="O685" s="49">
        <f t="shared" si="304"/>
        <v>0</v>
      </c>
      <c r="P685" s="49">
        <f t="shared" si="299"/>
        <v>0</v>
      </c>
      <c r="Q685" s="49">
        <f t="shared" si="300"/>
        <v>0</v>
      </c>
      <c r="R685" s="49">
        <f t="shared" si="301"/>
        <v>0</v>
      </c>
      <c r="S685" s="49">
        <f t="shared" si="302"/>
        <v>0</v>
      </c>
      <c r="T685" s="49">
        <f t="shared" si="293"/>
        <v>0</v>
      </c>
    </row>
    <row r="686" spans="1:20" x14ac:dyDescent="0.3">
      <c r="A686" s="45">
        <v>17</v>
      </c>
      <c r="B686" s="51">
        <v>1</v>
      </c>
      <c r="C686" s="50">
        <v>1E-3</v>
      </c>
      <c r="D686" s="51">
        <v>4</v>
      </c>
      <c r="E686" s="51">
        <v>3</v>
      </c>
      <c r="F686" s="51">
        <v>6</v>
      </c>
      <c r="G686" s="51">
        <v>5</v>
      </c>
      <c r="H686" s="51">
        <v>3</v>
      </c>
      <c r="I686" s="48">
        <f t="shared" si="305"/>
        <v>-3.6794917520000019</v>
      </c>
      <c r="J686" s="48"/>
      <c r="K686" s="45">
        <f t="shared" si="295"/>
        <v>-1</v>
      </c>
      <c r="L686" s="45">
        <f t="shared" ref="L686:L694" si="307">$G$2</f>
        <v>-1</v>
      </c>
      <c r="M686" s="45">
        <f t="shared" si="297"/>
        <v>0</v>
      </c>
      <c r="N686" s="49">
        <f t="shared" si="298"/>
        <v>0</v>
      </c>
      <c r="O686" s="49">
        <f t="shared" si="304"/>
        <v>0</v>
      </c>
      <c r="P686" s="49">
        <f t="shared" si="299"/>
        <v>0</v>
      </c>
      <c r="Q686" s="49">
        <f t="shared" si="300"/>
        <v>0</v>
      </c>
      <c r="R686" s="49">
        <f t="shared" si="301"/>
        <v>0</v>
      </c>
      <c r="S686" s="49">
        <f t="shared" si="302"/>
        <v>0</v>
      </c>
      <c r="T686" s="49">
        <f t="shared" si="293"/>
        <v>0</v>
      </c>
    </row>
    <row r="687" spans="1:20" x14ac:dyDescent="0.3">
      <c r="A687" s="45">
        <v>18</v>
      </c>
      <c r="B687" s="51">
        <v>1</v>
      </c>
      <c r="C687" s="51">
        <v>1</v>
      </c>
      <c r="D687" s="51">
        <v>5</v>
      </c>
      <c r="E687" s="51">
        <v>1</v>
      </c>
      <c r="F687" s="51">
        <v>7</v>
      </c>
      <c r="G687" s="51">
        <v>6</v>
      </c>
      <c r="H687" s="51">
        <v>2</v>
      </c>
      <c r="I687" s="48">
        <f t="shared" si="305"/>
        <v>-2.8683637200000032</v>
      </c>
      <c r="J687" s="48"/>
      <c r="K687" s="45">
        <f t="shared" si="295"/>
        <v>-1</v>
      </c>
      <c r="L687" s="45">
        <f t="shared" si="307"/>
        <v>-1</v>
      </c>
      <c r="M687" s="45">
        <f t="shared" si="297"/>
        <v>0</v>
      </c>
      <c r="N687" s="49">
        <f t="shared" si="298"/>
        <v>0</v>
      </c>
      <c r="O687" s="49">
        <f t="shared" si="304"/>
        <v>0</v>
      </c>
      <c r="P687" s="49">
        <f t="shared" si="299"/>
        <v>0</v>
      </c>
      <c r="Q687" s="49">
        <f t="shared" si="300"/>
        <v>0</v>
      </c>
      <c r="R687" s="49">
        <f t="shared" si="301"/>
        <v>0</v>
      </c>
      <c r="S687" s="49">
        <f t="shared" si="302"/>
        <v>0</v>
      </c>
      <c r="T687" s="49">
        <f t="shared" si="293"/>
        <v>0</v>
      </c>
    </row>
    <row r="688" spans="1:20" x14ac:dyDescent="0.3">
      <c r="A688" s="45">
        <v>19</v>
      </c>
      <c r="B688" s="51">
        <v>1</v>
      </c>
      <c r="C688" s="51">
        <v>2</v>
      </c>
      <c r="D688" s="51">
        <v>6</v>
      </c>
      <c r="E688" s="51">
        <v>9</v>
      </c>
      <c r="F688" s="51">
        <v>8</v>
      </c>
      <c r="G688" s="51">
        <v>7</v>
      </c>
      <c r="H688" s="51">
        <v>1</v>
      </c>
      <c r="I688" s="48">
        <f t="shared" si="305"/>
        <v>-1.816423720000004</v>
      </c>
      <c r="J688" s="48"/>
      <c r="K688" s="45">
        <f t="shared" si="295"/>
        <v>-1</v>
      </c>
      <c r="L688" s="45">
        <f t="shared" si="307"/>
        <v>-1</v>
      </c>
      <c r="M688" s="45">
        <f t="shared" si="297"/>
        <v>0</v>
      </c>
      <c r="N688" s="49">
        <f t="shared" si="298"/>
        <v>0</v>
      </c>
      <c r="O688" s="49">
        <f t="shared" si="304"/>
        <v>0</v>
      </c>
      <c r="P688" s="49">
        <f t="shared" si="299"/>
        <v>0</v>
      </c>
      <c r="Q688" s="49">
        <f t="shared" si="300"/>
        <v>0</v>
      </c>
      <c r="R688" s="49">
        <f t="shared" si="301"/>
        <v>0</v>
      </c>
      <c r="S688" s="49">
        <f t="shared" si="302"/>
        <v>0</v>
      </c>
      <c r="T688" s="49">
        <f t="shared" si="293"/>
        <v>0</v>
      </c>
    </row>
    <row r="689" spans="1:20" x14ac:dyDescent="0.3">
      <c r="A689" s="45">
        <v>20</v>
      </c>
      <c r="B689" s="51">
        <v>1</v>
      </c>
      <c r="C689" s="51">
        <v>3</v>
      </c>
      <c r="D689" s="51">
        <v>7</v>
      </c>
      <c r="E689" s="51">
        <v>8</v>
      </c>
      <c r="F689" s="51">
        <v>9</v>
      </c>
      <c r="G689" s="51">
        <v>8</v>
      </c>
      <c r="H689" s="50">
        <v>1E-3</v>
      </c>
      <c r="I689" s="48">
        <f t="shared" si="305"/>
        <v>-0.98040772796000386</v>
      </c>
      <c r="J689" s="48"/>
      <c r="K689" s="45">
        <f t="shared" si="295"/>
        <v>-1</v>
      </c>
      <c r="L689" s="45">
        <f t="shared" si="307"/>
        <v>-1</v>
      </c>
      <c r="M689" s="45">
        <f t="shared" si="297"/>
        <v>0</v>
      </c>
      <c r="N689" s="49">
        <f t="shared" si="298"/>
        <v>0</v>
      </c>
      <c r="O689" s="49">
        <f t="shared" si="304"/>
        <v>0</v>
      </c>
      <c r="P689" s="49">
        <f t="shared" si="299"/>
        <v>0</v>
      </c>
      <c r="Q689" s="49">
        <f t="shared" si="300"/>
        <v>0</v>
      </c>
      <c r="R689" s="49">
        <f t="shared" si="301"/>
        <v>0</v>
      </c>
      <c r="S689" s="49">
        <f t="shared" si="302"/>
        <v>0</v>
      </c>
      <c r="T689" s="49">
        <f t="shared" si="293"/>
        <v>0</v>
      </c>
    </row>
    <row r="690" spans="1:20" x14ac:dyDescent="0.3">
      <c r="A690" s="45">
        <v>21</v>
      </c>
      <c r="B690" s="51">
        <v>1</v>
      </c>
      <c r="C690" s="51">
        <v>4</v>
      </c>
      <c r="D690" s="50">
        <v>1E-3</v>
      </c>
      <c r="E690" s="51">
        <v>2</v>
      </c>
      <c r="F690" s="51">
        <v>3</v>
      </c>
      <c r="G690" s="51">
        <v>4</v>
      </c>
      <c r="H690" s="51">
        <v>1</v>
      </c>
      <c r="I690" s="48">
        <f t="shared" si="305"/>
        <v>-1.0082639999600023</v>
      </c>
      <c r="J690" s="48"/>
      <c r="K690" s="45">
        <f t="shared" si="295"/>
        <v>-1</v>
      </c>
      <c r="L690" s="45">
        <f t="shared" si="307"/>
        <v>-1</v>
      </c>
      <c r="M690" s="45">
        <f t="shared" si="297"/>
        <v>0</v>
      </c>
      <c r="N690" s="49">
        <f t="shared" si="298"/>
        <v>0</v>
      </c>
      <c r="O690" s="49">
        <f t="shared" si="304"/>
        <v>0</v>
      </c>
      <c r="P690" s="49">
        <f t="shared" si="299"/>
        <v>0</v>
      </c>
      <c r="Q690" s="49">
        <f t="shared" si="300"/>
        <v>0</v>
      </c>
      <c r="R690" s="49">
        <f t="shared" si="301"/>
        <v>0</v>
      </c>
      <c r="S690" s="49">
        <f t="shared" si="302"/>
        <v>0</v>
      </c>
      <c r="T690" s="49">
        <f t="shared" si="293"/>
        <v>0</v>
      </c>
    </row>
    <row r="691" spans="1:20" x14ac:dyDescent="0.3">
      <c r="A691" s="45">
        <v>22</v>
      </c>
      <c r="B691" s="51">
        <v>1</v>
      </c>
      <c r="C691" s="50">
        <v>1E-3</v>
      </c>
      <c r="D691" s="51">
        <v>8</v>
      </c>
      <c r="E691" s="51">
        <v>7</v>
      </c>
      <c r="F691" s="51">
        <v>1</v>
      </c>
      <c r="G691" s="51">
        <v>9</v>
      </c>
      <c r="H691" s="51">
        <v>2</v>
      </c>
      <c r="I691" s="48">
        <f t="shared" si="305"/>
        <v>-4.4596276320000001</v>
      </c>
      <c r="J691" s="48"/>
      <c r="K691" s="45">
        <f t="shared" si="295"/>
        <v>-1</v>
      </c>
      <c r="L691" s="45">
        <f t="shared" si="307"/>
        <v>-1</v>
      </c>
      <c r="M691" s="45">
        <f t="shared" si="297"/>
        <v>0</v>
      </c>
      <c r="N691" s="49">
        <f t="shared" si="298"/>
        <v>0</v>
      </c>
      <c r="O691" s="49">
        <f t="shared" si="304"/>
        <v>0</v>
      </c>
      <c r="P691" s="49">
        <f t="shared" si="299"/>
        <v>0</v>
      </c>
      <c r="Q691" s="49">
        <f t="shared" si="300"/>
        <v>0</v>
      </c>
      <c r="R691" s="49">
        <f t="shared" si="301"/>
        <v>0</v>
      </c>
      <c r="S691" s="49">
        <f t="shared" si="302"/>
        <v>0</v>
      </c>
      <c r="T691" s="49">
        <f t="shared" si="293"/>
        <v>0</v>
      </c>
    </row>
    <row r="692" spans="1:20" x14ac:dyDescent="0.3">
      <c r="A692" s="45">
        <v>23</v>
      </c>
      <c r="B692" s="51">
        <v>1</v>
      </c>
      <c r="C692" s="51">
        <v>1</v>
      </c>
      <c r="D692" s="51">
        <v>9</v>
      </c>
      <c r="E692" s="51">
        <v>6</v>
      </c>
      <c r="F692" s="51">
        <v>2</v>
      </c>
      <c r="G692" s="51">
        <v>1</v>
      </c>
      <c r="H692" s="51">
        <v>3</v>
      </c>
      <c r="I692" s="48">
        <f t="shared" si="305"/>
        <v>-3.32855152</v>
      </c>
      <c r="J692" s="48"/>
      <c r="K692" s="45">
        <f t="shared" si="295"/>
        <v>-1</v>
      </c>
      <c r="L692" s="45">
        <f t="shared" si="307"/>
        <v>-1</v>
      </c>
      <c r="M692" s="45">
        <f t="shared" si="297"/>
        <v>0</v>
      </c>
      <c r="N692" s="49">
        <f t="shared" si="298"/>
        <v>0</v>
      </c>
      <c r="O692" s="49">
        <f t="shared" si="304"/>
        <v>0</v>
      </c>
      <c r="P692" s="49">
        <f t="shared" si="299"/>
        <v>0</v>
      </c>
      <c r="Q692" s="49">
        <f t="shared" si="300"/>
        <v>0</v>
      </c>
      <c r="R692" s="49">
        <f t="shared" si="301"/>
        <v>0</v>
      </c>
      <c r="S692" s="49">
        <f t="shared" si="302"/>
        <v>0</v>
      </c>
      <c r="T692" s="49">
        <f t="shared" si="293"/>
        <v>0</v>
      </c>
    </row>
    <row r="693" spans="1:20" x14ac:dyDescent="0.3">
      <c r="A693" s="45">
        <v>24</v>
      </c>
      <c r="B693" s="51">
        <v>1</v>
      </c>
      <c r="C693" s="51">
        <v>2</v>
      </c>
      <c r="D693" s="51">
        <v>1</v>
      </c>
      <c r="E693" s="51">
        <v>5</v>
      </c>
      <c r="F693" s="51">
        <v>3</v>
      </c>
      <c r="G693" s="51">
        <v>2</v>
      </c>
      <c r="H693" s="51">
        <v>4</v>
      </c>
      <c r="I693" s="48">
        <f t="shared" si="305"/>
        <v>-2.3042678000000012</v>
      </c>
      <c r="J693" s="48"/>
      <c r="K693" s="45">
        <f t="shared" si="295"/>
        <v>-1</v>
      </c>
      <c r="L693" s="45">
        <f t="shared" si="307"/>
        <v>-1</v>
      </c>
      <c r="M693" s="45">
        <f t="shared" si="297"/>
        <v>0</v>
      </c>
      <c r="N693" s="49">
        <f t="shared" si="298"/>
        <v>0</v>
      </c>
      <c r="O693" s="49">
        <f t="shared" si="304"/>
        <v>0</v>
      </c>
      <c r="P693" s="49">
        <f t="shared" si="299"/>
        <v>0</v>
      </c>
      <c r="Q693" s="49">
        <f t="shared" si="300"/>
        <v>0</v>
      </c>
      <c r="R693" s="49">
        <f t="shared" si="301"/>
        <v>0</v>
      </c>
      <c r="S693" s="49">
        <f t="shared" si="302"/>
        <v>0</v>
      </c>
      <c r="T693" s="49">
        <f t="shared" si="293"/>
        <v>0</v>
      </c>
    </row>
    <row r="694" spans="1:20" x14ac:dyDescent="0.3">
      <c r="A694" s="45">
        <v>25</v>
      </c>
      <c r="B694" s="51">
        <v>1</v>
      </c>
      <c r="C694" s="51">
        <v>3</v>
      </c>
      <c r="D694" s="51">
        <v>2</v>
      </c>
      <c r="E694" s="51">
        <v>4</v>
      </c>
      <c r="F694" s="51">
        <v>4</v>
      </c>
      <c r="G694" s="51">
        <v>3</v>
      </c>
      <c r="H694" s="51">
        <v>5</v>
      </c>
      <c r="I694" s="48">
        <f t="shared" si="305"/>
        <v>-1.3163437200000017</v>
      </c>
      <c r="J694" s="48"/>
      <c r="K694" s="45">
        <f t="shared" si="295"/>
        <v>-1</v>
      </c>
      <c r="L694" s="45">
        <f t="shared" si="307"/>
        <v>-1</v>
      </c>
      <c r="M694" s="45">
        <f t="shared" si="297"/>
        <v>0</v>
      </c>
      <c r="N694" s="49">
        <f t="shared" si="298"/>
        <v>0</v>
      </c>
      <c r="O694" s="49">
        <f t="shared" si="304"/>
        <v>0</v>
      </c>
      <c r="P694" s="49">
        <f t="shared" si="299"/>
        <v>0</v>
      </c>
      <c r="Q694" s="49">
        <f t="shared" si="300"/>
        <v>0</v>
      </c>
      <c r="R694" s="49">
        <f t="shared" si="301"/>
        <v>0</v>
      </c>
      <c r="S694" s="49">
        <f t="shared" si="302"/>
        <v>0</v>
      </c>
      <c r="T694" s="49">
        <f t="shared" si="293"/>
        <v>0</v>
      </c>
    </row>
    <row r="695" spans="1:20" x14ac:dyDescent="0.3">
      <c r="A695" s="45">
        <v>26</v>
      </c>
      <c r="B695" s="51">
        <v>1</v>
      </c>
      <c r="C695" s="51">
        <v>5</v>
      </c>
      <c r="D695" s="51">
        <v>1</v>
      </c>
      <c r="E695" s="51">
        <v>2</v>
      </c>
      <c r="F695" s="51">
        <v>5</v>
      </c>
      <c r="G695" s="51">
        <v>4</v>
      </c>
      <c r="H695" s="51">
        <v>1</v>
      </c>
      <c r="I695" s="48">
        <f t="shared" si="305"/>
        <v>8.7668079999997595E-2</v>
      </c>
      <c r="J695" s="48"/>
      <c r="K695" s="45">
        <f t="shared" si="295"/>
        <v>1</v>
      </c>
      <c r="L695" s="45">
        <f>$H$2</f>
        <v>1</v>
      </c>
      <c r="M695" s="45">
        <f t="shared" si="297"/>
        <v>0</v>
      </c>
      <c r="N695" s="49">
        <f t="shared" si="298"/>
        <v>0</v>
      </c>
      <c r="O695" s="49">
        <f t="shared" si="304"/>
        <v>0</v>
      </c>
      <c r="P695" s="49">
        <f t="shared" si="299"/>
        <v>0</v>
      </c>
      <c r="Q695" s="49">
        <f t="shared" si="300"/>
        <v>0</v>
      </c>
      <c r="R695" s="49">
        <f t="shared" si="301"/>
        <v>0</v>
      </c>
      <c r="S695" s="49">
        <f t="shared" si="302"/>
        <v>0</v>
      </c>
      <c r="T695" s="49">
        <f t="shared" si="293"/>
        <v>0</v>
      </c>
    </row>
    <row r="696" spans="1:20" x14ac:dyDescent="0.3">
      <c r="A696" s="45">
        <v>27</v>
      </c>
      <c r="B696" s="51">
        <v>1</v>
      </c>
      <c r="C696" s="51">
        <v>4</v>
      </c>
      <c r="D696" s="51">
        <v>8</v>
      </c>
      <c r="E696" s="51">
        <v>3</v>
      </c>
      <c r="F696" s="51">
        <v>4</v>
      </c>
      <c r="G696" s="51">
        <v>5</v>
      </c>
      <c r="H696" s="51">
        <v>8</v>
      </c>
      <c r="I696" s="48">
        <f t="shared" si="305"/>
        <v>-0.35663136000000151</v>
      </c>
      <c r="J696" s="48"/>
      <c r="K696" s="45">
        <f t="shared" si="295"/>
        <v>-1</v>
      </c>
      <c r="L696" s="45">
        <f>$H$2</f>
        <v>1</v>
      </c>
      <c r="M696" s="45">
        <f t="shared" si="297"/>
        <v>2</v>
      </c>
      <c r="N696" s="49">
        <f t="shared" si="298"/>
        <v>0.2</v>
      </c>
      <c r="O696" s="49">
        <f t="shared" si="304"/>
        <v>0.8</v>
      </c>
      <c r="P696" s="49">
        <f t="shared" si="299"/>
        <v>1.6</v>
      </c>
      <c r="Q696" s="49">
        <f t="shared" si="300"/>
        <v>0.60000000000000009</v>
      </c>
      <c r="R696" s="49">
        <f t="shared" si="301"/>
        <v>0.8</v>
      </c>
      <c r="S696" s="49">
        <f t="shared" si="302"/>
        <v>1</v>
      </c>
      <c r="T696" s="49">
        <f t="shared" si="293"/>
        <v>1.6</v>
      </c>
    </row>
    <row r="697" spans="1:20" x14ac:dyDescent="0.3">
      <c r="A697" s="45">
        <v>28</v>
      </c>
      <c r="B697" s="51">
        <v>1</v>
      </c>
      <c r="C697" s="51">
        <v>5</v>
      </c>
      <c r="D697" s="51">
        <v>1</v>
      </c>
      <c r="E697" s="51">
        <v>6</v>
      </c>
      <c r="F697" s="51">
        <v>5</v>
      </c>
      <c r="G697" s="51">
        <v>4</v>
      </c>
      <c r="H697" s="51">
        <v>1</v>
      </c>
      <c r="I697" s="48">
        <f t="shared" si="305"/>
        <v>0.18366807999999768</v>
      </c>
      <c r="J697" s="48"/>
      <c r="K697" s="45">
        <f t="shared" si="295"/>
        <v>1</v>
      </c>
      <c r="L697" s="45">
        <f>$H$2</f>
        <v>1</v>
      </c>
      <c r="M697" s="45">
        <f t="shared" si="297"/>
        <v>0</v>
      </c>
      <c r="N697" s="49">
        <f t="shared" si="298"/>
        <v>0</v>
      </c>
      <c r="O697" s="49">
        <f t="shared" si="304"/>
        <v>0</v>
      </c>
      <c r="P697" s="49">
        <f t="shared" si="299"/>
        <v>0</v>
      </c>
      <c r="Q697" s="49">
        <f t="shared" si="300"/>
        <v>0</v>
      </c>
      <c r="R697" s="49">
        <f t="shared" si="301"/>
        <v>0</v>
      </c>
      <c r="S697" s="49">
        <f t="shared" si="302"/>
        <v>0</v>
      </c>
      <c r="T697" s="49">
        <f t="shared" si="293"/>
        <v>0</v>
      </c>
    </row>
    <row r="698" spans="1:20" x14ac:dyDescent="0.3">
      <c r="A698" s="45">
        <v>29</v>
      </c>
      <c r="B698" s="51">
        <v>2</v>
      </c>
      <c r="C698" s="51">
        <v>6</v>
      </c>
      <c r="D698" s="51">
        <v>2</v>
      </c>
      <c r="E698" s="51">
        <v>1</v>
      </c>
      <c r="F698" s="51">
        <v>6</v>
      </c>
      <c r="G698" s="51">
        <v>3</v>
      </c>
      <c r="H698" s="51">
        <v>2</v>
      </c>
      <c r="I698" s="48">
        <f t="shared" si="305"/>
        <v>2.3594441599999971</v>
      </c>
      <c r="J698" s="48"/>
      <c r="K698" s="45">
        <f t="shared" si="295"/>
        <v>1</v>
      </c>
      <c r="L698" s="45">
        <f t="shared" ref="L698:L719" si="308">$H$2</f>
        <v>1</v>
      </c>
      <c r="M698" s="45">
        <f t="shared" si="297"/>
        <v>0</v>
      </c>
      <c r="N698" s="49">
        <f t="shared" si="298"/>
        <v>0</v>
      </c>
      <c r="O698" s="49">
        <f t="shared" si="304"/>
        <v>0</v>
      </c>
      <c r="P698" s="49">
        <f t="shared" si="299"/>
        <v>0</v>
      </c>
      <c r="Q698" s="49">
        <f t="shared" si="300"/>
        <v>0</v>
      </c>
      <c r="R698" s="49">
        <f t="shared" si="301"/>
        <v>0</v>
      </c>
      <c r="S698" s="49">
        <f t="shared" si="302"/>
        <v>0</v>
      </c>
      <c r="T698" s="49">
        <f t="shared" si="293"/>
        <v>0</v>
      </c>
    </row>
    <row r="699" spans="1:20" x14ac:dyDescent="0.3">
      <c r="A699" s="45">
        <v>30</v>
      </c>
      <c r="B699" s="51">
        <v>2</v>
      </c>
      <c r="C699" s="51">
        <v>5</v>
      </c>
      <c r="D699" s="51">
        <v>7</v>
      </c>
      <c r="E699" s="51">
        <v>2</v>
      </c>
      <c r="F699" s="51">
        <v>3</v>
      </c>
      <c r="G699" s="51">
        <v>6</v>
      </c>
      <c r="H699" s="51">
        <v>7</v>
      </c>
      <c r="I699" s="48">
        <f t="shared" si="305"/>
        <v>1.4512485599999989</v>
      </c>
      <c r="J699" s="48"/>
      <c r="K699" s="45">
        <f t="shared" si="295"/>
        <v>1</v>
      </c>
      <c r="L699" s="45">
        <f t="shared" si="308"/>
        <v>1</v>
      </c>
      <c r="M699" s="45">
        <f t="shared" si="297"/>
        <v>0</v>
      </c>
      <c r="N699" s="49">
        <f t="shared" si="298"/>
        <v>0</v>
      </c>
      <c r="O699" s="49">
        <f t="shared" si="304"/>
        <v>0</v>
      </c>
      <c r="P699" s="49">
        <f t="shared" si="299"/>
        <v>0</v>
      </c>
      <c r="Q699" s="49">
        <f t="shared" si="300"/>
        <v>0</v>
      </c>
      <c r="R699" s="49">
        <f t="shared" si="301"/>
        <v>0</v>
      </c>
      <c r="S699" s="49">
        <f t="shared" si="302"/>
        <v>0</v>
      </c>
      <c r="T699" s="49">
        <f t="shared" si="293"/>
        <v>0</v>
      </c>
    </row>
    <row r="700" spans="1:20" x14ac:dyDescent="0.3">
      <c r="A700" s="45">
        <v>31</v>
      </c>
      <c r="B700" s="51">
        <v>2</v>
      </c>
      <c r="C700" s="51">
        <v>4</v>
      </c>
      <c r="D700" s="51">
        <v>2</v>
      </c>
      <c r="E700" s="51">
        <v>7</v>
      </c>
      <c r="F700" s="51">
        <v>6</v>
      </c>
      <c r="G700" s="51">
        <v>3</v>
      </c>
      <c r="H700" s="51">
        <v>2</v>
      </c>
      <c r="I700" s="48">
        <f t="shared" si="305"/>
        <v>0.87950815999999676</v>
      </c>
      <c r="J700" s="48"/>
      <c r="K700" s="45">
        <f t="shared" si="295"/>
        <v>1</v>
      </c>
      <c r="L700" s="45">
        <f t="shared" si="308"/>
        <v>1</v>
      </c>
      <c r="M700" s="45">
        <f t="shared" si="297"/>
        <v>0</v>
      </c>
      <c r="N700" s="49">
        <f t="shared" si="298"/>
        <v>0</v>
      </c>
      <c r="O700" s="49">
        <f t="shared" si="304"/>
        <v>0</v>
      </c>
      <c r="P700" s="49">
        <f t="shared" si="299"/>
        <v>0</v>
      </c>
      <c r="Q700" s="49">
        <f t="shared" si="300"/>
        <v>0</v>
      </c>
      <c r="R700" s="49">
        <f t="shared" si="301"/>
        <v>0</v>
      </c>
      <c r="S700" s="49">
        <f t="shared" si="302"/>
        <v>0</v>
      </c>
      <c r="T700" s="49">
        <f t="shared" si="293"/>
        <v>0</v>
      </c>
    </row>
    <row r="701" spans="1:20" x14ac:dyDescent="0.3">
      <c r="A701" s="45">
        <v>32</v>
      </c>
      <c r="B701" s="51">
        <v>3</v>
      </c>
      <c r="C701" s="51">
        <v>7</v>
      </c>
      <c r="D701" s="51">
        <v>3</v>
      </c>
      <c r="E701" s="50">
        <v>1E-3</v>
      </c>
      <c r="F701" s="51">
        <v>7</v>
      </c>
      <c r="G701" s="51">
        <v>2</v>
      </c>
      <c r="H701" s="51">
        <v>3</v>
      </c>
      <c r="I701" s="48">
        <f t="shared" si="305"/>
        <v>4.6312442399999956</v>
      </c>
      <c r="J701" s="48"/>
      <c r="K701" s="45">
        <f t="shared" si="295"/>
        <v>1</v>
      </c>
      <c r="L701" s="45">
        <f t="shared" si="308"/>
        <v>1</v>
      </c>
      <c r="M701" s="45">
        <f t="shared" si="297"/>
        <v>0</v>
      </c>
      <c r="N701" s="49">
        <f t="shared" si="298"/>
        <v>0</v>
      </c>
      <c r="O701" s="49">
        <f t="shared" si="304"/>
        <v>0</v>
      </c>
      <c r="P701" s="49">
        <f t="shared" si="299"/>
        <v>0</v>
      </c>
      <c r="Q701" s="49">
        <f t="shared" si="300"/>
        <v>0</v>
      </c>
      <c r="R701" s="49">
        <f t="shared" si="301"/>
        <v>0</v>
      </c>
      <c r="S701" s="49">
        <f t="shared" si="302"/>
        <v>0</v>
      </c>
      <c r="T701" s="49">
        <f t="shared" si="293"/>
        <v>0</v>
      </c>
    </row>
    <row r="702" spans="1:20" x14ac:dyDescent="0.3">
      <c r="A702" s="45">
        <v>33</v>
      </c>
      <c r="B702" s="51">
        <v>3</v>
      </c>
      <c r="C702" s="51">
        <v>6</v>
      </c>
      <c r="D702" s="51">
        <v>6</v>
      </c>
      <c r="E702" s="51">
        <v>1</v>
      </c>
      <c r="F702" s="51">
        <v>2</v>
      </c>
      <c r="G702" s="51">
        <v>7</v>
      </c>
      <c r="H702" s="51">
        <v>6</v>
      </c>
      <c r="I702" s="48">
        <f t="shared" si="305"/>
        <v>3.2591284799999976</v>
      </c>
      <c r="J702" s="48"/>
      <c r="K702" s="45">
        <f t="shared" si="295"/>
        <v>1</v>
      </c>
      <c r="L702" s="45">
        <f t="shared" si="308"/>
        <v>1</v>
      </c>
      <c r="M702" s="45">
        <f t="shared" si="297"/>
        <v>0</v>
      </c>
      <c r="N702" s="49">
        <f t="shared" si="298"/>
        <v>0</v>
      </c>
      <c r="O702" s="49">
        <f t="shared" si="304"/>
        <v>0</v>
      </c>
      <c r="P702" s="49">
        <f t="shared" si="299"/>
        <v>0</v>
      </c>
      <c r="Q702" s="49">
        <f t="shared" si="300"/>
        <v>0</v>
      </c>
      <c r="R702" s="49">
        <f t="shared" si="301"/>
        <v>0</v>
      </c>
      <c r="S702" s="49">
        <f t="shared" si="302"/>
        <v>0</v>
      </c>
      <c r="T702" s="49">
        <f t="shared" si="293"/>
        <v>0</v>
      </c>
    </row>
    <row r="703" spans="1:20" x14ac:dyDescent="0.3">
      <c r="A703" s="45">
        <v>34</v>
      </c>
      <c r="B703" s="51">
        <v>3</v>
      </c>
      <c r="C703" s="51">
        <v>3</v>
      </c>
      <c r="D703" s="51">
        <v>3</v>
      </c>
      <c r="E703" s="51">
        <v>8</v>
      </c>
      <c r="F703" s="51">
        <v>7</v>
      </c>
      <c r="G703" s="51">
        <v>2</v>
      </c>
      <c r="H703" s="51">
        <v>3</v>
      </c>
      <c r="I703" s="48">
        <f t="shared" si="305"/>
        <v>1.5753482399999976</v>
      </c>
      <c r="J703" s="48"/>
      <c r="K703" s="45">
        <f t="shared" si="295"/>
        <v>1</v>
      </c>
      <c r="L703" s="45">
        <f t="shared" si="308"/>
        <v>1</v>
      </c>
      <c r="M703" s="45">
        <f t="shared" si="297"/>
        <v>0</v>
      </c>
      <c r="N703" s="49">
        <f t="shared" si="298"/>
        <v>0</v>
      </c>
      <c r="O703" s="49">
        <f t="shared" si="304"/>
        <v>0</v>
      </c>
      <c r="P703" s="49">
        <f t="shared" si="299"/>
        <v>0</v>
      </c>
      <c r="Q703" s="49">
        <f t="shared" si="300"/>
        <v>0</v>
      </c>
      <c r="R703" s="49">
        <f t="shared" si="301"/>
        <v>0</v>
      </c>
      <c r="S703" s="49">
        <f t="shared" si="302"/>
        <v>0</v>
      </c>
      <c r="T703" s="49">
        <f t="shared" si="293"/>
        <v>0</v>
      </c>
    </row>
    <row r="704" spans="1:20" x14ac:dyDescent="0.3">
      <c r="A704" s="45">
        <v>35</v>
      </c>
      <c r="B704" s="51">
        <v>4</v>
      </c>
      <c r="C704" s="51">
        <v>8</v>
      </c>
      <c r="D704" s="51">
        <v>4</v>
      </c>
      <c r="E704" s="51">
        <v>9</v>
      </c>
      <c r="F704" s="51">
        <v>8</v>
      </c>
      <c r="G704" s="51">
        <v>1</v>
      </c>
      <c r="H704" s="51">
        <v>4</v>
      </c>
      <c r="I704" s="48">
        <f t="shared" si="305"/>
        <v>7.1429963199999964</v>
      </c>
      <c r="J704" s="48"/>
      <c r="K704" s="45">
        <f t="shared" si="295"/>
        <v>1</v>
      </c>
      <c r="L704" s="45">
        <f t="shared" si="308"/>
        <v>1</v>
      </c>
      <c r="M704" s="45">
        <f t="shared" si="297"/>
        <v>0</v>
      </c>
      <c r="N704" s="49">
        <f t="shared" si="298"/>
        <v>0</v>
      </c>
      <c r="O704" s="49">
        <f t="shared" si="304"/>
        <v>0</v>
      </c>
      <c r="P704" s="49">
        <f t="shared" si="299"/>
        <v>0</v>
      </c>
      <c r="Q704" s="49">
        <f t="shared" si="300"/>
        <v>0</v>
      </c>
      <c r="R704" s="49">
        <f t="shared" si="301"/>
        <v>0</v>
      </c>
      <c r="S704" s="49">
        <f t="shared" si="302"/>
        <v>0</v>
      </c>
      <c r="T704" s="49">
        <f t="shared" si="293"/>
        <v>0</v>
      </c>
    </row>
    <row r="705" spans="1:20" x14ac:dyDescent="0.3">
      <c r="A705" s="45">
        <v>36</v>
      </c>
      <c r="B705" s="51">
        <v>4</v>
      </c>
      <c r="C705" s="51">
        <v>7</v>
      </c>
      <c r="D705" s="51">
        <v>5</v>
      </c>
      <c r="E705" s="50">
        <v>1E-3</v>
      </c>
      <c r="F705" s="51">
        <v>1</v>
      </c>
      <c r="G705" s="51">
        <v>8</v>
      </c>
      <c r="H705" s="51">
        <v>5</v>
      </c>
      <c r="I705" s="48">
        <f t="shared" si="305"/>
        <v>5.0670323999999987</v>
      </c>
      <c r="J705" s="48"/>
      <c r="K705" s="45">
        <f t="shared" si="295"/>
        <v>1</v>
      </c>
      <c r="L705" s="45">
        <f t="shared" si="308"/>
        <v>1</v>
      </c>
      <c r="M705" s="45">
        <f t="shared" si="297"/>
        <v>0</v>
      </c>
      <c r="N705" s="49">
        <f t="shared" si="298"/>
        <v>0</v>
      </c>
      <c r="O705" s="49">
        <f t="shared" si="304"/>
        <v>0</v>
      </c>
      <c r="P705" s="49">
        <f t="shared" si="299"/>
        <v>0</v>
      </c>
      <c r="Q705" s="49">
        <f t="shared" si="300"/>
        <v>0</v>
      </c>
      <c r="R705" s="49">
        <f t="shared" si="301"/>
        <v>0</v>
      </c>
      <c r="S705" s="49">
        <f t="shared" si="302"/>
        <v>0</v>
      </c>
      <c r="T705" s="49">
        <f t="shared" si="293"/>
        <v>0</v>
      </c>
    </row>
    <row r="706" spans="1:20" x14ac:dyDescent="0.3">
      <c r="A706" s="45">
        <v>37</v>
      </c>
      <c r="B706" s="51">
        <v>4</v>
      </c>
      <c r="C706" s="51">
        <v>2</v>
      </c>
      <c r="D706" s="51">
        <v>4</v>
      </c>
      <c r="E706" s="51">
        <v>9</v>
      </c>
      <c r="F706" s="51">
        <v>8</v>
      </c>
      <c r="G706" s="51">
        <v>1</v>
      </c>
      <c r="H706" s="51">
        <v>4</v>
      </c>
      <c r="I706" s="48">
        <f t="shared" si="305"/>
        <v>2.2711883199999985</v>
      </c>
      <c r="J706" s="48"/>
      <c r="K706" s="45">
        <f t="shared" si="295"/>
        <v>1</v>
      </c>
      <c r="L706" s="45">
        <f t="shared" si="308"/>
        <v>1</v>
      </c>
      <c r="M706" s="45">
        <f t="shared" si="297"/>
        <v>0</v>
      </c>
      <c r="N706" s="49">
        <f t="shared" si="298"/>
        <v>0</v>
      </c>
      <c r="O706" s="49">
        <f t="shared" si="304"/>
        <v>0</v>
      </c>
      <c r="P706" s="49">
        <f t="shared" si="299"/>
        <v>0</v>
      </c>
      <c r="Q706" s="49">
        <f t="shared" si="300"/>
        <v>0</v>
      </c>
      <c r="R706" s="49">
        <f t="shared" si="301"/>
        <v>0</v>
      </c>
      <c r="S706" s="49">
        <f t="shared" si="302"/>
        <v>0</v>
      </c>
      <c r="T706" s="49">
        <f t="shared" si="293"/>
        <v>0</v>
      </c>
    </row>
    <row r="707" spans="1:20" x14ac:dyDescent="0.3">
      <c r="A707" s="45">
        <v>38</v>
      </c>
      <c r="B707" s="51">
        <v>5</v>
      </c>
      <c r="C707" s="51">
        <v>9</v>
      </c>
      <c r="D707" s="51">
        <v>5</v>
      </c>
      <c r="E707" s="51">
        <v>8</v>
      </c>
      <c r="F707" s="51">
        <v>9</v>
      </c>
      <c r="G707" s="50">
        <v>1E-3</v>
      </c>
      <c r="H707" s="51">
        <v>5</v>
      </c>
      <c r="I707" s="48">
        <f t="shared" si="305"/>
        <v>9.4147564039999967</v>
      </c>
      <c r="J707" s="48"/>
      <c r="K707" s="45">
        <f t="shared" si="295"/>
        <v>1</v>
      </c>
      <c r="L707" s="45">
        <f t="shared" si="308"/>
        <v>1</v>
      </c>
      <c r="M707" s="45">
        <f t="shared" si="297"/>
        <v>0</v>
      </c>
      <c r="N707" s="49">
        <f t="shared" si="298"/>
        <v>0</v>
      </c>
      <c r="O707" s="49">
        <f t="shared" si="304"/>
        <v>0</v>
      </c>
      <c r="P707" s="49">
        <f t="shared" si="299"/>
        <v>0</v>
      </c>
      <c r="Q707" s="49">
        <f t="shared" si="300"/>
        <v>0</v>
      </c>
      <c r="R707" s="49">
        <f t="shared" si="301"/>
        <v>0</v>
      </c>
      <c r="S707" s="49">
        <f t="shared" si="302"/>
        <v>0</v>
      </c>
      <c r="T707" s="49">
        <f t="shared" si="293"/>
        <v>0</v>
      </c>
    </row>
    <row r="708" spans="1:20" x14ac:dyDescent="0.3">
      <c r="A708" s="45">
        <v>39</v>
      </c>
      <c r="B708" s="51">
        <v>5</v>
      </c>
      <c r="C708" s="51">
        <v>8</v>
      </c>
      <c r="D708" s="51">
        <v>4</v>
      </c>
      <c r="E708" s="51">
        <v>1</v>
      </c>
      <c r="F708" s="50">
        <v>1E-3</v>
      </c>
      <c r="G708" s="51">
        <v>9</v>
      </c>
      <c r="H708" s="51">
        <v>4</v>
      </c>
      <c r="I708" s="48">
        <f t="shared" si="305"/>
        <v>6.923032319999999</v>
      </c>
      <c r="J708" s="48"/>
      <c r="K708" s="45">
        <f t="shared" si="295"/>
        <v>1</v>
      </c>
      <c r="L708" s="45">
        <f t="shared" si="308"/>
        <v>1</v>
      </c>
      <c r="M708" s="45">
        <f t="shared" si="297"/>
        <v>0</v>
      </c>
      <c r="N708" s="49">
        <f t="shared" si="298"/>
        <v>0</v>
      </c>
      <c r="O708" s="49">
        <f t="shared" si="304"/>
        <v>0</v>
      </c>
      <c r="P708" s="49">
        <f t="shared" si="299"/>
        <v>0</v>
      </c>
      <c r="Q708" s="49">
        <f t="shared" si="300"/>
        <v>0</v>
      </c>
      <c r="R708" s="49">
        <f t="shared" si="301"/>
        <v>0</v>
      </c>
      <c r="S708" s="49">
        <f t="shared" si="302"/>
        <v>0</v>
      </c>
      <c r="T708" s="49">
        <f t="shared" si="293"/>
        <v>0</v>
      </c>
    </row>
    <row r="709" spans="1:20" x14ac:dyDescent="0.3">
      <c r="A709" s="45">
        <v>40</v>
      </c>
      <c r="B709" s="51">
        <v>5</v>
      </c>
      <c r="C709" s="51">
        <v>1</v>
      </c>
      <c r="D709" s="51">
        <v>5</v>
      </c>
      <c r="E709" s="51">
        <v>8</v>
      </c>
      <c r="F709" s="51">
        <v>9</v>
      </c>
      <c r="G709" s="50">
        <v>1E-3</v>
      </c>
      <c r="H709" s="51">
        <v>5</v>
      </c>
      <c r="I709" s="48">
        <f t="shared" si="305"/>
        <v>2.9190124040000001</v>
      </c>
      <c r="J709" s="48"/>
      <c r="K709" s="45">
        <f t="shared" si="295"/>
        <v>1</v>
      </c>
      <c r="L709" s="45">
        <f t="shared" si="308"/>
        <v>1</v>
      </c>
      <c r="M709" s="45">
        <f t="shared" si="297"/>
        <v>0</v>
      </c>
      <c r="N709" s="49">
        <f t="shared" si="298"/>
        <v>0</v>
      </c>
      <c r="O709" s="49">
        <f t="shared" si="304"/>
        <v>0</v>
      </c>
      <c r="P709" s="49">
        <f t="shared" si="299"/>
        <v>0</v>
      </c>
      <c r="Q709" s="49">
        <f t="shared" si="300"/>
        <v>0</v>
      </c>
      <c r="R709" s="49">
        <f t="shared" si="301"/>
        <v>0</v>
      </c>
      <c r="S709" s="49">
        <f t="shared" si="302"/>
        <v>0</v>
      </c>
      <c r="T709" s="49">
        <f t="shared" si="293"/>
        <v>0</v>
      </c>
    </row>
    <row r="710" spans="1:20" x14ac:dyDescent="0.3">
      <c r="A710" s="45">
        <v>41</v>
      </c>
      <c r="B710" s="51">
        <v>6</v>
      </c>
      <c r="C710" s="50">
        <v>1E-3</v>
      </c>
      <c r="D710" s="51">
        <v>6</v>
      </c>
      <c r="E710" s="51">
        <v>7</v>
      </c>
      <c r="F710" s="51">
        <v>8</v>
      </c>
      <c r="G710" s="51">
        <v>1</v>
      </c>
      <c r="H710" s="51">
        <v>6</v>
      </c>
      <c r="I710" s="48">
        <f t="shared" si="305"/>
        <v>3.2476884479999999</v>
      </c>
      <c r="J710" s="48"/>
      <c r="K710" s="45">
        <f t="shared" si="295"/>
        <v>1</v>
      </c>
      <c r="L710" s="45">
        <f t="shared" si="308"/>
        <v>1</v>
      </c>
      <c r="M710" s="45">
        <f t="shared" si="297"/>
        <v>0</v>
      </c>
      <c r="N710" s="49">
        <f t="shared" si="298"/>
        <v>0</v>
      </c>
      <c r="O710" s="49">
        <f t="shared" si="304"/>
        <v>0</v>
      </c>
      <c r="P710" s="49">
        <f t="shared" si="299"/>
        <v>0</v>
      </c>
      <c r="Q710" s="49">
        <f t="shared" si="300"/>
        <v>0</v>
      </c>
      <c r="R710" s="49">
        <f t="shared" si="301"/>
        <v>0</v>
      </c>
      <c r="S710" s="49">
        <f t="shared" si="302"/>
        <v>0</v>
      </c>
      <c r="T710" s="49">
        <f t="shared" si="293"/>
        <v>0</v>
      </c>
    </row>
    <row r="711" spans="1:20" x14ac:dyDescent="0.3">
      <c r="A711" s="45">
        <v>42</v>
      </c>
      <c r="B711" s="51">
        <v>6</v>
      </c>
      <c r="C711" s="51">
        <v>9</v>
      </c>
      <c r="D711" s="51">
        <v>3</v>
      </c>
      <c r="E711" s="51">
        <v>2</v>
      </c>
      <c r="F711" s="51">
        <v>1</v>
      </c>
      <c r="G711" s="51">
        <v>8</v>
      </c>
      <c r="H711" s="51">
        <v>3</v>
      </c>
      <c r="I711" s="48">
        <f t="shared" si="305"/>
        <v>9.0987602399999989</v>
      </c>
      <c r="J711" s="48"/>
      <c r="K711" s="45">
        <f t="shared" si="295"/>
        <v>1</v>
      </c>
      <c r="L711" s="45">
        <f t="shared" si="308"/>
        <v>1</v>
      </c>
      <c r="M711" s="45">
        <f t="shared" si="297"/>
        <v>0</v>
      </c>
      <c r="N711" s="49">
        <f t="shared" si="298"/>
        <v>0</v>
      </c>
      <c r="O711" s="49">
        <f t="shared" si="304"/>
        <v>0</v>
      </c>
      <c r="P711" s="49">
        <f t="shared" si="299"/>
        <v>0</v>
      </c>
      <c r="Q711" s="49">
        <f t="shared" si="300"/>
        <v>0</v>
      </c>
      <c r="R711" s="49">
        <f t="shared" si="301"/>
        <v>0</v>
      </c>
      <c r="S711" s="49">
        <f t="shared" si="302"/>
        <v>0</v>
      </c>
      <c r="T711" s="49">
        <f t="shared" si="293"/>
        <v>0</v>
      </c>
    </row>
    <row r="712" spans="1:20" x14ac:dyDescent="0.3">
      <c r="A712" s="45">
        <v>43</v>
      </c>
      <c r="B712" s="51">
        <v>6</v>
      </c>
      <c r="C712" s="50">
        <v>1E-3</v>
      </c>
      <c r="D712" s="51">
        <v>6</v>
      </c>
      <c r="E712" s="51">
        <v>7</v>
      </c>
      <c r="F712" s="51">
        <v>8</v>
      </c>
      <c r="G712" s="51">
        <v>1</v>
      </c>
      <c r="H712" s="51">
        <v>6</v>
      </c>
      <c r="I712" s="48">
        <f t="shared" si="305"/>
        <v>3.2476884479999999</v>
      </c>
      <c r="J712" s="48"/>
      <c r="K712" s="45">
        <f t="shared" si="295"/>
        <v>1</v>
      </c>
      <c r="L712" s="45">
        <f t="shared" si="308"/>
        <v>1</v>
      </c>
      <c r="M712" s="45">
        <f t="shared" si="297"/>
        <v>0</v>
      </c>
      <c r="N712" s="49">
        <f t="shared" si="298"/>
        <v>0</v>
      </c>
      <c r="O712" s="49">
        <f t="shared" si="304"/>
        <v>0</v>
      </c>
      <c r="P712" s="49">
        <f t="shared" si="299"/>
        <v>0</v>
      </c>
      <c r="Q712" s="49">
        <f t="shared" si="300"/>
        <v>0</v>
      </c>
      <c r="R712" s="49">
        <f t="shared" si="301"/>
        <v>0</v>
      </c>
      <c r="S712" s="49">
        <f t="shared" si="302"/>
        <v>0</v>
      </c>
      <c r="T712" s="49">
        <f t="shared" si="293"/>
        <v>0</v>
      </c>
    </row>
    <row r="713" spans="1:20" x14ac:dyDescent="0.3">
      <c r="A713" s="45">
        <v>44</v>
      </c>
      <c r="B713" s="51">
        <v>7</v>
      </c>
      <c r="C713" s="51">
        <v>1</v>
      </c>
      <c r="D713" s="51">
        <v>7</v>
      </c>
      <c r="E713" s="51">
        <v>6</v>
      </c>
      <c r="F713" s="51">
        <v>7</v>
      </c>
      <c r="G713" s="51">
        <v>2</v>
      </c>
      <c r="H713" s="51">
        <v>7</v>
      </c>
      <c r="I713" s="48">
        <f t="shared" si="305"/>
        <v>5.1986605599999987</v>
      </c>
      <c r="J713" s="48"/>
      <c r="K713" s="45">
        <f t="shared" si="295"/>
        <v>1</v>
      </c>
      <c r="L713" s="45">
        <f t="shared" si="308"/>
        <v>1</v>
      </c>
      <c r="M713" s="45">
        <f t="shared" si="297"/>
        <v>0</v>
      </c>
      <c r="N713" s="49">
        <f t="shared" si="298"/>
        <v>0</v>
      </c>
      <c r="O713" s="49">
        <f t="shared" si="304"/>
        <v>0</v>
      </c>
      <c r="P713" s="49">
        <f t="shared" si="299"/>
        <v>0</v>
      </c>
      <c r="Q713" s="49">
        <f t="shared" si="300"/>
        <v>0</v>
      </c>
      <c r="R713" s="49">
        <f t="shared" si="301"/>
        <v>0</v>
      </c>
      <c r="S713" s="49">
        <f t="shared" si="302"/>
        <v>0</v>
      </c>
      <c r="T713" s="49">
        <f t="shared" si="293"/>
        <v>0</v>
      </c>
    </row>
    <row r="714" spans="1:20" x14ac:dyDescent="0.3">
      <c r="A714" s="45">
        <v>45</v>
      </c>
      <c r="B714" s="51">
        <v>7</v>
      </c>
      <c r="C714" s="51">
        <v>8</v>
      </c>
      <c r="D714" s="51">
        <v>2</v>
      </c>
      <c r="E714" s="51">
        <v>3</v>
      </c>
      <c r="F714" s="51">
        <v>2</v>
      </c>
      <c r="G714" s="51">
        <v>7</v>
      </c>
      <c r="H714" s="51">
        <v>2</v>
      </c>
      <c r="I714" s="48">
        <f t="shared" si="305"/>
        <v>9.6506961599999972</v>
      </c>
      <c r="J714" s="48"/>
      <c r="K714" s="45">
        <f t="shared" si="295"/>
        <v>1</v>
      </c>
      <c r="L714" s="45">
        <f t="shared" si="308"/>
        <v>1</v>
      </c>
      <c r="M714" s="45">
        <f t="shared" si="297"/>
        <v>0</v>
      </c>
      <c r="N714" s="49">
        <f t="shared" si="298"/>
        <v>0</v>
      </c>
      <c r="O714" s="49">
        <f t="shared" si="304"/>
        <v>0</v>
      </c>
      <c r="P714" s="49">
        <f t="shared" si="299"/>
        <v>0</v>
      </c>
      <c r="Q714" s="49">
        <f t="shared" si="300"/>
        <v>0</v>
      </c>
      <c r="R714" s="49">
        <f t="shared" si="301"/>
        <v>0</v>
      </c>
      <c r="S714" s="49">
        <f t="shared" si="302"/>
        <v>0</v>
      </c>
      <c r="T714" s="49">
        <f t="shared" si="293"/>
        <v>0</v>
      </c>
    </row>
    <row r="715" spans="1:20" x14ac:dyDescent="0.3">
      <c r="A715" s="45">
        <v>46</v>
      </c>
      <c r="B715" s="51">
        <v>7</v>
      </c>
      <c r="C715" s="51">
        <v>1</v>
      </c>
      <c r="D715" s="51">
        <v>7</v>
      </c>
      <c r="E715" s="51">
        <v>6</v>
      </c>
      <c r="F715" s="51">
        <v>7</v>
      </c>
      <c r="G715" s="51">
        <v>2</v>
      </c>
      <c r="H715" s="51">
        <v>7</v>
      </c>
      <c r="I715" s="48">
        <f t="shared" si="305"/>
        <v>5.1986605599999987</v>
      </c>
      <c r="J715" s="48"/>
      <c r="K715" s="45">
        <f t="shared" si="295"/>
        <v>1</v>
      </c>
      <c r="L715" s="45">
        <f t="shared" si="308"/>
        <v>1</v>
      </c>
      <c r="M715" s="45">
        <f t="shared" si="297"/>
        <v>0</v>
      </c>
      <c r="N715" s="49">
        <f t="shared" si="298"/>
        <v>0</v>
      </c>
      <c r="O715" s="49">
        <f t="shared" si="304"/>
        <v>0</v>
      </c>
      <c r="P715" s="49">
        <f t="shared" si="299"/>
        <v>0</v>
      </c>
      <c r="Q715" s="49">
        <f t="shared" si="300"/>
        <v>0</v>
      </c>
      <c r="R715" s="49">
        <f t="shared" si="301"/>
        <v>0</v>
      </c>
      <c r="S715" s="49">
        <f t="shared" si="302"/>
        <v>0</v>
      </c>
      <c r="T715" s="49">
        <f t="shared" si="293"/>
        <v>0</v>
      </c>
    </row>
    <row r="716" spans="1:20" x14ac:dyDescent="0.3">
      <c r="A716" s="45">
        <v>47</v>
      </c>
      <c r="B716" s="51">
        <v>8</v>
      </c>
      <c r="C716" s="51">
        <v>2</v>
      </c>
      <c r="D716" s="51">
        <v>8</v>
      </c>
      <c r="E716" s="51">
        <v>5</v>
      </c>
      <c r="F716" s="51">
        <v>6</v>
      </c>
      <c r="G716" s="51">
        <v>3</v>
      </c>
      <c r="H716" s="51">
        <v>8</v>
      </c>
      <c r="I716" s="48">
        <f t="shared" si="305"/>
        <v>7.1504446399999981</v>
      </c>
      <c r="J716" s="48"/>
      <c r="K716" s="45">
        <f t="shared" si="295"/>
        <v>1</v>
      </c>
      <c r="L716" s="45">
        <f t="shared" si="308"/>
        <v>1</v>
      </c>
      <c r="M716" s="45">
        <f t="shared" si="297"/>
        <v>0</v>
      </c>
      <c r="N716" s="49">
        <f t="shared" si="298"/>
        <v>0</v>
      </c>
      <c r="O716" s="49">
        <f t="shared" si="304"/>
        <v>0</v>
      </c>
      <c r="P716" s="49">
        <f t="shared" si="299"/>
        <v>0</v>
      </c>
      <c r="Q716" s="49">
        <f t="shared" si="300"/>
        <v>0</v>
      </c>
      <c r="R716" s="49">
        <f t="shared" si="301"/>
        <v>0</v>
      </c>
      <c r="S716" s="49">
        <f t="shared" si="302"/>
        <v>0</v>
      </c>
      <c r="T716" s="49">
        <f t="shared" si="293"/>
        <v>0</v>
      </c>
    </row>
    <row r="717" spans="1:20" x14ac:dyDescent="0.3">
      <c r="A717" s="45">
        <v>48</v>
      </c>
      <c r="B717" s="51">
        <v>8</v>
      </c>
      <c r="C717" s="51">
        <v>7</v>
      </c>
      <c r="D717" s="51">
        <v>1</v>
      </c>
      <c r="E717" s="51">
        <v>4</v>
      </c>
      <c r="F717" s="51">
        <v>3</v>
      </c>
      <c r="G717" s="51">
        <v>6</v>
      </c>
      <c r="H717" s="51">
        <v>1</v>
      </c>
      <c r="I717" s="48">
        <f t="shared" si="305"/>
        <v>10.202632079999997</v>
      </c>
      <c r="J717" s="48"/>
      <c r="K717" s="45">
        <f t="shared" si="295"/>
        <v>1</v>
      </c>
      <c r="L717" s="45">
        <f t="shared" si="308"/>
        <v>1</v>
      </c>
      <c r="M717" s="45">
        <f t="shared" si="297"/>
        <v>0</v>
      </c>
      <c r="N717" s="49">
        <f t="shared" si="298"/>
        <v>0</v>
      </c>
      <c r="O717" s="49">
        <f t="shared" si="304"/>
        <v>0</v>
      </c>
      <c r="P717" s="49">
        <f t="shared" si="299"/>
        <v>0</v>
      </c>
      <c r="Q717" s="49">
        <f t="shared" si="300"/>
        <v>0</v>
      </c>
      <c r="R717" s="49">
        <f t="shared" si="301"/>
        <v>0</v>
      </c>
      <c r="S717" s="49">
        <f t="shared" si="302"/>
        <v>0</v>
      </c>
      <c r="T717" s="49">
        <f t="shared" si="293"/>
        <v>0</v>
      </c>
    </row>
    <row r="718" spans="1:20" x14ac:dyDescent="0.3">
      <c r="A718" s="45">
        <v>49</v>
      </c>
      <c r="B718" s="51">
        <v>9</v>
      </c>
      <c r="C718" s="51">
        <v>3</v>
      </c>
      <c r="D718" s="51">
        <v>9</v>
      </c>
      <c r="E718" s="51">
        <v>4</v>
      </c>
      <c r="F718" s="51">
        <v>5</v>
      </c>
      <c r="G718" s="51">
        <v>4</v>
      </c>
      <c r="H718" s="51">
        <v>9</v>
      </c>
      <c r="I718" s="48">
        <f>(B718*B$666+C718*C$666+D718*D$666+E718*E$666+F718*F$666+G718*G$666+H718*H$666)+J$666</f>
        <v>9.1022287200000029</v>
      </c>
      <c r="J718" s="48"/>
      <c r="K718" s="45">
        <f t="shared" si="295"/>
        <v>1</v>
      </c>
      <c r="L718" s="45">
        <f t="shared" si="308"/>
        <v>1</v>
      </c>
      <c r="M718" s="45">
        <f t="shared" si="297"/>
        <v>0</v>
      </c>
      <c r="N718" s="49">
        <f t="shared" si="298"/>
        <v>0</v>
      </c>
      <c r="O718" s="49">
        <f t="shared" si="304"/>
        <v>0</v>
      </c>
      <c r="P718" s="49">
        <f t="shared" si="299"/>
        <v>0</v>
      </c>
      <c r="Q718" s="49">
        <f t="shared" si="300"/>
        <v>0</v>
      </c>
      <c r="R718" s="49">
        <f t="shared" si="301"/>
        <v>0</v>
      </c>
      <c r="S718" s="49">
        <f t="shared" si="302"/>
        <v>0</v>
      </c>
      <c r="T718" s="49">
        <f t="shared" si="293"/>
        <v>0</v>
      </c>
    </row>
    <row r="719" spans="1:20" x14ac:dyDescent="0.3">
      <c r="A719" s="45">
        <v>50</v>
      </c>
      <c r="B719" s="51">
        <v>9</v>
      </c>
      <c r="C719" s="51">
        <v>6</v>
      </c>
      <c r="D719" s="50">
        <v>1E-3</v>
      </c>
      <c r="E719" s="51">
        <v>5</v>
      </c>
      <c r="F719" s="51">
        <v>4</v>
      </c>
      <c r="G719" s="51">
        <v>5</v>
      </c>
      <c r="H719" s="50">
        <v>1E-3</v>
      </c>
      <c r="I719" s="48">
        <f t="shared" si="305"/>
        <v>10.754639952079998</v>
      </c>
      <c r="J719" s="48"/>
      <c r="K719" s="45">
        <f t="shared" si="295"/>
        <v>1</v>
      </c>
      <c r="L719" s="45">
        <f t="shared" si="308"/>
        <v>1</v>
      </c>
      <c r="M719" s="45">
        <f t="shared" si="297"/>
        <v>0</v>
      </c>
      <c r="N719" s="49">
        <f t="shared" si="298"/>
        <v>0</v>
      </c>
      <c r="O719" s="49">
        <f t="shared" si="304"/>
        <v>0</v>
      </c>
      <c r="P719" s="49">
        <f t="shared" si="299"/>
        <v>0</v>
      </c>
      <c r="Q719" s="49">
        <f t="shared" si="300"/>
        <v>0</v>
      </c>
      <c r="R719" s="49">
        <f t="shared" si="301"/>
        <v>0</v>
      </c>
      <c r="S719" s="49">
        <f t="shared" si="302"/>
        <v>0</v>
      </c>
      <c r="T719" s="49">
        <f t="shared" si="293"/>
        <v>0</v>
      </c>
    </row>
    <row r="720" spans="1:20" x14ac:dyDescent="0.3">
      <c r="K720" s="42" t="s">
        <v>37</v>
      </c>
      <c r="L720" s="42"/>
      <c r="M720" s="43">
        <f>SUM(M670:M719)</f>
        <v>4</v>
      </c>
      <c r="N720" s="44">
        <f>AVERAGE(N670:N719)</f>
        <v>8.0000000000000002E-3</v>
      </c>
      <c r="O720" s="52">
        <f>AVERAGE(O670:O719)</f>
        <v>3.2000000000000001E-2</v>
      </c>
      <c r="P720" s="44">
        <f t="shared" ref="P720" si="309">AVERAGE(P670:P719)</f>
        <v>3.2004000000000005E-2</v>
      </c>
      <c r="Q720" s="44">
        <f t="shared" ref="Q720" si="310">AVERAGE(Q670:Q719)</f>
        <v>2.4000000000000004E-2</v>
      </c>
      <c r="R720" s="44">
        <f t="shared" ref="R720" si="311">AVERAGE(R670:R719)</f>
        <v>3.2000000000000001E-2</v>
      </c>
      <c r="S720" s="44">
        <f t="shared" ref="S720" si="312">AVERAGE(S670:S719)</f>
        <v>0.04</v>
      </c>
      <c r="T720" s="44">
        <f t="shared" ref="T720" si="313">AVERAGE(T670:T719)</f>
        <v>3.2004000000000005E-2</v>
      </c>
    </row>
    <row r="721" spans="1:20" x14ac:dyDescent="0.3">
      <c r="K721" s="34" t="s">
        <v>38</v>
      </c>
      <c r="L721" s="34"/>
      <c r="M721" s="35">
        <f>SUMSQ(M670:M719)</f>
        <v>8</v>
      </c>
    </row>
    <row r="723" spans="1:20" ht="16.2" thickBot="1" x14ac:dyDescent="0.35"/>
    <row r="724" spans="1:20" ht="16.2" thickBot="1" x14ac:dyDescent="0.35">
      <c r="A724" s="4" t="s">
        <v>50</v>
      </c>
      <c r="B724" s="17" t="s">
        <v>9</v>
      </c>
      <c r="C724" s="18"/>
      <c r="D724" s="18"/>
      <c r="E724" s="18"/>
      <c r="F724" s="18"/>
      <c r="G724" s="18"/>
      <c r="H724" s="19"/>
      <c r="J724" s="7" t="s">
        <v>31</v>
      </c>
    </row>
    <row r="725" spans="1:20" x14ac:dyDescent="0.3">
      <c r="A725" s="5"/>
      <c r="B725" s="20" t="s">
        <v>13</v>
      </c>
      <c r="C725" s="21" t="s">
        <v>14</v>
      </c>
      <c r="D725" s="21" t="s">
        <v>15</v>
      </c>
      <c r="E725" s="21" t="s">
        <v>16</v>
      </c>
      <c r="F725" s="21" t="s">
        <v>17</v>
      </c>
      <c r="G725" s="21" t="s">
        <v>18</v>
      </c>
      <c r="H725" s="22" t="s">
        <v>19</v>
      </c>
      <c r="I725" s="23"/>
      <c r="J725" s="8"/>
      <c r="K725" s="23"/>
      <c r="L725" s="23"/>
      <c r="M725" s="23"/>
      <c r="N725" s="23"/>
      <c r="O725" s="23"/>
      <c r="P725" s="23"/>
      <c r="Q725" s="23"/>
      <c r="R725" s="23"/>
      <c r="S725" s="23"/>
      <c r="T725" s="23"/>
    </row>
    <row r="726" spans="1:20" ht="16.2" thickBot="1" x14ac:dyDescent="0.35">
      <c r="A726" s="6"/>
      <c r="B726" s="24">
        <f>B666+N720</f>
        <v>1.2598600000000002</v>
      </c>
      <c r="C726" s="24">
        <f t="shared" ref="C726" si="314">C666+O720</f>
        <v>0.84396799999999983</v>
      </c>
      <c r="D726" s="24">
        <f t="shared" ref="D726" si="315">D666+P720</f>
        <v>2.7964040000000051E-2</v>
      </c>
      <c r="E726" s="24">
        <f t="shared" ref="E726" si="316">E666+Q720</f>
        <v>4.8000000000000015E-2</v>
      </c>
      <c r="F726" s="24">
        <f t="shared" ref="F726" si="317">F666+R720</f>
        <v>0.1759999999999996</v>
      </c>
      <c r="G726" s="24">
        <f t="shared" ref="G726" si="318">G666+S720</f>
        <v>2.4003999999999921E-2</v>
      </c>
      <c r="H726" s="24">
        <f>H666+T720</f>
        <v>0.10799604000000006</v>
      </c>
      <c r="J726" s="27">
        <v>-6</v>
      </c>
    </row>
    <row r="727" spans="1:20" ht="16.2" thickBot="1" x14ac:dyDescent="0.35">
      <c r="A727" s="28"/>
      <c r="B727" s="28"/>
      <c r="C727" s="28"/>
      <c r="D727" s="28"/>
      <c r="E727" s="28"/>
      <c r="F727" s="28"/>
      <c r="G727" s="28"/>
      <c r="H727" s="28"/>
      <c r="I727" s="28"/>
    </row>
    <row r="728" spans="1:20" ht="16.2" thickBot="1" x14ac:dyDescent="0.35">
      <c r="A728" s="3" t="s">
        <v>12</v>
      </c>
      <c r="B728" s="29" t="s">
        <v>10</v>
      </c>
      <c r="C728" s="29"/>
      <c r="D728" s="29"/>
      <c r="E728" s="29"/>
      <c r="F728" s="29"/>
      <c r="G728" s="29"/>
      <c r="H728" s="30"/>
      <c r="K728" s="32" t="s">
        <v>35</v>
      </c>
      <c r="L728" s="32" t="s">
        <v>36</v>
      </c>
      <c r="N728" s="17" t="s">
        <v>32</v>
      </c>
      <c r="O728" s="18"/>
      <c r="P728" s="18"/>
      <c r="Q728" s="18"/>
      <c r="R728" s="18"/>
      <c r="S728" s="18"/>
      <c r="T728" s="19"/>
    </row>
    <row r="729" spans="1:20" x14ac:dyDescent="0.3">
      <c r="A729" s="36"/>
      <c r="B729" s="37" t="s">
        <v>0</v>
      </c>
      <c r="C729" s="38" t="s">
        <v>1</v>
      </c>
      <c r="D729" s="38" t="s">
        <v>2</v>
      </c>
      <c r="E729" s="38" t="s">
        <v>3</v>
      </c>
      <c r="F729" s="38" t="s">
        <v>4</v>
      </c>
      <c r="G729" s="38" t="s">
        <v>5</v>
      </c>
      <c r="H729" s="38" t="s">
        <v>6</v>
      </c>
      <c r="I729" s="39" t="s">
        <v>33</v>
      </c>
      <c r="J729" s="40"/>
      <c r="K729" s="38" t="s">
        <v>21</v>
      </c>
      <c r="L729" s="38" t="s">
        <v>22</v>
      </c>
      <c r="M729" s="38" t="s">
        <v>23</v>
      </c>
      <c r="N729" s="38" t="s">
        <v>24</v>
      </c>
      <c r="O729" s="38" t="s">
        <v>25</v>
      </c>
      <c r="P729" s="38" t="s">
        <v>26</v>
      </c>
      <c r="Q729" s="38" t="s">
        <v>27</v>
      </c>
      <c r="R729" s="38" t="s">
        <v>28</v>
      </c>
      <c r="S729" s="38" t="s">
        <v>29</v>
      </c>
      <c r="T729" s="41" t="s">
        <v>30</v>
      </c>
    </row>
    <row r="730" spans="1:20" x14ac:dyDescent="0.3">
      <c r="A730" s="45">
        <v>1</v>
      </c>
      <c r="B730" s="46">
        <v>1</v>
      </c>
      <c r="C730" s="46">
        <v>4</v>
      </c>
      <c r="D730" s="47">
        <v>1E-3</v>
      </c>
      <c r="E730" s="46">
        <v>3</v>
      </c>
      <c r="F730" s="46">
        <v>4</v>
      </c>
      <c r="G730" s="46">
        <v>5</v>
      </c>
      <c r="H730" s="47">
        <v>1E-3</v>
      </c>
      <c r="I730" s="48">
        <f>(B730*B$726+C730*C$726+D730*D$726+E730*E$726+F730*F$726+G730*G$726+H730*H$726)+J$726</f>
        <v>-0.39611203992000377</v>
      </c>
      <c r="J730" s="48"/>
      <c r="K730" s="45">
        <f>IF(I730&gt;=0,$H$2,$G$2)</f>
        <v>-1</v>
      </c>
      <c r="L730" s="45">
        <f>$H$2</f>
        <v>1</v>
      </c>
      <c r="M730" s="45">
        <f>L730-K730</f>
        <v>2</v>
      </c>
      <c r="N730" s="49">
        <f>$M730*$D$2*B730</f>
        <v>0.2</v>
      </c>
      <c r="O730" s="49">
        <f t="shared" ref="O730:O779" si="319">$M730*$D$2*C730</f>
        <v>0.8</v>
      </c>
      <c r="P730" s="49">
        <f t="shared" ref="P730" si="320">$M730*$D$2*D730</f>
        <v>2.0000000000000001E-4</v>
      </c>
      <c r="Q730" s="49">
        <f>$M730*$D$2*E730</f>
        <v>0.60000000000000009</v>
      </c>
      <c r="R730" s="49">
        <f t="shared" ref="R730" si="321">$M730*$D$2*F730</f>
        <v>0.8</v>
      </c>
      <c r="S730" s="49">
        <f>$M730*$D$2*G730</f>
        <v>1</v>
      </c>
      <c r="T730" s="49">
        <f t="shared" ref="T730:T779" si="322">$M730*$D$2*H730</f>
        <v>2.0000000000000001E-4</v>
      </c>
    </row>
    <row r="731" spans="1:20" x14ac:dyDescent="0.3">
      <c r="A731" s="45">
        <v>2</v>
      </c>
      <c r="B731" s="50">
        <v>1</v>
      </c>
      <c r="C731" s="50">
        <v>1</v>
      </c>
      <c r="D731" s="51">
        <v>2</v>
      </c>
      <c r="E731" s="51">
        <v>2</v>
      </c>
      <c r="F731" s="51">
        <v>3</v>
      </c>
      <c r="G731" s="51">
        <v>4</v>
      </c>
      <c r="H731" s="51">
        <v>5</v>
      </c>
      <c r="I731" s="48">
        <f t="shared" ref="I731:I779" si="323">(B731*B$726+C731*C$726+D731*D$726+E731*E$726+F731*F$726+G731*G$726+H731*H$726)+J$726</f>
        <v>-2.5802477200000009</v>
      </c>
      <c r="J731" s="48"/>
      <c r="K731" s="45">
        <f t="shared" ref="K731:K779" si="324">IF(I731&gt;=0,$H$2,$G$2)</f>
        <v>-1</v>
      </c>
      <c r="L731" s="45">
        <f>$G$2</f>
        <v>-1</v>
      </c>
      <c r="M731" s="45">
        <f>L731-K731</f>
        <v>0</v>
      </c>
      <c r="N731" s="49">
        <f>$M731*$D$2*B731</f>
        <v>0</v>
      </c>
      <c r="O731" s="49">
        <f t="shared" si="319"/>
        <v>0</v>
      </c>
      <c r="P731" s="49">
        <f>$M731*$D$2*D731</f>
        <v>0</v>
      </c>
      <c r="Q731" s="49">
        <f>$M731*$D$2*E731</f>
        <v>0</v>
      </c>
      <c r="R731" s="49">
        <f>$M731*$D$2*F731</f>
        <v>0</v>
      </c>
      <c r="S731" s="49">
        <f>$M731*$D$2*G731</f>
        <v>0</v>
      </c>
      <c r="T731" s="49">
        <f t="shared" si="322"/>
        <v>0</v>
      </c>
    </row>
    <row r="732" spans="1:20" x14ac:dyDescent="0.3">
      <c r="A732" s="45">
        <v>3</v>
      </c>
      <c r="B732" s="50">
        <v>1E-3</v>
      </c>
      <c r="C732" s="51">
        <v>1</v>
      </c>
      <c r="D732" s="51">
        <v>2</v>
      </c>
      <c r="E732" s="51">
        <v>6</v>
      </c>
      <c r="F732" s="51">
        <v>2</v>
      </c>
      <c r="G732" s="51">
        <v>8</v>
      </c>
      <c r="H732" s="51">
        <v>2</v>
      </c>
      <c r="I732" s="48">
        <f t="shared" si="323"/>
        <v>-4.0508199800000018</v>
      </c>
      <c r="J732" s="48"/>
      <c r="K732" s="45">
        <f t="shared" si="324"/>
        <v>-1</v>
      </c>
      <c r="L732" s="45">
        <f t="shared" ref="L732:L740" si="325">$G$2</f>
        <v>-1</v>
      </c>
      <c r="M732" s="45">
        <f t="shared" ref="M732:M779" si="326">L732-K732</f>
        <v>0</v>
      </c>
      <c r="N732" s="49">
        <f t="shared" ref="N732:N779" si="327">$M732*$D$2*B732</f>
        <v>0</v>
      </c>
      <c r="O732" s="49">
        <f t="shared" si="319"/>
        <v>0</v>
      </c>
      <c r="P732" s="49">
        <f t="shared" ref="P732:P779" si="328">$M732*$D$2*D732</f>
        <v>0</v>
      </c>
      <c r="Q732" s="49">
        <f t="shared" ref="Q732:Q779" si="329">$M732*$D$2*E732</f>
        <v>0</v>
      </c>
      <c r="R732" s="49">
        <f t="shared" ref="R732:R779" si="330">$M732*$D$2*F732</f>
        <v>0</v>
      </c>
      <c r="S732" s="49">
        <f t="shared" ref="S732:S779" si="331">$M732*$D$2*G732</f>
        <v>0</v>
      </c>
      <c r="T732" s="49">
        <f t="shared" si="322"/>
        <v>0</v>
      </c>
    </row>
    <row r="733" spans="1:20" x14ac:dyDescent="0.3">
      <c r="A733" s="45">
        <v>4</v>
      </c>
      <c r="B733" s="50">
        <v>1E-3</v>
      </c>
      <c r="C733" s="51">
        <v>2</v>
      </c>
      <c r="D733" s="51">
        <v>3</v>
      </c>
      <c r="E733" s="51">
        <v>5</v>
      </c>
      <c r="F733" s="51">
        <v>3</v>
      </c>
      <c r="G733" s="51">
        <v>7</v>
      </c>
      <c r="H733" s="51">
        <v>3</v>
      </c>
      <c r="I733" s="48">
        <f t="shared" si="323"/>
        <v>-2.9668959000000017</v>
      </c>
      <c r="J733" s="48"/>
      <c r="K733" s="45">
        <f t="shared" si="324"/>
        <v>-1</v>
      </c>
      <c r="L733" s="45">
        <f t="shared" si="325"/>
        <v>-1</v>
      </c>
      <c r="M733" s="45">
        <f t="shared" si="326"/>
        <v>0</v>
      </c>
      <c r="N733" s="49">
        <f t="shared" si="327"/>
        <v>0</v>
      </c>
      <c r="O733" s="49">
        <f>$M733*$D$2*C733</f>
        <v>0</v>
      </c>
      <c r="P733" s="49">
        <f t="shared" si="328"/>
        <v>0</v>
      </c>
      <c r="Q733" s="49">
        <f t="shared" si="329"/>
        <v>0</v>
      </c>
      <c r="R733" s="49">
        <f t="shared" si="330"/>
        <v>0</v>
      </c>
      <c r="S733" s="49">
        <f t="shared" si="331"/>
        <v>0</v>
      </c>
      <c r="T733" s="49">
        <f t="shared" si="322"/>
        <v>0</v>
      </c>
    </row>
    <row r="734" spans="1:20" x14ac:dyDescent="0.3">
      <c r="A734" s="45">
        <v>5</v>
      </c>
      <c r="B734" s="50">
        <v>1E-3</v>
      </c>
      <c r="C734" s="51">
        <v>3</v>
      </c>
      <c r="D734" s="51">
        <v>4</v>
      </c>
      <c r="E734" s="51">
        <v>4</v>
      </c>
      <c r="F734" s="51">
        <v>4</v>
      </c>
      <c r="G734" s="51">
        <v>6</v>
      </c>
      <c r="H734" s="51">
        <v>4</v>
      </c>
      <c r="I734" s="48">
        <f t="shared" si="323"/>
        <v>-1.8829718200000025</v>
      </c>
      <c r="J734" s="48"/>
      <c r="K734" s="45">
        <f t="shared" si="324"/>
        <v>-1</v>
      </c>
      <c r="L734" s="45">
        <f t="shared" si="325"/>
        <v>-1</v>
      </c>
      <c r="M734" s="45">
        <f t="shared" si="326"/>
        <v>0</v>
      </c>
      <c r="N734" s="49">
        <f t="shared" si="327"/>
        <v>0</v>
      </c>
      <c r="O734" s="49">
        <f t="shared" ref="O734:O781" si="332">$M734*$D$2*C734</f>
        <v>0</v>
      </c>
      <c r="P734" s="49">
        <f t="shared" si="328"/>
        <v>0</v>
      </c>
      <c r="Q734" s="49">
        <f t="shared" si="329"/>
        <v>0</v>
      </c>
      <c r="R734" s="49">
        <f t="shared" si="330"/>
        <v>0</v>
      </c>
      <c r="S734" s="49">
        <f t="shared" si="331"/>
        <v>0</v>
      </c>
      <c r="T734" s="49">
        <f t="shared" si="322"/>
        <v>0</v>
      </c>
    </row>
    <row r="735" spans="1:20" x14ac:dyDescent="0.3">
      <c r="A735" s="45">
        <v>6</v>
      </c>
      <c r="B735" s="50">
        <v>1E-3</v>
      </c>
      <c r="C735" s="51">
        <v>4</v>
      </c>
      <c r="D735" s="50">
        <v>1E-3</v>
      </c>
      <c r="E735" s="51">
        <v>2</v>
      </c>
      <c r="F735" s="51">
        <v>5</v>
      </c>
      <c r="G735" s="51">
        <v>5</v>
      </c>
      <c r="H735" s="51">
        <v>5</v>
      </c>
      <c r="I735" s="48">
        <f t="shared" si="323"/>
        <v>-0.98683997596000328</v>
      </c>
      <c r="J735" s="48"/>
      <c r="K735" s="45">
        <f t="shared" si="324"/>
        <v>-1</v>
      </c>
      <c r="L735" s="45">
        <f t="shared" si="325"/>
        <v>-1</v>
      </c>
      <c r="M735" s="45">
        <f t="shared" si="326"/>
        <v>0</v>
      </c>
      <c r="N735" s="49">
        <f t="shared" si="327"/>
        <v>0</v>
      </c>
      <c r="O735" s="49">
        <f>$M735*$D$2*C735</f>
        <v>0</v>
      </c>
      <c r="P735" s="49">
        <f t="shared" si="328"/>
        <v>0</v>
      </c>
      <c r="Q735" s="49">
        <f t="shared" si="329"/>
        <v>0</v>
      </c>
      <c r="R735" s="49">
        <f t="shared" si="330"/>
        <v>0</v>
      </c>
      <c r="S735" s="49">
        <f t="shared" si="331"/>
        <v>0</v>
      </c>
      <c r="T735" s="49">
        <f t="shared" si="322"/>
        <v>0</v>
      </c>
    </row>
    <row r="736" spans="1:20" x14ac:dyDescent="0.3">
      <c r="A736" s="45">
        <v>7</v>
      </c>
      <c r="B736" s="50">
        <v>1E-3</v>
      </c>
      <c r="C736" s="50">
        <v>1E-3</v>
      </c>
      <c r="D736" s="51">
        <v>5</v>
      </c>
      <c r="E736" s="51">
        <v>3</v>
      </c>
      <c r="F736" s="51">
        <v>6</v>
      </c>
      <c r="G736" s="51">
        <v>4</v>
      </c>
      <c r="H736" s="51">
        <v>6</v>
      </c>
      <c r="I736" s="48">
        <f t="shared" si="323"/>
        <v>-3.9140837320000021</v>
      </c>
      <c r="J736" s="48"/>
      <c r="K736" s="45">
        <f t="shared" si="324"/>
        <v>-1</v>
      </c>
      <c r="L736" s="45">
        <f t="shared" si="325"/>
        <v>-1</v>
      </c>
      <c r="M736" s="45">
        <f t="shared" si="326"/>
        <v>0</v>
      </c>
      <c r="N736" s="49">
        <f t="shared" si="327"/>
        <v>0</v>
      </c>
      <c r="O736" s="49">
        <f t="shared" ref="O736:O781" si="333">$M736*$D$2*C736</f>
        <v>0</v>
      </c>
      <c r="P736" s="49">
        <f t="shared" si="328"/>
        <v>0</v>
      </c>
      <c r="Q736" s="49">
        <f t="shared" si="329"/>
        <v>0</v>
      </c>
      <c r="R736" s="49">
        <f t="shared" si="330"/>
        <v>0</v>
      </c>
      <c r="S736" s="49">
        <f t="shared" si="331"/>
        <v>0</v>
      </c>
      <c r="T736" s="49">
        <f t="shared" si="322"/>
        <v>0</v>
      </c>
    </row>
    <row r="737" spans="1:20" x14ac:dyDescent="0.3">
      <c r="A737" s="45">
        <v>8</v>
      </c>
      <c r="B737" s="50">
        <v>1E-3</v>
      </c>
      <c r="C737" s="51">
        <v>1</v>
      </c>
      <c r="D737" s="51">
        <v>6</v>
      </c>
      <c r="E737" s="51">
        <v>1</v>
      </c>
      <c r="F737" s="51">
        <v>7</v>
      </c>
      <c r="G737" s="51">
        <v>3</v>
      </c>
      <c r="H737" s="51">
        <v>7</v>
      </c>
      <c r="I737" s="48">
        <f t="shared" si="323"/>
        <v>-2.8790036200000024</v>
      </c>
      <c r="J737" s="48"/>
      <c r="K737" s="45">
        <f t="shared" si="324"/>
        <v>-1</v>
      </c>
      <c r="L737" s="45">
        <f t="shared" si="325"/>
        <v>-1</v>
      </c>
      <c r="M737" s="45">
        <f t="shared" si="326"/>
        <v>0</v>
      </c>
      <c r="N737" s="49">
        <f t="shared" si="327"/>
        <v>0</v>
      </c>
      <c r="O737" s="49">
        <f t="shared" si="333"/>
        <v>0</v>
      </c>
      <c r="P737" s="49">
        <f t="shared" si="328"/>
        <v>0</v>
      </c>
      <c r="Q737" s="49">
        <f t="shared" si="329"/>
        <v>0</v>
      </c>
      <c r="R737" s="49">
        <f t="shared" si="330"/>
        <v>0</v>
      </c>
      <c r="S737" s="49">
        <f t="shared" si="331"/>
        <v>0</v>
      </c>
      <c r="T737" s="49">
        <f t="shared" si="322"/>
        <v>0</v>
      </c>
    </row>
    <row r="738" spans="1:20" x14ac:dyDescent="0.3">
      <c r="A738" s="45">
        <v>9</v>
      </c>
      <c r="B738" s="50">
        <v>1E-3</v>
      </c>
      <c r="C738" s="51">
        <v>2</v>
      </c>
      <c r="D738" s="51">
        <v>7</v>
      </c>
      <c r="E738" s="51">
        <v>9</v>
      </c>
      <c r="F738" s="51">
        <v>8</v>
      </c>
      <c r="G738" s="51">
        <v>2</v>
      </c>
      <c r="H738" s="51">
        <v>8</v>
      </c>
      <c r="I738" s="48">
        <f t="shared" si="323"/>
        <v>-1.3630795400000029</v>
      </c>
      <c r="J738" s="48"/>
      <c r="K738" s="45">
        <f t="shared" si="324"/>
        <v>-1</v>
      </c>
      <c r="L738" s="45">
        <f t="shared" si="325"/>
        <v>-1</v>
      </c>
      <c r="M738" s="45">
        <f t="shared" si="326"/>
        <v>0</v>
      </c>
      <c r="N738" s="49">
        <f t="shared" si="327"/>
        <v>0</v>
      </c>
      <c r="O738" s="49">
        <f t="shared" si="333"/>
        <v>0</v>
      </c>
      <c r="P738" s="49">
        <f t="shared" si="328"/>
        <v>0</v>
      </c>
      <c r="Q738" s="49">
        <f t="shared" si="329"/>
        <v>0</v>
      </c>
      <c r="R738" s="49">
        <f t="shared" si="330"/>
        <v>0</v>
      </c>
      <c r="S738" s="49">
        <f t="shared" si="331"/>
        <v>0</v>
      </c>
      <c r="T738" s="49">
        <f t="shared" si="322"/>
        <v>0</v>
      </c>
    </row>
    <row r="739" spans="1:20" x14ac:dyDescent="0.3">
      <c r="A739" s="45">
        <v>10</v>
      </c>
      <c r="B739" s="50">
        <v>1E-3</v>
      </c>
      <c r="C739" s="51">
        <v>3</v>
      </c>
      <c r="D739" s="51">
        <v>8</v>
      </c>
      <c r="E739" s="51">
        <v>8</v>
      </c>
      <c r="F739" s="51">
        <v>9</v>
      </c>
      <c r="G739" s="51">
        <v>1</v>
      </c>
      <c r="H739" s="51">
        <v>9</v>
      </c>
      <c r="I739" s="48">
        <f t="shared" si="323"/>
        <v>-0.2791554600000028</v>
      </c>
      <c r="J739" s="48"/>
      <c r="K739" s="45">
        <f t="shared" si="324"/>
        <v>-1</v>
      </c>
      <c r="L739" s="45">
        <f t="shared" si="325"/>
        <v>-1</v>
      </c>
      <c r="M739" s="45">
        <f t="shared" si="326"/>
        <v>0</v>
      </c>
      <c r="N739" s="49">
        <f t="shared" si="327"/>
        <v>0</v>
      </c>
      <c r="O739" s="49">
        <f t="shared" si="333"/>
        <v>0</v>
      </c>
      <c r="P739" s="49">
        <f t="shared" si="328"/>
        <v>0</v>
      </c>
      <c r="Q739" s="49">
        <f t="shared" si="329"/>
        <v>0</v>
      </c>
      <c r="R739" s="49">
        <f t="shared" si="330"/>
        <v>0</v>
      </c>
      <c r="S739" s="49">
        <f t="shared" si="331"/>
        <v>0</v>
      </c>
      <c r="T739" s="49">
        <f t="shared" si="322"/>
        <v>0</v>
      </c>
    </row>
    <row r="740" spans="1:20" x14ac:dyDescent="0.3">
      <c r="A740" s="45">
        <v>11</v>
      </c>
      <c r="B740" s="50">
        <v>1E-3</v>
      </c>
      <c r="C740" s="51">
        <v>4</v>
      </c>
      <c r="D740" s="50">
        <v>1E-3</v>
      </c>
      <c r="E740" s="51">
        <v>2</v>
      </c>
      <c r="F740" s="51">
        <v>1</v>
      </c>
      <c r="G740" s="50">
        <v>1E-3</v>
      </c>
      <c r="H740" s="51">
        <v>8</v>
      </c>
      <c r="I740" s="48">
        <f t="shared" si="323"/>
        <v>-1.4868478519600004</v>
      </c>
      <c r="J740" s="48"/>
      <c r="K740" s="45">
        <f t="shared" si="324"/>
        <v>-1</v>
      </c>
      <c r="L740" s="45">
        <f t="shared" si="325"/>
        <v>-1</v>
      </c>
      <c r="M740" s="45">
        <f t="shared" si="326"/>
        <v>0</v>
      </c>
      <c r="N740" s="49">
        <f t="shared" si="327"/>
        <v>0</v>
      </c>
      <c r="O740" s="49">
        <f t="shared" si="333"/>
        <v>0</v>
      </c>
      <c r="P740" s="49">
        <f t="shared" si="328"/>
        <v>0</v>
      </c>
      <c r="Q740" s="49">
        <f t="shared" si="329"/>
        <v>0</v>
      </c>
      <c r="R740" s="49">
        <f t="shared" si="330"/>
        <v>0</v>
      </c>
      <c r="S740" s="49">
        <f t="shared" si="331"/>
        <v>0</v>
      </c>
      <c r="T740" s="49">
        <f t="shared" si="322"/>
        <v>0</v>
      </c>
    </row>
    <row r="741" spans="1:20" x14ac:dyDescent="0.3">
      <c r="A741" s="45">
        <v>12</v>
      </c>
      <c r="B741" s="51">
        <v>1</v>
      </c>
      <c r="C741" s="50">
        <v>1E-3</v>
      </c>
      <c r="D741" s="51">
        <v>9</v>
      </c>
      <c r="E741" s="51">
        <v>7</v>
      </c>
      <c r="F741" s="51">
        <v>2</v>
      </c>
      <c r="G741" s="51">
        <v>1</v>
      </c>
      <c r="H741" s="51">
        <v>7</v>
      </c>
      <c r="I741" s="48">
        <f t="shared" si="323"/>
        <v>-3.0196433919999994</v>
      </c>
      <c r="J741" s="48"/>
      <c r="K741" s="45">
        <f t="shared" si="324"/>
        <v>-1</v>
      </c>
      <c r="L741" s="45">
        <f>$G$2</f>
        <v>-1</v>
      </c>
      <c r="M741" s="45">
        <f t="shared" si="326"/>
        <v>0</v>
      </c>
      <c r="N741" s="49">
        <f t="shared" si="327"/>
        <v>0</v>
      </c>
      <c r="O741" s="49">
        <f t="shared" si="333"/>
        <v>0</v>
      </c>
      <c r="P741" s="49">
        <f t="shared" si="328"/>
        <v>0</v>
      </c>
      <c r="Q741" s="49">
        <f t="shared" si="329"/>
        <v>0</v>
      </c>
      <c r="R741" s="49">
        <f t="shared" si="330"/>
        <v>0</v>
      </c>
      <c r="S741" s="49">
        <f t="shared" si="331"/>
        <v>0</v>
      </c>
      <c r="T741" s="49">
        <f t="shared" si="322"/>
        <v>0</v>
      </c>
    </row>
    <row r="742" spans="1:20" x14ac:dyDescent="0.3">
      <c r="A742" s="45">
        <v>13</v>
      </c>
      <c r="B742" s="51">
        <v>1</v>
      </c>
      <c r="C742" s="51">
        <v>1</v>
      </c>
      <c r="D742" s="51">
        <v>1</v>
      </c>
      <c r="E742" s="51">
        <v>6</v>
      </c>
      <c r="F742" s="51">
        <v>3</v>
      </c>
      <c r="G742" s="51">
        <v>2</v>
      </c>
      <c r="H742" s="51">
        <v>6</v>
      </c>
      <c r="I742" s="48">
        <f t="shared" si="323"/>
        <v>-2.3562237200000009</v>
      </c>
      <c r="J742" s="48"/>
      <c r="K742" s="45">
        <f t="shared" si="324"/>
        <v>-1</v>
      </c>
      <c r="L742" s="45">
        <f>$G$2</f>
        <v>-1</v>
      </c>
      <c r="M742" s="45">
        <f t="shared" si="326"/>
        <v>0</v>
      </c>
      <c r="N742" s="49">
        <f t="shared" si="327"/>
        <v>0</v>
      </c>
      <c r="O742" s="49">
        <f t="shared" si="333"/>
        <v>0</v>
      </c>
      <c r="P742" s="49">
        <f t="shared" si="328"/>
        <v>0</v>
      </c>
      <c r="Q742" s="49">
        <f t="shared" si="329"/>
        <v>0</v>
      </c>
      <c r="R742" s="49">
        <f t="shared" si="330"/>
        <v>0</v>
      </c>
      <c r="S742" s="49">
        <f t="shared" si="331"/>
        <v>0</v>
      </c>
      <c r="T742" s="49">
        <f t="shared" si="322"/>
        <v>0</v>
      </c>
    </row>
    <row r="743" spans="1:20" x14ac:dyDescent="0.3">
      <c r="A743" s="45">
        <v>14</v>
      </c>
      <c r="B743" s="51">
        <v>1</v>
      </c>
      <c r="C743" s="51">
        <v>2</v>
      </c>
      <c r="D743" s="51">
        <v>2</v>
      </c>
      <c r="E743" s="51">
        <v>5</v>
      </c>
      <c r="F743" s="51">
        <v>4</v>
      </c>
      <c r="G743" s="51">
        <v>3</v>
      </c>
      <c r="H743" s="51">
        <v>5</v>
      </c>
      <c r="I743" s="48">
        <f t="shared" si="323"/>
        <v>-1.4402837200000009</v>
      </c>
      <c r="J743" s="48"/>
      <c r="K743" s="45">
        <f t="shared" si="324"/>
        <v>-1</v>
      </c>
      <c r="L743" s="45">
        <f t="shared" ref="L743:L744" si="334">$G$2</f>
        <v>-1</v>
      </c>
      <c r="M743" s="45">
        <f t="shared" si="326"/>
        <v>0</v>
      </c>
      <c r="N743" s="49">
        <f t="shared" si="327"/>
        <v>0</v>
      </c>
      <c r="O743" s="49">
        <f t="shared" si="333"/>
        <v>0</v>
      </c>
      <c r="P743" s="49">
        <f t="shared" si="328"/>
        <v>0</v>
      </c>
      <c r="Q743" s="49">
        <f t="shared" si="329"/>
        <v>0</v>
      </c>
      <c r="R743" s="49">
        <f t="shared" si="330"/>
        <v>0</v>
      </c>
      <c r="S743" s="49">
        <f t="shared" si="331"/>
        <v>0</v>
      </c>
      <c r="T743" s="49">
        <f t="shared" si="322"/>
        <v>0</v>
      </c>
    </row>
    <row r="744" spans="1:20" x14ac:dyDescent="0.3">
      <c r="A744" s="45">
        <v>15</v>
      </c>
      <c r="B744" s="51">
        <v>1</v>
      </c>
      <c r="C744" s="51">
        <v>3</v>
      </c>
      <c r="D744" s="51">
        <v>3</v>
      </c>
      <c r="E744" s="51">
        <v>4</v>
      </c>
      <c r="F744" s="51">
        <v>5</v>
      </c>
      <c r="G744" s="51">
        <v>4</v>
      </c>
      <c r="H744" s="51">
        <v>4</v>
      </c>
      <c r="I744" s="48">
        <f t="shared" si="323"/>
        <v>-0.52434372000000273</v>
      </c>
      <c r="J744" s="48"/>
      <c r="K744" s="45">
        <f t="shared" si="324"/>
        <v>-1</v>
      </c>
      <c r="L744" s="45">
        <f t="shared" si="334"/>
        <v>-1</v>
      </c>
      <c r="M744" s="45">
        <f t="shared" si="326"/>
        <v>0</v>
      </c>
      <c r="N744" s="49">
        <f t="shared" si="327"/>
        <v>0</v>
      </c>
      <c r="O744" s="49">
        <f t="shared" si="333"/>
        <v>0</v>
      </c>
      <c r="P744" s="49">
        <f t="shared" si="328"/>
        <v>0</v>
      </c>
      <c r="Q744" s="49">
        <f t="shared" si="329"/>
        <v>0</v>
      </c>
      <c r="R744" s="49">
        <f t="shared" si="330"/>
        <v>0</v>
      </c>
      <c r="S744" s="49">
        <f t="shared" si="331"/>
        <v>0</v>
      </c>
      <c r="T744" s="49">
        <f t="shared" si="322"/>
        <v>0</v>
      </c>
    </row>
    <row r="745" spans="1:20" x14ac:dyDescent="0.3">
      <c r="A745" s="45">
        <v>16</v>
      </c>
      <c r="B745" s="51">
        <v>1</v>
      </c>
      <c r="C745" s="51">
        <v>4</v>
      </c>
      <c r="D745" s="50">
        <v>1E-3</v>
      </c>
      <c r="E745" s="51">
        <v>2</v>
      </c>
      <c r="F745" s="51">
        <v>2</v>
      </c>
      <c r="G745" s="51">
        <v>3</v>
      </c>
      <c r="H745" s="51">
        <v>2</v>
      </c>
      <c r="I745" s="48">
        <f t="shared" si="323"/>
        <v>-0.62823595596000104</v>
      </c>
      <c r="J745" s="48"/>
      <c r="K745" s="45">
        <f t="shared" si="324"/>
        <v>-1</v>
      </c>
      <c r="L745" s="45">
        <f>$G$2</f>
        <v>-1</v>
      </c>
      <c r="M745" s="45">
        <f t="shared" si="326"/>
        <v>0</v>
      </c>
      <c r="N745" s="49">
        <f t="shared" si="327"/>
        <v>0</v>
      </c>
      <c r="O745" s="49">
        <f t="shared" si="333"/>
        <v>0</v>
      </c>
      <c r="P745" s="49">
        <f t="shared" si="328"/>
        <v>0</v>
      </c>
      <c r="Q745" s="49">
        <f t="shared" si="329"/>
        <v>0</v>
      </c>
      <c r="R745" s="49">
        <f t="shared" si="330"/>
        <v>0</v>
      </c>
      <c r="S745" s="49">
        <f t="shared" si="331"/>
        <v>0</v>
      </c>
      <c r="T745" s="49">
        <f t="shared" si="322"/>
        <v>0</v>
      </c>
    </row>
    <row r="746" spans="1:20" x14ac:dyDescent="0.3">
      <c r="A746" s="45">
        <v>17</v>
      </c>
      <c r="B746" s="51">
        <v>1</v>
      </c>
      <c r="C746" s="50">
        <v>1E-3</v>
      </c>
      <c r="D746" s="51">
        <v>4</v>
      </c>
      <c r="E746" s="51">
        <v>3</v>
      </c>
      <c r="F746" s="51">
        <v>6</v>
      </c>
      <c r="G746" s="51">
        <v>5</v>
      </c>
      <c r="H746" s="51">
        <v>3</v>
      </c>
      <c r="I746" s="48">
        <f t="shared" si="323"/>
        <v>-2.9834317520000018</v>
      </c>
      <c r="J746" s="48"/>
      <c r="K746" s="45">
        <f t="shared" si="324"/>
        <v>-1</v>
      </c>
      <c r="L746" s="45">
        <f t="shared" ref="L746:L754" si="335">$G$2</f>
        <v>-1</v>
      </c>
      <c r="M746" s="45">
        <f t="shared" si="326"/>
        <v>0</v>
      </c>
      <c r="N746" s="49">
        <f t="shared" si="327"/>
        <v>0</v>
      </c>
      <c r="O746" s="49">
        <f t="shared" si="333"/>
        <v>0</v>
      </c>
      <c r="P746" s="49">
        <f t="shared" si="328"/>
        <v>0</v>
      </c>
      <c r="Q746" s="49">
        <f t="shared" si="329"/>
        <v>0</v>
      </c>
      <c r="R746" s="49">
        <f t="shared" si="330"/>
        <v>0</v>
      </c>
      <c r="S746" s="49">
        <f t="shared" si="331"/>
        <v>0</v>
      </c>
      <c r="T746" s="49">
        <f t="shared" si="322"/>
        <v>0</v>
      </c>
    </row>
    <row r="747" spans="1:20" x14ac:dyDescent="0.3">
      <c r="A747" s="45">
        <v>18</v>
      </c>
      <c r="B747" s="51">
        <v>1</v>
      </c>
      <c r="C747" s="51">
        <v>1</v>
      </c>
      <c r="D747" s="51">
        <v>5</v>
      </c>
      <c r="E747" s="51">
        <v>1</v>
      </c>
      <c r="F747" s="51">
        <v>7</v>
      </c>
      <c r="G747" s="51">
        <v>6</v>
      </c>
      <c r="H747" s="51">
        <v>2</v>
      </c>
      <c r="I747" s="48">
        <f t="shared" si="323"/>
        <v>-2.116335720000003</v>
      </c>
      <c r="J747" s="48"/>
      <c r="K747" s="45">
        <f t="shared" si="324"/>
        <v>-1</v>
      </c>
      <c r="L747" s="45">
        <f t="shared" si="335"/>
        <v>-1</v>
      </c>
      <c r="M747" s="45">
        <f t="shared" si="326"/>
        <v>0</v>
      </c>
      <c r="N747" s="49">
        <f t="shared" si="327"/>
        <v>0</v>
      </c>
      <c r="O747" s="49">
        <f t="shared" si="333"/>
        <v>0</v>
      </c>
      <c r="P747" s="49">
        <f t="shared" si="328"/>
        <v>0</v>
      </c>
      <c r="Q747" s="49">
        <f t="shared" si="329"/>
        <v>0</v>
      </c>
      <c r="R747" s="49">
        <f t="shared" si="330"/>
        <v>0</v>
      </c>
      <c r="S747" s="49">
        <f t="shared" si="331"/>
        <v>0</v>
      </c>
      <c r="T747" s="49">
        <f t="shared" si="322"/>
        <v>0</v>
      </c>
    </row>
    <row r="748" spans="1:20" x14ac:dyDescent="0.3">
      <c r="A748" s="45">
        <v>19</v>
      </c>
      <c r="B748" s="51">
        <v>1</v>
      </c>
      <c r="C748" s="51">
        <v>2</v>
      </c>
      <c r="D748" s="51">
        <v>6</v>
      </c>
      <c r="E748" s="51">
        <v>9</v>
      </c>
      <c r="F748" s="51">
        <v>8</v>
      </c>
      <c r="G748" s="51">
        <v>7</v>
      </c>
      <c r="H748" s="51">
        <v>1</v>
      </c>
      <c r="I748" s="48">
        <f t="shared" si="323"/>
        <v>-0.76839572000000356</v>
      </c>
      <c r="J748" s="48"/>
      <c r="K748" s="45">
        <f t="shared" si="324"/>
        <v>-1</v>
      </c>
      <c r="L748" s="45">
        <f t="shared" si="335"/>
        <v>-1</v>
      </c>
      <c r="M748" s="45">
        <f t="shared" si="326"/>
        <v>0</v>
      </c>
      <c r="N748" s="49">
        <f t="shared" si="327"/>
        <v>0</v>
      </c>
      <c r="O748" s="49">
        <f t="shared" si="333"/>
        <v>0</v>
      </c>
      <c r="P748" s="49">
        <f t="shared" si="328"/>
        <v>0</v>
      </c>
      <c r="Q748" s="49">
        <f t="shared" si="329"/>
        <v>0</v>
      </c>
      <c r="R748" s="49">
        <f t="shared" si="330"/>
        <v>0</v>
      </c>
      <c r="S748" s="49">
        <f t="shared" si="331"/>
        <v>0</v>
      </c>
      <c r="T748" s="49">
        <f t="shared" si="322"/>
        <v>0</v>
      </c>
    </row>
    <row r="749" spans="1:20" x14ac:dyDescent="0.3">
      <c r="A749" s="45">
        <v>20</v>
      </c>
      <c r="B749" s="51">
        <v>1</v>
      </c>
      <c r="C749" s="51">
        <v>3</v>
      </c>
      <c r="D749" s="51">
        <v>7</v>
      </c>
      <c r="E749" s="51">
        <v>8</v>
      </c>
      <c r="F749" s="51">
        <v>9</v>
      </c>
      <c r="G749" s="51">
        <v>8</v>
      </c>
      <c r="H749" s="50">
        <v>1E-3</v>
      </c>
      <c r="I749" s="48">
        <f t="shared" si="323"/>
        <v>0.14765227603999609</v>
      </c>
      <c r="J749" s="48"/>
      <c r="K749" s="45">
        <f t="shared" si="324"/>
        <v>1</v>
      </c>
      <c r="L749" s="45">
        <f t="shared" si="335"/>
        <v>-1</v>
      </c>
      <c r="M749" s="45">
        <f t="shared" si="326"/>
        <v>-2</v>
      </c>
      <c r="N749" s="49">
        <f t="shared" si="327"/>
        <v>-0.2</v>
      </c>
      <c r="O749" s="49">
        <f t="shared" si="333"/>
        <v>-0.60000000000000009</v>
      </c>
      <c r="P749" s="49">
        <f t="shared" si="328"/>
        <v>-1.4000000000000001</v>
      </c>
      <c r="Q749" s="49">
        <f t="shared" si="329"/>
        <v>-1.6</v>
      </c>
      <c r="R749" s="49">
        <f t="shared" si="330"/>
        <v>-1.8</v>
      </c>
      <c r="S749" s="49">
        <f t="shared" si="331"/>
        <v>-1.6</v>
      </c>
      <c r="T749" s="49">
        <f t="shared" si="322"/>
        <v>-2.0000000000000001E-4</v>
      </c>
    </row>
    <row r="750" spans="1:20" x14ac:dyDescent="0.3">
      <c r="A750" s="45">
        <v>21</v>
      </c>
      <c r="B750" s="51">
        <v>1</v>
      </c>
      <c r="C750" s="51">
        <v>4</v>
      </c>
      <c r="D750" s="50">
        <v>1E-3</v>
      </c>
      <c r="E750" s="51">
        <v>2</v>
      </c>
      <c r="F750" s="51">
        <v>3</v>
      </c>
      <c r="G750" s="51">
        <v>4</v>
      </c>
      <c r="H750" s="51">
        <v>1</v>
      </c>
      <c r="I750" s="48">
        <f t="shared" si="323"/>
        <v>-0.5362279959600027</v>
      </c>
      <c r="J750" s="48"/>
      <c r="K750" s="45">
        <f t="shared" si="324"/>
        <v>-1</v>
      </c>
      <c r="L750" s="45">
        <f t="shared" si="335"/>
        <v>-1</v>
      </c>
      <c r="M750" s="45">
        <f t="shared" si="326"/>
        <v>0</v>
      </c>
      <c r="N750" s="49">
        <f t="shared" si="327"/>
        <v>0</v>
      </c>
      <c r="O750" s="49">
        <f t="shared" si="333"/>
        <v>0</v>
      </c>
      <c r="P750" s="49">
        <f t="shared" si="328"/>
        <v>0</v>
      </c>
      <c r="Q750" s="49">
        <f t="shared" si="329"/>
        <v>0</v>
      </c>
      <c r="R750" s="49">
        <f t="shared" si="330"/>
        <v>0</v>
      </c>
      <c r="S750" s="49">
        <f t="shared" si="331"/>
        <v>0</v>
      </c>
      <c r="T750" s="49">
        <f t="shared" si="322"/>
        <v>0</v>
      </c>
    </row>
    <row r="751" spans="1:20" x14ac:dyDescent="0.3">
      <c r="A751" s="45">
        <v>22</v>
      </c>
      <c r="B751" s="51">
        <v>1</v>
      </c>
      <c r="C751" s="50">
        <v>1E-3</v>
      </c>
      <c r="D751" s="51">
        <v>8</v>
      </c>
      <c r="E751" s="51">
        <v>7</v>
      </c>
      <c r="F751" s="51">
        <v>1</v>
      </c>
      <c r="G751" s="51">
        <v>9</v>
      </c>
      <c r="H751" s="51">
        <v>2</v>
      </c>
      <c r="I751" s="48">
        <f t="shared" si="323"/>
        <v>-3.5715556320000004</v>
      </c>
      <c r="J751" s="48"/>
      <c r="K751" s="45">
        <f t="shared" si="324"/>
        <v>-1</v>
      </c>
      <c r="L751" s="45">
        <f t="shared" si="335"/>
        <v>-1</v>
      </c>
      <c r="M751" s="45">
        <f t="shared" si="326"/>
        <v>0</v>
      </c>
      <c r="N751" s="49">
        <f t="shared" si="327"/>
        <v>0</v>
      </c>
      <c r="O751" s="49">
        <f t="shared" si="333"/>
        <v>0</v>
      </c>
      <c r="P751" s="49">
        <f t="shared" si="328"/>
        <v>0</v>
      </c>
      <c r="Q751" s="49">
        <f t="shared" si="329"/>
        <v>0</v>
      </c>
      <c r="R751" s="49">
        <f t="shared" si="330"/>
        <v>0</v>
      </c>
      <c r="S751" s="49">
        <f t="shared" si="331"/>
        <v>0</v>
      </c>
      <c r="T751" s="49">
        <f t="shared" si="322"/>
        <v>0</v>
      </c>
    </row>
    <row r="752" spans="1:20" x14ac:dyDescent="0.3">
      <c r="A752" s="45">
        <v>23</v>
      </c>
      <c r="B752" s="51">
        <v>1</v>
      </c>
      <c r="C752" s="51">
        <v>1</v>
      </c>
      <c r="D752" s="51">
        <v>9</v>
      </c>
      <c r="E752" s="51">
        <v>6</v>
      </c>
      <c r="F752" s="51">
        <v>2</v>
      </c>
      <c r="G752" s="51">
        <v>1</v>
      </c>
      <c r="H752" s="51">
        <v>3</v>
      </c>
      <c r="I752" s="48">
        <f t="shared" si="323"/>
        <v>-2.6565035199999998</v>
      </c>
      <c r="J752" s="48"/>
      <c r="K752" s="45">
        <f t="shared" si="324"/>
        <v>-1</v>
      </c>
      <c r="L752" s="45">
        <f t="shared" si="335"/>
        <v>-1</v>
      </c>
      <c r="M752" s="45">
        <f t="shared" si="326"/>
        <v>0</v>
      </c>
      <c r="N752" s="49">
        <f t="shared" si="327"/>
        <v>0</v>
      </c>
      <c r="O752" s="49">
        <f t="shared" si="333"/>
        <v>0</v>
      </c>
      <c r="P752" s="49">
        <f t="shared" si="328"/>
        <v>0</v>
      </c>
      <c r="Q752" s="49">
        <f t="shared" si="329"/>
        <v>0</v>
      </c>
      <c r="R752" s="49">
        <f t="shared" si="330"/>
        <v>0</v>
      </c>
      <c r="S752" s="49">
        <f t="shared" si="331"/>
        <v>0</v>
      </c>
      <c r="T752" s="49">
        <f t="shared" si="322"/>
        <v>0</v>
      </c>
    </row>
    <row r="753" spans="1:20" x14ac:dyDescent="0.3">
      <c r="A753" s="45">
        <v>24</v>
      </c>
      <c r="B753" s="51">
        <v>1</v>
      </c>
      <c r="C753" s="51">
        <v>2</v>
      </c>
      <c r="D753" s="51">
        <v>1</v>
      </c>
      <c r="E753" s="51">
        <v>5</v>
      </c>
      <c r="F753" s="51">
        <v>3</v>
      </c>
      <c r="G753" s="51">
        <v>2</v>
      </c>
      <c r="H753" s="51">
        <v>4</v>
      </c>
      <c r="I753" s="48">
        <f t="shared" si="323"/>
        <v>-1.776247800000001</v>
      </c>
      <c r="J753" s="48"/>
      <c r="K753" s="45">
        <f t="shared" si="324"/>
        <v>-1</v>
      </c>
      <c r="L753" s="45">
        <f t="shared" si="335"/>
        <v>-1</v>
      </c>
      <c r="M753" s="45">
        <f t="shared" si="326"/>
        <v>0</v>
      </c>
      <c r="N753" s="49">
        <f t="shared" si="327"/>
        <v>0</v>
      </c>
      <c r="O753" s="49">
        <f t="shared" si="333"/>
        <v>0</v>
      </c>
      <c r="P753" s="49">
        <f t="shared" si="328"/>
        <v>0</v>
      </c>
      <c r="Q753" s="49">
        <f t="shared" si="329"/>
        <v>0</v>
      </c>
      <c r="R753" s="49">
        <f t="shared" si="330"/>
        <v>0</v>
      </c>
      <c r="S753" s="49">
        <f t="shared" si="331"/>
        <v>0</v>
      </c>
      <c r="T753" s="49">
        <f t="shared" si="322"/>
        <v>0</v>
      </c>
    </row>
    <row r="754" spans="1:20" x14ac:dyDescent="0.3">
      <c r="A754" s="45">
        <v>25</v>
      </c>
      <c r="B754" s="51">
        <v>1</v>
      </c>
      <c r="C754" s="51">
        <v>3</v>
      </c>
      <c r="D754" s="51">
        <v>2</v>
      </c>
      <c r="E754" s="51">
        <v>4</v>
      </c>
      <c r="F754" s="51">
        <v>4</v>
      </c>
      <c r="G754" s="51">
        <v>3</v>
      </c>
      <c r="H754" s="51">
        <v>5</v>
      </c>
      <c r="I754" s="48">
        <f t="shared" si="323"/>
        <v>-0.6443157200000007</v>
      </c>
      <c r="J754" s="48"/>
      <c r="K754" s="45">
        <f t="shared" si="324"/>
        <v>-1</v>
      </c>
      <c r="L754" s="45">
        <f t="shared" si="335"/>
        <v>-1</v>
      </c>
      <c r="M754" s="45">
        <f t="shared" si="326"/>
        <v>0</v>
      </c>
      <c r="N754" s="49">
        <f t="shared" si="327"/>
        <v>0</v>
      </c>
      <c r="O754" s="49">
        <f t="shared" si="333"/>
        <v>0</v>
      </c>
      <c r="P754" s="49">
        <f t="shared" si="328"/>
        <v>0</v>
      </c>
      <c r="Q754" s="49">
        <f t="shared" si="329"/>
        <v>0</v>
      </c>
      <c r="R754" s="49">
        <f t="shared" si="330"/>
        <v>0</v>
      </c>
      <c r="S754" s="49">
        <f t="shared" si="331"/>
        <v>0</v>
      </c>
      <c r="T754" s="49">
        <f t="shared" si="322"/>
        <v>0</v>
      </c>
    </row>
    <row r="755" spans="1:20" x14ac:dyDescent="0.3">
      <c r="A755" s="45">
        <v>26</v>
      </c>
      <c r="B755" s="51">
        <v>1</v>
      </c>
      <c r="C755" s="51">
        <v>5</v>
      </c>
      <c r="D755" s="51">
        <v>1</v>
      </c>
      <c r="E755" s="51">
        <v>2</v>
      </c>
      <c r="F755" s="51">
        <v>5</v>
      </c>
      <c r="G755" s="51">
        <v>4</v>
      </c>
      <c r="H755" s="51">
        <v>1</v>
      </c>
      <c r="I755" s="48">
        <f t="shared" si="323"/>
        <v>0.68767607999999658</v>
      </c>
      <c r="J755" s="48"/>
      <c r="K755" s="45">
        <f t="shared" si="324"/>
        <v>1</v>
      </c>
      <c r="L755" s="45">
        <f>$H$2</f>
        <v>1</v>
      </c>
      <c r="M755" s="45">
        <f t="shared" si="326"/>
        <v>0</v>
      </c>
      <c r="N755" s="49">
        <f t="shared" si="327"/>
        <v>0</v>
      </c>
      <c r="O755" s="49">
        <f t="shared" si="333"/>
        <v>0</v>
      </c>
      <c r="P755" s="49">
        <f t="shared" si="328"/>
        <v>0</v>
      </c>
      <c r="Q755" s="49">
        <f t="shared" si="329"/>
        <v>0</v>
      </c>
      <c r="R755" s="49">
        <f t="shared" si="330"/>
        <v>0</v>
      </c>
      <c r="S755" s="49">
        <f t="shared" si="331"/>
        <v>0</v>
      </c>
      <c r="T755" s="49">
        <f t="shared" si="322"/>
        <v>0</v>
      </c>
    </row>
    <row r="756" spans="1:20" x14ac:dyDescent="0.3">
      <c r="A756" s="45">
        <v>27</v>
      </c>
      <c r="B756" s="51">
        <v>1</v>
      </c>
      <c r="C756" s="51">
        <v>4</v>
      </c>
      <c r="D756" s="51">
        <v>8</v>
      </c>
      <c r="E756" s="51">
        <v>3</v>
      </c>
      <c r="F756" s="51">
        <v>4</v>
      </c>
      <c r="G756" s="51">
        <v>5</v>
      </c>
      <c r="H756" s="51">
        <v>8</v>
      </c>
      <c r="I756" s="48">
        <f t="shared" si="323"/>
        <v>0.6914326399999986</v>
      </c>
      <c r="J756" s="48"/>
      <c r="K756" s="45">
        <f t="shared" si="324"/>
        <v>1</v>
      </c>
      <c r="L756" s="45">
        <f>$H$2</f>
        <v>1</v>
      </c>
      <c r="M756" s="45">
        <f t="shared" si="326"/>
        <v>0</v>
      </c>
      <c r="N756" s="49">
        <f t="shared" si="327"/>
        <v>0</v>
      </c>
      <c r="O756" s="49">
        <f t="shared" si="333"/>
        <v>0</v>
      </c>
      <c r="P756" s="49">
        <f t="shared" si="328"/>
        <v>0</v>
      </c>
      <c r="Q756" s="49">
        <f t="shared" si="329"/>
        <v>0</v>
      </c>
      <c r="R756" s="49">
        <f t="shared" si="330"/>
        <v>0</v>
      </c>
      <c r="S756" s="49">
        <f t="shared" si="331"/>
        <v>0</v>
      </c>
      <c r="T756" s="49">
        <f t="shared" si="322"/>
        <v>0</v>
      </c>
    </row>
    <row r="757" spans="1:20" x14ac:dyDescent="0.3">
      <c r="A757" s="45">
        <v>28</v>
      </c>
      <c r="B757" s="51">
        <v>1</v>
      </c>
      <c r="C757" s="51">
        <v>5</v>
      </c>
      <c r="D757" s="51">
        <v>1</v>
      </c>
      <c r="E757" s="51">
        <v>6</v>
      </c>
      <c r="F757" s="51">
        <v>5</v>
      </c>
      <c r="G757" s="51">
        <v>4</v>
      </c>
      <c r="H757" s="51">
        <v>1</v>
      </c>
      <c r="I757" s="48">
        <f t="shared" si="323"/>
        <v>0.87967607999999675</v>
      </c>
      <c r="J757" s="48"/>
      <c r="K757" s="45">
        <f t="shared" si="324"/>
        <v>1</v>
      </c>
      <c r="L757" s="45">
        <f>$H$2</f>
        <v>1</v>
      </c>
      <c r="M757" s="45">
        <f t="shared" si="326"/>
        <v>0</v>
      </c>
      <c r="N757" s="49">
        <f t="shared" si="327"/>
        <v>0</v>
      </c>
      <c r="O757" s="49">
        <f t="shared" si="333"/>
        <v>0</v>
      </c>
      <c r="P757" s="49">
        <f t="shared" si="328"/>
        <v>0</v>
      </c>
      <c r="Q757" s="49">
        <f t="shared" si="329"/>
        <v>0</v>
      </c>
      <c r="R757" s="49">
        <f t="shared" si="330"/>
        <v>0</v>
      </c>
      <c r="S757" s="49">
        <f t="shared" si="331"/>
        <v>0</v>
      </c>
      <c r="T757" s="49">
        <f t="shared" si="322"/>
        <v>0</v>
      </c>
    </row>
    <row r="758" spans="1:20" x14ac:dyDescent="0.3">
      <c r="A758" s="45">
        <v>29</v>
      </c>
      <c r="B758" s="51">
        <v>2</v>
      </c>
      <c r="C758" s="51">
        <v>6</v>
      </c>
      <c r="D758" s="51">
        <v>2</v>
      </c>
      <c r="E758" s="51">
        <v>1</v>
      </c>
      <c r="F758" s="51">
        <v>6</v>
      </c>
      <c r="G758" s="51">
        <v>3</v>
      </c>
      <c r="H758" s="51">
        <v>2</v>
      </c>
      <c r="I758" s="48">
        <f t="shared" si="323"/>
        <v>3.0314601599999964</v>
      </c>
      <c r="J758" s="48"/>
      <c r="K758" s="45">
        <f t="shared" si="324"/>
        <v>1</v>
      </c>
      <c r="L758" s="45">
        <f t="shared" ref="L758:L779" si="336">$H$2</f>
        <v>1</v>
      </c>
      <c r="M758" s="45">
        <f t="shared" si="326"/>
        <v>0</v>
      </c>
      <c r="N758" s="49">
        <f t="shared" si="327"/>
        <v>0</v>
      </c>
      <c r="O758" s="49">
        <f t="shared" si="333"/>
        <v>0</v>
      </c>
      <c r="P758" s="49">
        <f t="shared" si="328"/>
        <v>0</v>
      </c>
      <c r="Q758" s="49">
        <f t="shared" si="329"/>
        <v>0</v>
      </c>
      <c r="R758" s="49">
        <f t="shared" si="330"/>
        <v>0</v>
      </c>
      <c r="S758" s="49">
        <f t="shared" si="331"/>
        <v>0</v>
      </c>
      <c r="T758" s="49">
        <f t="shared" si="322"/>
        <v>0</v>
      </c>
    </row>
    <row r="759" spans="1:20" x14ac:dyDescent="0.3">
      <c r="A759" s="45">
        <v>30</v>
      </c>
      <c r="B759" s="51">
        <v>2</v>
      </c>
      <c r="C759" s="51">
        <v>5</v>
      </c>
      <c r="D759" s="51">
        <v>7</v>
      </c>
      <c r="E759" s="51">
        <v>2</v>
      </c>
      <c r="F759" s="51">
        <v>3</v>
      </c>
      <c r="G759" s="51">
        <v>6</v>
      </c>
      <c r="H759" s="51">
        <v>7</v>
      </c>
      <c r="I759" s="48">
        <f t="shared" si="323"/>
        <v>2.4593045599999996</v>
      </c>
      <c r="J759" s="48"/>
      <c r="K759" s="45">
        <f t="shared" si="324"/>
        <v>1</v>
      </c>
      <c r="L759" s="45">
        <f t="shared" si="336"/>
        <v>1</v>
      </c>
      <c r="M759" s="45">
        <f t="shared" si="326"/>
        <v>0</v>
      </c>
      <c r="N759" s="49">
        <f t="shared" si="327"/>
        <v>0</v>
      </c>
      <c r="O759" s="49">
        <f t="shared" si="333"/>
        <v>0</v>
      </c>
      <c r="P759" s="49">
        <f t="shared" si="328"/>
        <v>0</v>
      </c>
      <c r="Q759" s="49">
        <f t="shared" si="329"/>
        <v>0</v>
      </c>
      <c r="R759" s="49">
        <f t="shared" si="330"/>
        <v>0</v>
      </c>
      <c r="S759" s="49">
        <f t="shared" si="331"/>
        <v>0</v>
      </c>
      <c r="T759" s="49">
        <f t="shared" si="322"/>
        <v>0</v>
      </c>
    </row>
    <row r="760" spans="1:20" x14ac:dyDescent="0.3">
      <c r="A760" s="45">
        <v>31</v>
      </c>
      <c r="B760" s="51">
        <v>2</v>
      </c>
      <c r="C760" s="51">
        <v>4</v>
      </c>
      <c r="D760" s="51">
        <v>2</v>
      </c>
      <c r="E760" s="51">
        <v>7</v>
      </c>
      <c r="F760" s="51">
        <v>6</v>
      </c>
      <c r="G760" s="51">
        <v>3</v>
      </c>
      <c r="H760" s="51">
        <v>2</v>
      </c>
      <c r="I760" s="48">
        <f t="shared" si="323"/>
        <v>1.6315241599999979</v>
      </c>
      <c r="J760" s="48"/>
      <c r="K760" s="45">
        <f t="shared" si="324"/>
        <v>1</v>
      </c>
      <c r="L760" s="45">
        <f t="shared" si="336"/>
        <v>1</v>
      </c>
      <c r="M760" s="45">
        <f t="shared" si="326"/>
        <v>0</v>
      </c>
      <c r="N760" s="49">
        <f t="shared" si="327"/>
        <v>0</v>
      </c>
      <c r="O760" s="49">
        <f t="shared" si="333"/>
        <v>0</v>
      </c>
      <c r="P760" s="49">
        <f t="shared" si="328"/>
        <v>0</v>
      </c>
      <c r="Q760" s="49">
        <f t="shared" si="329"/>
        <v>0</v>
      </c>
      <c r="R760" s="49">
        <f t="shared" si="330"/>
        <v>0</v>
      </c>
      <c r="S760" s="49">
        <f t="shared" si="331"/>
        <v>0</v>
      </c>
      <c r="T760" s="49">
        <f t="shared" si="322"/>
        <v>0</v>
      </c>
    </row>
    <row r="761" spans="1:20" x14ac:dyDescent="0.3">
      <c r="A761" s="45">
        <v>32</v>
      </c>
      <c r="B761" s="51">
        <v>3</v>
      </c>
      <c r="C761" s="51">
        <v>7</v>
      </c>
      <c r="D761" s="51">
        <v>3</v>
      </c>
      <c r="E761" s="50">
        <v>1E-3</v>
      </c>
      <c r="F761" s="51">
        <v>7</v>
      </c>
      <c r="G761" s="51">
        <v>2</v>
      </c>
      <c r="H761" s="51">
        <v>3</v>
      </c>
      <c r="I761" s="48">
        <f t="shared" si="323"/>
        <v>5.3752922399999967</v>
      </c>
      <c r="J761" s="48"/>
      <c r="K761" s="45">
        <f t="shared" si="324"/>
        <v>1</v>
      </c>
      <c r="L761" s="45">
        <f t="shared" si="336"/>
        <v>1</v>
      </c>
      <c r="M761" s="45">
        <f t="shared" si="326"/>
        <v>0</v>
      </c>
      <c r="N761" s="49">
        <f t="shared" si="327"/>
        <v>0</v>
      </c>
      <c r="O761" s="49">
        <f t="shared" si="333"/>
        <v>0</v>
      </c>
      <c r="P761" s="49">
        <f t="shared" si="328"/>
        <v>0</v>
      </c>
      <c r="Q761" s="49">
        <f t="shared" si="329"/>
        <v>0</v>
      </c>
      <c r="R761" s="49">
        <f t="shared" si="330"/>
        <v>0</v>
      </c>
      <c r="S761" s="49">
        <f t="shared" si="331"/>
        <v>0</v>
      </c>
      <c r="T761" s="49">
        <f t="shared" si="322"/>
        <v>0</v>
      </c>
    </row>
    <row r="762" spans="1:20" x14ac:dyDescent="0.3">
      <c r="A762" s="45">
        <v>33</v>
      </c>
      <c r="B762" s="51">
        <v>3</v>
      </c>
      <c r="C762" s="51">
        <v>6</v>
      </c>
      <c r="D762" s="51">
        <v>6</v>
      </c>
      <c r="E762" s="51">
        <v>1</v>
      </c>
      <c r="F762" s="51">
        <v>2</v>
      </c>
      <c r="G762" s="51">
        <v>7</v>
      </c>
      <c r="H762" s="51">
        <v>6</v>
      </c>
      <c r="I762" s="48">
        <f t="shared" si="323"/>
        <v>4.2271764799999971</v>
      </c>
      <c r="J762" s="48"/>
      <c r="K762" s="45">
        <f t="shared" si="324"/>
        <v>1</v>
      </c>
      <c r="L762" s="45">
        <f t="shared" si="336"/>
        <v>1</v>
      </c>
      <c r="M762" s="45">
        <f t="shared" si="326"/>
        <v>0</v>
      </c>
      <c r="N762" s="49">
        <f t="shared" si="327"/>
        <v>0</v>
      </c>
      <c r="O762" s="49">
        <f t="shared" si="333"/>
        <v>0</v>
      </c>
      <c r="P762" s="49">
        <f t="shared" si="328"/>
        <v>0</v>
      </c>
      <c r="Q762" s="49">
        <f t="shared" si="329"/>
        <v>0</v>
      </c>
      <c r="R762" s="49">
        <f t="shared" si="330"/>
        <v>0</v>
      </c>
      <c r="S762" s="49">
        <f t="shared" si="331"/>
        <v>0</v>
      </c>
      <c r="T762" s="49">
        <f t="shared" si="322"/>
        <v>0</v>
      </c>
    </row>
    <row r="763" spans="1:20" x14ac:dyDescent="0.3">
      <c r="A763" s="45">
        <v>34</v>
      </c>
      <c r="B763" s="51">
        <v>3</v>
      </c>
      <c r="C763" s="51">
        <v>3</v>
      </c>
      <c r="D763" s="51">
        <v>3</v>
      </c>
      <c r="E763" s="51">
        <v>8</v>
      </c>
      <c r="F763" s="51">
        <v>7</v>
      </c>
      <c r="G763" s="51">
        <v>2</v>
      </c>
      <c r="H763" s="51">
        <v>3</v>
      </c>
      <c r="I763" s="48">
        <f t="shared" si="323"/>
        <v>2.3833722399999981</v>
      </c>
      <c r="J763" s="48"/>
      <c r="K763" s="45">
        <f t="shared" si="324"/>
        <v>1</v>
      </c>
      <c r="L763" s="45">
        <f t="shared" si="336"/>
        <v>1</v>
      </c>
      <c r="M763" s="45">
        <f t="shared" si="326"/>
        <v>0</v>
      </c>
      <c r="N763" s="49">
        <f t="shared" si="327"/>
        <v>0</v>
      </c>
      <c r="O763" s="49">
        <f t="shared" si="333"/>
        <v>0</v>
      </c>
      <c r="P763" s="49">
        <f t="shared" si="328"/>
        <v>0</v>
      </c>
      <c r="Q763" s="49">
        <f t="shared" si="329"/>
        <v>0</v>
      </c>
      <c r="R763" s="49">
        <f t="shared" si="330"/>
        <v>0</v>
      </c>
      <c r="S763" s="49">
        <f t="shared" si="331"/>
        <v>0</v>
      </c>
      <c r="T763" s="49">
        <f t="shared" si="322"/>
        <v>0</v>
      </c>
    </row>
    <row r="764" spans="1:20" x14ac:dyDescent="0.3">
      <c r="A764" s="45">
        <v>35</v>
      </c>
      <c r="B764" s="51">
        <v>4</v>
      </c>
      <c r="C764" s="51">
        <v>8</v>
      </c>
      <c r="D764" s="51">
        <v>4</v>
      </c>
      <c r="E764" s="51">
        <v>9</v>
      </c>
      <c r="F764" s="51">
        <v>8</v>
      </c>
      <c r="G764" s="51">
        <v>1</v>
      </c>
      <c r="H764" s="51">
        <v>4</v>
      </c>
      <c r="I764" s="48">
        <f t="shared" si="323"/>
        <v>8.1990283199999965</v>
      </c>
      <c r="J764" s="48"/>
      <c r="K764" s="45">
        <f t="shared" si="324"/>
        <v>1</v>
      </c>
      <c r="L764" s="45">
        <f t="shared" si="336"/>
        <v>1</v>
      </c>
      <c r="M764" s="45">
        <f t="shared" si="326"/>
        <v>0</v>
      </c>
      <c r="N764" s="49">
        <f t="shared" si="327"/>
        <v>0</v>
      </c>
      <c r="O764" s="49">
        <f t="shared" si="333"/>
        <v>0</v>
      </c>
      <c r="P764" s="49">
        <f t="shared" si="328"/>
        <v>0</v>
      </c>
      <c r="Q764" s="49">
        <f t="shared" si="329"/>
        <v>0</v>
      </c>
      <c r="R764" s="49">
        <f t="shared" si="330"/>
        <v>0</v>
      </c>
      <c r="S764" s="49">
        <f t="shared" si="331"/>
        <v>0</v>
      </c>
      <c r="T764" s="49">
        <f t="shared" si="322"/>
        <v>0</v>
      </c>
    </row>
    <row r="765" spans="1:20" x14ac:dyDescent="0.3">
      <c r="A765" s="45">
        <v>36</v>
      </c>
      <c r="B765" s="51">
        <v>4</v>
      </c>
      <c r="C765" s="51">
        <v>7</v>
      </c>
      <c r="D765" s="51">
        <v>5</v>
      </c>
      <c r="E765" s="50">
        <v>1E-3</v>
      </c>
      <c r="F765" s="51">
        <v>1</v>
      </c>
      <c r="G765" s="51">
        <v>8</v>
      </c>
      <c r="H765" s="51">
        <v>5</v>
      </c>
      <c r="I765" s="48">
        <f t="shared" si="323"/>
        <v>5.9950963999999995</v>
      </c>
      <c r="J765" s="48"/>
      <c r="K765" s="45">
        <f t="shared" si="324"/>
        <v>1</v>
      </c>
      <c r="L765" s="45">
        <f t="shared" si="336"/>
        <v>1</v>
      </c>
      <c r="M765" s="45">
        <f t="shared" si="326"/>
        <v>0</v>
      </c>
      <c r="N765" s="49">
        <f t="shared" si="327"/>
        <v>0</v>
      </c>
      <c r="O765" s="49">
        <f t="shared" si="333"/>
        <v>0</v>
      </c>
      <c r="P765" s="49">
        <f t="shared" si="328"/>
        <v>0</v>
      </c>
      <c r="Q765" s="49">
        <f t="shared" si="329"/>
        <v>0</v>
      </c>
      <c r="R765" s="49">
        <f t="shared" si="330"/>
        <v>0</v>
      </c>
      <c r="S765" s="49">
        <f t="shared" si="331"/>
        <v>0</v>
      </c>
      <c r="T765" s="49">
        <f t="shared" si="322"/>
        <v>0</v>
      </c>
    </row>
    <row r="766" spans="1:20" x14ac:dyDescent="0.3">
      <c r="A766" s="45">
        <v>37</v>
      </c>
      <c r="B766" s="51">
        <v>4</v>
      </c>
      <c r="C766" s="51">
        <v>2</v>
      </c>
      <c r="D766" s="51">
        <v>4</v>
      </c>
      <c r="E766" s="51">
        <v>9</v>
      </c>
      <c r="F766" s="51">
        <v>8</v>
      </c>
      <c r="G766" s="51">
        <v>1</v>
      </c>
      <c r="H766" s="51">
        <v>4</v>
      </c>
      <c r="I766" s="48">
        <f t="shared" si="323"/>
        <v>3.1352203199999984</v>
      </c>
      <c r="J766" s="48"/>
      <c r="K766" s="45">
        <f t="shared" si="324"/>
        <v>1</v>
      </c>
      <c r="L766" s="45">
        <f t="shared" si="336"/>
        <v>1</v>
      </c>
      <c r="M766" s="45">
        <f t="shared" si="326"/>
        <v>0</v>
      </c>
      <c r="N766" s="49">
        <f t="shared" si="327"/>
        <v>0</v>
      </c>
      <c r="O766" s="49">
        <f t="shared" si="333"/>
        <v>0</v>
      </c>
      <c r="P766" s="49">
        <f t="shared" si="328"/>
        <v>0</v>
      </c>
      <c r="Q766" s="49">
        <f t="shared" si="329"/>
        <v>0</v>
      </c>
      <c r="R766" s="49">
        <f t="shared" si="330"/>
        <v>0</v>
      </c>
      <c r="S766" s="49">
        <f t="shared" si="331"/>
        <v>0</v>
      </c>
      <c r="T766" s="49">
        <f t="shared" si="322"/>
        <v>0</v>
      </c>
    </row>
    <row r="767" spans="1:20" x14ac:dyDescent="0.3">
      <c r="A767" s="45">
        <v>38</v>
      </c>
      <c r="B767" s="51">
        <v>5</v>
      </c>
      <c r="C767" s="51">
        <v>9</v>
      </c>
      <c r="D767" s="51">
        <v>5</v>
      </c>
      <c r="E767" s="51">
        <v>8</v>
      </c>
      <c r="F767" s="51">
        <v>9</v>
      </c>
      <c r="G767" s="50">
        <v>1E-3</v>
      </c>
      <c r="H767" s="51">
        <v>5</v>
      </c>
      <c r="I767" s="48">
        <f t="shared" si="323"/>
        <v>10.542836403999996</v>
      </c>
      <c r="J767" s="48"/>
      <c r="K767" s="45">
        <f t="shared" si="324"/>
        <v>1</v>
      </c>
      <c r="L767" s="45">
        <f t="shared" si="336"/>
        <v>1</v>
      </c>
      <c r="M767" s="45">
        <f t="shared" si="326"/>
        <v>0</v>
      </c>
      <c r="N767" s="49">
        <f t="shared" si="327"/>
        <v>0</v>
      </c>
      <c r="O767" s="49">
        <f t="shared" si="333"/>
        <v>0</v>
      </c>
      <c r="P767" s="49">
        <f t="shared" si="328"/>
        <v>0</v>
      </c>
      <c r="Q767" s="49">
        <f t="shared" si="329"/>
        <v>0</v>
      </c>
      <c r="R767" s="49">
        <f t="shared" si="330"/>
        <v>0</v>
      </c>
      <c r="S767" s="49">
        <f t="shared" si="331"/>
        <v>0</v>
      </c>
      <c r="T767" s="49">
        <f t="shared" si="322"/>
        <v>0</v>
      </c>
    </row>
    <row r="768" spans="1:20" x14ac:dyDescent="0.3">
      <c r="A768" s="45">
        <v>39</v>
      </c>
      <c r="B768" s="51">
        <v>5</v>
      </c>
      <c r="C768" s="51">
        <v>8</v>
      </c>
      <c r="D768" s="51">
        <v>4</v>
      </c>
      <c r="E768" s="51">
        <v>1</v>
      </c>
      <c r="F768" s="50">
        <v>1E-3</v>
      </c>
      <c r="G768" s="51">
        <v>9</v>
      </c>
      <c r="H768" s="51">
        <v>4</v>
      </c>
      <c r="I768" s="48">
        <f t="shared" si="323"/>
        <v>7.859096319999999</v>
      </c>
      <c r="J768" s="48"/>
      <c r="K768" s="45">
        <f t="shared" si="324"/>
        <v>1</v>
      </c>
      <c r="L768" s="45">
        <f t="shared" si="336"/>
        <v>1</v>
      </c>
      <c r="M768" s="45">
        <f t="shared" si="326"/>
        <v>0</v>
      </c>
      <c r="N768" s="49">
        <f t="shared" si="327"/>
        <v>0</v>
      </c>
      <c r="O768" s="49">
        <f t="shared" si="333"/>
        <v>0</v>
      </c>
      <c r="P768" s="49">
        <f t="shared" si="328"/>
        <v>0</v>
      </c>
      <c r="Q768" s="49">
        <f t="shared" si="329"/>
        <v>0</v>
      </c>
      <c r="R768" s="49">
        <f t="shared" si="330"/>
        <v>0</v>
      </c>
      <c r="S768" s="49">
        <f t="shared" si="331"/>
        <v>0</v>
      </c>
      <c r="T768" s="49">
        <f t="shared" si="322"/>
        <v>0</v>
      </c>
    </row>
    <row r="769" spans="1:20" x14ac:dyDescent="0.3">
      <c r="A769" s="45">
        <v>40</v>
      </c>
      <c r="B769" s="51">
        <v>5</v>
      </c>
      <c r="C769" s="51">
        <v>1</v>
      </c>
      <c r="D769" s="51">
        <v>5</v>
      </c>
      <c r="E769" s="51">
        <v>8</v>
      </c>
      <c r="F769" s="51">
        <v>9</v>
      </c>
      <c r="G769" s="50">
        <v>1E-3</v>
      </c>
      <c r="H769" s="51">
        <v>5</v>
      </c>
      <c r="I769" s="48">
        <f t="shared" si="323"/>
        <v>3.7910924039999987</v>
      </c>
      <c r="J769" s="48"/>
      <c r="K769" s="45">
        <f t="shared" si="324"/>
        <v>1</v>
      </c>
      <c r="L769" s="45">
        <f t="shared" si="336"/>
        <v>1</v>
      </c>
      <c r="M769" s="45">
        <f t="shared" si="326"/>
        <v>0</v>
      </c>
      <c r="N769" s="49">
        <f t="shared" si="327"/>
        <v>0</v>
      </c>
      <c r="O769" s="49">
        <f t="shared" si="333"/>
        <v>0</v>
      </c>
      <c r="P769" s="49">
        <f t="shared" si="328"/>
        <v>0</v>
      </c>
      <c r="Q769" s="49">
        <f t="shared" si="329"/>
        <v>0</v>
      </c>
      <c r="R769" s="49">
        <f t="shared" si="330"/>
        <v>0</v>
      </c>
      <c r="S769" s="49">
        <f t="shared" si="331"/>
        <v>0</v>
      </c>
      <c r="T769" s="49">
        <f t="shared" si="322"/>
        <v>0</v>
      </c>
    </row>
    <row r="770" spans="1:20" x14ac:dyDescent="0.3">
      <c r="A770" s="45">
        <v>41</v>
      </c>
      <c r="B770" s="51">
        <v>6</v>
      </c>
      <c r="C770" s="50">
        <v>1E-3</v>
      </c>
      <c r="D770" s="51">
        <v>6</v>
      </c>
      <c r="E770" s="51">
        <v>7</v>
      </c>
      <c r="F770" s="51">
        <v>8</v>
      </c>
      <c r="G770" s="51">
        <v>1</v>
      </c>
      <c r="H770" s="51">
        <v>6</v>
      </c>
      <c r="I770" s="48">
        <f t="shared" si="323"/>
        <v>4.1437684479999994</v>
      </c>
      <c r="J770" s="48"/>
      <c r="K770" s="45">
        <f t="shared" si="324"/>
        <v>1</v>
      </c>
      <c r="L770" s="45">
        <f t="shared" si="336"/>
        <v>1</v>
      </c>
      <c r="M770" s="45">
        <f t="shared" si="326"/>
        <v>0</v>
      </c>
      <c r="N770" s="49">
        <f t="shared" si="327"/>
        <v>0</v>
      </c>
      <c r="O770" s="49">
        <f t="shared" si="333"/>
        <v>0</v>
      </c>
      <c r="P770" s="49">
        <f t="shared" si="328"/>
        <v>0</v>
      </c>
      <c r="Q770" s="49">
        <f t="shared" si="329"/>
        <v>0</v>
      </c>
      <c r="R770" s="49">
        <f t="shared" si="330"/>
        <v>0</v>
      </c>
      <c r="S770" s="49">
        <f t="shared" si="331"/>
        <v>0</v>
      </c>
      <c r="T770" s="49">
        <f t="shared" si="322"/>
        <v>0</v>
      </c>
    </row>
    <row r="771" spans="1:20" x14ac:dyDescent="0.3">
      <c r="A771" s="45">
        <v>42</v>
      </c>
      <c r="B771" s="51">
        <v>6</v>
      </c>
      <c r="C771" s="51">
        <v>9</v>
      </c>
      <c r="D771" s="51">
        <v>3</v>
      </c>
      <c r="E771" s="51">
        <v>2</v>
      </c>
      <c r="F771" s="51">
        <v>1</v>
      </c>
      <c r="G771" s="51">
        <v>8</v>
      </c>
      <c r="H771" s="51">
        <v>3</v>
      </c>
      <c r="I771" s="48">
        <f t="shared" si="323"/>
        <v>10.026784240000001</v>
      </c>
      <c r="J771" s="48"/>
      <c r="K771" s="45">
        <f t="shared" si="324"/>
        <v>1</v>
      </c>
      <c r="L771" s="45">
        <f t="shared" si="336"/>
        <v>1</v>
      </c>
      <c r="M771" s="45">
        <f t="shared" si="326"/>
        <v>0</v>
      </c>
      <c r="N771" s="49">
        <f t="shared" si="327"/>
        <v>0</v>
      </c>
      <c r="O771" s="49">
        <f t="shared" si="333"/>
        <v>0</v>
      </c>
      <c r="P771" s="49">
        <f t="shared" si="328"/>
        <v>0</v>
      </c>
      <c r="Q771" s="49">
        <f t="shared" si="329"/>
        <v>0</v>
      </c>
      <c r="R771" s="49">
        <f t="shared" si="330"/>
        <v>0</v>
      </c>
      <c r="S771" s="49">
        <f t="shared" si="331"/>
        <v>0</v>
      </c>
      <c r="T771" s="49">
        <f t="shared" si="322"/>
        <v>0</v>
      </c>
    </row>
    <row r="772" spans="1:20" x14ac:dyDescent="0.3">
      <c r="A772" s="45">
        <v>43</v>
      </c>
      <c r="B772" s="51">
        <v>6</v>
      </c>
      <c r="C772" s="50">
        <v>1E-3</v>
      </c>
      <c r="D772" s="51">
        <v>6</v>
      </c>
      <c r="E772" s="51">
        <v>7</v>
      </c>
      <c r="F772" s="51">
        <v>8</v>
      </c>
      <c r="G772" s="51">
        <v>1</v>
      </c>
      <c r="H772" s="51">
        <v>6</v>
      </c>
      <c r="I772" s="48">
        <f t="shared" si="323"/>
        <v>4.1437684479999994</v>
      </c>
      <c r="J772" s="48"/>
      <c r="K772" s="45">
        <f t="shared" si="324"/>
        <v>1</v>
      </c>
      <c r="L772" s="45">
        <f t="shared" si="336"/>
        <v>1</v>
      </c>
      <c r="M772" s="45">
        <f t="shared" si="326"/>
        <v>0</v>
      </c>
      <c r="N772" s="49">
        <f t="shared" si="327"/>
        <v>0</v>
      </c>
      <c r="O772" s="49">
        <f t="shared" si="333"/>
        <v>0</v>
      </c>
      <c r="P772" s="49">
        <f t="shared" si="328"/>
        <v>0</v>
      </c>
      <c r="Q772" s="49">
        <f t="shared" si="329"/>
        <v>0</v>
      </c>
      <c r="R772" s="49">
        <f t="shared" si="330"/>
        <v>0</v>
      </c>
      <c r="S772" s="49">
        <f t="shared" si="331"/>
        <v>0</v>
      </c>
      <c r="T772" s="49">
        <f t="shared" si="322"/>
        <v>0</v>
      </c>
    </row>
    <row r="773" spans="1:20" x14ac:dyDescent="0.3">
      <c r="A773" s="45">
        <v>44</v>
      </c>
      <c r="B773" s="51">
        <v>7</v>
      </c>
      <c r="C773" s="51">
        <v>1</v>
      </c>
      <c r="D773" s="51">
        <v>7</v>
      </c>
      <c r="E773" s="51">
        <v>6</v>
      </c>
      <c r="F773" s="51">
        <v>7</v>
      </c>
      <c r="G773" s="51">
        <v>2</v>
      </c>
      <c r="H773" s="51">
        <v>7</v>
      </c>
      <c r="I773" s="48">
        <f t="shared" si="323"/>
        <v>6.1827165599999994</v>
      </c>
      <c r="J773" s="48"/>
      <c r="K773" s="45">
        <f t="shared" si="324"/>
        <v>1</v>
      </c>
      <c r="L773" s="45">
        <f t="shared" si="336"/>
        <v>1</v>
      </c>
      <c r="M773" s="45">
        <f t="shared" si="326"/>
        <v>0</v>
      </c>
      <c r="N773" s="49">
        <f t="shared" si="327"/>
        <v>0</v>
      </c>
      <c r="O773" s="49">
        <f t="shared" si="333"/>
        <v>0</v>
      </c>
      <c r="P773" s="49">
        <f t="shared" si="328"/>
        <v>0</v>
      </c>
      <c r="Q773" s="49">
        <f t="shared" si="329"/>
        <v>0</v>
      </c>
      <c r="R773" s="49">
        <f t="shared" si="330"/>
        <v>0</v>
      </c>
      <c r="S773" s="49">
        <f t="shared" si="331"/>
        <v>0</v>
      </c>
      <c r="T773" s="49">
        <f t="shared" si="322"/>
        <v>0</v>
      </c>
    </row>
    <row r="774" spans="1:20" x14ac:dyDescent="0.3">
      <c r="A774" s="45">
        <v>45</v>
      </c>
      <c r="B774" s="51">
        <v>7</v>
      </c>
      <c r="C774" s="51">
        <v>8</v>
      </c>
      <c r="D774" s="51">
        <v>2</v>
      </c>
      <c r="E774" s="51">
        <v>3</v>
      </c>
      <c r="F774" s="51">
        <v>2</v>
      </c>
      <c r="G774" s="51">
        <v>7</v>
      </c>
      <c r="H774" s="51">
        <v>2</v>
      </c>
      <c r="I774" s="48">
        <f t="shared" si="323"/>
        <v>10.506712159999999</v>
      </c>
      <c r="J774" s="48"/>
      <c r="K774" s="45">
        <f t="shared" si="324"/>
        <v>1</v>
      </c>
      <c r="L774" s="45">
        <f t="shared" si="336"/>
        <v>1</v>
      </c>
      <c r="M774" s="45">
        <f t="shared" si="326"/>
        <v>0</v>
      </c>
      <c r="N774" s="49">
        <f t="shared" si="327"/>
        <v>0</v>
      </c>
      <c r="O774" s="49">
        <f t="shared" si="333"/>
        <v>0</v>
      </c>
      <c r="P774" s="49">
        <f t="shared" si="328"/>
        <v>0</v>
      </c>
      <c r="Q774" s="49">
        <f t="shared" si="329"/>
        <v>0</v>
      </c>
      <c r="R774" s="49">
        <f t="shared" si="330"/>
        <v>0</v>
      </c>
      <c r="S774" s="49">
        <f t="shared" si="331"/>
        <v>0</v>
      </c>
      <c r="T774" s="49">
        <f t="shared" si="322"/>
        <v>0</v>
      </c>
    </row>
    <row r="775" spans="1:20" x14ac:dyDescent="0.3">
      <c r="A775" s="45">
        <v>46</v>
      </c>
      <c r="B775" s="51">
        <v>7</v>
      </c>
      <c r="C775" s="51">
        <v>1</v>
      </c>
      <c r="D775" s="51">
        <v>7</v>
      </c>
      <c r="E775" s="51">
        <v>6</v>
      </c>
      <c r="F775" s="51">
        <v>7</v>
      </c>
      <c r="G775" s="51">
        <v>2</v>
      </c>
      <c r="H775" s="51">
        <v>7</v>
      </c>
      <c r="I775" s="48">
        <f t="shared" si="323"/>
        <v>6.1827165599999994</v>
      </c>
      <c r="J775" s="48"/>
      <c r="K775" s="45">
        <f t="shared" si="324"/>
        <v>1</v>
      </c>
      <c r="L775" s="45">
        <f t="shared" si="336"/>
        <v>1</v>
      </c>
      <c r="M775" s="45">
        <f t="shared" si="326"/>
        <v>0</v>
      </c>
      <c r="N775" s="49">
        <f t="shared" si="327"/>
        <v>0</v>
      </c>
      <c r="O775" s="49">
        <f t="shared" si="333"/>
        <v>0</v>
      </c>
      <c r="P775" s="49">
        <f t="shared" si="328"/>
        <v>0</v>
      </c>
      <c r="Q775" s="49">
        <f t="shared" si="329"/>
        <v>0</v>
      </c>
      <c r="R775" s="49">
        <f t="shared" si="330"/>
        <v>0</v>
      </c>
      <c r="S775" s="49">
        <f t="shared" si="331"/>
        <v>0</v>
      </c>
      <c r="T775" s="49">
        <f t="shared" si="322"/>
        <v>0</v>
      </c>
    </row>
    <row r="776" spans="1:20" x14ac:dyDescent="0.3">
      <c r="A776" s="45">
        <v>47</v>
      </c>
      <c r="B776" s="51">
        <v>8</v>
      </c>
      <c r="C776" s="51">
        <v>2</v>
      </c>
      <c r="D776" s="51">
        <v>8</v>
      </c>
      <c r="E776" s="51">
        <v>5</v>
      </c>
      <c r="F776" s="51">
        <v>6</v>
      </c>
      <c r="G776" s="51">
        <v>3</v>
      </c>
      <c r="H776" s="51">
        <v>8</v>
      </c>
      <c r="I776" s="48">
        <f t="shared" si="323"/>
        <v>8.2225086399999991</v>
      </c>
      <c r="J776" s="48"/>
      <c r="K776" s="45">
        <f t="shared" si="324"/>
        <v>1</v>
      </c>
      <c r="L776" s="45">
        <f t="shared" si="336"/>
        <v>1</v>
      </c>
      <c r="M776" s="45">
        <f t="shared" si="326"/>
        <v>0</v>
      </c>
      <c r="N776" s="49">
        <f t="shared" si="327"/>
        <v>0</v>
      </c>
      <c r="O776" s="49">
        <f t="shared" si="333"/>
        <v>0</v>
      </c>
      <c r="P776" s="49">
        <f t="shared" si="328"/>
        <v>0</v>
      </c>
      <c r="Q776" s="49">
        <f t="shared" si="329"/>
        <v>0</v>
      </c>
      <c r="R776" s="49">
        <f t="shared" si="330"/>
        <v>0</v>
      </c>
      <c r="S776" s="49">
        <f t="shared" si="331"/>
        <v>0</v>
      </c>
      <c r="T776" s="49">
        <f t="shared" si="322"/>
        <v>0</v>
      </c>
    </row>
    <row r="777" spans="1:20" x14ac:dyDescent="0.3">
      <c r="A777" s="45">
        <v>48</v>
      </c>
      <c r="B777" s="51">
        <v>8</v>
      </c>
      <c r="C777" s="51">
        <v>7</v>
      </c>
      <c r="D777" s="51">
        <v>1</v>
      </c>
      <c r="E777" s="51">
        <v>4</v>
      </c>
      <c r="F777" s="51">
        <v>3</v>
      </c>
      <c r="G777" s="51">
        <v>6</v>
      </c>
      <c r="H777" s="51">
        <v>1</v>
      </c>
      <c r="I777" s="48">
        <f t="shared" si="323"/>
        <v>10.986640079999997</v>
      </c>
      <c r="J777" s="48"/>
      <c r="K777" s="45">
        <f t="shared" si="324"/>
        <v>1</v>
      </c>
      <c r="L777" s="45">
        <f t="shared" si="336"/>
        <v>1</v>
      </c>
      <c r="M777" s="45">
        <f t="shared" si="326"/>
        <v>0</v>
      </c>
      <c r="N777" s="49">
        <f t="shared" si="327"/>
        <v>0</v>
      </c>
      <c r="O777" s="49">
        <f t="shared" si="333"/>
        <v>0</v>
      </c>
      <c r="P777" s="49">
        <f t="shared" si="328"/>
        <v>0</v>
      </c>
      <c r="Q777" s="49">
        <f t="shared" si="329"/>
        <v>0</v>
      </c>
      <c r="R777" s="49">
        <f t="shared" si="330"/>
        <v>0</v>
      </c>
      <c r="S777" s="49">
        <f t="shared" si="331"/>
        <v>0</v>
      </c>
      <c r="T777" s="49">
        <f t="shared" si="322"/>
        <v>0</v>
      </c>
    </row>
    <row r="778" spans="1:20" x14ac:dyDescent="0.3">
      <c r="A778" s="45">
        <v>49</v>
      </c>
      <c r="B778" s="51">
        <v>9</v>
      </c>
      <c r="C778" s="51">
        <v>3</v>
      </c>
      <c r="D778" s="51">
        <v>9</v>
      </c>
      <c r="E778" s="51">
        <v>4</v>
      </c>
      <c r="F778" s="51">
        <v>5</v>
      </c>
      <c r="G778" s="51">
        <v>4</v>
      </c>
      <c r="H778" s="51">
        <v>9</v>
      </c>
      <c r="I778" s="48">
        <f t="shared" si="323"/>
        <v>10.262300719999999</v>
      </c>
      <c r="J778" s="48"/>
      <c r="K778" s="45">
        <f t="shared" si="324"/>
        <v>1</v>
      </c>
      <c r="L778" s="45">
        <f t="shared" si="336"/>
        <v>1</v>
      </c>
      <c r="M778" s="45">
        <f t="shared" si="326"/>
        <v>0</v>
      </c>
      <c r="N778" s="49">
        <f t="shared" si="327"/>
        <v>0</v>
      </c>
      <c r="O778" s="49">
        <f t="shared" si="333"/>
        <v>0</v>
      </c>
      <c r="P778" s="49">
        <f t="shared" si="328"/>
        <v>0</v>
      </c>
      <c r="Q778" s="49">
        <f t="shared" si="329"/>
        <v>0</v>
      </c>
      <c r="R778" s="49">
        <f t="shared" si="330"/>
        <v>0</v>
      </c>
      <c r="S778" s="49">
        <f t="shared" si="331"/>
        <v>0</v>
      </c>
      <c r="T778" s="49">
        <f t="shared" si="322"/>
        <v>0</v>
      </c>
    </row>
    <row r="779" spans="1:20" x14ac:dyDescent="0.3">
      <c r="A779" s="45">
        <v>50</v>
      </c>
      <c r="B779" s="51">
        <v>9</v>
      </c>
      <c r="C779" s="51">
        <v>6</v>
      </c>
      <c r="D779" s="50">
        <v>1E-3</v>
      </c>
      <c r="E779" s="51">
        <v>5</v>
      </c>
      <c r="F779" s="51">
        <v>4</v>
      </c>
      <c r="G779" s="51">
        <v>5</v>
      </c>
      <c r="H779" s="50">
        <v>1E-3</v>
      </c>
      <c r="I779" s="48">
        <f t="shared" si="323"/>
        <v>11.466703960079997</v>
      </c>
      <c r="J779" s="48"/>
      <c r="K779" s="45">
        <f t="shared" si="324"/>
        <v>1</v>
      </c>
      <c r="L779" s="45">
        <f t="shared" si="336"/>
        <v>1</v>
      </c>
      <c r="M779" s="45">
        <f t="shared" si="326"/>
        <v>0</v>
      </c>
      <c r="N779" s="49">
        <f t="shared" si="327"/>
        <v>0</v>
      </c>
      <c r="O779" s="49">
        <f t="shared" si="333"/>
        <v>0</v>
      </c>
      <c r="P779" s="49">
        <f t="shared" si="328"/>
        <v>0</v>
      </c>
      <c r="Q779" s="49">
        <f t="shared" si="329"/>
        <v>0</v>
      </c>
      <c r="R779" s="49">
        <f t="shared" si="330"/>
        <v>0</v>
      </c>
      <c r="S779" s="49">
        <f t="shared" si="331"/>
        <v>0</v>
      </c>
      <c r="T779" s="49">
        <f t="shared" si="322"/>
        <v>0</v>
      </c>
    </row>
    <row r="780" spans="1:20" x14ac:dyDescent="0.3">
      <c r="K780" s="42" t="s">
        <v>37</v>
      </c>
      <c r="L780" s="42"/>
      <c r="M780" s="43">
        <f>SUM(M730:M779)</f>
        <v>0</v>
      </c>
      <c r="N780" s="44">
        <f>AVERAGE(N730:N779)</f>
        <v>0</v>
      </c>
      <c r="O780" s="52">
        <f>AVERAGE(O730:O779)</f>
        <v>3.9999999999999992E-3</v>
      </c>
      <c r="P780" s="44">
        <f t="shared" ref="P780" si="337">AVERAGE(P730:P779)</f>
        <v>-2.7996000000000004E-2</v>
      </c>
      <c r="Q780" s="44">
        <f t="shared" ref="Q780" si="338">AVERAGE(Q730:Q779)</f>
        <v>-0.02</v>
      </c>
      <c r="R780" s="44">
        <f t="shared" ref="R780" si="339">AVERAGE(R730:R779)</f>
        <v>-0.02</v>
      </c>
      <c r="S780" s="44">
        <f t="shared" ref="S780" si="340">AVERAGE(S730:S779)</f>
        <v>-1.2000000000000002E-2</v>
      </c>
      <c r="T780" s="44">
        <f t="shared" ref="T780" si="341">AVERAGE(T730:T779)</f>
        <v>0</v>
      </c>
    </row>
    <row r="781" spans="1:20" x14ac:dyDescent="0.3">
      <c r="K781" s="34" t="s">
        <v>38</v>
      </c>
      <c r="L781" s="34"/>
      <c r="M781" s="35">
        <f>SUMSQ(M730:M779)</f>
        <v>8</v>
      </c>
    </row>
    <row r="783" spans="1:20" ht="16.2" thickBot="1" x14ac:dyDescent="0.35"/>
    <row r="784" spans="1:20" ht="16.2" thickBot="1" x14ac:dyDescent="0.35">
      <c r="A784" s="4" t="s">
        <v>51</v>
      </c>
      <c r="B784" s="17" t="s">
        <v>9</v>
      </c>
      <c r="C784" s="18"/>
      <c r="D784" s="18"/>
      <c r="E784" s="18"/>
      <c r="F784" s="18"/>
      <c r="G784" s="18"/>
      <c r="H784" s="19"/>
      <c r="J784" s="7" t="s">
        <v>31</v>
      </c>
    </row>
    <row r="785" spans="1:20" x14ac:dyDescent="0.3">
      <c r="A785" s="5"/>
      <c r="B785" s="20" t="s">
        <v>13</v>
      </c>
      <c r="C785" s="21" t="s">
        <v>14</v>
      </c>
      <c r="D785" s="21" t="s">
        <v>15</v>
      </c>
      <c r="E785" s="21" t="s">
        <v>16</v>
      </c>
      <c r="F785" s="21" t="s">
        <v>17</v>
      </c>
      <c r="G785" s="21" t="s">
        <v>18</v>
      </c>
      <c r="H785" s="22" t="s">
        <v>19</v>
      </c>
      <c r="I785" s="23"/>
      <c r="J785" s="8"/>
      <c r="K785" s="23"/>
      <c r="L785" s="23"/>
      <c r="M785" s="23"/>
      <c r="N785" s="23"/>
      <c r="O785" s="23"/>
      <c r="P785" s="23"/>
      <c r="Q785" s="23"/>
      <c r="R785" s="23"/>
      <c r="S785" s="23"/>
      <c r="T785" s="23"/>
    </row>
    <row r="786" spans="1:20" ht="16.2" thickBot="1" x14ac:dyDescent="0.35">
      <c r="A786" s="6"/>
      <c r="B786" s="24">
        <f>B726+N780</f>
        <v>1.2598600000000002</v>
      </c>
      <c r="C786" s="24">
        <f t="shared" ref="C786" si="342">C726+O780</f>
        <v>0.84796799999999983</v>
      </c>
      <c r="D786" s="24">
        <f t="shared" ref="D786" si="343">D726+P780</f>
        <v>-3.1959999999952443E-5</v>
      </c>
      <c r="E786" s="24">
        <f t="shared" ref="E786" si="344">E726+Q780</f>
        <v>2.8000000000000014E-2</v>
      </c>
      <c r="F786" s="24">
        <f t="shared" ref="F786" si="345">F726+R780</f>
        <v>0.15599999999999961</v>
      </c>
      <c r="G786" s="24">
        <f t="shared" ref="G786" si="346">G726+S780</f>
        <v>1.2003999999999919E-2</v>
      </c>
      <c r="H786" s="24">
        <f>H726+T780</f>
        <v>0.10799604000000006</v>
      </c>
      <c r="J786" s="27">
        <v>-6</v>
      </c>
    </row>
    <row r="787" spans="1:20" ht="16.2" thickBot="1" x14ac:dyDescent="0.35">
      <c r="A787" s="28"/>
      <c r="B787" s="28"/>
      <c r="C787" s="28"/>
      <c r="D787" s="28"/>
      <c r="E787" s="28"/>
      <c r="F787" s="28"/>
      <c r="G787" s="28"/>
      <c r="H787" s="28"/>
      <c r="I787" s="28"/>
    </row>
    <row r="788" spans="1:20" ht="16.2" thickBot="1" x14ac:dyDescent="0.35">
      <c r="A788" s="3" t="s">
        <v>12</v>
      </c>
      <c r="B788" s="29" t="s">
        <v>10</v>
      </c>
      <c r="C788" s="29"/>
      <c r="D788" s="29"/>
      <c r="E788" s="29"/>
      <c r="F788" s="29"/>
      <c r="G788" s="29"/>
      <c r="H788" s="30"/>
      <c r="K788" s="32" t="s">
        <v>35</v>
      </c>
      <c r="L788" s="32" t="s">
        <v>36</v>
      </c>
      <c r="N788" s="17" t="s">
        <v>32</v>
      </c>
      <c r="O788" s="18"/>
      <c r="P788" s="18"/>
      <c r="Q788" s="18"/>
      <c r="R788" s="18"/>
      <c r="S788" s="18"/>
      <c r="T788" s="19"/>
    </row>
    <row r="789" spans="1:20" x14ac:dyDescent="0.3">
      <c r="A789" s="36"/>
      <c r="B789" s="37" t="s">
        <v>0</v>
      </c>
      <c r="C789" s="38" t="s">
        <v>1</v>
      </c>
      <c r="D789" s="38" t="s">
        <v>2</v>
      </c>
      <c r="E789" s="38" t="s">
        <v>3</v>
      </c>
      <c r="F789" s="38" t="s">
        <v>4</v>
      </c>
      <c r="G789" s="38" t="s">
        <v>5</v>
      </c>
      <c r="H789" s="38" t="s">
        <v>6</v>
      </c>
      <c r="I789" s="39" t="s">
        <v>33</v>
      </c>
      <c r="J789" s="40"/>
      <c r="K789" s="38" t="s">
        <v>21</v>
      </c>
      <c r="L789" s="38" t="s">
        <v>22</v>
      </c>
      <c r="M789" s="38" t="s">
        <v>23</v>
      </c>
      <c r="N789" s="38" t="s">
        <v>24</v>
      </c>
      <c r="O789" s="38" t="s">
        <v>25</v>
      </c>
      <c r="P789" s="38" t="s">
        <v>26</v>
      </c>
      <c r="Q789" s="38" t="s">
        <v>27</v>
      </c>
      <c r="R789" s="38" t="s">
        <v>28</v>
      </c>
      <c r="S789" s="38" t="s">
        <v>29</v>
      </c>
      <c r="T789" s="41" t="s">
        <v>30</v>
      </c>
    </row>
    <row r="790" spans="1:20" x14ac:dyDescent="0.3">
      <c r="A790" s="45">
        <v>1</v>
      </c>
      <c r="B790" s="46">
        <v>1</v>
      </c>
      <c r="C790" s="46">
        <v>4</v>
      </c>
      <c r="D790" s="47">
        <v>1E-3</v>
      </c>
      <c r="E790" s="46">
        <v>3</v>
      </c>
      <c r="F790" s="46">
        <v>4</v>
      </c>
      <c r="G790" s="46">
        <v>5</v>
      </c>
      <c r="H790" s="47">
        <v>1E-3</v>
      </c>
      <c r="I790" s="48">
        <f>(B790*B$786+C790*C$786+D790*D$786+E790*E$786+F790*F$786+G790*G$786+H790*H$786)+J$786</f>
        <v>-0.58014003592000307</v>
      </c>
      <c r="J790" s="48"/>
      <c r="K790" s="45">
        <f>IF(I790&gt;=0,$H$2,$G$2)</f>
        <v>-1</v>
      </c>
      <c r="L790" s="45">
        <f>$H$2</f>
        <v>1</v>
      </c>
      <c r="M790" s="45">
        <f>L790-K790</f>
        <v>2</v>
      </c>
      <c r="N790" s="49">
        <f>$M790*$D$2*B790</f>
        <v>0.2</v>
      </c>
      <c r="O790" s="49">
        <f t="shared" ref="O790:O839" si="347">$M790*$D$2*C790</f>
        <v>0.8</v>
      </c>
      <c r="P790" s="49">
        <f t="shared" ref="P790" si="348">$M790*$D$2*D790</f>
        <v>2.0000000000000001E-4</v>
      </c>
      <c r="Q790" s="49">
        <f>$M790*$D$2*E790</f>
        <v>0.60000000000000009</v>
      </c>
      <c r="R790" s="49">
        <f t="shared" ref="R790" si="349">$M790*$D$2*F790</f>
        <v>0.8</v>
      </c>
      <c r="S790" s="49">
        <f>$M790*$D$2*G790</f>
        <v>1</v>
      </c>
      <c r="T790" s="49">
        <f t="shared" ref="T790:T839" si="350">$M790*$D$2*H790</f>
        <v>2.0000000000000001E-4</v>
      </c>
    </row>
    <row r="791" spans="1:20" x14ac:dyDescent="0.3">
      <c r="A791" s="45">
        <v>2</v>
      </c>
      <c r="B791" s="50">
        <v>1</v>
      </c>
      <c r="C791" s="50">
        <v>1</v>
      </c>
      <c r="D791" s="51">
        <v>2</v>
      </c>
      <c r="E791" s="51">
        <v>2</v>
      </c>
      <c r="F791" s="51">
        <v>3</v>
      </c>
      <c r="G791" s="51">
        <v>4</v>
      </c>
      <c r="H791" s="51">
        <v>5</v>
      </c>
      <c r="I791" s="48">
        <f t="shared" ref="I791:I839" si="351">(B791*B$786+C791*C$786+D791*D$786+E791*E$786+F791*F$786+G791*G$786+H791*H$786)+J$786</f>
        <v>-2.7802397200000009</v>
      </c>
      <c r="J791" s="48"/>
      <c r="K791" s="45">
        <f t="shared" ref="K791:K839" si="352">IF(I791&gt;=0,$H$2,$G$2)</f>
        <v>-1</v>
      </c>
      <c r="L791" s="45">
        <f>$G$2</f>
        <v>-1</v>
      </c>
      <c r="M791" s="45">
        <f>L791-K791</f>
        <v>0</v>
      </c>
      <c r="N791" s="49">
        <f>$M791*$D$2*B791</f>
        <v>0</v>
      </c>
      <c r="O791" s="49">
        <f t="shared" si="347"/>
        <v>0</v>
      </c>
      <c r="P791" s="49">
        <f>$M791*$D$2*D791</f>
        <v>0</v>
      </c>
      <c r="Q791" s="49">
        <f>$M791*$D$2*E791</f>
        <v>0</v>
      </c>
      <c r="R791" s="49">
        <f>$M791*$D$2*F791</f>
        <v>0</v>
      </c>
      <c r="S791" s="49">
        <f>$M791*$D$2*G791</f>
        <v>0</v>
      </c>
      <c r="T791" s="49">
        <f t="shared" si="350"/>
        <v>0</v>
      </c>
    </row>
    <row r="792" spans="1:20" x14ac:dyDescent="0.3">
      <c r="A792" s="45">
        <v>3</v>
      </c>
      <c r="B792" s="50">
        <v>1E-3</v>
      </c>
      <c r="C792" s="51">
        <v>1</v>
      </c>
      <c r="D792" s="51">
        <v>2</v>
      </c>
      <c r="E792" s="51">
        <v>6</v>
      </c>
      <c r="F792" s="51">
        <v>2</v>
      </c>
      <c r="G792" s="51">
        <v>8</v>
      </c>
      <c r="H792" s="51">
        <v>2</v>
      </c>
      <c r="I792" s="48">
        <f t="shared" si="351"/>
        <v>-4.3588119800000014</v>
      </c>
      <c r="J792" s="48"/>
      <c r="K792" s="45">
        <f t="shared" si="352"/>
        <v>-1</v>
      </c>
      <c r="L792" s="45">
        <f t="shared" ref="L792:L800" si="353">$G$2</f>
        <v>-1</v>
      </c>
      <c r="M792" s="45">
        <f t="shared" ref="M792:M839" si="354">L792-K792</f>
        <v>0</v>
      </c>
      <c r="N792" s="49">
        <f t="shared" ref="N792:N839" si="355">$M792*$D$2*B792</f>
        <v>0</v>
      </c>
      <c r="O792" s="49">
        <f t="shared" si="347"/>
        <v>0</v>
      </c>
      <c r="P792" s="49">
        <f t="shared" ref="P792:P839" si="356">$M792*$D$2*D792</f>
        <v>0</v>
      </c>
      <c r="Q792" s="49">
        <f t="shared" ref="Q792:Q839" si="357">$M792*$D$2*E792</f>
        <v>0</v>
      </c>
      <c r="R792" s="49">
        <f t="shared" ref="R792:R839" si="358">$M792*$D$2*F792</f>
        <v>0</v>
      </c>
      <c r="S792" s="49">
        <f t="shared" ref="S792:S839" si="359">$M792*$D$2*G792</f>
        <v>0</v>
      </c>
      <c r="T792" s="49">
        <f t="shared" si="350"/>
        <v>0</v>
      </c>
    </row>
    <row r="793" spans="1:20" x14ac:dyDescent="0.3">
      <c r="A793" s="45">
        <v>4</v>
      </c>
      <c r="B793" s="50">
        <v>1E-3</v>
      </c>
      <c r="C793" s="51">
        <v>2</v>
      </c>
      <c r="D793" s="51">
        <v>3</v>
      </c>
      <c r="E793" s="51">
        <v>5</v>
      </c>
      <c r="F793" s="51">
        <v>3</v>
      </c>
      <c r="G793" s="51">
        <v>7</v>
      </c>
      <c r="H793" s="51">
        <v>3</v>
      </c>
      <c r="I793" s="48">
        <f t="shared" si="351"/>
        <v>-3.2868839000000016</v>
      </c>
      <c r="J793" s="48"/>
      <c r="K793" s="45">
        <f t="shared" si="352"/>
        <v>-1</v>
      </c>
      <c r="L793" s="45">
        <f t="shared" si="353"/>
        <v>-1</v>
      </c>
      <c r="M793" s="45">
        <f t="shared" si="354"/>
        <v>0</v>
      </c>
      <c r="N793" s="49">
        <f t="shared" si="355"/>
        <v>0</v>
      </c>
      <c r="O793" s="49">
        <f>$M793*$D$2*C793</f>
        <v>0</v>
      </c>
      <c r="P793" s="49">
        <f t="shared" si="356"/>
        <v>0</v>
      </c>
      <c r="Q793" s="49">
        <f t="shared" si="357"/>
        <v>0</v>
      </c>
      <c r="R793" s="49">
        <f t="shared" si="358"/>
        <v>0</v>
      </c>
      <c r="S793" s="49">
        <f t="shared" si="359"/>
        <v>0</v>
      </c>
      <c r="T793" s="49">
        <f t="shared" si="350"/>
        <v>0</v>
      </c>
    </row>
    <row r="794" spans="1:20" x14ac:dyDescent="0.3">
      <c r="A794" s="45">
        <v>5</v>
      </c>
      <c r="B794" s="50">
        <v>1E-3</v>
      </c>
      <c r="C794" s="51">
        <v>3</v>
      </c>
      <c r="D794" s="51">
        <v>4</v>
      </c>
      <c r="E794" s="51">
        <v>4</v>
      </c>
      <c r="F794" s="51">
        <v>4</v>
      </c>
      <c r="G794" s="51">
        <v>6</v>
      </c>
      <c r="H794" s="51">
        <v>4</v>
      </c>
      <c r="I794" s="48">
        <f t="shared" si="351"/>
        <v>-2.2149558200000024</v>
      </c>
      <c r="J794" s="48"/>
      <c r="K794" s="45">
        <f t="shared" si="352"/>
        <v>-1</v>
      </c>
      <c r="L794" s="45">
        <f t="shared" si="353"/>
        <v>-1</v>
      </c>
      <c r="M794" s="45">
        <f t="shared" si="354"/>
        <v>0</v>
      </c>
      <c r="N794" s="49">
        <f t="shared" si="355"/>
        <v>0</v>
      </c>
      <c r="O794" s="49">
        <f t="shared" ref="O794:O841" si="360">$M794*$D$2*C794</f>
        <v>0</v>
      </c>
      <c r="P794" s="49">
        <f t="shared" si="356"/>
        <v>0</v>
      </c>
      <c r="Q794" s="49">
        <f t="shared" si="357"/>
        <v>0</v>
      </c>
      <c r="R794" s="49">
        <f t="shared" si="358"/>
        <v>0</v>
      </c>
      <c r="S794" s="49">
        <f t="shared" si="359"/>
        <v>0</v>
      </c>
      <c r="T794" s="49">
        <f t="shared" si="350"/>
        <v>0</v>
      </c>
    </row>
    <row r="795" spans="1:20" x14ac:dyDescent="0.3">
      <c r="A795" s="45">
        <v>6</v>
      </c>
      <c r="B795" s="50">
        <v>1E-3</v>
      </c>
      <c r="C795" s="51">
        <v>4</v>
      </c>
      <c r="D795" s="50">
        <v>1E-3</v>
      </c>
      <c r="E795" s="51">
        <v>2</v>
      </c>
      <c r="F795" s="51">
        <v>5</v>
      </c>
      <c r="G795" s="51">
        <v>5</v>
      </c>
      <c r="H795" s="51">
        <v>5</v>
      </c>
      <c r="I795" s="48">
        <f t="shared" si="351"/>
        <v>-1.1708679719600026</v>
      </c>
      <c r="J795" s="48"/>
      <c r="K795" s="45">
        <f t="shared" si="352"/>
        <v>-1</v>
      </c>
      <c r="L795" s="45">
        <f t="shared" si="353"/>
        <v>-1</v>
      </c>
      <c r="M795" s="45">
        <f t="shared" si="354"/>
        <v>0</v>
      </c>
      <c r="N795" s="49">
        <f t="shared" si="355"/>
        <v>0</v>
      </c>
      <c r="O795" s="49">
        <f>$M795*$D$2*C795</f>
        <v>0</v>
      </c>
      <c r="P795" s="49">
        <f t="shared" si="356"/>
        <v>0</v>
      </c>
      <c r="Q795" s="49">
        <f t="shared" si="357"/>
        <v>0</v>
      </c>
      <c r="R795" s="49">
        <f t="shared" si="358"/>
        <v>0</v>
      </c>
      <c r="S795" s="49">
        <f t="shared" si="359"/>
        <v>0</v>
      </c>
      <c r="T795" s="49">
        <f t="shared" si="350"/>
        <v>0</v>
      </c>
    </row>
    <row r="796" spans="1:20" x14ac:dyDescent="0.3">
      <c r="A796" s="45">
        <v>7</v>
      </c>
      <c r="B796" s="50">
        <v>1E-3</v>
      </c>
      <c r="C796" s="50">
        <v>1E-3</v>
      </c>
      <c r="D796" s="51">
        <v>5</v>
      </c>
      <c r="E796" s="51">
        <v>3</v>
      </c>
      <c r="F796" s="51">
        <v>6</v>
      </c>
      <c r="G796" s="51">
        <v>4</v>
      </c>
      <c r="H796" s="51">
        <v>6</v>
      </c>
      <c r="I796" s="48">
        <f t="shared" si="351"/>
        <v>-4.2820597320000022</v>
      </c>
      <c r="J796" s="48"/>
      <c r="K796" s="45">
        <f t="shared" si="352"/>
        <v>-1</v>
      </c>
      <c r="L796" s="45">
        <f t="shared" si="353"/>
        <v>-1</v>
      </c>
      <c r="M796" s="45">
        <f t="shared" si="354"/>
        <v>0</v>
      </c>
      <c r="N796" s="49">
        <f t="shared" si="355"/>
        <v>0</v>
      </c>
      <c r="O796" s="49">
        <f t="shared" ref="O796:O841" si="361">$M796*$D$2*C796</f>
        <v>0</v>
      </c>
      <c r="P796" s="49">
        <f t="shared" si="356"/>
        <v>0</v>
      </c>
      <c r="Q796" s="49">
        <f t="shared" si="357"/>
        <v>0</v>
      </c>
      <c r="R796" s="49">
        <f t="shared" si="358"/>
        <v>0</v>
      </c>
      <c r="S796" s="49">
        <f t="shared" si="359"/>
        <v>0</v>
      </c>
      <c r="T796" s="49">
        <f t="shared" si="350"/>
        <v>0</v>
      </c>
    </row>
    <row r="797" spans="1:20" x14ac:dyDescent="0.3">
      <c r="A797" s="45">
        <v>8</v>
      </c>
      <c r="B797" s="50">
        <v>1E-3</v>
      </c>
      <c r="C797" s="51">
        <v>1</v>
      </c>
      <c r="D797" s="51">
        <v>6</v>
      </c>
      <c r="E797" s="51">
        <v>1</v>
      </c>
      <c r="F797" s="51">
        <v>7</v>
      </c>
      <c r="G797" s="51">
        <v>3</v>
      </c>
      <c r="H797" s="51">
        <v>7</v>
      </c>
      <c r="I797" s="48">
        <f t="shared" si="351"/>
        <v>-3.2389796200000025</v>
      </c>
      <c r="J797" s="48"/>
      <c r="K797" s="45">
        <f t="shared" si="352"/>
        <v>-1</v>
      </c>
      <c r="L797" s="45">
        <f t="shared" si="353"/>
        <v>-1</v>
      </c>
      <c r="M797" s="45">
        <f t="shared" si="354"/>
        <v>0</v>
      </c>
      <c r="N797" s="49">
        <f t="shared" si="355"/>
        <v>0</v>
      </c>
      <c r="O797" s="49">
        <f t="shared" si="361"/>
        <v>0</v>
      </c>
      <c r="P797" s="49">
        <f t="shared" si="356"/>
        <v>0</v>
      </c>
      <c r="Q797" s="49">
        <f t="shared" si="357"/>
        <v>0</v>
      </c>
      <c r="R797" s="49">
        <f t="shared" si="358"/>
        <v>0</v>
      </c>
      <c r="S797" s="49">
        <f t="shared" si="359"/>
        <v>0</v>
      </c>
      <c r="T797" s="49">
        <f t="shared" si="350"/>
        <v>0</v>
      </c>
    </row>
    <row r="798" spans="1:20" x14ac:dyDescent="0.3">
      <c r="A798" s="45">
        <v>9</v>
      </c>
      <c r="B798" s="50">
        <v>1E-3</v>
      </c>
      <c r="C798" s="51">
        <v>2</v>
      </c>
      <c r="D798" s="51">
        <v>7</v>
      </c>
      <c r="E798" s="51">
        <v>9</v>
      </c>
      <c r="F798" s="51">
        <v>8</v>
      </c>
      <c r="G798" s="51">
        <v>2</v>
      </c>
      <c r="H798" s="51">
        <v>8</v>
      </c>
      <c r="I798" s="48">
        <f t="shared" si="351"/>
        <v>-1.915051540000003</v>
      </c>
      <c r="J798" s="48"/>
      <c r="K798" s="45">
        <f t="shared" si="352"/>
        <v>-1</v>
      </c>
      <c r="L798" s="45">
        <f t="shared" si="353"/>
        <v>-1</v>
      </c>
      <c r="M798" s="45">
        <f t="shared" si="354"/>
        <v>0</v>
      </c>
      <c r="N798" s="49">
        <f t="shared" si="355"/>
        <v>0</v>
      </c>
      <c r="O798" s="49">
        <f t="shared" si="361"/>
        <v>0</v>
      </c>
      <c r="P798" s="49">
        <f t="shared" si="356"/>
        <v>0</v>
      </c>
      <c r="Q798" s="49">
        <f t="shared" si="357"/>
        <v>0</v>
      </c>
      <c r="R798" s="49">
        <f t="shared" si="358"/>
        <v>0</v>
      </c>
      <c r="S798" s="49">
        <f t="shared" si="359"/>
        <v>0</v>
      </c>
      <c r="T798" s="49">
        <f t="shared" si="350"/>
        <v>0</v>
      </c>
    </row>
    <row r="799" spans="1:20" x14ac:dyDescent="0.3">
      <c r="A799" s="45">
        <v>10</v>
      </c>
      <c r="B799" s="50">
        <v>1E-3</v>
      </c>
      <c r="C799" s="51">
        <v>3</v>
      </c>
      <c r="D799" s="51">
        <v>8</v>
      </c>
      <c r="E799" s="51">
        <v>8</v>
      </c>
      <c r="F799" s="51">
        <v>9</v>
      </c>
      <c r="G799" s="51">
        <v>1</v>
      </c>
      <c r="H799" s="51">
        <v>9</v>
      </c>
      <c r="I799" s="48">
        <f t="shared" si="351"/>
        <v>-0.84312346000000282</v>
      </c>
      <c r="J799" s="48"/>
      <c r="K799" s="45">
        <f t="shared" si="352"/>
        <v>-1</v>
      </c>
      <c r="L799" s="45">
        <f t="shared" si="353"/>
        <v>-1</v>
      </c>
      <c r="M799" s="45">
        <f t="shared" si="354"/>
        <v>0</v>
      </c>
      <c r="N799" s="49">
        <f t="shared" si="355"/>
        <v>0</v>
      </c>
      <c r="O799" s="49">
        <f t="shared" si="361"/>
        <v>0</v>
      </c>
      <c r="P799" s="49">
        <f t="shared" si="356"/>
        <v>0</v>
      </c>
      <c r="Q799" s="49">
        <f t="shared" si="357"/>
        <v>0</v>
      </c>
      <c r="R799" s="49">
        <f t="shared" si="358"/>
        <v>0</v>
      </c>
      <c r="S799" s="49">
        <f t="shared" si="359"/>
        <v>0</v>
      </c>
      <c r="T799" s="49">
        <f t="shared" si="350"/>
        <v>0</v>
      </c>
    </row>
    <row r="800" spans="1:20" x14ac:dyDescent="0.3">
      <c r="A800" s="45">
        <v>11</v>
      </c>
      <c r="B800" s="50">
        <v>1E-3</v>
      </c>
      <c r="C800" s="51">
        <v>4</v>
      </c>
      <c r="D800" s="50">
        <v>1E-3</v>
      </c>
      <c r="E800" s="51">
        <v>2</v>
      </c>
      <c r="F800" s="51">
        <v>1</v>
      </c>
      <c r="G800" s="50">
        <v>1E-3</v>
      </c>
      <c r="H800" s="51">
        <v>8</v>
      </c>
      <c r="I800" s="48">
        <f t="shared" si="351"/>
        <v>-1.5308878479600008</v>
      </c>
      <c r="J800" s="48"/>
      <c r="K800" s="45">
        <f t="shared" si="352"/>
        <v>-1</v>
      </c>
      <c r="L800" s="45">
        <f t="shared" si="353"/>
        <v>-1</v>
      </c>
      <c r="M800" s="45">
        <f t="shared" si="354"/>
        <v>0</v>
      </c>
      <c r="N800" s="49">
        <f t="shared" si="355"/>
        <v>0</v>
      </c>
      <c r="O800" s="49">
        <f t="shared" si="361"/>
        <v>0</v>
      </c>
      <c r="P800" s="49">
        <f t="shared" si="356"/>
        <v>0</v>
      </c>
      <c r="Q800" s="49">
        <f t="shared" si="357"/>
        <v>0</v>
      </c>
      <c r="R800" s="49">
        <f t="shared" si="358"/>
        <v>0</v>
      </c>
      <c r="S800" s="49">
        <f t="shared" si="359"/>
        <v>0</v>
      </c>
      <c r="T800" s="49">
        <f t="shared" si="350"/>
        <v>0</v>
      </c>
    </row>
    <row r="801" spans="1:20" x14ac:dyDescent="0.3">
      <c r="A801" s="45">
        <v>12</v>
      </c>
      <c r="B801" s="51">
        <v>1</v>
      </c>
      <c r="C801" s="50">
        <v>1E-3</v>
      </c>
      <c r="D801" s="51">
        <v>9</v>
      </c>
      <c r="E801" s="51">
        <v>7</v>
      </c>
      <c r="F801" s="51">
        <v>2</v>
      </c>
      <c r="G801" s="51">
        <v>1</v>
      </c>
      <c r="H801" s="51">
        <v>7</v>
      </c>
      <c r="I801" s="48">
        <f t="shared" si="351"/>
        <v>-3.4636033919999996</v>
      </c>
      <c r="J801" s="48"/>
      <c r="K801" s="45">
        <f t="shared" si="352"/>
        <v>-1</v>
      </c>
      <c r="L801" s="45">
        <f>$G$2</f>
        <v>-1</v>
      </c>
      <c r="M801" s="45">
        <f t="shared" si="354"/>
        <v>0</v>
      </c>
      <c r="N801" s="49">
        <f t="shared" si="355"/>
        <v>0</v>
      </c>
      <c r="O801" s="49">
        <f t="shared" si="361"/>
        <v>0</v>
      </c>
      <c r="P801" s="49">
        <f t="shared" si="356"/>
        <v>0</v>
      </c>
      <c r="Q801" s="49">
        <f t="shared" si="357"/>
        <v>0</v>
      </c>
      <c r="R801" s="49">
        <f t="shared" si="358"/>
        <v>0</v>
      </c>
      <c r="S801" s="49">
        <f t="shared" si="359"/>
        <v>0</v>
      </c>
      <c r="T801" s="49">
        <f t="shared" si="350"/>
        <v>0</v>
      </c>
    </row>
    <row r="802" spans="1:20" x14ac:dyDescent="0.3">
      <c r="A802" s="45">
        <v>13</v>
      </c>
      <c r="B802" s="51">
        <v>1</v>
      </c>
      <c r="C802" s="51">
        <v>1</v>
      </c>
      <c r="D802" s="51">
        <v>1</v>
      </c>
      <c r="E802" s="51">
        <v>6</v>
      </c>
      <c r="F802" s="51">
        <v>3</v>
      </c>
      <c r="G802" s="51">
        <v>2</v>
      </c>
      <c r="H802" s="51">
        <v>6</v>
      </c>
      <c r="I802" s="48">
        <f t="shared" si="351"/>
        <v>-2.5842197200000006</v>
      </c>
      <c r="J802" s="48"/>
      <c r="K802" s="45">
        <f t="shared" si="352"/>
        <v>-1</v>
      </c>
      <c r="L802" s="45">
        <f>$G$2</f>
        <v>-1</v>
      </c>
      <c r="M802" s="45">
        <f t="shared" si="354"/>
        <v>0</v>
      </c>
      <c r="N802" s="49">
        <f t="shared" si="355"/>
        <v>0</v>
      </c>
      <c r="O802" s="49">
        <f t="shared" si="361"/>
        <v>0</v>
      </c>
      <c r="P802" s="49">
        <f t="shared" si="356"/>
        <v>0</v>
      </c>
      <c r="Q802" s="49">
        <f t="shared" si="357"/>
        <v>0</v>
      </c>
      <c r="R802" s="49">
        <f t="shared" si="358"/>
        <v>0</v>
      </c>
      <c r="S802" s="49">
        <f t="shared" si="359"/>
        <v>0</v>
      </c>
      <c r="T802" s="49">
        <f t="shared" si="350"/>
        <v>0</v>
      </c>
    </row>
    <row r="803" spans="1:20" x14ac:dyDescent="0.3">
      <c r="A803" s="45">
        <v>14</v>
      </c>
      <c r="B803" s="51">
        <v>1</v>
      </c>
      <c r="C803" s="51">
        <v>2</v>
      </c>
      <c r="D803" s="51">
        <v>2</v>
      </c>
      <c r="E803" s="51">
        <v>5</v>
      </c>
      <c r="F803" s="51">
        <v>4</v>
      </c>
      <c r="G803" s="51">
        <v>3</v>
      </c>
      <c r="H803" s="51">
        <v>5</v>
      </c>
      <c r="I803" s="48">
        <f t="shared" si="351"/>
        <v>-1.7042757200000018</v>
      </c>
      <c r="J803" s="48"/>
      <c r="K803" s="45">
        <f t="shared" si="352"/>
        <v>-1</v>
      </c>
      <c r="L803" s="45">
        <f t="shared" ref="L803:L804" si="362">$G$2</f>
        <v>-1</v>
      </c>
      <c r="M803" s="45">
        <f t="shared" si="354"/>
        <v>0</v>
      </c>
      <c r="N803" s="49">
        <f t="shared" si="355"/>
        <v>0</v>
      </c>
      <c r="O803" s="49">
        <f t="shared" si="361"/>
        <v>0</v>
      </c>
      <c r="P803" s="49">
        <f t="shared" si="356"/>
        <v>0</v>
      </c>
      <c r="Q803" s="49">
        <f t="shared" si="357"/>
        <v>0</v>
      </c>
      <c r="R803" s="49">
        <f t="shared" si="358"/>
        <v>0</v>
      </c>
      <c r="S803" s="49">
        <f t="shared" si="359"/>
        <v>0</v>
      </c>
      <c r="T803" s="49">
        <f t="shared" si="350"/>
        <v>0</v>
      </c>
    </row>
    <row r="804" spans="1:20" x14ac:dyDescent="0.3">
      <c r="A804" s="45">
        <v>15</v>
      </c>
      <c r="B804" s="51">
        <v>1</v>
      </c>
      <c r="C804" s="51">
        <v>3</v>
      </c>
      <c r="D804" s="51">
        <v>3</v>
      </c>
      <c r="E804" s="51">
        <v>4</v>
      </c>
      <c r="F804" s="51">
        <v>5</v>
      </c>
      <c r="G804" s="51">
        <v>4</v>
      </c>
      <c r="H804" s="51">
        <v>4</v>
      </c>
      <c r="I804" s="48">
        <f t="shared" si="351"/>
        <v>-0.82433172000000265</v>
      </c>
      <c r="J804" s="48"/>
      <c r="K804" s="45">
        <f t="shared" si="352"/>
        <v>-1</v>
      </c>
      <c r="L804" s="45">
        <f t="shared" si="362"/>
        <v>-1</v>
      </c>
      <c r="M804" s="45">
        <f t="shared" si="354"/>
        <v>0</v>
      </c>
      <c r="N804" s="49">
        <f t="shared" si="355"/>
        <v>0</v>
      </c>
      <c r="O804" s="49">
        <f t="shared" si="361"/>
        <v>0</v>
      </c>
      <c r="P804" s="49">
        <f t="shared" si="356"/>
        <v>0</v>
      </c>
      <c r="Q804" s="49">
        <f t="shared" si="357"/>
        <v>0</v>
      </c>
      <c r="R804" s="49">
        <f t="shared" si="358"/>
        <v>0</v>
      </c>
      <c r="S804" s="49">
        <f t="shared" si="359"/>
        <v>0</v>
      </c>
      <c r="T804" s="49">
        <f t="shared" si="350"/>
        <v>0</v>
      </c>
    </row>
    <row r="805" spans="1:20" x14ac:dyDescent="0.3">
      <c r="A805" s="45">
        <v>16</v>
      </c>
      <c r="B805" s="51">
        <v>1</v>
      </c>
      <c r="C805" s="51">
        <v>4</v>
      </c>
      <c r="D805" s="50">
        <v>1E-3</v>
      </c>
      <c r="E805" s="51">
        <v>2</v>
      </c>
      <c r="F805" s="51">
        <v>2</v>
      </c>
      <c r="G805" s="51">
        <v>3</v>
      </c>
      <c r="H805" s="51">
        <v>2</v>
      </c>
      <c r="I805" s="48">
        <f t="shared" si="351"/>
        <v>-0.7282639519600016</v>
      </c>
      <c r="J805" s="48"/>
      <c r="K805" s="45">
        <f t="shared" si="352"/>
        <v>-1</v>
      </c>
      <c r="L805" s="45">
        <f>$G$2</f>
        <v>-1</v>
      </c>
      <c r="M805" s="45">
        <f t="shared" si="354"/>
        <v>0</v>
      </c>
      <c r="N805" s="49">
        <f t="shared" si="355"/>
        <v>0</v>
      </c>
      <c r="O805" s="49">
        <f t="shared" si="361"/>
        <v>0</v>
      </c>
      <c r="P805" s="49">
        <f t="shared" si="356"/>
        <v>0</v>
      </c>
      <c r="Q805" s="49">
        <f t="shared" si="357"/>
        <v>0</v>
      </c>
      <c r="R805" s="49">
        <f t="shared" si="358"/>
        <v>0</v>
      </c>
      <c r="S805" s="49">
        <f t="shared" si="359"/>
        <v>0</v>
      </c>
      <c r="T805" s="49">
        <f t="shared" si="350"/>
        <v>0</v>
      </c>
    </row>
    <row r="806" spans="1:20" x14ac:dyDescent="0.3">
      <c r="A806" s="45">
        <v>17</v>
      </c>
      <c r="B806" s="51">
        <v>1</v>
      </c>
      <c r="C806" s="50">
        <v>1E-3</v>
      </c>
      <c r="D806" s="51">
        <v>4</v>
      </c>
      <c r="E806" s="51">
        <v>3</v>
      </c>
      <c r="F806" s="51">
        <v>6</v>
      </c>
      <c r="G806" s="51">
        <v>5</v>
      </c>
      <c r="H806" s="51">
        <v>3</v>
      </c>
      <c r="I806" s="48">
        <f t="shared" si="351"/>
        <v>-3.335411752000002</v>
      </c>
      <c r="J806" s="48"/>
      <c r="K806" s="45">
        <f t="shared" si="352"/>
        <v>-1</v>
      </c>
      <c r="L806" s="45">
        <f t="shared" ref="L806:L814" si="363">$G$2</f>
        <v>-1</v>
      </c>
      <c r="M806" s="45">
        <f t="shared" si="354"/>
        <v>0</v>
      </c>
      <c r="N806" s="49">
        <f t="shared" si="355"/>
        <v>0</v>
      </c>
      <c r="O806" s="49">
        <f t="shared" si="361"/>
        <v>0</v>
      </c>
      <c r="P806" s="49">
        <f t="shared" si="356"/>
        <v>0</v>
      </c>
      <c r="Q806" s="49">
        <f t="shared" si="357"/>
        <v>0</v>
      </c>
      <c r="R806" s="49">
        <f t="shared" si="358"/>
        <v>0</v>
      </c>
      <c r="S806" s="49">
        <f t="shared" si="359"/>
        <v>0</v>
      </c>
      <c r="T806" s="49">
        <f t="shared" si="350"/>
        <v>0</v>
      </c>
    </row>
    <row r="807" spans="1:20" x14ac:dyDescent="0.3">
      <c r="A807" s="45">
        <v>18</v>
      </c>
      <c r="B807" s="51">
        <v>1</v>
      </c>
      <c r="C807" s="51">
        <v>1</v>
      </c>
      <c r="D807" s="51">
        <v>5</v>
      </c>
      <c r="E807" s="51">
        <v>1</v>
      </c>
      <c r="F807" s="51">
        <v>7</v>
      </c>
      <c r="G807" s="51">
        <v>6</v>
      </c>
      <c r="H807" s="51">
        <v>2</v>
      </c>
      <c r="I807" s="48">
        <f t="shared" si="351"/>
        <v>-2.4843157200000032</v>
      </c>
      <c r="J807" s="48"/>
      <c r="K807" s="45">
        <f t="shared" si="352"/>
        <v>-1</v>
      </c>
      <c r="L807" s="45">
        <f t="shared" si="363"/>
        <v>-1</v>
      </c>
      <c r="M807" s="45">
        <f t="shared" si="354"/>
        <v>0</v>
      </c>
      <c r="N807" s="49">
        <f t="shared" si="355"/>
        <v>0</v>
      </c>
      <c r="O807" s="49">
        <f t="shared" si="361"/>
        <v>0</v>
      </c>
      <c r="P807" s="49">
        <f t="shared" si="356"/>
        <v>0</v>
      </c>
      <c r="Q807" s="49">
        <f t="shared" si="357"/>
        <v>0</v>
      </c>
      <c r="R807" s="49">
        <f t="shared" si="358"/>
        <v>0</v>
      </c>
      <c r="S807" s="49">
        <f t="shared" si="359"/>
        <v>0</v>
      </c>
      <c r="T807" s="49">
        <f t="shared" si="350"/>
        <v>0</v>
      </c>
    </row>
    <row r="808" spans="1:20" x14ac:dyDescent="0.3">
      <c r="A808" s="45">
        <v>19</v>
      </c>
      <c r="B808" s="51">
        <v>1</v>
      </c>
      <c r="C808" s="51">
        <v>2</v>
      </c>
      <c r="D808" s="51">
        <v>6</v>
      </c>
      <c r="E808" s="51">
        <v>9</v>
      </c>
      <c r="F808" s="51">
        <v>8</v>
      </c>
      <c r="G808" s="51">
        <v>7</v>
      </c>
      <c r="H808" s="51">
        <v>1</v>
      </c>
      <c r="I808" s="48">
        <f t="shared" si="351"/>
        <v>-1.3523717200000043</v>
      </c>
      <c r="J808" s="48"/>
      <c r="K808" s="45">
        <f t="shared" si="352"/>
        <v>-1</v>
      </c>
      <c r="L808" s="45">
        <f t="shared" si="363"/>
        <v>-1</v>
      </c>
      <c r="M808" s="45">
        <f t="shared" si="354"/>
        <v>0</v>
      </c>
      <c r="N808" s="49">
        <f t="shared" si="355"/>
        <v>0</v>
      </c>
      <c r="O808" s="49">
        <f t="shared" si="361"/>
        <v>0</v>
      </c>
      <c r="P808" s="49">
        <f t="shared" si="356"/>
        <v>0</v>
      </c>
      <c r="Q808" s="49">
        <f t="shared" si="357"/>
        <v>0</v>
      </c>
      <c r="R808" s="49">
        <f t="shared" si="358"/>
        <v>0</v>
      </c>
      <c r="S808" s="49">
        <f t="shared" si="359"/>
        <v>0</v>
      </c>
      <c r="T808" s="49">
        <f t="shared" si="350"/>
        <v>0</v>
      </c>
    </row>
    <row r="809" spans="1:20" x14ac:dyDescent="0.3">
      <c r="A809" s="45">
        <v>20</v>
      </c>
      <c r="B809" s="51">
        <v>1</v>
      </c>
      <c r="C809" s="51">
        <v>3</v>
      </c>
      <c r="D809" s="51">
        <v>7</v>
      </c>
      <c r="E809" s="51">
        <v>8</v>
      </c>
      <c r="F809" s="51">
        <v>9</v>
      </c>
      <c r="G809" s="51">
        <v>8</v>
      </c>
      <c r="H809" s="50">
        <v>1E-3</v>
      </c>
      <c r="I809" s="48">
        <f t="shared" si="351"/>
        <v>-0.47231972396000454</v>
      </c>
      <c r="J809" s="48"/>
      <c r="K809" s="45">
        <f t="shared" si="352"/>
        <v>-1</v>
      </c>
      <c r="L809" s="45">
        <f t="shared" si="363"/>
        <v>-1</v>
      </c>
      <c r="M809" s="45">
        <f t="shared" si="354"/>
        <v>0</v>
      </c>
      <c r="N809" s="49">
        <f t="shared" si="355"/>
        <v>0</v>
      </c>
      <c r="O809" s="49">
        <f t="shared" si="361"/>
        <v>0</v>
      </c>
      <c r="P809" s="49">
        <f t="shared" si="356"/>
        <v>0</v>
      </c>
      <c r="Q809" s="49">
        <f t="shared" si="357"/>
        <v>0</v>
      </c>
      <c r="R809" s="49">
        <f t="shared" si="358"/>
        <v>0</v>
      </c>
      <c r="S809" s="49">
        <f t="shared" si="359"/>
        <v>0</v>
      </c>
      <c r="T809" s="49">
        <f t="shared" si="350"/>
        <v>0</v>
      </c>
    </row>
    <row r="810" spans="1:20" x14ac:dyDescent="0.3">
      <c r="A810" s="45">
        <v>21</v>
      </c>
      <c r="B810" s="51">
        <v>1</v>
      </c>
      <c r="C810" s="51">
        <v>4</v>
      </c>
      <c r="D810" s="50">
        <v>1E-3</v>
      </c>
      <c r="E810" s="51">
        <v>2</v>
      </c>
      <c r="F810" s="51">
        <v>3</v>
      </c>
      <c r="G810" s="51">
        <v>4</v>
      </c>
      <c r="H810" s="51">
        <v>1</v>
      </c>
      <c r="I810" s="48">
        <f t="shared" si="351"/>
        <v>-0.6682559919600024</v>
      </c>
      <c r="J810" s="48"/>
      <c r="K810" s="45">
        <f t="shared" si="352"/>
        <v>-1</v>
      </c>
      <c r="L810" s="45">
        <f t="shared" si="363"/>
        <v>-1</v>
      </c>
      <c r="M810" s="45">
        <f t="shared" si="354"/>
        <v>0</v>
      </c>
      <c r="N810" s="49">
        <f t="shared" si="355"/>
        <v>0</v>
      </c>
      <c r="O810" s="49">
        <f t="shared" si="361"/>
        <v>0</v>
      </c>
      <c r="P810" s="49">
        <f t="shared" si="356"/>
        <v>0</v>
      </c>
      <c r="Q810" s="49">
        <f t="shared" si="357"/>
        <v>0</v>
      </c>
      <c r="R810" s="49">
        <f t="shared" si="358"/>
        <v>0</v>
      </c>
      <c r="S810" s="49">
        <f t="shared" si="359"/>
        <v>0</v>
      </c>
      <c r="T810" s="49">
        <f t="shared" si="350"/>
        <v>0</v>
      </c>
    </row>
    <row r="811" spans="1:20" x14ac:dyDescent="0.3">
      <c r="A811" s="45">
        <v>22</v>
      </c>
      <c r="B811" s="51">
        <v>1</v>
      </c>
      <c r="C811" s="50">
        <v>1E-3</v>
      </c>
      <c r="D811" s="51">
        <v>8</v>
      </c>
      <c r="E811" s="51">
        <v>7</v>
      </c>
      <c r="F811" s="51">
        <v>1</v>
      </c>
      <c r="G811" s="51">
        <v>9</v>
      </c>
      <c r="H811" s="51">
        <v>2</v>
      </c>
      <c r="I811" s="48">
        <f t="shared" si="351"/>
        <v>-4.0635196320000002</v>
      </c>
      <c r="J811" s="48"/>
      <c r="K811" s="45">
        <f t="shared" si="352"/>
        <v>-1</v>
      </c>
      <c r="L811" s="45">
        <f t="shared" si="363"/>
        <v>-1</v>
      </c>
      <c r="M811" s="45">
        <f t="shared" si="354"/>
        <v>0</v>
      </c>
      <c r="N811" s="49">
        <f t="shared" si="355"/>
        <v>0</v>
      </c>
      <c r="O811" s="49">
        <f t="shared" si="361"/>
        <v>0</v>
      </c>
      <c r="P811" s="49">
        <f t="shared" si="356"/>
        <v>0</v>
      </c>
      <c r="Q811" s="49">
        <f t="shared" si="357"/>
        <v>0</v>
      </c>
      <c r="R811" s="49">
        <f t="shared" si="358"/>
        <v>0</v>
      </c>
      <c r="S811" s="49">
        <f t="shared" si="359"/>
        <v>0</v>
      </c>
      <c r="T811" s="49">
        <f t="shared" si="350"/>
        <v>0</v>
      </c>
    </row>
    <row r="812" spans="1:20" x14ac:dyDescent="0.3">
      <c r="A812" s="45">
        <v>23</v>
      </c>
      <c r="B812" s="51">
        <v>1</v>
      </c>
      <c r="C812" s="51">
        <v>1</v>
      </c>
      <c r="D812" s="51">
        <v>9</v>
      </c>
      <c r="E812" s="51">
        <v>6</v>
      </c>
      <c r="F812" s="51">
        <v>2</v>
      </c>
      <c r="G812" s="51">
        <v>1</v>
      </c>
      <c r="H812" s="51">
        <v>3</v>
      </c>
      <c r="I812" s="48">
        <f t="shared" si="351"/>
        <v>-3.0764675199999996</v>
      </c>
      <c r="J812" s="48"/>
      <c r="K812" s="45">
        <f t="shared" si="352"/>
        <v>-1</v>
      </c>
      <c r="L812" s="45">
        <f t="shared" si="363"/>
        <v>-1</v>
      </c>
      <c r="M812" s="45">
        <f t="shared" si="354"/>
        <v>0</v>
      </c>
      <c r="N812" s="49">
        <f t="shared" si="355"/>
        <v>0</v>
      </c>
      <c r="O812" s="49">
        <f t="shared" si="361"/>
        <v>0</v>
      </c>
      <c r="P812" s="49">
        <f t="shared" si="356"/>
        <v>0</v>
      </c>
      <c r="Q812" s="49">
        <f t="shared" si="357"/>
        <v>0</v>
      </c>
      <c r="R812" s="49">
        <f t="shared" si="358"/>
        <v>0</v>
      </c>
      <c r="S812" s="49">
        <f t="shared" si="359"/>
        <v>0</v>
      </c>
      <c r="T812" s="49">
        <f t="shared" si="350"/>
        <v>0</v>
      </c>
    </row>
    <row r="813" spans="1:20" x14ac:dyDescent="0.3">
      <c r="A813" s="45">
        <v>24</v>
      </c>
      <c r="B813" s="51">
        <v>1</v>
      </c>
      <c r="C813" s="51">
        <v>2</v>
      </c>
      <c r="D813" s="51">
        <v>1</v>
      </c>
      <c r="E813" s="51">
        <v>5</v>
      </c>
      <c r="F813" s="51">
        <v>3</v>
      </c>
      <c r="G813" s="51">
        <v>2</v>
      </c>
      <c r="H813" s="51">
        <v>4</v>
      </c>
      <c r="I813" s="48">
        <f t="shared" si="351"/>
        <v>-1.9802438000000011</v>
      </c>
      <c r="J813" s="48"/>
      <c r="K813" s="45">
        <f t="shared" si="352"/>
        <v>-1</v>
      </c>
      <c r="L813" s="45">
        <f t="shared" si="363"/>
        <v>-1</v>
      </c>
      <c r="M813" s="45">
        <f t="shared" si="354"/>
        <v>0</v>
      </c>
      <c r="N813" s="49">
        <f t="shared" si="355"/>
        <v>0</v>
      </c>
      <c r="O813" s="49">
        <f t="shared" si="361"/>
        <v>0</v>
      </c>
      <c r="P813" s="49">
        <f t="shared" si="356"/>
        <v>0</v>
      </c>
      <c r="Q813" s="49">
        <f t="shared" si="357"/>
        <v>0</v>
      </c>
      <c r="R813" s="49">
        <f t="shared" si="358"/>
        <v>0</v>
      </c>
      <c r="S813" s="49">
        <f t="shared" si="359"/>
        <v>0</v>
      </c>
      <c r="T813" s="49">
        <f t="shared" si="350"/>
        <v>0</v>
      </c>
    </row>
    <row r="814" spans="1:20" x14ac:dyDescent="0.3">
      <c r="A814" s="45">
        <v>25</v>
      </c>
      <c r="B814" s="51">
        <v>1</v>
      </c>
      <c r="C814" s="51">
        <v>3</v>
      </c>
      <c r="D814" s="51">
        <v>2</v>
      </c>
      <c r="E814" s="51">
        <v>4</v>
      </c>
      <c r="F814" s="51">
        <v>4</v>
      </c>
      <c r="G814" s="51">
        <v>3</v>
      </c>
      <c r="H814" s="51">
        <v>5</v>
      </c>
      <c r="I814" s="48">
        <f t="shared" si="351"/>
        <v>-0.88430772000000157</v>
      </c>
      <c r="J814" s="48"/>
      <c r="K814" s="45">
        <f t="shared" si="352"/>
        <v>-1</v>
      </c>
      <c r="L814" s="45">
        <f t="shared" si="363"/>
        <v>-1</v>
      </c>
      <c r="M814" s="45">
        <f t="shared" si="354"/>
        <v>0</v>
      </c>
      <c r="N814" s="49">
        <f t="shared" si="355"/>
        <v>0</v>
      </c>
      <c r="O814" s="49">
        <f t="shared" si="361"/>
        <v>0</v>
      </c>
      <c r="P814" s="49">
        <f t="shared" si="356"/>
        <v>0</v>
      </c>
      <c r="Q814" s="49">
        <f t="shared" si="357"/>
        <v>0</v>
      </c>
      <c r="R814" s="49">
        <f t="shared" si="358"/>
        <v>0</v>
      </c>
      <c r="S814" s="49">
        <f t="shared" si="359"/>
        <v>0</v>
      </c>
      <c r="T814" s="49">
        <f t="shared" si="350"/>
        <v>0</v>
      </c>
    </row>
    <row r="815" spans="1:20" x14ac:dyDescent="0.3">
      <c r="A815" s="45">
        <v>26</v>
      </c>
      <c r="B815" s="51">
        <v>1</v>
      </c>
      <c r="C815" s="51">
        <v>5</v>
      </c>
      <c r="D815" s="51">
        <v>1</v>
      </c>
      <c r="E815" s="51">
        <v>2</v>
      </c>
      <c r="F815" s="51">
        <v>5</v>
      </c>
      <c r="G815" s="51">
        <v>4</v>
      </c>
      <c r="H815" s="51">
        <v>1</v>
      </c>
      <c r="I815" s="48">
        <f t="shared" si="351"/>
        <v>0.49168007999999563</v>
      </c>
      <c r="J815" s="48"/>
      <c r="K815" s="45">
        <f t="shared" si="352"/>
        <v>1</v>
      </c>
      <c r="L815" s="45">
        <f>$H$2</f>
        <v>1</v>
      </c>
      <c r="M815" s="45">
        <f t="shared" si="354"/>
        <v>0</v>
      </c>
      <c r="N815" s="49">
        <f t="shared" si="355"/>
        <v>0</v>
      </c>
      <c r="O815" s="49">
        <f t="shared" si="361"/>
        <v>0</v>
      </c>
      <c r="P815" s="49">
        <f t="shared" si="356"/>
        <v>0</v>
      </c>
      <c r="Q815" s="49">
        <f t="shared" si="357"/>
        <v>0</v>
      </c>
      <c r="R815" s="49">
        <f t="shared" si="358"/>
        <v>0</v>
      </c>
      <c r="S815" s="49">
        <f t="shared" si="359"/>
        <v>0</v>
      </c>
      <c r="T815" s="49">
        <f t="shared" si="350"/>
        <v>0</v>
      </c>
    </row>
    <row r="816" spans="1:20" x14ac:dyDescent="0.3">
      <c r="A816" s="45">
        <v>27</v>
      </c>
      <c r="B816" s="51">
        <v>1</v>
      </c>
      <c r="C816" s="51">
        <v>4</v>
      </c>
      <c r="D816" s="51">
        <v>8</v>
      </c>
      <c r="E816" s="51">
        <v>3</v>
      </c>
      <c r="F816" s="51">
        <v>4</v>
      </c>
      <c r="G816" s="51">
        <v>5</v>
      </c>
      <c r="H816" s="51">
        <v>8</v>
      </c>
      <c r="I816" s="48">
        <f t="shared" si="351"/>
        <v>0.28346463999999827</v>
      </c>
      <c r="J816" s="48"/>
      <c r="K816" s="45">
        <f t="shared" si="352"/>
        <v>1</v>
      </c>
      <c r="L816" s="45">
        <f>$H$2</f>
        <v>1</v>
      </c>
      <c r="M816" s="45">
        <f t="shared" si="354"/>
        <v>0</v>
      </c>
      <c r="N816" s="49">
        <f t="shared" si="355"/>
        <v>0</v>
      </c>
      <c r="O816" s="49">
        <f t="shared" si="361"/>
        <v>0</v>
      </c>
      <c r="P816" s="49">
        <f t="shared" si="356"/>
        <v>0</v>
      </c>
      <c r="Q816" s="49">
        <f t="shared" si="357"/>
        <v>0</v>
      </c>
      <c r="R816" s="49">
        <f t="shared" si="358"/>
        <v>0</v>
      </c>
      <c r="S816" s="49">
        <f t="shared" si="359"/>
        <v>0</v>
      </c>
      <c r="T816" s="49">
        <f t="shared" si="350"/>
        <v>0</v>
      </c>
    </row>
    <row r="817" spans="1:20" x14ac:dyDescent="0.3">
      <c r="A817" s="45">
        <v>28</v>
      </c>
      <c r="B817" s="51">
        <v>1</v>
      </c>
      <c r="C817" s="51">
        <v>5</v>
      </c>
      <c r="D817" s="51">
        <v>1</v>
      </c>
      <c r="E817" s="51">
        <v>6</v>
      </c>
      <c r="F817" s="51">
        <v>5</v>
      </c>
      <c r="G817" s="51">
        <v>4</v>
      </c>
      <c r="H817" s="51">
        <v>1</v>
      </c>
      <c r="I817" s="48">
        <f t="shared" si="351"/>
        <v>0.60368007999999573</v>
      </c>
      <c r="J817" s="48"/>
      <c r="K817" s="45">
        <f t="shared" si="352"/>
        <v>1</v>
      </c>
      <c r="L817" s="45">
        <f>$H$2</f>
        <v>1</v>
      </c>
      <c r="M817" s="45">
        <f t="shared" si="354"/>
        <v>0</v>
      </c>
      <c r="N817" s="49">
        <f t="shared" si="355"/>
        <v>0</v>
      </c>
      <c r="O817" s="49">
        <f t="shared" si="361"/>
        <v>0</v>
      </c>
      <c r="P817" s="49">
        <f t="shared" si="356"/>
        <v>0</v>
      </c>
      <c r="Q817" s="49">
        <f t="shared" si="357"/>
        <v>0</v>
      </c>
      <c r="R817" s="49">
        <f t="shared" si="358"/>
        <v>0</v>
      </c>
      <c r="S817" s="49">
        <f t="shared" si="359"/>
        <v>0</v>
      </c>
      <c r="T817" s="49">
        <f t="shared" si="350"/>
        <v>0</v>
      </c>
    </row>
    <row r="818" spans="1:20" x14ac:dyDescent="0.3">
      <c r="A818" s="45">
        <v>29</v>
      </c>
      <c r="B818" s="51">
        <v>2</v>
      </c>
      <c r="C818" s="51">
        <v>6</v>
      </c>
      <c r="D818" s="51">
        <v>2</v>
      </c>
      <c r="E818" s="51">
        <v>1</v>
      </c>
      <c r="F818" s="51">
        <v>6</v>
      </c>
      <c r="G818" s="51">
        <v>3</v>
      </c>
      <c r="H818" s="51">
        <v>2</v>
      </c>
      <c r="I818" s="48">
        <f t="shared" si="351"/>
        <v>2.8234681599999956</v>
      </c>
      <c r="J818" s="48"/>
      <c r="K818" s="45">
        <f t="shared" si="352"/>
        <v>1</v>
      </c>
      <c r="L818" s="45">
        <f t="shared" ref="L818:L839" si="364">$H$2</f>
        <v>1</v>
      </c>
      <c r="M818" s="45">
        <f t="shared" si="354"/>
        <v>0</v>
      </c>
      <c r="N818" s="49">
        <f t="shared" si="355"/>
        <v>0</v>
      </c>
      <c r="O818" s="49">
        <f t="shared" si="361"/>
        <v>0</v>
      </c>
      <c r="P818" s="49">
        <f t="shared" si="356"/>
        <v>0</v>
      </c>
      <c r="Q818" s="49">
        <f t="shared" si="357"/>
        <v>0</v>
      </c>
      <c r="R818" s="49">
        <f t="shared" si="358"/>
        <v>0</v>
      </c>
      <c r="S818" s="49">
        <f t="shared" si="359"/>
        <v>0</v>
      </c>
      <c r="T818" s="49">
        <f t="shared" si="350"/>
        <v>0</v>
      </c>
    </row>
    <row r="819" spans="1:20" x14ac:dyDescent="0.3">
      <c r="A819" s="45">
        <v>30</v>
      </c>
      <c r="B819" s="51">
        <v>2</v>
      </c>
      <c r="C819" s="51">
        <v>5</v>
      </c>
      <c r="D819" s="51">
        <v>7</v>
      </c>
      <c r="E819" s="51">
        <v>2</v>
      </c>
      <c r="F819" s="51">
        <v>3</v>
      </c>
      <c r="G819" s="51">
        <v>6</v>
      </c>
      <c r="H819" s="51">
        <v>7</v>
      </c>
      <c r="I819" s="48">
        <f t="shared" si="351"/>
        <v>2.1113325599999992</v>
      </c>
      <c r="J819" s="48"/>
      <c r="K819" s="45">
        <f t="shared" si="352"/>
        <v>1</v>
      </c>
      <c r="L819" s="45">
        <f t="shared" si="364"/>
        <v>1</v>
      </c>
      <c r="M819" s="45">
        <f t="shared" si="354"/>
        <v>0</v>
      </c>
      <c r="N819" s="49">
        <f t="shared" si="355"/>
        <v>0</v>
      </c>
      <c r="O819" s="49">
        <f t="shared" si="361"/>
        <v>0</v>
      </c>
      <c r="P819" s="49">
        <f t="shared" si="356"/>
        <v>0</v>
      </c>
      <c r="Q819" s="49">
        <f t="shared" si="357"/>
        <v>0</v>
      </c>
      <c r="R819" s="49">
        <f t="shared" si="358"/>
        <v>0</v>
      </c>
      <c r="S819" s="49">
        <f t="shared" si="359"/>
        <v>0</v>
      </c>
      <c r="T819" s="49">
        <f t="shared" si="350"/>
        <v>0</v>
      </c>
    </row>
    <row r="820" spans="1:20" x14ac:dyDescent="0.3">
      <c r="A820" s="45">
        <v>31</v>
      </c>
      <c r="B820" s="51">
        <v>2</v>
      </c>
      <c r="C820" s="51">
        <v>4</v>
      </c>
      <c r="D820" s="51">
        <v>2</v>
      </c>
      <c r="E820" s="51">
        <v>7</v>
      </c>
      <c r="F820" s="51">
        <v>6</v>
      </c>
      <c r="G820" s="51">
        <v>3</v>
      </c>
      <c r="H820" s="51">
        <v>2</v>
      </c>
      <c r="I820" s="48">
        <f t="shared" si="351"/>
        <v>1.2955321599999978</v>
      </c>
      <c r="J820" s="48"/>
      <c r="K820" s="45">
        <f t="shared" si="352"/>
        <v>1</v>
      </c>
      <c r="L820" s="45">
        <f t="shared" si="364"/>
        <v>1</v>
      </c>
      <c r="M820" s="45">
        <f t="shared" si="354"/>
        <v>0</v>
      </c>
      <c r="N820" s="49">
        <f t="shared" si="355"/>
        <v>0</v>
      </c>
      <c r="O820" s="49">
        <f t="shared" si="361"/>
        <v>0</v>
      </c>
      <c r="P820" s="49">
        <f t="shared" si="356"/>
        <v>0</v>
      </c>
      <c r="Q820" s="49">
        <f t="shared" si="357"/>
        <v>0</v>
      </c>
      <c r="R820" s="49">
        <f t="shared" si="358"/>
        <v>0</v>
      </c>
      <c r="S820" s="49">
        <f t="shared" si="359"/>
        <v>0</v>
      </c>
      <c r="T820" s="49">
        <f t="shared" si="350"/>
        <v>0</v>
      </c>
    </row>
    <row r="821" spans="1:20" x14ac:dyDescent="0.3">
      <c r="A821" s="45">
        <v>32</v>
      </c>
      <c r="B821" s="51">
        <v>3</v>
      </c>
      <c r="C821" s="51">
        <v>7</v>
      </c>
      <c r="D821" s="51">
        <v>3</v>
      </c>
      <c r="E821" s="50">
        <v>1E-3</v>
      </c>
      <c r="F821" s="51">
        <v>7</v>
      </c>
      <c r="G821" s="51">
        <v>2</v>
      </c>
      <c r="H821" s="51">
        <v>3</v>
      </c>
      <c r="I821" s="48">
        <f t="shared" si="351"/>
        <v>5.1552842399999985</v>
      </c>
      <c r="J821" s="48"/>
      <c r="K821" s="45">
        <f t="shared" si="352"/>
        <v>1</v>
      </c>
      <c r="L821" s="45">
        <f t="shared" si="364"/>
        <v>1</v>
      </c>
      <c r="M821" s="45">
        <f t="shared" si="354"/>
        <v>0</v>
      </c>
      <c r="N821" s="49">
        <f t="shared" si="355"/>
        <v>0</v>
      </c>
      <c r="O821" s="49">
        <f t="shared" si="361"/>
        <v>0</v>
      </c>
      <c r="P821" s="49">
        <f t="shared" si="356"/>
        <v>0</v>
      </c>
      <c r="Q821" s="49">
        <f t="shared" si="357"/>
        <v>0</v>
      </c>
      <c r="R821" s="49">
        <f t="shared" si="358"/>
        <v>0</v>
      </c>
      <c r="S821" s="49">
        <f t="shared" si="359"/>
        <v>0</v>
      </c>
      <c r="T821" s="49">
        <f t="shared" si="350"/>
        <v>0</v>
      </c>
    </row>
    <row r="822" spans="1:20" x14ac:dyDescent="0.3">
      <c r="A822" s="45">
        <v>33</v>
      </c>
      <c r="B822" s="51">
        <v>3</v>
      </c>
      <c r="C822" s="51">
        <v>6</v>
      </c>
      <c r="D822" s="51">
        <v>6</v>
      </c>
      <c r="E822" s="51">
        <v>1</v>
      </c>
      <c r="F822" s="51">
        <v>2</v>
      </c>
      <c r="G822" s="51">
        <v>7</v>
      </c>
      <c r="H822" s="51">
        <v>6</v>
      </c>
      <c r="I822" s="48">
        <f t="shared" si="351"/>
        <v>3.9392004800000002</v>
      </c>
      <c r="J822" s="48"/>
      <c r="K822" s="45">
        <f t="shared" si="352"/>
        <v>1</v>
      </c>
      <c r="L822" s="45">
        <f t="shared" si="364"/>
        <v>1</v>
      </c>
      <c r="M822" s="45">
        <f t="shared" si="354"/>
        <v>0</v>
      </c>
      <c r="N822" s="49">
        <f t="shared" si="355"/>
        <v>0</v>
      </c>
      <c r="O822" s="49">
        <f t="shared" si="361"/>
        <v>0</v>
      </c>
      <c r="P822" s="49">
        <f t="shared" si="356"/>
        <v>0</v>
      </c>
      <c r="Q822" s="49">
        <f t="shared" si="357"/>
        <v>0</v>
      </c>
      <c r="R822" s="49">
        <f t="shared" si="358"/>
        <v>0</v>
      </c>
      <c r="S822" s="49">
        <f t="shared" si="359"/>
        <v>0</v>
      </c>
      <c r="T822" s="49">
        <f t="shared" si="350"/>
        <v>0</v>
      </c>
    </row>
    <row r="823" spans="1:20" x14ac:dyDescent="0.3">
      <c r="A823" s="45">
        <v>34</v>
      </c>
      <c r="B823" s="51">
        <v>3</v>
      </c>
      <c r="C823" s="51">
        <v>3</v>
      </c>
      <c r="D823" s="51">
        <v>3</v>
      </c>
      <c r="E823" s="51">
        <v>8</v>
      </c>
      <c r="F823" s="51">
        <v>7</v>
      </c>
      <c r="G823" s="51">
        <v>2</v>
      </c>
      <c r="H823" s="51">
        <v>3</v>
      </c>
      <c r="I823" s="48">
        <f t="shared" si="351"/>
        <v>1.9873842399999981</v>
      </c>
      <c r="J823" s="48"/>
      <c r="K823" s="45">
        <f t="shared" si="352"/>
        <v>1</v>
      </c>
      <c r="L823" s="45">
        <f t="shared" si="364"/>
        <v>1</v>
      </c>
      <c r="M823" s="45">
        <f t="shared" si="354"/>
        <v>0</v>
      </c>
      <c r="N823" s="49">
        <f t="shared" si="355"/>
        <v>0</v>
      </c>
      <c r="O823" s="49">
        <f t="shared" si="361"/>
        <v>0</v>
      </c>
      <c r="P823" s="49">
        <f t="shared" si="356"/>
        <v>0</v>
      </c>
      <c r="Q823" s="49">
        <f t="shared" si="357"/>
        <v>0</v>
      </c>
      <c r="R823" s="49">
        <f t="shared" si="358"/>
        <v>0</v>
      </c>
      <c r="S823" s="49">
        <f t="shared" si="359"/>
        <v>0</v>
      </c>
      <c r="T823" s="49">
        <f t="shared" si="350"/>
        <v>0</v>
      </c>
    </row>
    <row r="824" spans="1:20" x14ac:dyDescent="0.3">
      <c r="A824" s="45">
        <v>35</v>
      </c>
      <c r="B824" s="51">
        <v>4</v>
      </c>
      <c r="C824" s="51">
        <v>8</v>
      </c>
      <c r="D824" s="51">
        <v>4</v>
      </c>
      <c r="E824" s="51">
        <v>9</v>
      </c>
      <c r="F824" s="51">
        <v>8</v>
      </c>
      <c r="G824" s="51">
        <v>1</v>
      </c>
      <c r="H824" s="51">
        <v>4</v>
      </c>
      <c r="I824" s="48">
        <f t="shared" si="351"/>
        <v>7.7670443199999983</v>
      </c>
      <c r="J824" s="48"/>
      <c r="K824" s="45">
        <f t="shared" si="352"/>
        <v>1</v>
      </c>
      <c r="L824" s="45">
        <f t="shared" si="364"/>
        <v>1</v>
      </c>
      <c r="M824" s="45">
        <f t="shared" si="354"/>
        <v>0</v>
      </c>
      <c r="N824" s="49">
        <f t="shared" si="355"/>
        <v>0</v>
      </c>
      <c r="O824" s="49">
        <f t="shared" si="361"/>
        <v>0</v>
      </c>
      <c r="P824" s="49">
        <f t="shared" si="356"/>
        <v>0</v>
      </c>
      <c r="Q824" s="49">
        <f t="shared" si="357"/>
        <v>0</v>
      </c>
      <c r="R824" s="49">
        <f t="shared" si="358"/>
        <v>0</v>
      </c>
      <c r="S824" s="49">
        <f t="shared" si="359"/>
        <v>0</v>
      </c>
      <c r="T824" s="49">
        <f t="shared" si="350"/>
        <v>0</v>
      </c>
    </row>
    <row r="825" spans="1:20" x14ac:dyDescent="0.3">
      <c r="A825" s="45">
        <v>36</v>
      </c>
      <c r="B825" s="51">
        <v>4</v>
      </c>
      <c r="C825" s="51">
        <v>7</v>
      </c>
      <c r="D825" s="51">
        <v>5</v>
      </c>
      <c r="E825" s="50">
        <v>1E-3</v>
      </c>
      <c r="F825" s="51">
        <v>1</v>
      </c>
      <c r="G825" s="51">
        <v>8</v>
      </c>
      <c r="H825" s="51">
        <v>5</v>
      </c>
      <c r="I825" s="48">
        <f t="shared" si="351"/>
        <v>5.767096399999998</v>
      </c>
      <c r="J825" s="48"/>
      <c r="K825" s="45">
        <f t="shared" si="352"/>
        <v>1</v>
      </c>
      <c r="L825" s="45">
        <f t="shared" si="364"/>
        <v>1</v>
      </c>
      <c r="M825" s="45">
        <f t="shared" si="354"/>
        <v>0</v>
      </c>
      <c r="N825" s="49">
        <f t="shared" si="355"/>
        <v>0</v>
      </c>
      <c r="O825" s="49">
        <f t="shared" si="361"/>
        <v>0</v>
      </c>
      <c r="P825" s="49">
        <f t="shared" si="356"/>
        <v>0</v>
      </c>
      <c r="Q825" s="49">
        <f t="shared" si="357"/>
        <v>0</v>
      </c>
      <c r="R825" s="49">
        <f t="shared" si="358"/>
        <v>0</v>
      </c>
      <c r="S825" s="49">
        <f t="shared" si="359"/>
        <v>0</v>
      </c>
      <c r="T825" s="49">
        <f t="shared" si="350"/>
        <v>0</v>
      </c>
    </row>
    <row r="826" spans="1:20" x14ac:dyDescent="0.3">
      <c r="A826" s="45">
        <v>37</v>
      </c>
      <c r="B826" s="51">
        <v>4</v>
      </c>
      <c r="C826" s="51">
        <v>2</v>
      </c>
      <c r="D826" s="51">
        <v>4</v>
      </c>
      <c r="E826" s="51">
        <v>9</v>
      </c>
      <c r="F826" s="51">
        <v>8</v>
      </c>
      <c r="G826" s="51">
        <v>1</v>
      </c>
      <c r="H826" s="51">
        <v>4</v>
      </c>
      <c r="I826" s="48">
        <f t="shared" si="351"/>
        <v>2.6792363199999976</v>
      </c>
      <c r="J826" s="48"/>
      <c r="K826" s="45">
        <f t="shared" si="352"/>
        <v>1</v>
      </c>
      <c r="L826" s="45">
        <f t="shared" si="364"/>
        <v>1</v>
      </c>
      <c r="M826" s="45">
        <f t="shared" si="354"/>
        <v>0</v>
      </c>
      <c r="N826" s="49">
        <f t="shared" si="355"/>
        <v>0</v>
      </c>
      <c r="O826" s="49">
        <f t="shared" si="361"/>
        <v>0</v>
      </c>
      <c r="P826" s="49">
        <f t="shared" si="356"/>
        <v>0</v>
      </c>
      <c r="Q826" s="49">
        <f t="shared" si="357"/>
        <v>0</v>
      </c>
      <c r="R826" s="49">
        <f t="shared" si="358"/>
        <v>0</v>
      </c>
      <c r="S826" s="49">
        <f t="shared" si="359"/>
        <v>0</v>
      </c>
      <c r="T826" s="49">
        <f t="shared" si="350"/>
        <v>0</v>
      </c>
    </row>
    <row r="827" spans="1:20" x14ac:dyDescent="0.3">
      <c r="A827" s="45">
        <v>38</v>
      </c>
      <c r="B827" s="51">
        <v>5</v>
      </c>
      <c r="C827" s="51">
        <v>9</v>
      </c>
      <c r="D827" s="51">
        <v>5</v>
      </c>
      <c r="E827" s="51">
        <v>8</v>
      </c>
      <c r="F827" s="51">
        <v>9</v>
      </c>
      <c r="G827" s="50">
        <v>1E-3</v>
      </c>
      <c r="H827" s="51">
        <v>5</v>
      </c>
      <c r="I827" s="48">
        <f t="shared" si="351"/>
        <v>10.098844403999994</v>
      </c>
      <c r="J827" s="48"/>
      <c r="K827" s="45">
        <f t="shared" si="352"/>
        <v>1</v>
      </c>
      <c r="L827" s="45">
        <f t="shared" si="364"/>
        <v>1</v>
      </c>
      <c r="M827" s="45">
        <f t="shared" si="354"/>
        <v>0</v>
      </c>
      <c r="N827" s="49">
        <f t="shared" si="355"/>
        <v>0</v>
      </c>
      <c r="O827" s="49">
        <f t="shared" si="361"/>
        <v>0</v>
      </c>
      <c r="P827" s="49">
        <f t="shared" si="356"/>
        <v>0</v>
      </c>
      <c r="Q827" s="49">
        <f t="shared" si="357"/>
        <v>0</v>
      </c>
      <c r="R827" s="49">
        <f t="shared" si="358"/>
        <v>0</v>
      </c>
      <c r="S827" s="49">
        <f t="shared" si="359"/>
        <v>0</v>
      </c>
      <c r="T827" s="49">
        <f t="shared" si="350"/>
        <v>0</v>
      </c>
    </row>
    <row r="828" spans="1:20" x14ac:dyDescent="0.3">
      <c r="A828" s="45">
        <v>39</v>
      </c>
      <c r="B828" s="51">
        <v>5</v>
      </c>
      <c r="C828" s="51">
        <v>8</v>
      </c>
      <c r="D828" s="51">
        <v>4</v>
      </c>
      <c r="E828" s="51">
        <v>1</v>
      </c>
      <c r="F828" s="50">
        <v>1E-3</v>
      </c>
      <c r="G828" s="51">
        <v>9</v>
      </c>
      <c r="H828" s="51">
        <v>4</v>
      </c>
      <c r="I828" s="48">
        <f t="shared" si="351"/>
        <v>7.6510923200000001</v>
      </c>
      <c r="J828" s="48"/>
      <c r="K828" s="45">
        <f t="shared" si="352"/>
        <v>1</v>
      </c>
      <c r="L828" s="45">
        <f t="shared" si="364"/>
        <v>1</v>
      </c>
      <c r="M828" s="45">
        <f t="shared" si="354"/>
        <v>0</v>
      </c>
      <c r="N828" s="49">
        <f t="shared" si="355"/>
        <v>0</v>
      </c>
      <c r="O828" s="49">
        <f t="shared" si="361"/>
        <v>0</v>
      </c>
      <c r="P828" s="49">
        <f t="shared" si="356"/>
        <v>0</v>
      </c>
      <c r="Q828" s="49">
        <f t="shared" si="357"/>
        <v>0</v>
      </c>
      <c r="R828" s="49">
        <f t="shared" si="358"/>
        <v>0</v>
      </c>
      <c r="S828" s="49">
        <f t="shared" si="359"/>
        <v>0</v>
      </c>
      <c r="T828" s="49">
        <f t="shared" si="350"/>
        <v>0</v>
      </c>
    </row>
    <row r="829" spans="1:20" x14ac:dyDescent="0.3">
      <c r="A829" s="45">
        <v>40</v>
      </c>
      <c r="B829" s="51">
        <v>5</v>
      </c>
      <c r="C829" s="51">
        <v>1</v>
      </c>
      <c r="D829" s="51">
        <v>5</v>
      </c>
      <c r="E829" s="51">
        <v>8</v>
      </c>
      <c r="F829" s="51">
        <v>9</v>
      </c>
      <c r="G829" s="50">
        <v>1E-3</v>
      </c>
      <c r="H829" s="51">
        <v>5</v>
      </c>
      <c r="I829" s="48">
        <f t="shared" si="351"/>
        <v>3.3151004039999989</v>
      </c>
      <c r="J829" s="48"/>
      <c r="K829" s="45">
        <f t="shared" si="352"/>
        <v>1</v>
      </c>
      <c r="L829" s="45">
        <f t="shared" si="364"/>
        <v>1</v>
      </c>
      <c r="M829" s="45">
        <f t="shared" si="354"/>
        <v>0</v>
      </c>
      <c r="N829" s="49">
        <f t="shared" si="355"/>
        <v>0</v>
      </c>
      <c r="O829" s="49">
        <f t="shared" si="361"/>
        <v>0</v>
      </c>
      <c r="P829" s="49">
        <f t="shared" si="356"/>
        <v>0</v>
      </c>
      <c r="Q829" s="49">
        <f t="shared" si="357"/>
        <v>0</v>
      </c>
      <c r="R829" s="49">
        <f t="shared" si="358"/>
        <v>0</v>
      </c>
      <c r="S829" s="49">
        <f t="shared" si="359"/>
        <v>0</v>
      </c>
      <c r="T829" s="49">
        <f t="shared" si="350"/>
        <v>0</v>
      </c>
    </row>
    <row r="830" spans="1:20" x14ac:dyDescent="0.3">
      <c r="A830" s="45">
        <v>41</v>
      </c>
      <c r="B830" s="51">
        <v>6</v>
      </c>
      <c r="C830" s="50">
        <v>1E-3</v>
      </c>
      <c r="D830" s="51">
        <v>6</v>
      </c>
      <c r="E830" s="51">
        <v>7</v>
      </c>
      <c r="F830" s="51">
        <v>8</v>
      </c>
      <c r="G830" s="51">
        <v>1</v>
      </c>
      <c r="H830" s="51">
        <v>6</v>
      </c>
      <c r="I830" s="48">
        <f t="shared" si="351"/>
        <v>3.6637964479999976</v>
      </c>
      <c r="J830" s="48"/>
      <c r="K830" s="45">
        <f t="shared" si="352"/>
        <v>1</v>
      </c>
      <c r="L830" s="45">
        <f t="shared" si="364"/>
        <v>1</v>
      </c>
      <c r="M830" s="45">
        <f t="shared" si="354"/>
        <v>0</v>
      </c>
      <c r="N830" s="49">
        <f t="shared" si="355"/>
        <v>0</v>
      </c>
      <c r="O830" s="49">
        <f t="shared" si="361"/>
        <v>0</v>
      </c>
      <c r="P830" s="49">
        <f t="shared" si="356"/>
        <v>0</v>
      </c>
      <c r="Q830" s="49">
        <f t="shared" si="357"/>
        <v>0</v>
      </c>
      <c r="R830" s="49">
        <f t="shared" si="358"/>
        <v>0</v>
      </c>
      <c r="S830" s="49">
        <f t="shared" si="359"/>
        <v>0</v>
      </c>
      <c r="T830" s="49">
        <f t="shared" si="350"/>
        <v>0</v>
      </c>
    </row>
    <row r="831" spans="1:20" x14ac:dyDescent="0.3">
      <c r="A831" s="45">
        <v>42</v>
      </c>
      <c r="B831" s="51">
        <v>6</v>
      </c>
      <c r="C831" s="51">
        <v>9</v>
      </c>
      <c r="D831" s="51">
        <v>3</v>
      </c>
      <c r="E831" s="51">
        <v>2</v>
      </c>
      <c r="F831" s="51">
        <v>1</v>
      </c>
      <c r="G831" s="51">
        <v>8</v>
      </c>
      <c r="H831" s="51">
        <v>3</v>
      </c>
      <c r="I831" s="48">
        <f t="shared" si="351"/>
        <v>9.8227962399999971</v>
      </c>
      <c r="J831" s="48"/>
      <c r="K831" s="45">
        <f t="shared" si="352"/>
        <v>1</v>
      </c>
      <c r="L831" s="45">
        <f t="shared" si="364"/>
        <v>1</v>
      </c>
      <c r="M831" s="45">
        <f t="shared" si="354"/>
        <v>0</v>
      </c>
      <c r="N831" s="49">
        <f t="shared" si="355"/>
        <v>0</v>
      </c>
      <c r="O831" s="49">
        <f t="shared" si="361"/>
        <v>0</v>
      </c>
      <c r="P831" s="49">
        <f t="shared" si="356"/>
        <v>0</v>
      </c>
      <c r="Q831" s="49">
        <f t="shared" si="357"/>
        <v>0</v>
      </c>
      <c r="R831" s="49">
        <f t="shared" si="358"/>
        <v>0</v>
      </c>
      <c r="S831" s="49">
        <f t="shared" si="359"/>
        <v>0</v>
      </c>
      <c r="T831" s="49">
        <f t="shared" si="350"/>
        <v>0</v>
      </c>
    </row>
    <row r="832" spans="1:20" x14ac:dyDescent="0.3">
      <c r="A832" s="45">
        <v>43</v>
      </c>
      <c r="B832" s="51">
        <v>6</v>
      </c>
      <c r="C832" s="50">
        <v>1E-3</v>
      </c>
      <c r="D832" s="51">
        <v>6</v>
      </c>
      <c r="E832" s="51">
        <v>7</v>
      </c>
      <c r="F832" s="51">
        <v>8</v>
      </c>
      <c r="G832" s="51">
        <v>1</v>
      </c>
      <c r="H832" s="51">
        <v>6</v>
      </c>
      <c r="I832" s="48">
        <f t="shared" si="351"/>
        <v>3.6637964479999976</v>
      </c>
      <c r="J832" s="48"/>
      <c r="K832" s="45">
        <f t="shared" si="352"/>
        <v>1</v>
      </c>
      <c r="L832" s="45">
        <f t="shared" si="364"/>
        <v>1</v>
      </c>
      <c r="M832" s="45">
        <f t="shared" si="354"/>
        <v>0</v>
      </c>
      <c r="N832" s="49">
        <f t="shared" si="355"/>
        <v>0</v>
      </c>
      <c r="O832" s="49">
        <f t="shared" si="361"/>
        <v>0</v>
      </c>
      <c r="P832" s="49">
        <f t="shared" si="356"/>
        <v>0</v>
      </c>
      <c r="Q832" s="49">
        <f t="shared" si="357"/>
        <v>0</v>
      </c>
      <c r="R832" s="49">
        <f t="shared" si="358"/>
        <v>0</v>
      </c>
      <c r="S832" s="49">
        <f t="shared" si="359"/>
        <v>0</v>
      </c>
      <c r="T832" s="49">
        <f t="shared" si="350"/>
        <v>0</v>
      </c>
    </row>
    <row r="833" spans="1:20" x14ac:dyDescent="0.3">
      <c r="A833" s="45">
        <v>44</v>
      </c>
      <c r="B833" s="51">
        <v>7</v>
      </c>
      <c r="C833" s="51">
        <v>1</v>
      </c>
      <c r="D833" s="51">
        <v>7</v>
      </c>
      <c r="E833" s="51">
        <v>6</v>
      </c>
      <c r="F833" s="51">
        <v>7</v>
      </c>
      <c r="G833" s="51">
        <v>2</v>
      </c>
      <c r="H833" s="51">
        <v>7</v>
      </c>
      <c r="I833" s="48">
        <f t="shared" si="351"/>
        <v>5.7067445599999989</v>
      </c>
      <c r="J833" s="48"/>
      <c r="K833" s="45">
        <f t="shared" si="352"/>
        <v>1</v>
      </c>
      <c r="L833" s="45">
        <f t="shared" si="364"/>
        <v>1</v>
      </c>
      <c r="M833" s="45">
        <f t="shared" si="354"/>
        <v>0</v>
      </c>
      <c r="N833" s="49">
        <f t="shared" si="355"/>
        <v>0</v>
      </c>
      <c r="O833" s="49">
        <f t="shared" si="361"/>
        <v>0</v>
      </c>
      <c r="P833" s="49">
        <f t="shared" si="356"/>
        <v>0</v>
      </c>
      <c r="Q833" s="49">
        <f t="shared" si="357"/>
        <v>0</v>
      </c>
      <c r="R833" s="49">
        <f t="shared" si="358"/>
        <v>0</v>
      </c>
      <c r="S833" s="49">
        <f t="shared" si="359"/>
        <v>0</v>
      </c>
      <c r="T833" s="49">
        <f t="shared" si="350"/>
        <v>0</v>
      </c>
    </row>
    <row r="834" spans="1:20" x14ac:dyDescent="0.3">
      <c r="A834" s="45">
        <v>45</v>
      </c>
      <c r="B834" s="51">
        <v>7</v>
      </c>
      <c r="C834" s="51">
        <v>8</v>
      </c>
      <c r="D834" s="51">
        <v>2</v>
      </c>
      <c r="E834" s="51">
        <v>3</v>
      </c>
      <c r="F834" s="51">
        <v>2</v>
      </c>
      <c r="G834" s="51">
        <v>7</v>
      </c>
      <c r="H834" s="51">
        <v>2</v>
      </c>
      <c r="I834" s="48">
        <f t="shared" si="351"/>
        <v>10.298720159999998</v>
      </c>
      <c r="J834" s="48"/>
      <c r="K834" s="45">
        <f t="shared" si="352"/>
        <v>1</v>
      </c>
      <c r="L834" s="45">
        <f t="shared" si="364"/>
        <v>1</v>
      </c>
      <c r="M834" s="45">
        <f t="shared" si="354"/>
        <v>0</v>
      </c>
      <c r="N834" s="49">
        <f t="shared" si="355"/>
        <v>0</v>
      </c>
      <c r="O834" s="49">
        <f t="shared" si="361"/>
        <v>0</v>
      </c>
      <c r="P834" s="49">
        <f t="shared" si="356"/>
        <v>0</v>
      </c>
      <c r="Q834" s="49">
        <f t="shared" si="357"/>
        <v>0</v>
      </c>
      <c r="R834" s="49">
        <f t="shared" si="358"/>
        <v>0</v>
      </c>
      <c r="S834" s="49">
        <f t="shared" si="359"/>
        <v>0</v>
      </c>
      <c r="T834" s="49">
        <f t="shared" si="350"/>
        <v>0</v>
      </c>
    </row>
    <row r="835" spans="1:20" x14ac:dyDescent="0.3">
      <c r="A835" s="45">
        <v>46</v>
      </c>
      <c r="B835" s="51">
        <v>7</v>
      </c>
      <c r="C835" s="51">
        <v>1</v>
      </c>
      <c r="D835" s="51">
        <v>7</v>
      </c>
      <c r="E835" s="51">
        <v>6</v>
      </c>
      <c r="F835" s="51">
        <v>7</v>
      </c>
      <c r="G835" s="51">
        <v>2</v>
      </c>
      <c r="H835" s="51">
        <v>7</v>
      </c>
      <c r="I835" s="48">
        <f t="shared" si="351"/>
        <v>5.7067445599999989</v>
      </c>
      <c r="J835" s="48"/>
      <c r="K835" s="45">
        <f t="shared" si="352"/>
        <v>1</v>
      </c>
      <c r="L835" s="45">
        <f t="shared" si="364"/>
        <v>1</v>
      </c>
      <c r="M835" s="45">
        <f t="shared" si="354"/>
        <v>0</v>
      </c>
      <c r="N835" s="49">
        <f t="shared" si="355"/>
        <v>0</v>
      </c>
      <c r="O835" s="49">
        <f t="shared" si="361"/>
        <v>0</v>
      </c>
      <c r="P835" s="49">
        <f t="shared" si="356"/>
        <v>0</v>
      </c>
      <c r="Q835" s="49">
        <f t="shared" si="357"/>
        <v>0</v>
      </c>
      <c r="R835" s="49">
        <f t="shared" si="358"/>
        <v>0</v>
      </c>
      <c r="S835" s="49">
        <f t="shared" si="359"/>
        <v>0</v>
      </c>
      <c r="T835" s="49">
        <f t="shared" si="350"/>
        <v>0</v>
      </c>
    </row>
    <row r="836" spans="1:20" x14ac:dyDescent="0.3">
      <c r="A836" s="45">
        <v>47</v>
      </c>
      <c r="B836" s="51">
        <v>8</v>
      </c>
      <c r="C836" s="51">
        <v>2</v>
      </c>
      <c r="D836" s="51">
        <v>8</v>
      </c>
      <c r="E836" s="51">
        <v>5</v>
      </c>
      <c r="F836" s="51">
        <v>6</v>
      </c>
      <c r="G836" s="51">
        <v>3</v>
      </c>
      <c r="H836" s="51">
        <v>8</v>
      </c>
      <c r="I836" s="48">
        <f t="shared" si="351"/>
        <v>7.7505406399999988</v>
      </c>
      <c r="J836" s="48"/>
      <c r="K836" s="45">
        <f t="shared" si="352"/>
        <v>1</v>
      </c>
      <c r="L836" s="45">
        <f t="shared" si="364"/>
        <v>1</v>
      </c>
      <c r="M836" s="45">
        <f t="shared" si="354"/>
        <v>0</v>
      </c>
      <c r="N836" s="49">
        <f t="shared" si="355"/>
        <v>0</v>
      </c>
      <c r="O836" s="49">
        <f t="shared" si="361"/>
        <v>0</v>
      </c>
      <c r="P836" s="49">
        <f t="shared" si="356"/>
        <v>0</v>
      </c>
      <c r="Q836" s="49">
        <f t="shared" si="357"/>
        <v>0</v>
      </c>
      <c r="R836" s="49">
        <f t="shared" si="358"/>
        <v>0</v>
      </c>
      <c r="S836" s="49">
        <f t="shared" si="359"/>
        <v>0</v>
      </c>
      <c r="T836" s="49">
        <f t="shared" si="350"/>
        <v>0</v>
      </c>
    </row>
    <row r="837" spans="1:20" x14ac:dyDescent="0.3">
      <c r="A837" s="45">
        <v>48</v>
      </c>
      <c r="B837" s="51">
        <v>8</v>
      </c>
      <c r="C837" s="51">
        <v>7</v>
      </c>
      <c r="D837" s="51">
        <v>1</v>
      </c>
      <c r="E837" s="51">
        <v>4</v>
      </c>
      <c r="F837" s="51">
        <v>3</v>
      </c>
      <c r="G837" s="51">
        <v>6</v>
      </c>
      <c r="H837" s="51">
        <v>1</v>
      </c>
      <c r="I837" s="48">
        <f t="shared" si="351"/>
        <v>10.774644079999998</v>
      </c>
      <c r="J837" s="48"/>
      <c r="K837" s="45">
        <f t="shared" si="352"/>
        <v>1</v>
      </c>
      <c r="L837" s="45">
        <f t="shared" si="364"/>
        <v>1</v>
      </c>
      <c r="M837" s="45">
        <f t="shared" si="354"/>
        <v>0</v>
      </c>
      <c r="N837" s="49">
        <f t="shared" si="355"/>
        <v>0</v>
      </c>
      <c r="O837" s="49">
        <f t="shared" si="361"/>
        <v>0</v>
      </c>
      <c r="P837" s="49">
        <f t="shared" si="356"/>
        <v>0</v>
      </c>
      <c r="Q837" s="49">
        <f t="shared" si="357"/>
        <v>0</v>
      </c>
      <c r="R837" s="49">
        <f t="shared" si="358"/>
        <v>0</v>
      </c>
      <c r="S837" s="49">
        <f t="shared" si="359"/>
        <v>0</v>
      </c>
      <c r="T837" s="49">
        <f t="shared" si="350"/>
        <v>0</v>
      </c>
    </row>
    <row r="838" spans="1:20" x14ac:dyDescent="0.3">
      <c r="A838" s="45">
        <v>49</v>
      </c>
      <c r="B838" s="51">
        <v>9</v>
      </c>
      <c r="C838" s="51">
        <v>3</v>
      </c>
      <c r="D838" s="51">
        <v>9</v>
      </c>
      <c r="E838" s="51">
        <v>4</v>
      </c>
      <c r="F838" s="51">
        <v>5</v>
      </c>
      <c r="G838" s="51">
        <v>4</v>
      </c>
      <c r="H838" s="51">
        <v>9</v>
      </c>
      <c r="I838" s="48">
        <f t="shared" si="351"/>
        <v>9.7943367200000004</v>
      </c>
      <c r="J838" s="48"/>
      <c r="K838" s="45">
        <f t="shared" si="352"/>
        <v>1</v>
      </c>
      <c r="L838" s="45">
        <f t="shared" si="364"/>
        <v>1</v>
      </c>
      <c r="M838" s="45">
        <f t="shared" si="354"/>
        <v>0</v>
      </c>
      <c r="N838" s="49">
        <f t="shared" si="355"/>
        <v>0</v>
      </c>
      <c r="O838" s="49">
        <f t="shared" si="361"/>
        <v>0</v>
      </c>
      <c r="P838" s="49">
        <f t="shared" si="356"/>
        <v>0</v>
      </c>
      <c r="Q838" s="49">
        <f t="shared" si="357"/>
        <v>0</v>
      </c>
      <c r="R838" s="49">
        <f t="shared" si="358"/>
        <v>0</v>
      </c>
      <c r="S838" s="49">
        <f t="shared" si="359"/>
        <v>0</v>
      </c>
      <c r="T838" s="49">
        <f t="shared" si="350"/>
        <v>0</v>
      </c>
    </row>
    <row r="839" spans="1:20" x14ac:dyDescent="0.3">
      <c r="A839" s="45">
        <v>50</v>
      </c>
      <c r="B839" s="51">
        <v>9</v>
      </c>
      <c r="C839" s="51">
        <v>6</v>
      </c>
      <c r="D839" s="50">
        <v>1E-3</v>
      </c>
      <c r="E839" s="51">
        <v>5</v>
      </c>
      <c r="F839" s="51">
        <v>4</v>
      </c>
      <c r="G839" s="51">
        <v>5</v>
      </c>
      <c r="H839" s="50">
        <v>1E-3</v>
      </c>
      <c r="I839" s="48">
        <f t="shared" si="351"/>
        <v>11.250675964079999</v>
      </c>
      <c r="J839" s="48"/>
      <c r="K839" s="45">
        <f t="shared" si="352"/>
        <v>1</v>
      </c>
      <c r="L839" s="45">
        <f t="shared" si="364"/>
        <v>1</v>
      </c>
      <c r="M839" s="45">
        <f t="shared" si="354"/>
        <v>0</v>
      </c>
      <c r="N839" s="49">
        <f t="shared" si="355"/>
        <v>0</v>
      </c>
      <c r="O839" s="49">
        <f t="shared" si="361"/>
        <v>0</v>
      </c>
      <c r="P839" s="49">
        <f t="shared" si="356"/>
        <v>0</v>
      </c>
      <c r="Q839" s="49">
        <f t="shared" si="357"/>
        <v>0</v>
      </c>
      <c r="R839" s="49">
        <f t="shared" si="358"/>
        <v>0</v>
      </c>
      <c r="S839" s="49">
        <f t="shared" si="359"/>
        <v>0</v>
      </c>
      <c r="T839" s="49">
        <f t="shared" si="350"/>
        <v>0</v>
      </c>
    </row>
    <row r="840" spans="1:20" x14ac:dyDescent="0.3">
      <c r="K840" s="42" t="s">
        <v>37</v>
      </c>
      <c r="L840" s="42"/>
      <c r="M840" s="43">
        <f>SUM(M790:M839)</f>
        <v>2</v>
      </c>
      <c r="N840" s="44">
        <f>AVERAGE(N790:N839)</f>
        <v>4.0000000000000001E-3</v>
      </c>
      <c r="O840" s="52">
        <f>AVERAGE(O790:O839)</f>
        <v>1.6E-2</v>
      </c>
      <c r="P840" s="44">
        <f t="shared" ref="P840" si="365">AVERAGE(P790:P839)</f>
        <v>3.9999999999999998E-6</v>
      </c>
      <c r="Q840" s="44">
        <f t="shared" ref="Q840" si="366">AVERAGE(Q790:Q839)</f>
        <v>1.2000000000000002E-2</v>
      </c>
      <c r="R840" s="44">
        <f t="shared" ref="R840" si="367">AVERAGE(R790:R839)</f>
        <v>1.6E-2</v>
      </c>
      <c r="S840" s="44">
        <f t="shared" ref="S840" si="368">AVERAGE(S790:S839)</f>
        <v>0.02</v>
      </c>
      <c r="T840" s="44">
        <f t="shared" ref="T840" si="369">AVERAGE(T790:T839)</f>
        <v>3.9999999999999998E-6</v>
      </c>
    </row>
    <row r="841" spans="1:20" x14ac:dyDescent="0.3">
      <c r="K841" s="34" t="s">
        <v>38</v>
      </c>
      <c r="L841" s="34"/>
      <c r="M841" s="35">
        <f>SUMSQ(M790:M839)</f>
        <v>4</v>
      </c>
    </row>
    <row r="843" spans="1:20" ht="16.2" thickBot="1" x14ac:dyDescent="0.35"/>
    <row r="844" spans="1:20" ht="16.2" thickBot="1" x14ac:dyDescent="0.35">
      <c r="A844" s="4" t="s">
        <v>52</v>
      </c>
      <c r="B844" s="17" t="s">
        <v>9</v>
      </c>
      <c r="C844" s="18"/>
      <c r="D844" s="18"/>
      <c r="E844" s="18"/>
      <c r="F844" s="18"/>
      <c r="G844" s="18"/>
      <c r="H844" s="19"/>
      <c r="J844" s="7" t="s">
        <v>31</v>
      </c>
    </row>
    <row r="845" spans="1:20" x14ac:dyDescent="0.3">
      <c r="A845" s="5"/>
      <c r="B845" s="20" t="s">
        <v>13</v>
      </c>
      <c r="C845" s="21" t="s">
        <v>14</v>
      </c>
      <c r="D845" s="21" t="s">
        <v>15</v>
      </c>
      <c r="E845" s="21" t="s">
        <v>16</v>
      </c>
      <c r="F845" s="21" t="s">
        <v>17</v>
      </c>
      <c r="G845" s="21" t="s">
        <v>18</v>
      </c>
      <c r="H845" s="22" t="s">
        <v>19</v>
      </c>
      <c r="I845" s="23"/>
      <c r="J845" s="8"/>
      <c r="K845" s="23"/>
      <c r="L845" s="23"/>
      <c r="M845" s="23"/>
      <c r="N845" s="23"/>
      <c r="O845" s="23"/>
      <c r="P845" s="23"/>
      <c r="Q845" s="23"/>
      <c r="R845" s="23"/>
      <c r="S845" s="23"/>
      <c r="T845" s="23"/>
    </row>
    <row r="846" spans="1:20" ht="16.2" thickBot="1" x14ac:dyDescent="0.35">
      <c r="A846" s="6"/>
      <c r="B846" s="24">
        <f>B786+N840</f>
        <v>1.2638600000000002</v>
      </c>
      <c r="C846" s="24">
        <f t="shared" ref="C846" si="370">C786+O840</f>
        <v>0.86396799999999985</v>
      </c>
      <c r="D846" s="24">
        <f t="shared" ref="D846" si="371">D786+P840</f>
        <v>-2.7959999999952444E-5</v>
      </c>
      <c r="E846" s="24">
        <f t="shared" ref="E846" si="372">E786+Q840</f>
        <v>4.0000000000000015E-2</v>
      </c>
      <c r="F846" s="24">
        <f t="shared" ref="F846" si="373">F786+R840</f>
        <v>0.1719999999999996</v>
      </c>
      <c r="G846" s="24">
        <f t="shared" ref="G846" si="374">G786+S840</f>
        <v>3.2003999999999921E-2</v>
      </c>
      <c r="H846" s="24">
        <f>H786+T840</f>
        <v>0.10800004000000006</v>
      </c>
      <c r="J846" s="27">
        <v>-6</v>
      </c>
    </row>
    <row r="847" spans="1:20" ht="16.2" thickBot="1" x14ac:dyDescent="0.35">
      <c r="A847" s="28"/>
      <c r="B847" s="28"/>
      <c r="C847" s="28"/>
      <c r="D847" s="28"/>
      <c r="E847" s="28"/>
      <c r="F847" s="28"/>
      <c r="G847" s="28"/>
      <c r="H847" s="28"/>
      <c r="I847" s="28"/>
    </row>
    <row r="848" spans="1:20" ht="16.2" thickBot="1" x14ac:dyDescent="0.35">
      <c r="A848" s="3" t="s">
        <v>12</v>
      </c>
      <c r="B848" s="29" t="s">
        <v>10</v>
      </c>
      <c r="C848" s="29"/>
      <c r="D848" s="29"/>
      <c r="E848" s="29"/>
      <c r="F848" s="29"/>
      <c r="G848" s="29"/>
      <c r="H848" s="30"/>
      <c r="K848" s="32" t="s">
        <v>35</v>
      </c>
      <c r="L848" s="32" t="s">
        <v>36</v>
      </c>
      <c r="N848" s="17" t="s">
        <v>32</v>
      </c>
      <c r="O848" s="18"/>
      <c r="P848" s="18"/>
      <c r="Q848" s="18"/>
      <c r="R848" s="18"/>
      <c r="S848" s="18"/>
      <c r="T848" s="19"/>
    </row>
    <row r="849" spans="1:20" x14ac:dyDescent="0.3">
      <c r="A849" s="36"/>
      <c r="B849" s="37" t="s">
        <v>0</v>
      </c>
      <c r="C849" s="38" t="s">
        <v>1</v>
      </c>
      <c r="D849" s="38" t="s">
        <v>2</v>
      </c>
      <c r="E849" s="38" t="s">
        <v>3</v>
      </c>
      <c r="F849" s="38" t="s">
        <v>4</v>
      </c>
      <c r="G849" s="38" t="s">
        <v>5</v>
      </c>
      <c r="H849" s="38" t="s">
        <v>6</v>
      </c>
      <c r="I849" s="39" t="s">
        <v>33</v>
      </c>
      <c r="J849" s="40"/>
      <c r="K849" s="38" t="s">
        <v>21</v>
      </c>
      <c r="L849" s="38" t="s">
        <v>22</v>
      </c>
      <c r="M849" s="38" t="s">
        <v>23</v>
      </c>
      <c r="N849" s="38" t="s">
        <v>24</v>
      </c>
      <c r="O849" s="38" t="s">
        <v>25</v>
      </c>
      <c r="P849" s="38" t="s">
        <v>26</v>
      </c>
      <c r="Q849" s="38" t="s">
        <v>27</v>
      </c>
      <c r="R849" s="38" t="s">
        <v>28</v>
      </c>
      <c r="S849" s="38" t="s">
        <v>29</v>
      </c>
      <c r="T849" s="41" t="s">
        <v>30</v>
      </c>
    </row>
    <row r="850" spans="1:20" x14ac:dyDescent="0.3">
      <c r="A850" s="45">
        <v>1</v>
      </c>
      <c r="B850" s="46">
        <v>1</v>
      </c>
      <c r="C850" s="46">
        <v>4</v>
      </c>
      <c r="D850" s="47">
        <v>1E-3</v>
      </c>
      <c r="E850" s="46">
        <v>3</v>
      </c>
      <c r="F850" s="46">
        <v>4</v>
      </c>
      <c r="G850" s="46">
        <v>5</v>
      </c>
      <c r="H850" s="47">
        <v>1E-3</v>
      </c>
      <c r="I850" s="48">
        <f>(B850*B$846+C850*C$846+D850*D$846+E850*E$846+F850*F$846+G850*G$846+H850*H$846)+J$846</f>
        <v>-0.31214002792000262</v>
      </c>
      <c r="J850" s="48"/>
      <c r="K850" s="45">
        <f>IF(I850&gt;=0,$H$2,$G$2)</f>
        <v>-1</v>
      </c>
      <c r="L850" s="45">
        <f>$H$2</f>
        <v>1</v>
      </c>
      <c r="M850" s="45">
        <f>L850-K850</f>
        <v>2</v>
      </c>
      <c r="N850" s="49">
        <f>$M850*$D$2*B850</f>
        <v>0.2</v>
      </c>
      <c r="O850" s="49">
        <f t="shared" ref="O850:O899" si="375">$M850*$D$2*C850</f>
        <v>0.8</v>
      </c>
      <c r="P850" s="49">
        <f t="shared" ref="P850" si="376">$M850*$D$2*D850</f>
        <v>2.0000000000000001E-4</v>
      </c>
      <c r="Q850" s="49">
        <f>$M850*$D$2*E850</f>
        <v>0.60000000000000009</v>
      </c>
      <c r="R850" s="49">
        <f t="shared" ref="R850" si="377">$M850*$D$2*F850</f>
        <v>0.8</v>
      </c>
      <c r="S850" s="49">
        <f>$M850*$D$2*G850</f>
        <v>1</v>
      </c>
      <c r="T850" s="49">
        <f t="shared" ref="T850:T899" si="378">$M850*$D$2*H850</f>
        <v>2.0000000000000001E-4</v>
      </c>
    </row>
    <row r="851" spans="1:20" x14ac:dyDescent="0.3">
      <c r="A851" s="45">
        <v>2</v>
      </c>
      <c r="B851" s="50">
        <v>1</v>
      </c>
      <c r="C851" s="50">
        <v>1</v>
      </c>
      <c r="D851" s="51">
        <v>2</v>
      </c>
      <c r="E851" s="51">
        <v>2</v>
      </c>
      <c r="F851" s="51">
        <v>3</v>
      </c>
      <c r="G851" s="51">
        <v>4</v>
      </c>
      <c r="H851" s="51">
        <v>5</v>
      </c>
      <c r="I851" s="48">
        <f t="shared" ref="I851:I899" si="379">(B851*B$846+C851*C$846+D851*D$846+E851*E$846+F851*F$846+G851*G$846+H851*H$846)+J$846</f>
        <v>-2.6082117200000012</v>
      </c>
      <c r="J851" s="48"/>
      <c r="K851" s="45">
        <f t="shared" ref="K851:K899" si="380">IF(I851&gt;=0,$H$2,$G$2)</f>
        <v>-1</v>
      </c>
      <c r="L851" s="45">
        <f>$G$2</f>
        <v>-1</v>
      </c>
      <c r="M851" s="45">
        <f>L851-K851</f>
        <v>0</v>
      </c>
      <c r="N851" s="49">
        <f>$M851*$D$2*B851</f>
        <v>0</v>
      </c>
      <c r="O851" s="49">
        <f t="shared" si="375"/>
        <v>0</v>
      </c>
      <c r="P851" s="49">
        <f>$M851*$D$2*D851</f>
        <v>0</v>
      </c>
      <c r="Q851" s="49">
        <f>$M851*$D$2*E851</f>
        <v>0</v>
      </c>
      <c r="R851" s="49">
        <f>$M851*$D$2*F851</f>
        <v>0</v>
      </c>
      <c r="S851" s="49">
        <f>$M851*$D$2*G851</f>
        <v>0</v>
      </c>
      <c r="T851" s="49">
        <f t="shared" si="378"/>
        <v>0</v>
      </c>
    </row>
    <row r="852" spans="1:20" x14ac:dyDescent="0.3">
      <c r="A852" s="45">
        <v>3</v>
      </c>
      <c r="B852" s="50">
        <v>1E-3</v>
      </c>
      <c r="C852" s="51">
        <v>1</v>
      </c>
      <c r="D852" s="51">
        <v>2</v>
      </c>
      <c r="E852" s="51">
        <v>6</v>
      </c>
      <c r="F852" s="51">
        <v>2</v>
      </c>
      <c r="G852" s="51">
        <v>8</v>
      </c>
      <c r="H852" s="51">
        <v>2</v>
      </c>
      <c r="I852" s="48">
        <f t="shared" si="379"/>
        <v>-4.078791980000001</v>
      </c>
      <c r="J852" s="48"/>
      <c r="K852" s="45">
        <f t="shared" si="380"/>
        <v>-1</v>
      </c>
      <c r="L852" s="45">
        <f t="shared" ref="L852:L860" si="381">$G$2</f>
        <v>-1</v>
      </c>
      <c r="M852" s="45">
        <f t="shared" ref="M852:M899" si="382">L852-K852</f>
        <v>0</v>
      </c>
      <c r="N852" s="49">
        <f t="shared" ref="N852:N899" si="383">$M852*$D$2*B852</f>
        <v>0</v>
      </c>
      <c r="O852" s="49">
        <f t="shared" si="375"/>
        <v>0</v>
      </c>
      <c r="P852" s="49">
        <f t="shared" ref="P852:P899" si="384">$M852*$D$2*D852</f>
        <v>0</v>
      </c>
      <c r="Q852" s="49">
        <f t="shared" ref="Q852:Q899" si="385">$M852*$D$2*E852</f>
        <v>0</v>
      </c>
      <c r="R852" s="49">
        <f t="shared" ref="R852:R899" si="386">$M852*$D$2*F852</f>
        <v>0</v>
      </c>
      <c r="S852" s="49">
        <f t="shared" ref="S852:S899" si="387">$M852*$D$2*G852</f>
        <v>0</v>
      </c>
      <c r="T852" s="49">
        <f t="shared" si="378"/>
        <v>0</v>
      </c>
    </row>
    <row r="853" spans="1:20" x14ac:dyDescent="0.3">
      <c r="A853" s="45">
        <v>4</v>
      </c>
      <c r="B853" s="50">
        <v>1E-3</v>
      </c>
      <c r="C853" s="51">
        <v>2</v>
      </c>
      <c r="D853" s="51">
        <v>3</v>
      </c>
      <c r="E853" s="51">
        <v>5</v>
      </c>
      <c r="F853" s="51">
        <v>3</v>
      </c>
      <c r="G853" s="51">
        <v>7</v>
      </c>
      <c r="H853" s="51">
        <v>3</v>
      </c>
      <c r="I853" s="48">
        <f t="shared" si="379"/>
        <v>-3.0068559000000024</v>
      </c>
      <c r="J853" s="48"/>
      <c r="K853" s="45">
        <f t="shared" si="380"/>
        <v>-1</v>
      </c>
      <c r="L853" s="45">
        <f t="shared" si="381"/>
        <v>-1</v>
      </c>
      <c r="M853" s="45">
        <f t="shared" si="382"/>
        <v>0</v>
      </c>
      <c r="N853" s="49">
        <f t="shared" si="383"/>
        <v>0</v>
      </c>
      <c r="O853" s="49">
        <f>$M853*$D$2*C853</f>
        <v>0</v>
      </c>
      <c r="P853" s="49">
        <f t="shared" si="384"/>
        <v>0</v>
      </c>
      <c r="Q853" s="49">
        <f t="shared" si="385"/>
        <v>0</v>
      </c>
      <c r="R853" s="49">
        <f t="shared" si="386"/>
        <v>0</v>
      </c>
      <c r="S853" s="49">
        <f t="shared" si="387"/>
        <v>0</v>
      </c>
      <c r="T853" s="49">
        <f t="shared" si="378"/>
        <v>0</v>
      </c>
    </row>
    <row r="854" spans="1:20" x14ac:dyDescent="0.3">
      <c r="A854" s="45">
        <v>5</v>
      </c>
      <c r="B854" s="50">
        <v>1E-3</v>
      </c>
      <c r="C854" s="51">
        <v>3</v>
      </c>
      <c r="D854" s="51">
        <v>4</v>
      </c>
      <c r="E854" s="51">
        <v>4</v>
      </c>
      <c r="F854" s="51">
        <v>4</v>
      </c>
      <c r="G854" s="51">
        <v>6</v>
      </c>
      <c r="H854" s="51">
        <v>4</v>
      </c>
      <c r="I854" s="48">
        <f t="shared" si="379"/>
        <v>-1.934919820000002</v>
      </c>
      <c r="J854" s="48"/>
      <c r="K854" s="45">
        <f t="shared" si="380"/>
        <v>-1</v>
      </c>
      <c r="L854" s="45">
        <f t="shared" si="381"/>
        <v>-1</v>
      </c>
      <c r="M854" s="45">
        <f t="shared" si="382"/>
        <v>0</v>
      </c>
      <c r="N854" s="49">
        <f t="shared" si="383"/>
        <v>0</v>
      </c>
      <c r="O854" s="49">
        <f t="shared" ref="O854:O901" si="388">$M854*$D$2*C854</f>
        <v>0</v>
      </c>
      <c r="P854" s="49">
        <f t="shared" si="384"/>
        <v>0</v>
      </c>
      <c r="Q854" s="49">
        <f t="shared" si="385"/>
        <v>0</v>
      </c>
      <c r="R854" s="49">
        <f t="shared" si="386"/>
        <v>0</v>
      </c>
      <c r="S854" s="49">
        <f t="shared" si="387"/>
        <v>0</v>
      </c>
      <c r="T854" s="49">
        <f t="shared" si="378"/>
        <v>0</v>
      </c>
    </row>
    <row r="855" spans="1:20" x14ac:dyDescent="0.3">
      <c r="A855" s="45">
        <v>6</v>
      </c>
      <c r="B855" s="50">
        <v>1E-3</v>
      </c>
      <c r="C855" s="51">
        <v>4</v>
      </c>
      <c r="D855" s="50">
        <v>1E-3</v>
      </c>
      <c r="E855" s="51">
        <v>2</v>
      </c>
      <c r="F855" s="51">
        <v>5</v>
      </c>
      <c r="G855" s="51">
        <v>5</v>
      </c>
      <c r="H855" s="51">
        <v>5</v>
      </c>
      <c r="I855" s="48">
        <f t="shared" si="379"/>
        <v>-0.90284396796000266</v>
      </c>
      <c r="J855" s="48"/>
      <c r="K855" s="45">
        <f t="shared" si="380"/>
        <v>-1</v>
      </c>
      <c r="L855" s="45">
        <f t="shared" si="381"/>
        <v>-1</v>
      </c>
      <c r="M855" s="45">
        <f t="shared" si="382"/>
        <v>0</v>
      </c>
      <c r="N855" s="49">
        <f t="shared" si="383"/>
        <v>0</v>
      </c>
      <c r="O855" s="49">
        <f>$M855*$D$2*C855</f>
        <v>0</v>
      </c>
      <c r="P855" s="49">
        <f t="shared" si="384"/>
        <v>0</v>
      </c>
      <c r="Q855" s="49">
        <f t="shared" si="385"/>
        <v>0</v>
      </c>
      <c r="R855" s="49">
        <f t="shared" si="386"/>
        <v>0</v>
      </c>
      <c r="S855" s="49">
        <f t="shared" si="387"/>
        <v>0</v>
      </c>
      <c r="T855" s="49">
        <f t="shared" si="378"/>
        <v>0</v>
      </c>
    </row>
    <row r="856" spans="1:20" x14ac:dyDescent="0.3">
      <c r="A856" s="45">
        <v>7</v>
      </c>
      <c r="B856" s="50">
        <v>1E-3</v>
      </c>
      <c r="C856" s="50">
        <v>1E-3</v>
      </c>
      <c r="D856" s="51">
        <v>5</v>
      </c>
      <c r="E856" s="51">
        <v>3</v>
      </c>
      <c r="F856" s="51">
        <v>6</v>
      </c>
      <c r="G856" s="51">
        <v>4</v>
      </c>
      <c r="H856" s="51">
        <v>6</v>
      </c>
      <c r="I856" s="48">
        <f t="shared" si="379"/>
        <v>-4.0699957320000024</v>
      </c>
      <c r="J856" s="48"/>
      <c r="K856" s="45">
        <f t="shared" si="380"/>
        <v>-1</v>
      </c>
      <c r="L856" s="45">
        <f t="shared" si="381"/>
        <v>-1</v>
      </c>
      <c r="M856" s="45">
        <f t="shared" si="382"/>
        <v>0</v>
      </c>
      <c r="N856" s="49">
        <f t="shared" si="383"/>
        <v>0</v>
      </c>
      <c r="O856" s="49">
        <f t="shared" ref="O856:O901" si="389">$M856*$D$2*C856</f>
        <v>0</v>
      </c>
      <c r="P856" s="49">
        <f t="shared" si="384"/>
        <v>0</v>
      </c>
      <c r="Q856" s="49">
        <f t="shared" si="385"/>
        <v>0</v>
      </c>
      <c r="R856" s="49">
        <f t="shared" si="386"/>
        <v>0</v>
      </c>
      <c r="S856" s="49">
        <f t="shared" si="387"/>
        <v>0</v>
      </c>
      <c r="T856" s="49">
        <f t="shared" si="378"/>
        <v>0</v>
      </c>
    </row>
    <row r="857" spans="1:20" x14ac:dyDescent="0.3">
      <c r="A857" s="45">
        <v>8</v>
      </c>
      <c r="B857" s="50">
        <v>1E-3</v>
      </c>
      <c r="C857" s="51">
        <v>1</v>
      </c>
      <c r="D857" s="51">
        <v>6</v>
      </c>
      <c r="E857" s="51">
        <v>1</v>
      </c>
      <c r="F857" s="51">
        <v>7</v>
      </c>
      <c r="G857" s="51">
        <v>3</v>
      </c>
      <c r="H857" s="51">
        <v>7</v>
      </c>
      <c r="I857" s="48">
        <f t="shared" si="379"/>
        <v>-3.0389236200000029</v>
      </c>
      <c r="J857" s="48"/>
      <c r="K857" s="45">
        <f t="shared" si="380"/>
        <v>-1</v>
      </c>
      <c r="L857" s="45">
        <f t="shared" si="381"/>
        <v>-1</v>
      </c>
      <c r="M857" s="45">
        <f t="shared" si="382"/>
        <v>0</v>
      </c>
      <c r="N857" s="49">
        <f t="shared" si="383"/>
        <v>0</v>
      </c>
      <c r="O857" s="49">
        <f t="shared" si="389"/>
        <v>0</v>
      </c>
      <c r="P857" s="49">
        <f t="shared" si="384"/>
        <v>0</v>
      </c>
      <c r="Q857" s="49">
        <f t="shared" si="385"/>
        <v>0</v>
      </c>
      <c r="R857" s="49">
        <f t="shared" si="386"/>
        <v>0</v>
      </c>
      <c r="S857" s="49">
        <f t="shared" si="387"/>
        <v>0</v>
      </c>
      <c r="T857" s="49">
        <f t="shared" si="378"/>
        <v>0</v>
      </c>
    </row>
    <row r="858" spans="1:20" x14ac:dyDescent="0.3">
      <c r="A858" s="45">
        <v>9</v>
      </c>
      <c r="B858" s="50">
        <v>1E-3</v>
      </c>
      <c r="C858" s="51">
        <v>2</v>
      </c>
      <c r="D858" s="51">
        <v>7</v>
      </c>
      <c r="E858" s="51">
        <v>9</v>
      </c>
      <c r="F858" s="51">
        <v>8</v>
      </c>
      <c r="G858" s="51">
        <v>2</v>
      </c>
      <c r="H858" s="51">
        <v>8</v>
      </c>
      <c r="I858" s="48">
        <f t="shared" si="379"/>
        <v>-1.6069875400000031</v>
      </c>
      <c r="J858" s="48"/>
      <c r="K858" s="45">
        <f t="shared" si="380"/>
        <v>-1</v>
      </c>
      <c r="L858" s="45">
        <f t="shared" si="381"/>
        <v>-1</v>
      </c>
      <c r="M858" s="45">
        <f t="shared" si="382"/>
        <v>0</v>
      </c>
      <c r="N858" s="49">
        <f t="shared" si="383"/>
        <v>0</v>
      </c>
      <c r="O858" s="49">
        <f t="shared" si="389"/>
        <v>0</v>
      </c>
      <c r="P858" s="49">
        <f t="shared" si="384"/>
        <v>0</v>
      </c>
      <c r="Q858" s="49">
        <f t="shared" si="385"/>
        <v>0</v>
      </c>
      <c r="R858" s="49">
        <f t="shared" si="386"/>
        <v>0</v>
      </c>
      <c r="S858" s="49">
        <f t="shared" si="387"/>
        <v>0</v>
      </c>
      <c r="T858" s="49">
        <f t="shared" si="378"/>
        <v>0</v>
      </c>
    </row>
    <row r="859" spans="1:20" x14ac:dyDescent="0.3">
      <c r="A859" s="45">
        <v>10</v>
      </c>
      <c r="B859" s="50">
        <v>1E-3</v>
      </c>
      <c r="C859" s="51">
        <v>3</v>
      </c>
      <c r="D859" s="51">
        <v>8</v>
      </c>
      <c r="E859" s="51">
        <v>8</v>
      </c>
      <c r="F859" s="51">
        <v>9</v>
      </c>
      <c r="G859" s="51">
        <v>1</v>
      </c>
      <c r="H859" s="51">
        <v>9</v>
      </c>
      <c r="I859" s="48">
        <f t="shared" si="379"/>
        <v>-0.5350514600000027</v>
      </c>
      <c r="J859" s="48"/>
      <c r="K859" s="45">
        <f t="shared" si="380"/>
        <v>-1</v>
      </c>
      <c r="L859" s="45">
        <f t="shared" si="381"/>
        <v>-1</v>
      </c>
      <c r="M859" s="45">
        <f t="shared" si="382"/>
        <v>0</v>
      </c>
      <c r="N859" s="49">
        <f t="shared" si="383"/>
        <v>0</v>
      </c>
      <c r="O859" s="49">
        <f t="shared" si="389"/>
        <v>0</v>
      </c>
      <c r="P859" s="49">
        <f t="shared" si="384"/>
        <v>0</v>
      </c>
      <c r="Q859" s="49">
        <f t="shared" si="385"/>
        <v>0</v>
      </c>
      <c r="R859" s="49">
        <f t="shared" si="386"/>
        <v>0</v>
      </c>
      <c r="S859" s="49">
        <f t="shared" si="387"/>
        <v>0</v>
      </c>
      <c r="T859" s="49">
        <f t="shared" si="378"/>
        <v>0</v>
      </c>
    </row>
    <row r="860" spans="1:20" x14ac:dyDescent="0.3">
      <c r="A860" s="45">
        <v>11</v>
      </c>
      <c r="B860" s="50">
        <v>1E-3</v>
      </c>
      <c r="C860" s="51">
        <v>4</v>
      </c>
      <c r="D860" s="50">
        <v>1E-3</v>
      </c>
      <c r="E860" s="51">
        <v>2</v>
      </c>
      <c r="F860" s="51">
        <v>1</v>
      </c>
      <c r="G860" s="50">
        <v>1E-3</v>
      </c>
      <c r="H860" s="51">
        <v>8</v>
      </c>
      <c r="I860" s="48">
        <f t="shared" si="379"/>
        <v>-1.4268318439600005</v>
      </c>
      <c r="J860" s="48"/>
      <c r="K860" s="45">
        <f t="shared" si="380"/>
        <v>-1</v>
      </c>
      <c r="L860" s="45">
        <f t="shared" si="381"/>
        <v>-1</v>
      </c>
      <c r="M860" s="45">
        <f t="shared" si="382"/>
        <v>0</v>
      </c>
      <c r="N860" s="49">
        <f t="shared" si="383"/>
        <v>0</v>
      </c>
      <c r="O860" s="49">
        <f t="shared" si="389"/>
        <v>0</v>
      </c>
      <c r="P860" s="49">
        <f t="shared" si="384"/>
        <v>0</v>
      </c>
      <c r="Q860" s="49">
        <f t="shared" si="385"/>
        <v>0</v>
      </c>
      <c r="R860" s="49">
        <f t="shared" si="386"/>
        <v>0</v>
      </c>
      <c r="S860" s="49">
        <f t="shared" si="387"/>
        <v>0</v>
      </c>
      <c r="T860" s="49">
        <f t="shared" si="378"/>
        <v>0</v>
      </c>
    </row>
    <row r="861" spans="1:20" x14ac:dyDescent="0.3">
      <c r="A861" s="45">
        <v>12</v>
      </c>
      <c r="B861" s="51">
        <v>1</v>
      </c>
      <c r="C861" s="50">
        <v>1E-3</v>
      </c>
      <c r="D861" s="51">
        <v>9</v>
      </c>
      <c r="E861" s="51">
        <v>7</v>
      </c>
      <c r="F861" s="51">
        <v>2</v>
      </c>
      <c r="G861" s="51">
        <v>1</v>
      </c>
      <c r="H861" s="51">
        <v>7</v>
      </c>
      <c r="I861" s="48">
        <f t="shared" si="379"/>
        <v>-3.3235233919999998</v>
      </c>
      <c r="J861" s="48"/>
      <c r="K861" s="45">
        <f t="shared" si="380"/>
        <v>-1</v>
      </c>
      <c r="L861" s="45">
        <f>$G$2</f>
        <v>-1</v>
      </c>
      <c r="M861" s="45">
        <f t="shared" si="382"/>
        <v>0</v>
      </c>
      <c r="N861" s="49">
        <f t="shared" si="383"/>
        <v>0</v>
      </c>
      <c r="O861" s="49">
        <f t="shared" si="389"/>
        <v>0</v>
      </c>
      <c r="P861" s="49">
        <f t="shared" si="384"/>
        <v>0</v>
      </c>
      <c r="Q861" s="49">
        <f t="shared" si="385"/>
        <v>0</v>
      </c>
      <c r="R861" s="49">
        <f t="shared" si="386"/>
        <v>0</v>
      </c>
      <c r="S861" s="49">
        <f t="shared" si="387"/>
        <v>0</v>
      </c>
      <c r="T861" s="49">
        <f t="shared" si="378"/>
        <v>0</v>
      </c>
    </row>
    <row r="862" spans="1:20" x14ac:dyDescent="0.3">
      <c r="A862" s="45">
        <v>13</v>
      </c>
      <c r="B862" s="51">
        <v>1</v>
      </c>
      <c r="C862" s="51">
        <v>1</v>
      </c>
      <c r="D862" s="51">
        <v>1</v>
      </c>
      <c r="E862" s="51">
        <v>6</v>
      </c>
      <c r="F862" s="51">
        <v>3</v>
      </c>
      <c r="G862" s="51">
        <v>2</v>
      </c>
      <c r="H862" s="51">
        <v>6</v>
      </c>
      <c r="I862" s="48">
        <f t="shared" si="379"/>
        <v>-2.4041917200000009</v>
      </c>
      <c r="J862" s="48"/>
      <c r="K862" s="45">
        <f t="shared" si="380"/>
        <v>-1</v>
      </c>
      <c r="L862" s="45">
        <f>$G$2</f>
        <v>-1</v>
      </c>
      <c r="M862" s="45">
        <f t="shared" si="382"/>
        <v>0</v>
      </c>
      <c r="N862" s="49">
        <f t="shared" si="383"/>
        <v>0</v>
      </c>
      <c r="O862" s="49">
        <f t="shared" si="389"/>
        <v>0</v>
      </c>
      <c r="P862" s="49">
        <f t="shared" si="384"/>
        <v>0</v>
      </c>
      <c r="Q862" s="49">
        <f t="shared" si="385"/>
        <v>0</v>
      </c>
      <c r="R862" s="49">
        <f t="shared" si="386"/>
        <v>0</v>
      </c>
      <c r="S862" s="49">
        <f t="shared" si="387"/>
        <v>0</v>
      </c>
      <c r="T862" s="49">
        <f t="shared" si="378"/>
        <v>0</v>
      </c>
    </row>
    <row r="863" spans="1:20" x14ac:dyDescent="0.3">
      <c r="A863" s="45">
        <v>14</v>
      </c>
      <c r="B863" s="51">
        <v>1</v>
      </c>
      <c r="C863" s="51">
        <v>2</v>
      </c>
      <c r="D863" s="51">
        <v>2</v>
      </c>
      <c r="E863" s="51">
        <v>5</v>
      </c>
      <c r="F863" s="51">
        <v>4</v>
      </c>
      <c r="G863" s="51">
        <v>3</v>
      </c>
      <c r="H863" s="51">
        <v>5</v>
      </c>
      <c r="I863" s="48">
        <f t="shared" si="379"/>
        <v>-1.4842477200000008</v>
      </c>
      <c r="J863" s="48"/>
      <c r="K863" s="45">
        <f t="shared" si="380"/>
        <v>-1</v>
      </c>
      <c r="L863" s="45">
        <f t="shared" ref="L863:L864" si="390">$G$2</f>
        <v>-1</v>
      </c>
      <c r="M863" s="45">
        <f t="shared" si="382"/>
        <v>0</v>
      </c>
      <c r="N863" s="49">
        <f t="shared" si="383"/>
        <v>0</v>
      </c>
      <c r="O863" s="49">
        <f t="shared" si="389"/>
        <v>0</v>
      </c>
      <c r="P863" s="49">
        <f t="shared" si="384"/>
        <v>0</v>
      </c>
      <c r="Q863" s="49">
        <f t="shared" si="385"/>
        <v>0</v>
      </c>
      <c r="R863" s="49">
        <f t="shared" si="386"/>
        <v>0</v>
      </c>
      <c r="S863" s="49">
        <f t="shared" si="387"/>
        <v>0</v>
      </c>
      <c r="T863" s="49">
        <f t="shared" si="378"/>
        <v>0</v>
      </c>
    </row>
    <row r="864" spans="1:20" x14ac:dyDescent="0.3">
      <c r="A864" s="45">
        <v>15</v>
      </c>
      <c r="B864" s="51">
        <v>1</v>
      </c>
      <c r="C864" s="51">
        <v>3</v>
      </c>
      <c r="D864" s="51">
        <v>3</v>
      </c>
      <c r="E864" s="51">
        <v>4</v>
      </c>
      <c r="F864" s="51">
        <v>5</v>
      </c>
      <c r="G864" s="51">
        <v>4</v>
      </c>
      <c r="H864" s="51">
        <v>4</v>
      </c>
      <c r="I864" s="48">
        <f t="shared" si="379"/>
        <v>-0.56430372000000251</v>
      </c>
      <c r="J864" s="48"/>
      <c r="K864" s="45">
        <f t="shared" si="380"/>
        <v>-1</v>
      </c>
      <c r="L864" s="45">
        <f t="shared" si="390"/>
        <v>-1</v>
      </c>
      <c r="M864" s="45">
        <f t="shared" si="382"/>
        <v>0</v>
      </c>
      <c r="N864" s="49">
        <f t="shared" si="383"/>
        <v>0</v>
      </c>
      <c r="O864" s="49">
        <f t="shared" si="389"/>
        <v>0</v>
      </c>
      <c r="P864" s="49">
        <f t="shared" si="384"/>
        <v>0</v>
      </c>
      <c r="Q864" s="49">
        <f t="shared" si="385"/>
        <v>0</v>
      </c>
      <c r="R864" s="49">
        <f t="shared" si="386"/>
        <v>0</v>
      </c>
      <c r="S864" s="49">
        <f t="shared" si="387"/>
        <v>0</v>
      </c>
      <c r="T864" s="49">
        <f t="shared" si="378"/>
        <v>0</v>
      </c>
    </row>
    <row r="865" spans="1:20" x14ac:dyDescent="0.3">
      <c r="A865" s="45">
        <v>16</v>
      </c>
      <c r="B865" s="51">
        <v>1</v>
      </c>
      <c r="C865" s="51">
        <v>4</v>
      </c>
      <c r="D865" s="50">
        <v>1E-3</v>
      </c>
      <c r="E865" s="51">
        <v>2</v>
      </c>
      <c r="F865" s="51">
        <v>2</v>
      </c>
      <c r="G865" s="51">
        <v>3</v>
      </c>
      <c r="H865" s="51">
        <v>2</v>
      </c>
      <c r="I865" s="48">
        <f t="shared" si="379"/>
        <v>-0.54425594796000087</v>
      </c>
      <c r="J865" s="48"/>
      <c r="K865" s="45">
        <f t="shared" si="380"/>
        <v>-1</v>
      </c>
      <c r="L865" s="45">
        <f>$G$2</f>
        <v>-1</v>
      </c>
      <c r="M865" s="45">
        <f t="shared" si="382"/>
        <v>0</v>
      </c>
      <c r="N865" s="49">
        <f t="shared" si="383"/>
        <v>0</v>
      </c>
      <c r="O865" s="49">
        <f t="shared" si="389"/>
        <v>0</v>
      </c>
      <c r="P865" s="49">
        <f t="shared" si="384"/>
        <v>0</v>
      </c>
      <c r="Q865" s="49">
        <f t="shared" si="385"/>
        <v>0</v>
      </c>
      <c r="R865" s="49">
        <f t="shared" si="386"/>
        <v>0</v>
      </c>
      <c r="S865" s="49">
        <f t="shared" si="387"/>
        <v>0</v>
      </c>
      <c r="T865" s="49">
        <f t="shared" si="378"/>
        <v>0</v>
      </c>
    </row>
    <row r="866" spans="1:20" x14ac:dyDescent="0.3">
      <c r="A866" s="45">
        <v>17</v>
      </c>
      <c r="B866" s="51">
        <v>1</v>
      </c>
      <c r="C866" s="50">
        <v>1E-3</v>
      </c>
      <c r="D866" s="51">
        <v>4</v>
      </c>
      <c r="E866" s="51">
        <v>3</v>
      </c>
      <c r="F866" s="51">
        <v>6</v>
      </c>
      <c r="G866" s="51">
        <v>5</v>
      </c>
      <c r="H866" s="51">
        <v>3</v>
      </c>
      <c r="I866" s="48">
        <f t="shared" si="379"/>
        <v>-3.0993677520000027</v>
      </c>
      <c r="J866" s="48"/>
      <c r="K866" s="45">
        <f t="shared" si="380"/>
        <v>-1</v>
      </c>
      <c r="L866" s="45">
        <f t="shared" ref="L866:L874" si="391">$G$2</f>
        <v>-1</v>
      </c>
      <c r="M866" s="45">
        <f t="shared" si="382"/>
        <v>0</v>
      </c>
      <c r="N866" s="49">
        <f t="shared" si="383"/>
        <v>0</v>
      </c>
      <c r="O866" s="49">
        <f t="shared" si="389"/>
        <v>0</v>
      </c>
      <c r="P866" s="49">
        <f t="shared" si="384"/>
        <v>0</v>
      </c>
      <c r="Q866" s="49">
        <f t="shared" si="385"/>
        <v>0</v>
      </c>
      <c r="R866" s="49">
        <f t="shared" si="386"/>
        <v>0</v>
      </c>
      <c r="S866" s="49">
        <f t="shared" si="387"/>
        <v>0</v>
      </c>
      <c r="T866" s="49">
        <f t="shared" si="378"/>
        <v>0</v>
      </c>
    </row>
    <row r="867" spans="1:20" x14ac:dyDescent="0.3">
      <c r="A867" s="45">
        <v>18</v>
      </c>
      <c r="B867" s="51">
        <v>1</v>
      </c>
      <c r="C867" s="51">
        <v>1</v>
      </c>
      <c r="D867" s="51">
        <v>5</v>
      </c>
      <c r="E867" s="51">
        <v>1</v>
      </c>
      <c r="F867" s="51">
        <v>7</v>
      </c>
      <c r="G867" s="51">
        <v>6</v>
      </c>
      <c r="H867" s="51">
        <v>2</v>
      </c>
      <c r="I867" s="48">
        <f t="shared" si="379"/>
        <v>-2.2202877200000031</v>
      </c>
      <c r="J867" s="48"/>
      <c r="K867" s="45">
        <f t="shared" si="380"/>
        <v>-1</v>
      </c>
      <c r="L867" s="45">
        <f t="shared" si="391"/>
        <v>-1</v>
      </c>
      <c r="M867" s="45">
        <f t="shared" si="382"/>
        <v>0</v>
      </c>
      <c r="N867" s="49">
        <f t="shared" si="383"/>
        <v>0</v>
      </c>
      <c r="O867" s="49">
        <f t="shared" si="389"/>
        <v>0</v>
      </c>
      <c r="P867" s="49">
        <f t="shared" si="384"/>
        <v>0</v>
      </c>
      <c r="Q867" s="49">
        <f t="shared" si="385"/>
        <v>0</v>
      </c>
      <c r="R867" s="49">
        <f t="shared" si="386"/>
        <v>0</v>
      </c>
      <c r="S867" s="49">
        <f t="shared" si="387"/>
        <v>0</v>
      </c>
      <c r="T867" s="49">
        <f t="shared" si="378"/>
        <v>0</v>
      </c>
    </row>
    <row r="868" spans="1:20" x14ac:dyDescent="0.3">
      <c r="A868" s="45">
        <v>19</v>
      </c>
      <c r="B868" s="51">
        <v>1</v>
      </c>
      <c r="C868" s="51">
        <v>2</v>
      </c>
      <c r="D868" s="51">
        <v>6</v>
      </c>
      <c r="E868" s="51">
        <v>9</v>
      </c>
      <c r="F868" s="51">
        <v>8</v>
      </c>
      <c r="G868" s="51">
        <v>7</v>
      </c>
      <c r="H868" s="51">
        <v>1</v>
      </c>
      <c r="I868" s="48">
        <f t="shared" si="379"/>
        <v>-0.94034372000000221</v>
      </c>
      <c r="J868" s="48"/>
      <c r="K868" s="45">
        <f t="shared" si="380"/>
        <v>-1</v>
      </c>
      <c r="L868" s="45">
        <f t="shared" si="391"/>
        <v>-1</v>
      </c>
      <c r="M868" s="45">
        <f t="shared" si="382"/>
        <v>0</v>
      </c>
      <c r="N868" s="49">
        <f t="shared" si="383"/>
        <v>0</v>
      </c>
      <c r="O868" s="49">
        <f t="shared" si="389"/>
        <v>0</v>
      </c>
      <c r="P868" s="49">
        <f t="shared" si="384"/>
        <v>0</v>
      </c>
      <c r="Q868" s="49">
        <f t="shared" si="385"/>
        <v>0</v>
      </c>
      <c r="R868" s="49">
        <f t="shared" si="386"/>
        <v>0</v>
      </c>
      <c r="S868" s="49">
        <f t="shared" si="387"/>
        <v>0</v>
      </c>
      <c r="T868" s="49">
        <f t="shared" si="378"/>
        <v>0</v>
      </c>
    </row>
    <row r="869" spans="1:20" x14ac:dyDescent="0.3">
      <c r="A869" s="45">
        <v>20</v>
      </c>
      <c r="B869" s="51">
        <v>1</v>
      </c>
      <c r="C869" s="51">
        <v>3</v>
      </c>
      <c r="D869" s="51">
        <v>7</v>
      </c>
      <c r="E869" s="51">
        <v>8</v>
      </c>
      <c r="F869" s="51">
        <v>9</v>
      </c>
      <c r="G869" s="51">
        <v>8</v>
      </c>
      <c r="H869" s="50">
        <v>1E-3</v>
      </c>
      <c r="I869" s="48">
        <f t="shared" si="379"/>
        <v>-2.0291719960003896E-2</v>
      </c>
      <c r="J869" s="48"/>
      <c r="K869" s="45">
        <f t="shared" si="380"/>
        <v>-1</v>
      </c>
      <c r="L869" s="45">
        <f t="shared" si="391"/>
        <v>-1</v>
      </c>
      <c r="M869" s="45">
        <f t="shared" si="382"/>
        <v>0</v>
      </c>
      <c r="N869" s="49">
        <f t="shared" si="383"/>
        <v>0</v>
      </c>
      <c r="O869" s="49">
        <f t="shared" si="389"/>
        <v>0</v>
      </c>
      <c r="P869" s="49">
        <f t="shared" si="384"/>
        <v>0</v>
      </c>
      <c r="Q869" s="49">
        <f t="shared" si="385"/>
        <v>0</v>
      </c>
      <c r="R869" s="49">
        <f t="shared" si="386"/>
        <v>0</v>
      </c>
      <c r="S869" s="49">
        <f t="shared" si="387"/>
        <v>0</v>
      </c>
      <c r="T869" s="49">
        <f t="shared" si="378"/>
        <v>0</v>
      </c>
    </row>
    <row r="870" spans="1:20" x14ac:dyDescent="0.3">
      <c r="A870" s="45">
        <v>21</v>
      </c>
      <c r="B870" s="51">
        <v>1</v>
      </c>
      <c r="C870" s="51">
        <v>4</v>
      </c>
      <c r="D870" s="50">
        <v>1E-3</v>
      </c>
      <c r="E870" s="51">
        <v>2</v>
      </c>
      <c r="F870" s="51">
        <v>3</v>
      </c>
      <c r="G870" s="51">
        <v>4</v>
      </c>
      <c r="H870" s="51">
        <v>1</v>
      </c>
      <c r="I870" s="48">
        <f t="shared" si="379"/>
        <v>-0.44825198796000087</v>
      </c>
      <c r="J870" s="48"/>
      <c r="K870" s="45">
        <f t="shared" si="380"/>
        <v>-1</v>
      </c>
      <c r="L870" s="45">
        <f t="shared" si="391"/>
        <v>-1</v>
      </c>
      <c r="M870" s="45">
        <f t="shared" si="382"/>
        <v>0</v>
      </c>
      <c r="N870" s="49">
        <f t="shared" si="383"/>
        <v>0</v>
      </c>
      <c r="O870" s="49">
        <f t="shared" si="389"/>
        <v>0</v>
      </c>
      <c r="P870" s="49">
        <f t="shared" si="384"/>
        <v>0</v>
      </c>
      <c r="Q870" s="49">
        <f t="shared" si="385"/>
        <v>0</v>
      </c>
      <c r="R870" s="49">
        <f t="shared" si="386"/>
        <v>0</v>
      </c>
      <c r="S870" s="49">
        <f t="shared" si="387"/>
        <v>0</v>
      </c>
      <c r="T870" s="49">
        <f t="shared" si="378"/>
        <v>0</v>
      </c>
    </row>
    <row r="871" spans="1:20" x14ac:dyDescent="0.3">
      <c r="A871" s="45">
        <v>22</v>
      </c>
      <c r="B871" s="51">
        <v>1</v>
      </c>
      <c r="C871" s="50">
        <v>1E-3</v>
      </c>
      <c r="D871" s="51">
        <v>8</v>
      </c>
      <c r="E871" s="51">
        <v>7</v>
      </c>
      <c r="F871" s="51">
        <v>1</v>
      </c>
      <c r="G871" s="51">
        <v>9</v>
      </c>
      <c r="H871" s="51">
        <v>2</v>
      </c>
      <c r="I871" s="48">
        <f t="shared" si="379"/>
        <v>-3.7794636320000001</v>
      </c>
      <c r="J871" s="48"/>
      <c r="K871" s="45">
        <f t="shared" si="380"/>
        <v>-1</v>
      </c>
      <c r="L871" s="45">
        <f t="shared" si="391"/>
        <v>-1</v>
      </c>
      <c r="M871" s="45">
        <f t="shared" si="382"/>
        <v>0</v>
      </c>
      <c r="N871" s="49">
        <f t="shared" si="383"/>
        <v>0</v>
      </c>
      <c r="O871" s="49">
        <f t="shared" si="389"/>
        <v>0</v>
      </c>
      <c r="P871" s="49">
        <f t="shared" si="384"/>
        <v>0</v>
      </c>
      <c r="Q871" s="49">
        <f t="shared" si="385"/>
        <v>0</v>
      </c>
      <c r="R871" s="49">
        <f t="shared" si="386"/>
        <v>0</v>
      </c>
      <c r="S871" s="49">
        <f t="shared" si="387"/>
        <v>0</v>
      </c>
      <c r="T871" s="49">
        <f t="shared" si="378"/>
        <v>0</v>
      </c>
    </row>
    <row r="872" spans="1:20" x14ac:dyDescent="0.3">
      <c r="A872" s="45">
        <v>23</v>
      </c>
      <c r="B872" s="51">
        <v>1</v>
      </c>
      <c r="C872" s="51">
        <v>1</v>
      </c>
      <c r="D872" s="51">
        <v>9</v>
      </c>
      <c r="E872" s="51">
        <v>6</v>
      </c>
      <c r="F872" s="51">
        <v>2</v>
      </c>
      <c r="G872" s="51">
        <v>1</v>
      </c>
      <c r="H872" s="51">
        <v>3</v>
      </c>
      <c r="I872" s="48">
        <f t="shared" si="379"/>
        <v>-2.9324195200000007</v>
      </c>
      <c r="J872" s="48"/>
      <c r="K872" s="45">
        <f t="shared" si="380"/>
        <v>-1</v>
      </c>
      <c r="L872" s="45">
        <f t="shared" si="391"/>
        <v>-1</v>
      </c>
      <c r="M872" s="45">
        <f t="shared" si="382"/>
        <v>0</v>
      </c>
      <c r="N872" s="49">
        <f t="shared" si="383"/>
        <v>0</v>
      </c>
      <c r="O872" s="49">
        <f t="shared" si="389"/>
        <v>0</v>
      </c>
      <c r="P872" s="49">
        <f t="shared" si="384"/>
        <v>0</v>
      </c>
      <c r="Q872" s="49">
        <f t="shared" si="385"/>
        <v>0</v>
      </c>
      <c r="R872" s="49">
        <f t="shared" si="386"/>
        <v>0</v>
      </c>
      <c r="S872" s="49">
        <f t="shared" si="387"/>
        <v>0</v>
      </c>
      <c r="T872" s="49">
        <f t="shared" si="378"/>
        <v>0</v>
      </c>
    </row>
    <row r="873" spans="1:20" x14ac:dyDescent="0.3">
      <c r="A873" s="45">
        <v>24</v>
      </c>
      <c r="B873" s="51">
        <v>1</v>
      </c>
      <c r="C873" s="51">
        <v>2</v>
      </c>
      <c r="D873" s="51">
        <v>1</v>
      </c>
      <c r="E873" s="51">
        <v>5</v>
      </c>
      <c r="F873" s="51">
        <v>3</v>
      </c>
      <c r="G873" s="51">
        <v>2</v>
      </c>
      <c r="H873" s="51">
        <v>4</v>
      </c>
      <c r="I873" s="48">
        <f t="shared" si="379"/>
        <v>-1.7962238000000017</v>
      </c>
      <c r="J873" s="48"/>
      <c r="K873" s="45">
        <f t="shared" si="380"/>
        <v>-1</v>
      </c>
      <c r="L873" s="45">
        <f t="shared" si="391"/>
        <v>-1</v>
      </c>
      <c r="M873" s="45">
        <f t="shared" si="382"/>
        <v>0</v>
      </c>
      <c r="N873" s="49">
        <f t="shared" si="383"/>
        <v>0</v>
      </c>
      <c r="O873" s="49">
        <f t="shared" si="389"/>
        <v>0</v>
      </c>
      <c r="P873" s="49">
        <f t="shared" si="384"/>
        <v>0</v>
      </c>
      <c r="Q873" s="49">
        <f t="shared" si="385"/>
        <v>0</v>
      </c>
      <c r="R873" s="49">
        <f t="shared" si="386"/>
        <v>0</v>
      </c>
      <c r="S873" s="49">
        <f t="shared" si="387"/>
        <v>0</v>
      </c>
      <c r="T873" s="49">
        <f t="shared" si="378"/>
        <v>0</v>
      </c>
    </row>
    <row r="874" spans="1:20" x14ac:dyDescent="0.3">
      <c r="A874" s="45">
        <v>25</v>
      </c>
      <c r="B874" s="51">
        <v>1</v>
      </c>
      <c r="C874" s="51">
        <v>3</v>
      </c>
      <c r="D874" s="51">
        <v>2</v>
      </c>
      <c r="E874" s="51">
        <v>4</v>
      </c>
      <c r="F874" s="51">
        <v>4</v>
      </c>
      <c r="G874" s="51">
        <v>3</v>
      </c>
      <c r="H874" s="51">
        <v>5</v>
      </c>
      <c r="I874" s="48">
        <f t="shared" si="379"/>
        <v>-0.66027972000000101</v>
      </c>
      <c r="J874" s="48"/>
      <c r="K874" s="45">
        <f t="shared" si="380"/>
        <v>-1</v>
      </c>
      <c r="L874" s="45">
        <f t="shared" si="391"/>
        <v>-1</v>
      </c>
      <c r="M874" s="45">
        <f t="shared" si="382"/>
        <v>0</v>
      </c>
      <c r="N874" s="49">
        <f t="shared" si="383"/>
        <v>0</v>
      </c>
      <c r="O874" s="49">
        <f t="shared" si="389"/>
        <v>0</v>
      </c>
      <c r="P874" s="49">
        <f t="shared" si="384"/>
        <v>0</v>
      </c>
      <c r="Q874" s="49">
        <f t="shared" si="385"/>
        <v>0</v>
      </c>
      <c r="R874" s="49">
        <f t="shared" si="386"/>
        <v>0</v>
      </c>
      <c r="S874" s="49">
        <f t="shared" si="387"/>
        <v>0</v>
      </c>
      <c r="T874" s="49">
        <f t="shared" si="378"/>
        <v>0</v>
      </c>
    </row>
    <row r="875" spans="1:20" x14ac:dyDescent="0.3">
      <c r="A875" s="45">
        <v>26</v>
      </c>
      <c r="B875" s="51">
        <v>1</v>
      </c>
      <c r="C875" s="51">
        <v>5</v>
      </c>
      <c r="D875" s="51">
        <v>1</v>
      </c>
      <c r="E875" s="51">
        <v>2</v>
      </c>
      <c r="F875" s="51">
        <v>5</v>
      </c>
      <c r="G875" s="51">
        <v>4</v>
      </c>
      <c r="H875" s="51">
        <v>1</v>
      </c>
      <c r="I875" s="48">
        <f t="shared" si="379"/>
        <v>0.75968807999999743</v>
      </c>
      <c r="J875" s="48"/>
      <c r="K875" s="45">
        <f t="shared" si="380"/>
        <v>1</v>
      </c>
      <c r="L875" s="45">
        <f>$H$2</f>
        <v>1</v>
      </c>
      <c r="M875" s="45">
        <f t="shared" si="382"/>
        <v>0</v>
      </c>
      <c r="N875" s="49">
        <f t="shared" si="383"/>
        <v>0</v>
      </c>
      <c r="O875" s="49">
        <f t="shared" si="389"/>
        <v>0</v>
      </c>
      <c r="P875" s="49">
        <f t="shared" si="384"/>
        <v>0</v>
      </c>
      <c r="Q875" s="49">
        <f t="shared" si="385"/>
        <v>0</v>
      </c>
      <c r="R875" s="49">
        <f t="shared" si="386"/>
        <v>0</v>
      </c>
      <c r="S875" s="49">
        <f t="shared" si="387"/>
        <v>0</v>
      </c>
      <c r="T875" s="49">
        <f t="shared" si="378"/>
        <v>0</v>
      </c>
    </row>
    <row r="876" spans="1:20" x14ac:dyDescent="0.3">
      <c r="A876" s="45">
        <v>27</v>
      </c>
      <c r="B876" s="51">
        <v>1</v>
      </c>
      <c r="C876" s="51">
        <v>4</v>
      </c>
      <c r="D876" s="51">
        <v>8</v>
      </c>
      <c r="E876" s="51">
        <v>3</v>
      </c>
      <c r="F876" s="51">
        <v>4</v>
      </c>
      <c r="G876" s="51">
        <v>5</v>
      </c>
      <c r="H876" s="51">
        <v>8</v>
      </c>
      <c r="I876" s="48">
        <f t="shared" si="379"/>
        <v>0.55152863999999902</v>
      </c>
      <c r="J876" s="48"/>
      <c r="K876" s="45">
        <f t="shared" si="380"/>
        <v>1</v>
      </c>
      <c r="L876" s="45">
        <f>$H$2</f>
        <v>1</v>
      </c>
      <c r="M876" s="45">
        <f t="shared" si="382"/>
        <v>0</v>
      </c>
      <c r="N876" s="49">
        <f t="shared" si="383"/>
        <v>0</v>
      </c>
      <c r="O876" s="49">
        <f t="shared" si="389"/>
        <v>0</v>
      </c>
      <c r="P876" s="49">
        <f t="shared" si="384"/>
        <v>0</v>
      </c>
      <c r="Q876" s="49">
        <f t="shared" si="385"/>
        <v>0</v>
      </c>
      <c r="R876" s="49">
        <f t="shared" si="386"/>
        <v>0</v>
      </c>
      <c r="S876" s="49">
        <f t="shared" si="387"/>
        <v>0</v>
      </c>
      <c r="T876" s="49">
        <f t="shared" si="378"/>
        <v>0</v>
      </c>
    </row>
    <row r="877" spans="1:20" x14ac:dyDescent="0.3">
      <c r="A877" s="45">
        <v>28</v>
      </c>
      <c r="B877" s="51">
        <v>1</v>
      </c>
      <c r="C877" s="51">
        <v>5</v>
      </c>
      <c r="D877" s="51">
        <v>1</v>
      </c>
      <c r="E877" s="51">
        <v>6</v>
      </c>
      <c r="F877" s="51">
        <v>5</v>
      </c>
      <c r="G877" s="51">
        <v>4</v>
      </c>
      <c r="H877" s="51">
        <v>1</v>
      </c>
      <c r="I877" s="48">
        <f t="shared" si="379"/>
        <v>0.91968807999999758</v>
      </c>
      <c r="J877" s="48"/>
      <c r="K877" s="45">
        <f t="shared" si="380"/>
        <v>1</v>
      </c>
      <c r="L877" s="45">
        <f>$H$2</f>
        <v>1</v>
      </c>
      <c r="M877" s="45">
        <f t="shared" si="382"/>
        <v>0</v>
      </c>
      <c r="N877" s="49">
        <f t="shared" si="383"/>
        <v>0</v>
      </c>
      <c r="O877" s="49">
        <f t="shared" si="389"/>
        <v>0</v>
      </c>
      <c r="P877" s="49">
        <f t="shared" si="384"/>
        <v>0</v>
      </c>
      <c r="Q877" s="49">
        <f t="shared" si="385"/>
        <v>0</v>
      </c>
      <c r="R877" s="49">
        <f t="shared" si="386"/>
        <v>0</v>
      </c>
      <c r="S877" s="49">
        <f t="shared" si="387"/>
        <v>0</v>
      </c>
      <c r="T877" s="49">
        <f t="shared" si="378"/>
        <v>0</v>
      </c>
    </row>
    <row r="878" spans="1:20" x14ac:dyDescent="0.3">
      <c r="A878" s="45">
        <v>29</v>
      </c>
      <c r="B878" s="51">
        <v>2</v>
      </c>
      <c r="C878" s="51">
        <v>6</v>
      </c>
      <c r="D878" s="51">
        <v>2</v>
      </c>
      <c r="E878" s="51">
        <v>1</v>
      </c>
      <c r="F878" s="51">
        <v>6</v>
      </c>
      <c r="G878" s="51">
        <v>3</v>
      </c>
      <c r="H878" s="51">
        <v>2</v>
      </c>
      <c r="I878" s="48">
        <f t="shared" si="379"/>
        <v>3.095484159999998</v>
      </c>
      <c r="J878" s="48"/>
      <c r="K878" s="45">
        <f t="shared" si="380"/>
        <v>1</v>
      </c>
      <c r="L878" s="45">
        <f t="shared" ref="L878:L899" si="392">$H$2</f>
        <v>1</v>
      </c>
      <c r="M878" s="45">
        <f t="shared" si="382"/>
        <v>0</v>
      </c>
      <c r="N878" s="49">
        <f t="shared" si="383"/>
        <v>0</v>
      </c>
      <c r="O878" s="49">
        <f t="shared" si="389"/>
        <v>0</v>
      </c>
      <c r="P878" s="49">
        <f t="shared" si="384"/>
        <v>0</v>
      </c>
      <c r="Q878" s="49">
        <f t="shared" si="385"/>
        <v>0</v>
      </c>
      <c r="R878" s="49">
        <f t="shared" si="386"/>
        <v>0</v>
      </c>
      <c r="S878" s="49">
        <f t="shared" si="387"/>
        <v>0</v>
      </c>
      <c r="T878" s="49">
        <f t="shared" si="378"/>
        <v>0</v>
      </c>
    </row>
    <row r="879" spans="1:20" x14ac:dyDescent="0.3">
      <c r="A879" s="45">
        <v>30</v>
      </c>
      <c r="B879" s="51">
        <v>2</v>
      </c>
      <c r="C879" s="51">
        <v>5</v>
      </c>
      <c r="D879" s="51">
        <v>7</v>
      </c>
      <c r="E879" s="51">
        <v>2</v>
      </c>
      <c r="F879" s="51">
        <v>3</v>
      </c>
      <c r="G879" s="51">
        <v>6</v>
      </c>
      <c r="H879" s="51">
        <v>7</v>
      </c>
      <c r="I879" s="48">
        <f t="shared" si="379"/>
        <v>2.3913885599999993</v>
      </c>
      <c r="J879" s="48"/>
      <c r="K879" s="45">
        <f t="shared" si="380"/>
        <v>1</v>
      </c>
      <c r="L879" s="45">
        <f t="shared" si="392"/>
        <v>1</v>
      </c>
      <c r="M879" s="45">
        <f t="shared" si="382"/>
        <v>0</v>
      </c>
      <c r="N879" s="49">
        <f t="shared" si="383"/>
        <v>0</v>
      </c>
      <c r="O879" s="49">
        <f t="shared" si="389"/>
        <v>0</v>
      </c>
      <c r="P879" s="49">
        <f t="shared" si="384"/>
        <v>0</v>
      </c>
      <c r="Q879" s="49">
        <f t="shared" si="385"/>
        <v>0</v>
      </c>
      <c r="R879" s="49">
        <f t="shared" si="386"/>
        <v>0</v>
      </c>
      <c r="S879" s="49">
        <f t="shared" si="387"/>
        <v>0</v>
      </c>
      <c r="T879" s="49">
        <f t="shared" si="378"/>
        <v>0</v>
      </c>
    </row>
    <row r="880" spans="1:20" x14ac:dyDescent="0.3">
      <c r="A880" s="45">
        <v>31</v>
      </c>
      <c r="B880" s="51">
        <v>2</v>
      </c>
      <c r="C880" s="51">
        <v>4</v>
      </c>
      <c r="D880" s="51">
        <v>2</v>
      </c>
      <c r="E880" s="51">
        <v>7</v>
      </c>
      <c r="F880" s="51">
        <v>6</v>
      </c>
      <c r="G880" s="51">
        <v>3</v>
      </c>
      <c r="H880" s="51">
        <v>2</v>
      </c>
      <c r="I880" s="48">
        <f t="shared" si="379"/>
        <v>1.6075481599999968</v>
      </c>
      <c r="J880" s="48"/>
      <c r="K880" s="45">
        <f t="shared" si="380"/>
        <v>1</v>
      </c>
      <c r="L880" s="45">
        <f t="shared" si="392"/>
        <v>1</v>
      </c>
      <c r="M880" s="45">
        <f t="shared" si="382"/>
        <v>0</v>
      </c>
      <c r="N880" s="49">
        <f t="shared" si="383"/>
        <v>0</v>
      </c>
      <c r="O880" s="49">
        <f t="shared" si="389"/>
        <v>0</v>
      </c>
      <c r="P880" s="49">
        <f t="shared" si="384"/>
        <v>0</v>
      </c>
      <c r="Q880" s="49">
        <f t="shared" si="385"/>
        <v>0</v>
      </c>
      <c r="R880" s="49">
        <f t="shared" si="386"/>
        <v>0</v>
      </c>
      <c r="S880" s="49">
        <f t="shared" si="387"/>
        <v>0</v>
      </c>
      <c r="T880" s="49">
        <f t="shared" si="378"/>
        <v>0</v>
      </c>
    </row>
    <row r="881" spans="1:20" x14ac:dyDescent="0.3">
      <c r="A881" s="45">
        <v>32</v>
      </c>
      <c r="B881" s="51">
        <v>3</v>
      </c>
      <c r="C881" s="51">
        <v>7</v>
      </c>
      <c r="D881" s="51">
        <v>3</v>
      </c>
      <c r="E881" s="50">
        <v>1E-3</v>
      </c>
      <c r="F881" s="51">
        <v>7</v>
      </c>
      <c r="G881" s="51">
        <v>2</v>
      </c>
      <c r="H881" s="51">
        <v>3</v>
      </c>
      <c r="I881" s="48">
        <f t="shared" si="379"/>
        <v>5.4313202399999962</v>
      </c>
      <c r="J881" s="48"/>
      <c r="K881" s="45">
        <f t="shared" si="380"/>
        <v>1</v>
      </c>
      <c r="L881" s="45">
        <f t="shared" si="392"/>
        <v>1</v>
      </c>
      <c r="M881" s="45">
        <f t="shared" si="382"/>
        <v>0</v>
      </c>
      <c r="N881" s="49">
        <f t="shared" si="383"/>
        <v>0</v>
      </c>
      <c r="O881" s="49">
        <f t="shared" si="389"/>
        <v>0</v>
      </c>
      <c r="P881" s="49">
        <f t="shared" si="384"/>
        <v>0</v>
      </c>
      <c r="Q881" s="49">
        <f t="shared" si="385"/>
        <v>0</v>
      </c>
      <c r="R881" s="49">
        <f t="shared" si="386"/>
        <v>0</v>
      </c>
      <c r="S881" s="49">
        <f t="shared" si="387"/>
        <v>0</v>
      </c>
      <c r="T881" s="49">
        <f t="shared" si="378"/>
        <v>0</v>
      </c>
    </row>
    <row r="882" spans="1:20" x14ac:dyDescent="0.3">
      <c r="A882" s="45">
        <v>33</v>
      </c>
      <c r="B882" s="51">
        <v>3</v>
      </c>
      <c r="C882" s="51">
        <v>6</v>
      </c>
      <c r="D882" s="51">
        <v>6</v>
      </c>
      <c r="E882" s="51">
        <v>1</v>
      </c>
      <c r="F882" s="51">
        <v>2</v>
      </c>
      <c r="G882" s="51">
        <v>7</v>
      </c>
      <c r="H882" s="51">
        <v>6</v>
      </c>
      <c r="I882" s="48">
        <f t="shared" si="379"/>
        <v>4.2312484799999961</v>
      </c>
      <c r="J882" s="48"/>
      <c r="K882" s="45">
        <f t="shared" si="380"/>
        <v>1</v>
      </c>
      <c r="L882" s="45">
        <f t="shared" si="392"/>
        <v>1</v>
      </c>
      <c r="M882" s="45">
        <f t="shared" si="382"/>
        <v>0</v>
      </c>
      <c r="N882" s="49">
        <f t="shared" si="383"/>
        <v>0</v>
      </c>
      <c r="O882" s="49">
        <f t="shared" si="389"/>
        <v>0</v>
      </c>
      <c r="P882" s="49">
        <f t="shared" si="384"/>
        <v>0</v>
      </c>
      <c r="Q882" s="49">
        <f t="shared" si="385"/>
        <v>0</v>
      </c>
      <c r="R882" s="49">
        <f t="shared" si="386"/>
        <v>0</v>
      </c>
      <c r="S882" s="49">
        <f t="shared" si="387"/>
        <v>0</v>
      </c>
      <c r="T882" s="49">
        <f t="shared" si="378"/>
        <v>0</v>
      </c>
    </row>
    <row r="883" spans="1:20" x14ac:dyDescent="0.3">
      <c r="A883" s="45">
        <v>34</v>
      </c>
      <c r="B883" s="51">
        <v>3</v>
      </c>
      <c r="C883" s="51">
        <v>3</v>
      </c>
      <c r="D883" s="51">
        <v>3</v>
      </c>
      <c r="E883" s="51">
        <v>8</v>
      </c>
      <c r="F883" s="51">
        <v>7</v>
      </c>
      <c r="G883" s="51">
        <v>2</v>
      </c>
      <c r="H883" s="51">
        <v>3</v>
      </c>
      <c r="I883" s="48">
        <f t="shared" si="379"/>
        <v>2.2954082399999987</v>
      </c>
      <c r="J883" s="48"/>
      <c r="K883" s="45">
        <f t="shared" si="380"/>
        <v>1</v>
      </c>
      <c r="L883" s="45">
        <f t="shared" si="392"/>
        <v>1</v>
      </c>
      <c r="M883" s="45">
        <f t="shared" si="382"/>
        <v>0</v>
      </c>
      <c r="N883" s="49">
        <f t="shared" si="383"/>
        <v>0</v>
      </c>
      <c r="O883" s="49">
        <f t="shared" si="389"/>
        <v>0</v>
      </c>
      <c r="P883" s="49">
        <f t="shared" si="384"/>
        <v>0</v>
      </c>
      <c r="Q883" s="49">
        <f t="shared" si="385"/>
        <v>0</v>
      </c>
      <c r="R883" s="49">
        <f t="shared" si="386"/>
        <v>0</v>
      </c>
      <c r="S883" s="49">
        <f t="shared" si="387"/>
        <v>0</v>
      </c>
      <c r="T883" s="49">
        <f t="shared" si="378"/>
        <v>0</v>
      </c>
    </row>
    <row r="884" spans="1:20" x14ac:dyDescent="0.3">
      <c r="A884" s="45">
        <v>35</v>
      </c>
      <c r="B884" s="51">
        <v>4</v>
      </c>
      <c r="C884" s="51">
        <v>8</v>
      </c>
      <c r="D884" s="51">
        <v>4</v>
      </c>
      <c r="E884" s="51">
        <v>9</v>
      </c>
      <c r="F884" s="51">
        <v>8</v>
      </c>
      <c r="G884" s="51">
        <v>1</v>
      </c>
      <c r="H884" s="51">
        <v>4</v>
      </c>
      <c r="I884" s="48">
        <f t="shared" si="379"/>
        <v>8.1670763199999943</v>
      </c>
      <c r="J884" s="48"/>
      <c r="K884" s="45">
        <f t="shared" si="380"/>
        <v>1</v>
      </c>
      <c r="L884" s="45">
        <f t="shared" si="392"/>
        <v>1</v>
      </c>
      <c r="M884" s="45">
        <f t="shared" si="382"/>
        <v>0</v>
      </c>
      <c r="N884" s="49">
        <f t="shared" si="383"/>
        <v>0</v>
      </c>
      <c r="O884" s="49">
        <f t="shared" si="389"/>
        <v>0</v>
      </c>
      <c r="P884" s="49">
        <f t="shared" si="384"/>
        <v>0</v>
      </c>
      <c r="Q884" s="49">
        <f t="shared" si="385"/>
        <v>0</v>
      </c>
      <c r="R884" s="49">
        <f t="shared" si="386"/>
        <v>0</v>
      </c>
      <c r="S884" s="49">
        <f t="shared" si="387"/>
        <v>0</v>
      </c>
      <c r="T884" s="49">
        <f t="shared" si="378"/>
        <v>0</v>
      </c>
    </row>
    <row r="885" spans="1:20" x14ac:dyDescent="0.3">
      <c r="A885" s="45">
        <v>36</v>
      </c>
      <c r="B885" s="51">
        <v>4</v>
      </c>
      <c r="C885" s="51">
        <v>7</v>
      </c>
      <c r="D885" s="51">
        <v>5</v>
      </c>
      <c r="E885" s="50">
        <v>1E-3</v>
      </c>
      <c r="F885" s="51">
        <v>1</v>
      </c>
      <c r="G885" s="51">
        <v>8</v>
      </c>
      <c r="H885" s="51">
        <v>5</v>
      </c>
      <c r="I885" s="48">
        <f t="shared" si="379"/>
        <v>6.0711483999999984</v>
      </c>
      <c r="J885" s="48"/>
      <c r="K885" s="45">
        <f t="shared" si="380"/>
        <v>1</v>
      </c>
      <c r="L885" s="45">
        <f t="shared" si="392"/>
        <v>1</v>
      </c>
      <c r="M885" s="45">
        <f t="shared" si="382"/>
        <v>0</v>
      </c>
      <c r="N885" s="49">
        <f t="shared" si="383"/>
        <v>0</v>
      </c>
      <c r="O885" s="49">
        <f t="shared" si="389"/>
        <v>0</v>
      </c>
      <c r="P885" s="49">
        <f t="shared" si="384"/>
        <v>0</v>
      </c>
      <c r="Q885" s="49">
        <f t="shared" si="385"/>
        <v>0</v>
      </c>
      <c r="R885" s="49">
        <f t="shared" si="386"/>
        <v>0</v>
      </c>
      <c r="S885" s="49">
        <f t="shared" si="387"/>
        <v>0</v>
      </c>
      <c r="T885" s="49">
        <f t="shared" si="378"/>
        <v>0</v>
      </c>
    </row>
    <row r="886" spans="1:20" x14ac:dyDescent="0.3">
      <c r="A886" s="45">
        <v>37</v>
      </c>
      <c r="B886" s="51">
        <v>4</v>
      </c>
      <c r="C886" s="51">
        <v>2</v>
      </c>
      <c r="D886" s="51">
        <v>4</v>
      </c>
      <c r="E886" s="51">
        <v>9</v>
      </c>
      <c r="F886" s="51">
        <v>8</v>
      </c>
      <c r="G886" s="51">
        <v>1</v>
      </c>
      <c r="H886" s="51">
        <v>4</v>
      </c>
      <c r="I886" s="48">
        <f t="shared" si="379"/>
        <v>2.9832683199999988</v>
      </c>
      <c r="J886" s="48"/>
      <c r="K886" s="45">
        <f t="shared" si="380"/>
        <v>1</v>
      </c>
      <c r="L886" s="45">
        <f t="shared" si="392"/>
        <v>1</v>
      </c>
      <c r="M886" s="45">
        <f t="shared" si="382"/>
        <v>0</v>
      </c>
      <c r="N886" s="49">
        <f t="shared" si="383"/>
        <v>0</v>
      </c>
      <c r="O886" s="49">
        <f t="shared" si="389"/>
        <v>0</v>
      </c>
      <c r="P886" s="49">
        <f t="shared" si="384"/>
        <v>0</v>
      </c>
      <c r="Q886" s="49">
        <f t="shared" si="385"/>
        <v>0</v>
      </c>
      <c r="R886" s="49">
        <f t="shared" si="386"/>
        <v>0</v>
      </c>
      <c r="S886" s="49">
        <f t="shared" si="387"/>
        <v>0</v>
      </c>
      <c r="T886" s="49">
        <f t="shared" si="378"/>
        <v>0</v>
      </c>
    </row>
    <row r="887" spans="1:20" x14ac:dyDescent="0.3">
      <c r="A887" s="45">
        <v>38</v>
      </c>
      <c r="B887" s="51">
        <v>5</v>
      </c>
      <c r="C887" s="51">
        <v>9</v>
      </c>
      <c r="D887" s="51">
        <v>5</v>
      </c>
      <c r="E887" s="51">
        <v>8</v>
      </c>
      <c r="F887" s="51">
        <v>9</v>
      </c>
      <c r="G887" s="50">
        <v>1E-3</v>
      </c>
      <c r="H887" s="51">
        <v>5</v>
      </c>
      <c r="I887" s="48">
        <f t="shared" si="379"/>
        <v>10.502904403999999</v>
      </c>
      <c r="J887" s="48"/>
      <c r="K887" s="45">
        <f t="shared" si="380"/>
        <v>1</v>
      </c>
      <c r="L887" s="45">
        <f t="shared" si="392"/>
        <v>1</v>
      </c>
      <c r="M887" s="45">
        <f t="shared" si="382"/>
        <v>0</v>
      </c>
      <c r="N887" s="49">
        <f t="shared" si="383"/>
        <v>0</v>
      </c>
      <c r="O887" s="49">
        <f t="shared" si="389"/>
        <v>0</v>
      </c>
      <c r="P887" s="49">
        <f t="shared" si="384"/>
        <v>0</v>
      </c>
      <c r="Q887" s="49">
        <f t="shared" si="385"/>
        <v>0</v>
      </c>
      <c r="R887" s="49">
        <f t="shared" si="386"/>
        <v>0</v>
      </c>
      <c r="S887" s="49">
        <f t="shared" si="387"/>
        <v>0</v>
      </c>
      <c r="T887" s="49">
        <f t="shared" si="378"/>
        <v>0</v>
      </c>
    </row>
    <row r="888" spans="1:20" x14ac:dyDescent="0.3">
      <c r="A888" s="45">
        <v>39</v>
      </c>
      <c r="B888" s="51">
        <v>5</v>
      </c>
      <c r="C888" s="51">
        <v>8</v>
      </c>
      <c r="D888" s="51">
        <v>4</v>
      </c>
      <c r="E888" s="51">
        <v>1</v>
      </c>
      <c r="F888" s="50">
        <v>1E-3</v>
      </c>
      <c r="G888" s="51">
        <v>9</v>
      </c>
      <c r="H888" s="51">
        <v>4</v>
      </c>
      <c r="I888" s="48">
        <f t="shared" si="379"/>
        <v>7.9911403199999977</v>
      </c>
      <c r="J888" s="48"/>
      <c r="K888" s="45">
        <f t="shared" si="380"/>
        <v>1</v>
      </c>
      <c r="L888" s="45">
        <f t="shared" si="392"/>
        <v>1</v>
      </c>
      <c r="M888" s="45">
        <f t="shared" si="382"/>
        <v>0</v>
      </c>
      <c r="N888" s="49">
        <f t="shared" si="383"/>
        <v>0</v>
      </c>
      <c r="O888" s="49">
        <f t="shared" si="389"/>
        <v>0</v>
      </c>
      <c r="P888" s="49">
        <f t="shared" si="384"/>
        <v>0</v>
      </c>
      <c r="Q888" s="49">
        <f t="shared" si="385"/>
        <v>0</v>
      </c>
      <c r="R888" s="49">
        <f t="shared" si="386"/>
        <v>0</v>
      </c>
      <c r="S888" s="49">
        <f t="shared" si="387"/>
        <v>0</v>
      </c>
      <c r="T888" s="49">
        <f t="shared" si="378"/>
        <v>0</v>
      </c>
    </row>
    <row r="889" spans="1:20" x14ac:dyDescent="0.3">
      <c r="A889" s="45">
        <v>40</v>
      </c>
      <c r="B889" s="51">
        <v>5</v>
      </c>
      <c r="C889" s="51">
        <v>1</v>
      </c>
      <c r="D889" s="51">
        <v>5</v>
      </c>
      <c r="E889" s="51">
        <v>8</v>
      </c>
      <c r="F889" s="51">
        <v>9</v>
      </c>
      <c r="G889" s="50">
        <v>1E-3</v>
      </c>
      <c r="H889" s="51">
        <v>5</v>
      </c>
      <c r="I889" s="48">
        <f t="shared" si="379"/>
        <v>3.5911604039999965</v>
      </c>
      <c r="J889" s="48"/>
      <c r="K889" s="45">
        <f t="shared" si="380"/>
        <v>1</v>
      </c>
      <c r="L889" s="45">
        <f t="shared" si="392"/>
        <v>1</v>
      </c>
      <c r="M889" s="45">
        <f t="shared" si="382"/>
        <v>0</v>
      </c>
      <c r="N889" s="49">
        <f t="shared" si="383"/>
        <v>0</v>
      </c>
      <c r="O889" s="49">
        <f t="shared" si="389"/>
        <v>0</v>
      </c>
      <c r="P889" s="49">
        <f t="shared" si="384"/>
        <v>0</v>
      </c>
      <c r="Q889" s="49">
        <f t="shared" si="385"/>
        <v>0</v>
      </c>
      <c r="R889" s="49">
        <f t="shared" si="386"/>
        <v>0</v>
      </c>
      <c r="S889" s="49">
        <f t="shared" si="387"/>
        <v>0</v>
      </c>
      <c r="T889" s="49">
        <f t="shared" si="378"/>
        <v>0</v>
      </c>
    </row>
    <row r="890" spans="1:20" x14ac:dyDescent="0.3">
      <c r="A890" s="45">
        <v>41</v>
      </c>
      <c r="B890" s="51">
        <v>6</v>
      </c>
      <c r="C890" s="50">
        <v>1E-3</v>
      </c>
      <c r="D890" s="51">
        <v>6</v>
      </c>
      <c r="E890" s="51">
        <v>7</v>
      </c>
      <c r="F890" s="51">
        <v>8</v>
      </c>
      <c r="G890" s="51">
        <v>1</v>
      </c>
      <c r="H890" s="51">
        <v>6</v>
      </c>
      <c r="I890" s="48">
        <f t="shared" si="379"/>
        <v>3.9198604479999997</v>
      </c>
      <c r="J890" s="48"/>
      <c r="K890" s="45">
        <f t="shared" si="380"/>
        <v>1</v>
      </c>
      <c r="L890" s="45">
        <f t="shared" si="392"/>
        <v>1</v>
      </c>
      <c r="M890" s="45">
        <f t="shared" si="382"/>
        <v>0</v>
      </c>
      <c r="N890" s="49">
        <f t="shared" si="383"/>
        <v>0</v>
      </c>
      <c r="O890" s="49">
        <f t="shared" si="389"/>
        <v>0</v>
      </c>
      <c r="P890" s="49">
        <f t="shared" si="384"/>
        <v>0</v>
      </c>
      <c r="Q890" s="49">
        <f t="shared" si="385"/>
        <v>0</v>
      </c>
      <c r="R890" s="49">
        <f t="shared" si="386"/>
        <v>0</v>
      </c>
      <c r="S890" s="49">
        <f t="shared" si="387"/>
        <v>0</v>
      </c>
      <c r="T890" s="49">
        <f t="shared" si="378"/>
        <v>0</v>
      </c>
    </row>
    <row r="891" spans="1:20" x14ac:dyDescent="0.3">
      <c r="A891" s="45">
        <v>42</v>
      </c>
      <c r="B891" s="51">
        <v>6</v>
      </c>
      <c r="C891" s="51">
        <v>9</v>
      </c>
      <c r="D891" s="51">
        <v>3</v>
      </c>
      <c r="E891" s="51">
        <v>2</v>
      </c>
      <c r="F891" s="51">
        <v>1</v>
      </c>
      <c r="G891" s="51">
        <v>8</v>
      </c>
      <c r="H891" s="51">
        <v>3</v>
      </c>
      <c r="I891" s="48">
        <f t="shared" si="379"/>
        <v>10.190820239999997</v>
      </c>
      <c r="J891" s="48"/>
      <c r="K891" s="45">
        <f t="shared" si="380"/>
        <v>1</v>
      </c>
      <c r="L891" s="45">
        <f t="shared" si="392"/>
        <v>1</v>
      </c>
      <c r="M891" s="45">
        <f t="shared" si="382"/>
        <v>0</v>
      </c>
      <c r="N891" s="49">
        <f t="shared" si="383"/>
        <v>0</v>
      </c>
      <c r="O891" s="49">
        <f t="shared" si="389"/>
        <v>0</v>
      </c>
      <c r="P891" s="49">
        <f t="shared" si="384"/>
        <v>0</v>
      </c>
      <c r="Q891" s="49">
        <f t="shared" si="385"/>
        <v>0</v>
      </c>
      <c r="R891" s="49">
        <f t="shared" si="386"/>
        <v>0</v>
      </c>
      <c r="S891" s="49">
        <f t="shared" si="387"/>
        <v>0</v>
      </c>
      <c r="T891" s="49">
        <f t="shared" si="378"/>
        <v>0</v>
      </c>
    </row>
    <row r="892" spans="1:20" x14ac:dyDescent="0.3">
      <c r="A892" s="45">
        <v>43</v>
      </c>
      <c r="B892" s="51">
        <v>6</v>
      </c>
      <c r="C892" s="50">
        <v>1E-3</v>
      </c>
      <c r="D892" s="51">
        <v>6</v>
      </c>
      <c r="E892" s="51">
        <v>7</v>
      </c>
      <c r="F892" s="51">
        <v>8</v>
      </c>
      <c r="G892" s="51">
        <v>1</v>
      </c>
      <c r="H892" s="51">
        <v>6</v>
      </c>
      <c r="I892" s="48">
        <f t="shared" si="379"/>
        <v>3.9198604479999997</v>
      </c>
      <c r="J892" s="48"/>
      <c r="K892" s="45">
        <f t="shared" si="380"/>
        <v>1</v>
      </c>
      <c r="L892" s="45">
        <f t="shared" si="392"/>
        <v>1</v>
      </c>
      <c r="M892" s="45">
        <f t="shared" si="382"/>
        <v>0</v>
      </c>
      <c r="N892" s="49">
        <f t="shared" si="383"/>
        <v>0</v>
      </c>
      <c r="O892" s="49">
        <f t="shared" si="389"/>
        <v>0</v>
      </c>
      <c r="P892" s="49">
        <f t="shared" si="384"/>
        <v>0</v>
      </c>
      <c r="Q892" s="49">
        <f t="shared" si="385"/>
        <v>0</v>
      </c>
      <c r="R892" s="49">
        <f t="shared" si="386"/>
        <v>0</v>
      </c>
      <c r="S892" s="49">
        <f t="shared" si="387"/>
        <v>0</v>
      </c>
      <c r="T892" s="49">
        <f t="shared" si="378"/>
        <v>0</v>
      </c>
    </row>
    <row r="893" spans="1:20" x14ac:dyDescent="0.3">
      <c r="A893" s="45">
        <v>44</v>
      </c>
      <c r="B893" s="51">
        <v>7</v>
      </c>
      <c r="C893" s="51">
        <v>1</v>
      </c>
      <c r="D893" s="51">
        <v>7</v>
      </c>
      <c r="E893" s="51">
        <v>6</v>
      </c>
      <c r="F893" s="51">
        <v>7</v>
      </c>
      <c r="G893" s="51">
        <v>2</v>
      </c>
      <c r="H893" s="51">
        <v>7</v>
      </c>
      <c r="I893" s="48">
        <f t="shared" si="379"/>
        <v>5.9748005599999985</v>
      </c>
      <c r="J893" s="48"/>
      <c r="K893" s="45">
        <f t="shared" si="380"/>
        <v>1</v>
      </c>
      <c r="L893" s="45">
        <f t="shared" si="392"/>
        <v>1</v>
      </c>
      <c r="M893" s="45">
        <f t="shared" si="382"/>
        <v>0</v>
      </c>
      <c r="N893" s="49">
        <f t="shared" si="383"/>
        <v>0</v>
      </c>
      <c r="O893" s="49">
        <f t="shared" si="389"/>
        <v>0</v>
      </c>
      <c r="P893" s="49">
        <f t="shared" si="384"/>
        <v>0</v>
      </c>
      <c r="Q893" s="49">
        <f t="shared" si="385"/>
        <v>0</v>
      </c>
      <c r="R893" s="49">
        <f t="shared" si="386"/>
        <v>0</v>
      </c>
      <c r="S893" s="49">
        <f t="shared" si="387"/>
        <v>0</v>
      </c>
      <c r="T893" s="49">
        <f t="shared" si="378"/>
        <v>0</v>
      </c>
    </row>
    <row r="894" spans="1:20" x14ac:dyDescent="0.3">
      <c r="A894" s="45">
        <v>45</v>
      </c>
      <c r="B894" s="51">
        <v>7</v>
      </c>
      <c r="C894" s="51">
        <v>8</v>
      </c>
      <c r="D894" s="51">
        <v>2</v>
      </c>
      <c r="E894" s="51">
        <v>3</v>
      </c>
      <c r="F894" s="51">
        <v>2</v>
      </c>
      <c r="G894" s="51">
        <v>7</v>
      </c>
      <c r="H894" s="51">
        <v>2</v>
      </c>
      <c r="I894" s="48">
        <f t="shared" si="379"/>
        <v>10.662736159999998</v>
      </c>
      <c r="J894" s="48"/>
      <c r="K894" s="45">
        <f t="shared" si="380"/>
        <v>1</v>
      </c>
      <c r="L894" s="45">
        <f t="shared" si="392"/>
        <v>1</v>
      </c>
      <c r="M894" s="45">
        <f t="shared" si="382"/>
        <v>0</v>
      </c>
      <c r="N894" s="49">
        <f t="shared" si="383"/>
        <v>0</v>
      </c>
      <c r="O894" s="49">
        <f t="shared" si="389"/>
        <v>0</v>
      </c>
      <c r="P894" s="49">
        <f t="shared" si="384"/>
        <v>0</v>
      </c>
      <c r="Q894" s="49">
        <f t="shared" si="385"/>
        <v>0</v>
      </c>
      <c r="R894" s="49">
        <f t="shared" si="386"/>
        <v>0</v>
      </c>
      <c r="S894" s="49">
        <f t="shared" si="387"/>
        <v>0</v>
      </c>
      <c r="T894" s="49">
        <f t="shared" si="378"/>
        <v>0</v>
      </c>
    </row>
    <row r="895" spans="1:20" x14ac:dyDescent="0.3">
      <c r="A895" s="45">
        <v>46</v>
      </c>
      <c r="B895" s="51">
        <v>7</v>
      </c>
      <c r="C895" s="51">
        <v>1</v>
      </c>
      <c r="D895" s="51">
        <v>7</v>
      </c>
      <c r="E895" s="51">
        <v>6</v>
      </c>
      <c r="F895" s="51">
        <v>7</v>
      </c>
      <c r="G895" s="51">
        <v>2</v>
      </c>
      <c r="H895" s="51">
        <v>7</v>
      </c>
      <c r="I895" s="48">
        <f t="shared" si="379"/>
        <v>5.9748005599999985</v>
      </c>
      <c r="J895" s="48"/>
      <c r="K895" s="45">
        <f t="shared" si="380"/>
        <v>1</v>
      </c>
      <c r="L895" s="45">
        <f t="shared" si="392"/>
        <v>1</v>
      </c>
      <c r="M895" s="45">
        <f t="shared" si="382"/>
        <v>0</v>
      </c>
      <c r="N895" s="49">
        <f t="shared" si="383"/>
        <v>0</v>
      </c>
      <c r="O895" s="49">
        <f t="shared" si="389"/>
        <v>0</v>
      </c>
      <c r="P895" s="49">
        <f t="shared" si="384"/>
        <v>0</v>
      </c>
      <c r="Q895" s="49">
        <f t="shared" si="385"/>
        <v>0</v>
      </c>
      <c r="R895" s="49">
        <f t="shared" si="386"/>
        <v>0</v>
      </c>
      <c r="S895" s="49">
        <f t="shared" si="387"/>
        <v>0</v>
      </c>
      <c r="T895" s="49">
        <f t="shared" si="378"/>
        <v>0</v>
      </c>
    </row>
    <row r="896" spans="1:20" x14ac:dyDescent="0.3">
      <c r="A896" s="45">
        <v>47</v>
      </c>
      <c r="B896" s="51">
        <v>8</v>
      </c>
      <c r="C896" s="51">
        <v>2</v>
      </c>
      <c r="D896" s="51">
        <v>8</v>
      </c>
      <c r="E896" s="51">
        <v>5</v>
      </c>
      <c r="F896" s="51">
        <v>6</v>
      </c>
      <c r="G896" s="51">
        <v>3</v>
      </c>
      <c r="H896" s="51">
        <v>8</v>
      </c>
      <c r="I896" s="48">
        <f t="shared" si="379"/>
        <v>8.03060464</v>
      </c>
      <c r="J896" s="48"/>
      <c r="K896" s="45">
        <f t="shared" si="380"/>
        <v>1</v>
      </c>
      <c r="L896" s="45">
        <f t="shared" si="392"/>
        <v>1</v>
      </c>
      <c r="M896" s="45">
        <f t="shared" si="382"/>
        <v>0</v>
      </c>
      <c r="N896" s="49">
        <f t="shared" si="383"/>
        <v>0</v>
      </c>
      <c r="O896" s="49">
        <f t="shared" si="389"/>
        <v>0</v>
      </c>
      <c r="P896" s="49">
        <f t="shared" si="384"/>
        <v>0</v>
      </c>
      <c r="Q896" s="49">
        <f t="shared" si="385"/>
        <v>0</v>
      </c>
      <c r="R896" s="49">
        <f t="shared" si="386"/>
        <v>0</v>
      </c>
      <c r="S896" s="49">
        <f t="shared" si="387"/>
        <v>0</v>
      </c>
      <c r="T896" s="49">
        <f t="shared" si="378"/>
        <v>0</v>
      </c>
    </row>
    <row r="897" spans="1:20" x14ac:dyDescent="0.3">
      <c r="A897" s="45">
        <v>48</v>
      </c>
      <c r="B897" s="51">
        <v>8</v>
      </c>
      <c r="C897" s="51">
        <v>7</v>
      </c>
      <c r="D897" s="51">
        <v>1</v>
      </c>
      <c r="E897" s="51">
        <v>4</v>
      </c>
      <c r="F897" s="51">
        <v>3</v>
      </c>
      <c r="G897" s="51">
        <v>6</v>
      </c>
      <c r="H897" s="51">
        <v>1</v>
      </c>
      <c r="I897" s="48">
        <f t="shared" si="379"/>
        <v>11.134652079999999</v>
      </c>
      <c r="J897" s="48"/>
      <c r="K897" s="45">
        <f t="shared" si="380"/>
        <v>1</v>
      </c>
      <c r="L897" s="45">
        <f t="shared" si="392"/>
        <v>1</v>
      </c>
      <c r="M897" s="45">
        <f t="shared" si="382"/>
        <v>0</v>
      </c>
      <c r="N897" s="49">
        <f t="shared" si="383"/>
        <v>0</v>
      </c>
      <c r="O897" s="49">
        <f t="shared" si="389"/>
        <v>0</v>
      </c>
      <c r="P897" s="49">
        <f t="shared" si="384"/>
        <v>0</v>
      </c>
      <c r="Q897" s="49">
        <f t="shared" si="385"/>
        <v>0</v>
      </c>
      <c r="R897" s="49">
        <f t="shared" si="386"/>
        <v>0</v>
      </c>
      <c r="S897" s="49">
        <f t="shared" si="387"/>
        <v>0</v>
      </c>
      <c r="T897" s="49">
        <f t="shared" si="378"/>
        <v>0</v>
      </c>
    </row>
    <row r="898" spans="1:20" x14ac:dyDescent="0.3">
      <c r="A898" s="45">
        <v>49</v>
      </c>
      <c r="B898" s="51">
        <v>9</v>
      </c>
      <c r="C898" s="51">
        <v>3</v>
      </c>
      <c r="D898" s="51">
        <v>9</v>
      </c>
      <c r="E898" s="51">
        <v>4</v>
      </c>
      <c r="F898" s="51">
        <v>5</v>
      </c>
      <c r="G898" s="51">
        <v>4</v>
      </c>
      <c r="H898" s="51">
        <v>9</v>
      </c>
      <c r="I898" s="48">
        <f t="shared" si="379"/>
        <v>10.086408719999998</v>
      </c>
      <c r="J898" s="48"/>
      <c r="K898" s="45">
        <f t="shared" si="380"/>
        <v>1</v>
      </c>
      <c r="L898" s="45">
        <f t="shared" si="392"/>
        <v>1</v>
      </c>
      <c r="M898" s="45">
        <f t="shared" si="382"/>
        <v>0</v>
      </c>
      <c r="N898" s="49">
        <f t="shared" si="383"/>
        <v>0</v>
      </c>
      <c r="O898" s="49">
        <f t="shared" si="389"/>
        <v>0</v>
      </c>
      <c r="P898" s="49">
        <f t="shared" si="384"/>
        <v>0</v>
      </c>
      <c r="Q898" s="49">
        <f t="shared" si="385"/>
        <v>0</v>
      </c>
      <c r="R898" s="49">
        <f t="shared" si="386"/>
        <v>0</v>
      </c>
      <c r="S898" s="49">
        <f t="shared" si="387"/>
        <v>0</v>
      </c>
      <c r="T898" s="49">
        <f t="shared" si="378"/>
        <v>0</v>
      </c>
    </row>
    <row r="899" spans="1:20" x14ac:dyDescent="0.3">
      <c r="A899" s="45">
        <v>50</v>
      </c>
      <c r="B899" s="51">
        <v>9</v>
      </c>
      <c r="C899" s="51">
        <v>6</v>
      </c>
      <c r="D899" s="50">
        <v>1E-3</v>
      </c>
      <c r="E899" s="51">
        <v>5</v>
      </c>
      <c r="F899" s="51">
        <v>4</v>
      </c>
      <c r="G899" s="51">
        <v>5</v>
      </c>
      <c r="H899" s="50">
        <v>1E-3</v>
      </c>
      <c r="I899" s="48">
        <f t="shared" si="379"/>
        <v>11.606675972080001</v>
      </c>
      <c r="J899" s="48"/>
      <c r="K899" s="45">
        <f t="shared" si="380"/>
        <v>1</v>
      </c>
      <c r="L899" s="45">
        <f t="shared" si="392"/>
        <v>1</v>
      </c>
      <c r="M899" s="45">
        <f t="shared" si="382"/>
        <v>0</v>
      </c>
      <c r="N899" s="49">
        <f t="shared" si="383"/>
        <v>0</v>
      </c>
      <c r="O899" s="49">
        <f t="shared" si="389"/>
        <v>0</v>
      </c>
      <c r="P899" s="49">
        <f t="shared" si="384"/>
        <v>0</v>
      </c>
      <c r="Q899" s="49">
        <f t="shared" si="385"/>
        <v>0</v>
      </c>
      <c r="R899" s="49">
        <f t="shared" si="386"/>
        <v>0</v>
      </c>
      <c r="S899" s="49">
        <f t="shared" si="387"/>
        <v>0</v>
      </c>
      <c r="T899" s="49">
        <f t="shared" si="378"/>
        <v>0</v>
      </c>
    </row>
    <row r="900" spans="1:20" x14ac:dyDescent="0.3">
      <c r="K900" s="42" t="s">
        <v>37</v>
      </c>
      <c r="L900" s="42"/>
      <c r="M900" s="43">
        <f>SUM(M850:M899)</f>
        <v>2</v>
      </c>
      <c r="N900" s="44">
        <f>AVERAGE(N850:N899)</f>
        <v>4.0000000000000001E-3</v>
      </c>
      <c r="O900" s="52">
        <f>AVERAGE(O850:O899)</f>
        <v>1.6E-2</v>
      </c>
      <c r="P900" s="44">
        <f t="shared" ref="P900" si="393">AVERAGE(P850:P899)</f>
        <v>3.9999999999999998E-6</v>
      </c>
      <c r="Q900" s="44">
        <f t="shared" ref="Q900" si="394">AVERAGE(Q850:Q899)</f>
        <v>1.2000000000000002E-2</v>
      </c>
      <c r="R900" s="44">
        <f t="shared" ref="R900" si="395">AVERAGE(R850:R899)</f>
        <v>1.6E-2</v>
      </c>
      <c r="S900" s="44">
        <f t="shared" ref="S900" si="396">AVERAGE(S850:S899)</f>
        <v>0.02</v>
      </c>
      <c r="T900" s="44">
        <f t="shared" ref="T900" si="397">AVERAGE(T850:T899)</f>
        <v>3.9999999999999998E-6</v>
      </c>
    </row>
    <row r="901" spans="1:20" x14ac:dyDescent="0.3">
      <c r="K901" s="34" t="s">
        <v>38</v>
      </c>
      <c r="L901" s="34"/>
      <c r="M901" s="35">
        <f>SUMSQ(M850:M899)</f>
        <v>4</v>
      </c>
    </row>
    <row r="903" spans="1:20" ht="16.2" thickBot="1" x14ac:dyDescent="0.35"/>
    <row r="904" spans="1:20" ht="16.2" thickBot="1" x14ac:dyDescent="0.35">
      <c r="A904" s="4" t="s">
        <v>53</v>
      </c>
      <c r="B904" s="17" t="s">
        <v>9</v>
      </c>
      <c r="C904" s="18"/>
      <c r="D904" s="18"/>
      <c r="E904" s="18"/>
      <c r="F904" s="18"/>
      <c r="G904" s="18"/>
      <c r="H904" s="19"/>
      <c r="J904" s="7" t="s">
        <v>31</v>
      </c>
    </row>
    <row r="905" spans="1:20" x14ac:dyDescent="0.3">
      <c r="A905" s="5"/>
      <c r="B905" s="20" t="s">
        <v>13</v>
      </c>
      <c r="C905" s="21" t="s">
        <v>14</v>
      </c>
      <c r="D905" s="21" t="s">
        <v>15</v>
      </c>
      <c r="E905" s="21" t="s">
        <v>16</v>
      </c>
      <c r="F905" s="21" t="s">
        <v>17</v>
      </c>
      <c r="G905" s="21" t="s">
        <v>18</v>
      </c>
      <c r="H905" s="22" t="s">
        <v>19</v>
      </c>
      <c r="I905" s="23"/>
      <c r="J905" s="8"/>
      <c r="K905" s="23"/>
      <c r="L905" s="23"/>
      <c r="M905" s="23"/>
      <c r="N905" s="23"/>
      <c r="O905" s="23"/>
      <c r="P905" s="23"/>
      <c r="Q905" s="23"/>
      <c r="R905" s="23"/>
      <c r="S905" s="23"/>
      <c r="T905" s="23"/>
    </row>
    <row r="906" spans="1:20" ht="16.2" thickBot="1" x14ac:dyDescent="0.35">
      <c r="A906" s="6"/>
      <c r="B906" s="24">
        <f>B846+N900</f>
        <v>1.2678600000000002</v>
      </c>
      <c r="C906" s="24">
        <f t="shared" ref="C906" si="398">C846+O900</f>
        <v>0.87996799999999986</v>
      </c>
      <c r="D906" s="24">
        <f t="shared" ref="D906" si="399">D846+P900</f>
        <v>-2.3959999999952445E-5</v>
      </c>
      <c r="E906" s="24">
        <f t="shared" ref="E906" si="400">E846+Q900</f>
        <v>5.2000000000000018E-2</v>
      </c>
      <c r="F906" s="24">
        <f t="shared" ref="F906" si="401">F846+R900</f>
        <v>0.18799999999999961</v>
      </c>
      <c r="G906" s="24">
        <f t="shared" ref="G906" si="402">G846+S900</f>
        <v>5.2003999999999925E-2</v>
      </c>
      <c r="H906" s="24">
        <f>H846+T900</f>
        <v>0.10800404000000006</v>
      </c>
      <c r="J906" s="27">
        <v>-6</v>
      </c>
    </row>
    <row r="907" spans="1:20" ht="16.2" thickBot="1" x14ac:dyDescent="0.35">
      <c r="A907" s="28"/>
      <c r="B907" s="28"/>
      <c r="C907" s="28"/>
      <c r="D907" s="28"/>
      <c r="E907" s="28"/>
      <c r="F907" s="28"/>
      <c r="G907" s="28"/>
      <c r="H907" s="28"/>
      <c r="I907" s="28"/>
    </row>
    <row r="908" spans="1:20" ht="16.2" thickBot="1" x14ac:dyDescent="0.35">
      <c r="A908" s="3" t="s">
        <v>12</v>
      </c>
      <c r="B908" s="29" t="s">
        <v>10</v>
      </c>
      <c r="C908" s="29"/>
      <c r="D908" s="29"/>
      <c r="E908" s="29"/>
      <c r="F908" s="29"/>
      <c r="G908" s="29"/>
      <c r="H908" s="30"/>
      <c r="K908" s="32" t="s">
        <v>35</v>
      </c>
      <c r="L908" s="32" t="s">
        <v>36</v>
      </c>
      <c r="N908" s="17" t="s">
        <v>32</v>
      </c>
      <c r="O908" s="18"/>
      <c r="P908" s="18"/>
      <c r="Q908" s="18"/>
      <c r="R908" s="18"/>
      <c r="S908" s="18"/>
      <c r="T908" s="19"/>
    </row>
    <row r="909" spans="1:20" x14ac:dyDescent="0.3">
      <c r="A909" s="36"/>
      <c r="B909" s="37" t="s">
        <v>0</v>
      </c>
      <c r="C909" s="38" t="s">
        <v>1</v>
      </c>
      <c r="D909" s="38" t="s">
        <v>2</v>
      </c>
      <c r="E909" s="38" t="s">
        <v>3</v>
      </c>
      <c r="F909" s="38" t="s">
        <v>4</v>
      </c>
      <c r="G909" s="38" t="s">
        <v>5</v>
      </c>
      <c r="H909" s="38" t="s">
        <v>6</v>
      </c>
      <c r="I909" s="39" t="s">
        <v>33</v>
      </c>
      <c r="J909" s="40"/>
      <c r="K909" s="38" t="s">
        <v>21</v>
      </c>
      <c r="L909" s="38" t="s">
        <v>22</v>
      </c>
      <c r="M909" s="38" t="s">
        <v>23</v>
      </c>
      <c r="N909" s="38" t="s">
        <v>24</v>
      </c>
      <c r="O909" s="38" t="s">
        <v>25</v>
      </c>
      <c r="P909" s="38" t="s">
        <v>26</v>
      </c>
      <c r="Q909" s="38" t="s">
        <v>27</v>
      </c>
      <c r="R909" s="38" t="s">
        <v>28</v>
      </c>
      <c r="S909" s="38" t="s">
        <v>29</v>
      </c>
      <c r="T909" s="41" t="s">
        <v>30</v>
      </c>
    </row>
    <row r="910" spans="1:20" x14ac:dyDescent="0.3">
      <c r="A910" s="45">
        <v>1</v>
      </c>
      <c r="B910" s="46">
        <v>1</v>
      </c>
      <c r="C910" s="46">
        <v>4</v>
      </c>
      <c r="D910" s="47">
        <v>1E-3</v>
      </c>
      <c r="E910" s="46">
        <v>3</v>
      </c>
      <c r="F910" s="46">
        <v>4</v>
      </c>
      <c r="G910" s="46">
        <v>5</v>
      </c>
      <c r="H910" s="47">
        <v>1E-3</v>
      </c>
      <c r="I910" s="48">
        <f>(B910*B$906+C910*C$906+D910*D$906+E910*E$906+F910*F$906+G910*G$906+H910*H$906)+J$906</f>
        <v>-4.414001992000216E-2</v>
      </c>
      <c r="J910" s="48"/>
      <c r="K910" s="45">
        <f>IF(I910&gt;=0,$H$2,$G$2)</f>
        <v>-1</v>
      </c>
      <c r="L910" s="45">
        <f>$H$2</f>
        <v>1</v>
      </c>
      <c r="M910" s="45">
        <f>L910-K910</f>
        <v>2</v>
      </c>
      <c r="N910" s="49">
        <f>$M910*$D$2*B910</f>
        <v>0.2</v>
      </c>
      <c r="O910" s="49">
        <f t="shared" ref="O910:O959" si="403">$M910*$D$2*C910</f>
        <v>0.8</v>
      </c>
      <c r="P910" s="49">
        <f t="shared" ref="P910" si="404">$M910*$D$2*D910</f>
        <v>2.0000000000000001E-4</v>
      </c>
      <c r="Q910" s="49">
        <f>$M910*$D$2*E910</f>
        <v>0.60000000000000009</v>
      </c>
      <c r="R910" s="49">
        <f t="shared" ref="R910" si="405">$M910*$D$2*F910</f>
        <v>0.8</v>
      </c>
      <c r="S910" s="49">
        <f>$M910*$D$2*G910</f>
        <v>1</v>
      </c>
      <c r="T910" s="49">
        <f t="shared" ref="T910:T959" si="406">$M910*$D$2*H910</f>
        <v>2.0000000000000001E-4</v>
      </c>
    </row>
    <row r="911" spans="1:20" x14ac:dyDescent="0.3">
      <c r="A911" s="45">
        <v>2</v>
      </c>
      <c r="B911" s="50">
        <v>1</v>
      </c>
      <c r="C911" s="50">
        <v>1</v>
      </c>
      <c r="D911" s="51">
        <v>2</v>
      </c>
      <c r="E911" s="51">
        <v>2</v>
      </c>
      <c r="F911" s="51">
        <v>3</v>
      </c>
      <c r="G911" s="51">
        <v>4</v>
      </c>
      <c r="H911" s="51">
        <v>5</v>
      </c>
      <c r="I911" s="48">
        <f t="shared" ref="I911:I959" si="407">(B911*B$906+C911*C$906+D911*D$906+E911*E$906+F911*F$906+G911*G$906+H911*H$906)+J$906</f>
        <v>-2.4361837200000012</v>
      </c>
      <c r="J911" s="48"/>
      <c r="K911" s="45">
        <f t="shared" ref="K911:K959" si="408">IF(I911&gt;=0,$H$2,$G$2)</f>
        <v>-1</v>
      </c>
      <c r="L911" s="45">
        <f>$G$2</f>
        <v>-1</v>
      </c>
      <c r="M911" s="45">
        <f>L911-K911</f>
        <v>0</v>
      </c>
      <c r="N911" s="49">
        <f>$M911*$D$2*B911</f>
        <v>0</v>
      </c>
      <c r="O911" s="49">
        <f t="shared" si="403"/>
        <v>0</v>
      </c>
      <c r="P911" s="49">
        <f>$M911*$D$2*D911</f>
        <v>0</v>
      </c>
      <c r="Q911" s="49">
        <f>$M911*$D$2*E911</f>
        <v>0</v>
      </c>
      <c r="R911" s="49">
        <f>$M911*$D$2*F911</f>
        <v>0</v>
      </c>
      <c r="S911" s="49">
        <f>$M911*$D$2*G911</f>
        <v>0</v>
      </c>
      <c r="T911" s="49">
        <f t="shared" si="406"/>
        <v>0</v>
      </c>
    </row>
    <row r="912" spans="1:20" x14ac:dyDescent="0.3">
      <c r="A912" s="45">
        <v>3</v>
      </c>
      <c r="B912" s="50">
        <v>1E-3</v>
      </c>
      <c r="C912" s="51">
        <v>1</v>
      </c>
      <c r="D912" s="51">
        <v>2</v>
      </c>
      <c r="E912" s="51">
        <v>6</v>
      </c>
      <c r="F912" s="51">
        <v>2</v>
      </c>
      <c r="G912" s="51">
        <v>8</v>
      </c>
      <c r="H912" s="51">
        <v>2</v>
      </c>
      <c r="I912" s="48">
        <f t="shared" si="407"/>
        <v>-3.7987719800000015</v>
      </c>
      <c r="J912" s="48"/>
      <c r="K912" s="45">
        <f t="shared" si="408"/>
        <v>-1</v>
      </c>
      <c r="L912" s="45">
        <f t="shared" ref="L912:L920" si="409">$G$2</f>
        <v>-1</v>
      </c>
      <c r="M912" s="45">
        <f t="shared" ref="M912:M959" si="410">L912-K912</f>
        <v>0</v>
      </c>
      <c r="N912" s="49">
        <f t="shared" ref="N912:N959" si="411">$M912*$D$2*B912</f>
        <v>0</v>
      </c>
      <c r="O912" s="49">
        <f t="shared" si="403"/>
        <v>0</v>
      </c>
      <c r="P912" s="49">
        <f t="shared" ref="P912:P959" si="412">$M912*$D$2*D912</f>
        <v>0</v>
      </c>
      <c r="Q912" s="49">
        <f t="shared" ref="Q912:Q959" si="413">$M912*$D$2*E912</f>
        <v>0</v>
      </c>
      <c r="R912" s="49">
        <f t="shared" ref="R912:R959" si="414">$M912*$D$2*F912</f>
        <v>0</v>
      </c>
      <c r="S912" s="49">
        <f t="shared" ref="S912:S959" si="415">$M912*$D$2*G912</f>
        <v>0</v>
      </c>
      <c r="T912" s="49">
        <f t="shared" si="406"/>
        <v>0</v>
      </c>
    </row>
    <row r="913" spans="1:20" x14ac:dyDescent="0.3">
      <c r="A913" s="45">
        <v>4</v>
      </c>
      <c r="B913" s="50">
        <v>1E-3</v>
      </c>
      <c r="C913" s="51">
        <v>2</v>
      </c>
      <c r="D913" s="51">
        <v>3</v>
      </c>
      <c r="E913" s="51">
        <v>5</v>
      </c>
      <c r="F913" s="51">
        <v>3</v>
      </c>
      <c r="G913" s="51">
        <v>7</v>
      </c>
      <c r="H913" s="51">
        <v>3</v>
      </c>
      <c r="I913" s="48">
        <f t="shared" si="407"/>
        <v>-2.7268279000000017</v>
      </c>
      <c r="J913" s="48"/>
      <c r="K913" s="45">
        <f t="shared" si="408"/>
        <v>-1</v>
      </c>
      <c r="L913" s="45">
        <f t="shared" si="409"/>
        <v>-1</v>
      </c>
      <c r="M913" s="45">
        <f t="shared" si="410"/>
        <v>0</v>
      </c>
      <c r="N913" s="49">
        <f t="shared" si="411"/>
        <v>0</v>
      </c>
      <c r="O913" s="49">
        <f>$M913*$D$2*C913</f>
        <v>0</v>
      </c>
      <c r="P913" s="49">
        <f t="shared" si="412"/>
        <v>0</v>
      </c>
      <c r="Q913" s="49">
        <f t="shared" si="413"/>
        <v>0</v>
      </c>
      <c r="R913" s="49">
        <f t="shared" si="414"/>
        <v>0</v>
      </c>
      <c r="S913" s="49">
        <f t="shared" si="415"/>
        <v>0</v>
      </c>
      <c r="T913" s="49">
        <f t="shared" si="406"/>
        <v>0</v>
      </c>
    </row>
    <row r="914" spans="1:20" x14ac:dyDescent="0.3">
      <c r="A914" s="45">
        <v>5</v>
      </c>
      <c r="B914" s="50">
        <v>1E-3</v>
      </c>
      <c r="C914" s="51">
        <v>3</v>
      </c>
      <c r="D914" s="51">
        <v>4</v>
      </c>
      <c r="E914" s="51">
        <v>4</v>
      </c>
      <c r="F914" s="51">
        <v>4</v>
      </c>
      <c r="G914" s="51">
        <v>6</v>
      </c>
      <c r="H914" s="51">
        <v>4</v>
      </c>
      <c r="I914" s="48">
        <f t="shared" si="407"/>
        <v>-1.654883820000002</v>
      </c>
      <c r="J914" s="48"/>
      <c r="K914" s="45">
        <f t="shared" si="408"/>
        <v>-1</v>
      </c>
      <c r="L914" s="45">
        <f t="shared" si="409"/>
        <v>-1</v>
      </c>
      <c r="M914" s="45">
        <f t="shared" si="410"/>
        <v>0</v>
      </c>
      <c r="N914" s="49">
        <f t="shared" si="411"/>
        <v>0</v>
      </c>
      <c r="O914" s="49">
        <f t="shared" ref="O914:O961" si="416">$M914*$D$2*C914</f>
        <v>0</v>
      </c>
      <c r="P914" s="49">
        <f t="shared" si="412"/>
        <v>0</v>
      </c>
      <c r="Q914" s="49">
        <f t="shared" si="413"/>
        <v>0</v>
      </c>
      <c r="R914" s="49">
        <f t="shared" si="414"/>
        <v>0</v>
      </c>
      <c r="S914" s="49">
        <f t="shared" si="415"/>
        <v>0</v>
      </c>
      <c r="T914" s="49">
        <f t="shared" si="406"/>
        <v>0</v>
      </c>
    </row>
    <row r="915" spans="1:20" x14ac:dyDescent="0.3">
      <c r="A915" s="45">
        <v>6</v>
      </c>
      <c r="B915" s="50">
        <v>1E-3</v>
      </c>
      <c r="C915" s="51">
        <v>4</v>
      </c>
      <c r="D915" s="50">
        <v>1E-3</v>
      </c>
      <c r="E915" s="51">
        <v>2</v>
      </c>
      <c r="F915" s="51">
        <v>5</v>
      </c>
      <c r="G915" s="51">
        <v>5</v>
      </c>
      <c r="H915" s="51">
        <v>5</v>
      </c>
      <c r="I915" s="48">
        <f t="shared" si="407"/>
        <v>-0.63481996396000184</v>
      </c>
      <c r="J915" s="48"/>
      <c r="K915" s="45">
        <f t="shared" si="408"/>
        <v>-1</v>
      </c>
      <c r="L915" s="45">
        <f t="shared" si="409"/>
        <v>-1</v>
      </c>
      <c r="M915" s="45">
        <f t="shared" si="410"/>
        <v>0</v>
      </c>
      <c r="N915" s="49">
        <f t="shared" si="411"/>
        <v>0</v>
      </c>
      <c r="O915" s="49">
        <f>$M915*$D$2*C915</f>
        <v>0</v>
      </c>
      <c r="P915" s="49">
        <f t="shared" si="412"/>
        <v>0</v>
      </c>
      <c r="Q915" s="49">
        <f t="shared" si="413"/>
        <v>0</v>
      </c>
      <c r="R915" s="49">
        <f t="shared" si="414"/>
        <v>0</v>
      </c>
      <c r="S915" s="49">
        <f t="shared" si="415"/>
        <v>0</v>
      </c>
      <c r="T915" s="49">
        <f t="shared" si="406"/>
        <v>0</v>
      </c>
    </row>
    <row r="916" spans="1:20" x14ac:dyDescent="0.3">
      <c r="A916" s="45">
        <v>7</v>
      </c>
      <c r="B916" s="50">
        <v>1E-3</v>
      </c>
      <c r="C916" s="50">
        <v>1E-3</v>
      </c>
      <c r="D916" s="51">
        <v>5</v>
      </c>
      <c r="E916" s="51">
        <v>3</v>
      </c>
      <c r="F916" s="51">
        <v>6</v>
      </c>
      <c r="G916" s="51">
        <v>4</v>
      </c>
      <c r="H916" s="51">
        <v>6</v>
      </c>
      <c r="I916" s="48">
        <f t="shared" si="407"/>
        <v>-3.8579317320000017</v>
      </c>
      <c r="J916" s="48"/>
      <c r="K916" s="45">
        <f t="shared" si="408"/>
        <v>-1</v>
      </c>
      <c r="L916" s="45">
        <f t="shared" si="409"/>
        <v>-1</v>
      </c>
      <c r="M916" s="45">
        <f t="shared" si="410"/>
        <v>0</v>
      </c>
      <c r="N916" s="49">
        <f t="shared" si="411"/>
        <v>0</v>
      </c>
      <c r="O916" s="49">
        <f t="shared" ref="O916:O961" si="417">$M916*$D$2*C916</f>
        <v>0</v>
      </c>
      <c r="P916" s="49">
        <f t="shared" si="412"/>
        <v>0</v>
      </c>
      <c r="Q916" s="49">
        <f t="shared" si="413"/>
        <v>0</v>
      </c>
      <c r="R916" s="49">
        <f t="shared" si="414"/>
        <v>0</v>
      </c>
      <c r="S916" s="49">
        <f t="shared" si="415"/>
        <v>0</v>
      </c>
      <c r="T916" s="49">
        <f t="shared" si="406"/>
        <v>0</v>
      </c>
    </row>
    <row r="917" spans="1:20" x14ac:dyDescent="0.3">
      <c r="A917" s="45">
        <v>8</v>
      </c>
      <c r="B917" s="50">
        <v>1E-3</v>
      </c>
      <c r="C917" s="51">
        <v>1</v>
      </c>
      <c r="D917" s="51">
        <v>6</v>
      </c>
      <c r="E917" s="51">
        <v>1</v>
      </c>
      <c r="F917" s="51">
        <v>7</v>
      </c>
      <c r="G917" s="51">
        <v>3</v>
      </c>
      <c r="H917" s="51">
        <v>7</v>
      </c>
      <c r="I917" s="48">
        <f t="shared" si="407"/>
        <v>-2.8388676200000029</v>
      </c>
      <c r="J917" s="48"/>
      <c r="K917" s="45">
        <f t="shared" si="408"/>
        <v>-1</v>
      </c>
      <c r="L917" s="45">
        <f t="shared" si="409"/>
        <v>-1</v>
      </c>
      <c r="M917" s="45">
        <f t="shared" si="410"/>
        <v>0</v>
      </c>
      <c r="N917" s="49">
        <f t="shared" si="411"/>
        <v>0</v>
      </c>
      <c r="O917" s="49">
        <f t="shared" si="417"/>
        <v>0</v>
      </c>
      <c r="P917" s="49">
        <f t="shared" si="412"/>
        <v>0</v>
      </c>
      <c r="Q917" s="49">
        <f t="shared" si="413"/>
        <v>0</v>
      </c>
      <c r="R917" s="49">
        <f t="shared" si="414"/>
        <v>0</v>
      </c>
      <c r="S917" s="49">
        <f t="shared" si="415"/>
        <v>0</v>
      </c>
      <c r="T917" s="49">
        <f t="shared" si="406"/>
        <v>0</v>
      </c>
    </row>
    <row r="918" spans="1:20" x14ac:dyDescent="0.3">
      <c r="A918" s="45">
        <v>9</v>
      </c>
      <c r="B918" s="50">
        <v>1E-3</v>
      </c>
      <c r="C918" s="51">
        <v>2</v>
      </c>
      <c r="D918" s="51">
        <v>7</v>
      </c>
      <c r="E918" s="51">
        <v>9</v>
      </c>
      <c r="F918" s="51">
        <v>8</v>
      </c>
      <c r="G918" s="51">
        <v>2</v>
      </c>
      <c r="H918" s="51">
        <v>8</v>
      </c>
      <c r="I918" s="48">
        <f t="shared" si="407"/>
        <v>-1.2989235400000023</v>
      </c>
      <c r="J918" s="48"/>
      <c r="K918" s="45">
        <f t="shared" si="408"/>
        <v>-1</v>
      </c>
      <c r="L918" s="45">
        <f t="shared" si="409"/>
        <v>-1</v>
      </c>
      <c r="M918" s="45">
        <f t="shared" si="410"/>
        <v>0</v>
      </c>
      <c r="N918" s="49">
        <f t="shared" si="411"/>
        <v>0</v>
      </c>
      <c r="O918" s="49">
        <f t="shared" si="417"/>
        <v>0</v>
      </c>
      <c r="P918" s="49">
        <f t="shared" si="412"/>
        <v>0</v>
      </c>
      <c r="Q918" s="49">
        <f t="shared" si="413"/>
        <v>0</v>
      </c>
      <c r="R918" s="49">
        <f t="shared" si="414"/>
        <v>0</v>
      </c>
      <c r="S918" s="49">
        <f t="shared" si="415"/>
        <v>0</v>
      </c>
      <c r="T918" s="49">
        <f t="shared" si="406"/>
        <v>0</v>
      </c>
    </row>
    <row r="919" spans="1:20" x14ac:dyDescent="0.3">
      <c r="A919" s="45">
        <v>10</v>
      </c>
      <c r="B919" s="50">
        <v>1E-3</v>
      </c>
      <c r="C919" s="51">
        <v>3</v>
      </c>
      <c r="D919" s="51">
        <v>8</v>
      </c>
      <c r="E919" s="51">
        <v>8</v>
      </c>
      <c r="F919" s="51">
        <v>9</v>
      </c>
      <c r="G919" s="51">
        <v>1</v>
      </c>
      <c r="H919" s="51">
        <v>9</v>
      </c>
      <c r="I919" s="48">
        <f t="shared" si="407"/>
        <v>-0.22697946000000258</v>
      </c>
      <c r="J919" s="48"/>
      <c r="K919" s="45">
        <f t="shared" si="408"/>
        <v>-1</v>
      </c>
      <c r="L919" s="45">
        <f t="shared" si="409"/>
        <v>-1</v>
      </c>
      <c r="M919" s="45">
        <f t="shared" si="410"/>
        <v>0</v>
      </c>
      <c r="N919" s="49">
        <f t="shared" si="411"/>
        <v>0</v>
      </c>
      <c r="O919" s="49">
        <f t="shared" si="417"/>
        <v>0</v>
      </c>
      <c r="P919" s="49">
        <f t="shared" si="412"/>
        <v>0</v>
      </c>
      <c r="Q919" s="49">
        <f t="shared" si="413"/>
        <v>0</v>
      </c>
      <c r="R919" s="49">
        <f t="shared" si="414"/>
        <v>0</v>
      </c>
      <c r="S919" s="49">
        <f t="shared" si="415"/>
        <v>0</v>
      </c>
      <c r="T919" s="49">
        <f t="shared" si="406"/>
        <v>0</v>
      </c>
    </row>
    <row r="920" spans="1:20" x14ac:dyDescent="0.3">
      <c r="A920" s="45">
        <v>11</v>
      </c>
      <c r="B920" s="50">
        <v>1E-3</v>
      </c>
      <c r="C920" s="51">
        <v>4</v>
      </c>
      <c r="D920" s="50">
        <v>1E-3</v>
      </c>
      <c r="E920" s="51">
        <v>2</v>
      </c>
      <c r="F920" s="51">
        <v>1</v>
      </c>
      <c r="G920" s="50">
        <v>1E-3</v>
      </c>
      <c r="H920" s="51">
        <v>8</v>
      </c>
      <c r="I920" s="48">
        <f t="shared" si="407"/>
        <v>-1.3227758399600003</v>
      </c>
      <c r="J920" s="48"/>
      <c r="K920" s="45">
        <f t="shared" si="408"/>
        <v>-1</v>
      </c>
      <c r="L920" s="45">
        <f t="shared" si="409"/>
        <v>-1</v>
      </c>
      <c r="M920" s="45">
        <f t="shared" si="410"/>
        <v>0</v>
      </c>
      <c r="N920" s="49">
        <f t="shared" si="411"/>
        <v>0</v>
      </c>
      <c r="O920" s="49">
        <f t="shared" si="417"/>
        <v>0</v>
      </c>
      <c r="P920" s="49">
        <f t="shared" si="412"/>
        <v>0</v>
      </c>
      <c r="Q920" s="49">
        <f t="shared" si="413"/>
        <v>0</v>
      </c>
      <c r="R920" s="49">
        <f t="shared" si="414"/>
        <v>0</v>
      </c>
      <c r="S920" s="49">
        <f t="shared" si="415"/>
        <v>0</v>
      </c>
      <c r="T920" s="49">
        <f t="shared" si="406"/>
        <v>0</v>
      </c>
    </row>
    <row r="921" spans="1:20" x14ac:dyDescent="0.3">
      <c r="A921" s="45">
        <v>12</v>
      </c>
      <c r="B921" s="51">
        <v>1</v>
      </c>
      <c r="C921" s="50">
        <v>1E-3</v>
      </c>
      <c r="D921" s="51">
        <v>9</v>
      </c>
      <c r="E921" s="51">
        <v>7</v>
      </c>
      <c r="F921" s="51">
        <v>2</v>
      </c>
      <c r="G921" s="51">
        <v>1</v>
      </c>
      <c r="H921" s="51">
        <v>7</v>
      </c>
      <c r="I921" s="48">
        <f t="shared" si="407"/>
        <v>-3.183443392</v>
      </c>
      <c r="J921" s="48"/>
      <c r="K921" s="45">
        <f t="shared" si="408"/>
        <v>-1</v>
      </c>
      <c r="L921" s="45">
        <f>$G$2</f>
        <v>-1</v>
      </c>
      <c r="M921" s="45">
        <f t="shared" si="410"/>
        <v>0</v>
      </c>
      <c r="N921" s="49">
        <f t="shared" si="411"/>
        <v>0</v>
      </c>
      <c r="O921" s="49">
        <f t="shared" si="417"/>
        <v>0</v>
      </c>
      <c r="P921" s="49">
        <f t="shared" si="412"/>
        <v>0</v>
      </c>
      <c r="Q921" s="49">
        <f t="shared" si="413"/>
        <v>0</v>
      </c>
      <c r="R921" s="49">
        <f t="shared" si="414"/>
        <v>0</v>
      </c>
      <c r="S921" s="49">
        <f t="shared" si="415"/>
        <v>0</v>
      </c>
      <c r="T921" s="49">
        <f t="shared" si="406"/>
        <v>0</v>
      </c>
    </row>
    <row r="922" spans="1:20" x14ac:dyDescent="0.3">
      <c r="A922" s="45">
        <v>13</v>
      </c>
      <c r="B922" s="51">
        <v>1</v>
      </c>
      <c r="C922" s="51">
        <v>1</v>
      </c>
      <c r="D922" s="51">
        <v>1</v>
      </c>
      <c r="E922" s="51">
        <v>6</v>
      </c>
      <c r="F922" s="51">
        <v>3</v>
      </c>
      <c r="G922" s="51">
        <v>2</v>
      </c>
      <c r="H922" s="51">
        <v>6</v>
      </c>
      <c r="I922" s="48">
        <f t="shared" si="407"/>
        <v>-2.2241637200000008</v>
      </c>
      <c r="J922" s="48"/>
      <c r="K922" s="45">
        <f t="shared" si="408"/>
        <v>-1</v>
      </c>
      <c r="L922" s="45">
        <f>$G$2</f>
        <v>-1</v>
      </c>
      <c r="M922" s="45">
        <f t="shared" si="410"/>
        <v>0</v>
      </c>
      <c r="N922" s="49">
        <f t="shared" si="411"/>
        <v>0</v>
      </c>
      <c r="O922" s="49">
        <f t="shared" si="417"/>
        <v>0</v>
      </c>
      <c r="P922" s="49">
        <f t="shared" si="412"/>
        <v>0</v>
      </c>
      <c r="Q922" s="49">
        <f t="shared" si="413"/>
        <v>0</v>
      </c>
      <c r="R922" s="49">
        <f t="shared" si="414"/>
        <v>0</v>
      </c>
      <c r="S922" s="49">
        <f t="shared" si="415"/>
        <v>0</v>
      </c>
      <c r="T922" s="49">
        <f t="shared" si="406"/>
        <v>0</v>
      </c>
    </row>
    <row r="923" spans="1:20" x14ac:dyDescent="0.3">
      <c r="A923" s="45">
        <v>14</v>
      </c>
      <c r="B923" s="51">
        <v>1</v>
      </c>
      <c r="C923" s="51">
        <v>2</v>
      </c>
      <c r="D923" s="51">
        <v>2</v>
      </c>
      <c r="E923" s="51">
        <v>5</v>
      </c>
      <c r="F923" s="51">
        <v>4</v>
      </c>
      <c r="G923" s="51">
        <v>3</v>
      </c>
      <c r="H923" s="51">
        <v>5</v>
      </c>
      <c r="I923" s="48">
        <f t="shared" si="407"/>
        <v>-1.2642197200000016</v>
      </c>
      <c r="J923" s="48"/>
      <c r="K923" s="45">
        <f t="shared" si="408"/>
        <v>-1</v>
      </c>
      <c r="L923" s="45">
        <f t="shared" ref="L923:L924" si="418">$G$2</f>
        <v>-1</v>
      </c>
      <c r="M923" s="45">
        <f t="shared" si="410"/>
        <v>0</v>
      </c>
      <c r="N923" s="49">
        <f t="shared" si="411"/>
        <v>0</v>
      </c>
      <c r="O923" s="49">
        <f t="shared" si="417"/>
        <v>0</v>
      </c>
      <c r="P923" s="49">
        <f t="shared" si="412"/>
        <v>0</v>
      </c>
      <c r="Q923" s="49">
        <f t="shared" si="413"/>
        <v>0</v>
      </c>
      <c r="R923" s="49">
        <f t="shared" si="414"/>
        <v>0</v>
      </c>
      <c r="S923" s="49">
        <f t="shared" si="415"/>
        <v>0</v>
      </c>
      <c r="T923" s="49">
        <f t="shared" si="406"/>
        <v>0</v>
      </c>
    </row>
    <row r="924" spans="1:20" x14ac:dyDescent="0.3">
      <c r="A924" s="45">
        <v>15</v>
      </c>
      <c r="B924" s="51">
        <v>1</v>
      </c>
      <c r="C924" s="51">
        <v>3</v>
      </c>
      <c r="D924" s="51">
        <v>3</v>
      </c>
      <c r="E924" s="51">
        <v>4</v>
      </c>
      <c r="F924" s="51">
        <v>5</v>
      </c>
      <c r="G924" s="51">
        <v>4</v>
      </c>
      <c r="H924" s="51">
        <v>4</v>
      </c>
      <c r="I924" s="48">
        <f t="shared" si="407"/>
        <v>-0.30427572000000236</v>
      </c>
      <c r="J924" s="48"/>
      <c r="K924" s="45">
        <f t="shared" si="408"/>
        <v>-1</v>
      </c>
      <c r="L924" s="45">
        <f t="shared" si="418"/>
        <v>-1</v>
      </c>
      <c r="M924" s="45">
        <f t="shared" si="410"/>
        <v>0</v>
      </c>
      <c r="N924" s="49">
        <f t="shared" si="411"/>
        <v>0</v>
      </c>
      <c r="O924" s="49">
        <f t="shared" si="417"/>
        <v>0</v>
      </c>
      <c r="P924" s="49">
        <f t="shared" si="412"/>
        <v>0</v>
      </c>
      <c r="Q924" s="49">
        <f t="shared" si="413"/>
        <v>0</v>
      </c>
      <c r="R924" s="49">
        <f t="shared" si="414"/>
        <v>0</v>
      </c>
      <c r="S924" s="49">
        <f t="shared" si="415"/>
        <v>0</v>
      </c>
      <c r="T924" s="49">
        <f t="shared" si="406"/>
        <v>0</v>
      </c>
    </row>
    <row r="925" spans="1:20" x14ac:dyDescent="0.3">
      <c r="A925" s="45">
        <v>16</v>
      </c>
      <c r="B925" s="51">
        <v>1</v>
      </c>
      <c r="C925" s="51">
        <v>4</v>
      </c>
      <c r="D925" s="50">
        <v>1E-3</v>
      </c>
      <c r="E925" s="51">
        <v>2</v>
      </c>
      <c r="F925" s="51">
        <v>2</v>
      </c>
      <c r="G925" s="51">
        <v>3</v>
      </c>
      <c r="H925" s="51">
        <v>2</v>
      </c>
      <c r="I925" s="48">
        <f t="shared" si="407"/>
        <v>-0.36024794396000104</v>
      </c>
      <c r="J925" s="48"/>
      <c r="K925" s="45">
        <f t="shared" si="408"/>
        <v>-1</v>
      </c>
      <c r="L925" s="45">
        <f>$G$2</f>
        <v>-1</v>
      </c>
      <c r="M925" s="45">
        <f t="shared" si="410"/>
        <v>0</v>
      </c>
      <c r="N925" s="49">
        <f t="shared" si="411"/>
        <v>0</v>
      </c>
      <c r="O925" s="49">
        <f t="shared" si="417"/>
        <v>0</v>
      </c>
      <c r="P925" s="49">
        <f t="shared" si="412"/>
        <v>0</v>
      </c>
      <c r="Q925" s="49">
        <f t="shared" si="413"/>
        <v>0</v>
      </c>
      <c r="R925" s="49">
        <f t="shared" si="414"/>
        <v>0</v>
      </c>
      <c r="S925" s="49">
        <f t="shared" si="415"/>
        <v>0</v>
      </c>
      <c r="T925" s="49">
        <f t="shared" si="406"/>
        <v>0</v>
      </c>
    </row>
    <row r="926" spans="1:20" x14ac:dyDescent="0.3">
      <c r="A926" s="45">
        <v>17</v>
      </c>
      <c r="B926" s="51">
        <v>1</v>
      </c>
      <c r="C926" s="50">
        <v>1E-3</v>
      </c>
      <c r="D926" s="51">
        <v>4</v>
      </c>
      <c r="E926" s="51">
        <v>3</v>
      </c>
      <c r="F926" s="51">
        <v>6</v>
      </c>
      <c r="G926" s="51">
        <v>5</v>
      </c>
      <c r="H926" s="51">
        <v>3</v>
      </c>
      <c r="I926" s="48">
        <f t="shared" si="407"/>
        <v>-2.8633237520000021</v>
      </c>
      <c r="J926" s="48"/>
      <c r="K926" s="45">
        <f t="shared" si="408"/>
        <v>-1</v>
      </c>
      <c r="L926" s="45">
        <f t="shared" ref="L926:L934" si="419">$G$2</f>
        <v>-1</v>
      </c>
      <c r="M926" s="45">
        <f t="shared" si="410"/>
        <v>0</v>
      </c>
      <c r="N926" s="49">
        <f t="shared" si="411"/>
        <v>0</v>
      </c>
      <c r="O926" s="49">
        <f t="shared" si="417"/>
        <v>0</v>
      </c>
      <c r="P926" s="49">
        <f t="shared" si="412"/>
        <v>0</v>
      </c>
      <c r="Q926" s="49">
        <f t="shared" si="413"/>
        <v>0</v>
      </c>
      <c r="R926" s="49">
        <f t="shared" si="414"/>
        <v>0</v>
      </c>
      <c r="S926" s="49">
        <f t="shared" si="415"/>
        <v>0</v>
      </c>
      <c r="T926" s="49">
        <f t="shared" si="406"/>
        <v>0</v>
      </c>
    </row>
    <row r="927" spans="1:20" x14ac:dyDescent="0.3">
      <c r="A927" s="45">
        <v>18</v>
      </c>
      <c r="B927" s="51">
        <v>1</v>
      </c>
      <c r="C927" s="51">
        <v>1</v>
      </c>
      <c r="D927" s="51">
        <v>5</v>
      </c>
      <c r="E927" s="51">
        <v>1</v>
      </c>
      <c r="F927" s="51">
        <v>7</v>
      </c>
      <c r="G927" s="51">
        <v>6</v>
      </c>
      <c r="H927" s="51">
        <v>2</v>
      </c>
      <c r="I927" s="48">
        <f t="shared" si="407"/>
        <v>-1.9562597200000029</v>
      </c>
      <c r="J927" s="48"/>
      <c r="K927" s="45">
        <f t="shared" si="408"/>
        <v>-1</v>
      </c>
      <c r="L927" s="45">
        <f t="shared" si="419"/>
        <v>-1</v>
      </c>
      <c r="M927" s="45">
        <f t="shared" si="410"/>
        <v>0</v>
      </c>
      <c r="N927" s="49">
        <f t="shared" si="411"/>
        <v>0</v>
      </c>
      <c r="O927" s="49">
        <f t="shared" si="417"/>
        <v>0</v>
      </c>
      <c r="P927" s="49">
        <f t="shared" si="412"/>
        <v>0</v>
      </c>
      <c r="Q927" s="49">
        <f t="shared" si="413"/>
        <v>0</v>
      </c>
      <c r="R927" s="49">
        <f t="shared" si="414"/>
        <v>0</v>
      </c>
      <c r="S927" s="49">
        <f t="shared" si="415"/>
        <v>0</v>
      </c>
      <c r="T927" s="49">
        <f t="shared" si="406"/>
        <v>0</v>
      </c>
    </row>
    <row r="928" spans="1:20" x14ac:dyDescent="0.3">
      <c r="A928" s="45">
        <v>19</v>
      </c>
      <c r="B928" s="51">
        <v>1</v>
      </c>
      <c r="C928" s="51">
        <v>2</v>
      </c>
      <c r="D928" s="51">
        <v>6</v>
      </c>
      <c r="E928" s="51">
        <v>9</v>
      </c>
      <c r="F928" s="51">
        <v>8</v>
      </c>
      <c r="G928" s="51">
        <v>7</v>
      </c>
      <c r="H928" s="51">
        <v>1</v>
      </c>
      <c r="I928" s="48">
        <f t="shared" si="407"/>
        <v>-0.52831572000000371</v>
      </c>
      <c r="J928" s="48"/>
      <c r="K928" s="45">
        <f t="shared" si="408"/>
        <v>-1</v>
      </c>
      <c r="L928" s="45">
        <f t="shared" si="419"/>
        <v>-1</v>
      </c>
      <c r="M928" s="45">
        <f t="shared" si="410"/>
        <v>0</v>
      </c>
      <c r="N928" s="49">
        <f t="shared" si="411"/>
        <v>0</v>
      </c>
      <c r="O928" s="49">
        <f t="shared" si="417"/>
        <v>0</v>
      </c>
      <c r="P928" s="49">
        <f t="shared" si="412"/>
        <v>0</v>
      </c>
      <c r="Q928" s="49">
        <f t="shared" si="413"/>
        <v>0</v>
      </c>
      <c r="R928" s="49">
        <f t="shared" si="414"/>
        <v>0</v>
      </c>
      <c r="S928" s="49">
        <f t="shared" si="415"/>
        <v>0</v>
      </c>
      <c r="T928" s="49">
        <f t="shared" si="406"/>
        <v>0</v>
      </c>
    </row>
    <row r="929" spans="1:20" x14ac:dyDescent="0.3">
      <c r="A929" s="45">
        <v>20</v>
      </c>
      <c r="B929" s="51">
        <v>1</v>
      </c>
      <c r="C929" s="51">
        <v>3</v>
      </c>
      <c r="D929" s="51">
        <v>7</v>
      </c>
      <c r="E929" s="51">
        <v>8</v>
      </c>
      <c r="F929" s="51">
        <v>9</v>
      </c>
      <c r="G929" s="51">
        <v>8</v>
      </c>
      <c r="H929" s="50">
        <v>1E-3</v>
      </c>
      <c r="I929" s="48">
        <f t="shared" si="407"/>
        <v>0.43173628403999675</v>
      </c>
      <c r="J929" s="48"/>
      <c r="K929" s="45">
        <f t="shared" si="408"/>
        <v>1</v>
      </c>
      <c r="L929" s="45">
        <f t="shared" si="419"/>
        <v>-1</v>
      </c>
      <c r="M929" s="45">
        <f t="shared" si="410"/>
        <v>-2</v>
      </c>
      <c r="N929" s="49">
        <f t="shared" si="411"/>
        <v>-0.2</v>
      </c>
      <c r="O929" s="49">
        <f t="shared" si="417"/>
        <v>-0.60000000000000009</v>
      </c>
      <c r="P929" s="49">
        <f t="shared" si="412"/>
        <v>-1.4000000000000001</v>
      </c>
      <c r="Q929" s="49">
        <f t="shared" si="413"/>
        <v>-1.6</v>
      </c>
      <c r="R929" s="49">
        <f t="shared" si="414"/>
        <v>-1.8</v>
      </c>
      <c r="S929" s="49">
        <f t="shared" si="415"/>
        <v>-1.6</v>
      </c>
      <c r="T929" s="49">
        <f t="shared" si="406"/>
        <v>-2.0000000000000001E-4</v>
      </c>
    </row>
    <row r="930" spans="1:20" x14ac:dyDescent="0.3">
      <c r="A930" s="45">
        <v>21</v>
      </c>
      <c r="B930" s="51">
        <v>1</v>
      </c>
      <c r="C930" s="51">
        <v>4</v>
      </c>
      <c r="D930" s="50">
        <v>1E-3</v>
      </c>
      <c r="E930" s="51">
        <v>2</v>
      </c>
      <c r="F930" s="51">
        <v>3</v>
      </c>
      <c r="G930" s="51">
        <v>4</v>
      </c>
      <c r="H930" s="51">
        <v>1</v>
      </c>
      <c r="I930" s="48">
        <f t="shared" si="407"/>
        <v>-0.22824798396000112</v>
      </c>
      <c r="J930" s="48"/>
      <c r="K930" s="45">
        <f t="shared" si="408"/>
        <v>-1</v>
      </c>
      <c r="L930" s="45">
        <f t="shared" si="419"/>
        <v>-1</v>
      </c>
      <c r="M930" s="45">
        <f t="shared" si="410"/>
        <v>0</v>
      </c>
      <c r="N930" s="49">
        <f t="shared" si="411"/>
        <v>0</v>
      </c>
      <c r="O930" s="49">
        <f t="shared" si="417"/>
        <v>0</v>
      </c>
      <c r="P930" s="49">
        <f t="shared" si="412"/>
        <v>0</v>
      </c>
      <c r="Q930" s="49">
        <f t="shared" si="413"/>
        <v>0</v>
      </c>
      <c r="R930" s="49">
        <f t="shared" si="414"/>
        <v>0</v>
      </c>
      <c r="S930" s="49">
        <f t="shared" si="415"/>
        <v>0</v>
      </c>
      <c r="T930" s="49">
        <f t="shared" si="406"/>
        <v>0</v>
      </c>
    </row>
    <row r="931" spans="1:20" x14ac:dyDescent="0.3">
      <c r="A931" s="45">
        <v>22</v>
      </c>
      <c r="B931" s="51">
        <v>1</v>
      </c>
      <c r="C931" s="50">
        <v>1E-3</v>
      </c>
      <c r="D931" s="51">
        <v>8</v>
      </c>
      <c r="E931" s="51">
        <v>7</v>
      </c>
      <c r="F931" s="51">
        <v>1</v>
      </c>
      <c r="G931" s="51">
        <v>9</v>
      </c>
      <c r="H931" s="51">
        <v>2</v>
      </c>
      <c r="I931" s="48">
        <f t="shared" si="407"/>
        <v>-3.4954076320000005</v>
      </c>
      <c r="J931" s="48"/>
      <c r="K931" s="45">
        <f t="shared" si="408"/>
        <v>-1</v>
      </c>
      <c r="L931" s="45">
        <f t="shared" si="419"/>
        <v>-1</v>
      </c>
      <c r="M931" s="45">
        <f t="shared" si="410"/>
        <v>0</v>
      </c>
      <c r="N931" s="49">
        <f t="shared" si="411"/>
        <v>0</v>
      </c>
      <c r="O931" s="49">
        <f t="shared" si="417"/>
        <v>0</v>
      </c>
      <c r="P931" s="49">
        <f t="shared" si="412"/>
        <v>0</v>
      </c>
      <c r="Q931" s="49">
        <f t="shared" si="413"/>
        <v>0</v>
      </c>
      <c r="R931" s="49">
        <f t="shared" si="414"/>
        <v>0</v>
      </c>
      <c r="S931" s="49">
        <f t="shared" si="415"/>
        <v>0</v>
      </c>
      <c r="T931" s="49">
        <f t="shared" si="406"/>
        <v>0</v>
      </c>
    </row>
    <row r="932" spans="1:20" x14ac:dyDescent="0.3">
      <c r="A932" s="45">
        <v>23</v>
      </c>
      <c r="B932" s="51">
        <v>1</v>
      </c>
      <c r="C932" s="51">
        <v>1</v>
      </c>
      <c r="D932" s="51">
        <v>9</v>
      </c>
      <c r="E932" s="51">
        <v>6</v>
      </c>
      <c r="F932" s="51">
        <v>2</v>
      </c>
      <c r="G932" s="51">
        <v>1</v>
      </c>
      <c r="H932" s="51">
        <v>3</v>
      </c>
      <c r="I932" s="48">
        <f t="shared" si="407"/>
        <v>-2.7883715200000001</v>
      </c>
      <c r="J932" s="48"/>
      <c r="K932" s="45">
        <f t="shared" si="408"/>
        <v>-1</v>
      </c>
      <c r="L932" s="45">
        <f t="shared" si="419"/>
        <v>-1</v>
      </c>
      <c r="M932" s="45">
        <f t="shared" si="410"/>
        <v>0</v>
      </c>
      <c r="N932" s="49">
        <f t="shared" si="411"/>
        <v>0</v>
      </c>
      <c r="O932" s="49">
        <f t="shared" si="417"/>
        <v>0</v>
      </c>
      <c r="P932" s="49">
        <f t="shared" si="412"/>
        <v>0</v>
      </c>
      <c r="Q932" s="49">
        <f t="shared" si="413"/>
        <v>0</v>
      </c>
      <c r="R932" s="49">
        <f t="shared" si="414"/>
        <v>0</v>
      </c>
      <c r="S932" s="49">
        <f t="shared" si="415"/>
        <v>0</v>
      </c>
      <c r="T932" s="49">
        <f t="shared" si="406"/>
        <v>0</v>
      </c>
    </row>
    <row r="933" spans="1:20" x14ac:dyDescent="0.3">
      <c r="A933" s="45">
        <v>24</v>
      </c>
      <c r="B933" s="51">
        <v>1</v>
      </c>
      <c r="C933" s="51">
        <v>2</v>
      </c>
      <c r="D933" s="51">
        <v>1</v>
      </c>
      <c r="E933" s="51">
        <v>5</v>
      </c>
      <c r="F933" s="51">
        <v>3</v>
      </c>
      <c r="G933" s="51">
        <v>2</v>
      </c>
      <c r="H933" s="51">
        <v>4</v>
      </c>
      <c r="I933" s="48">
        <f t="shared" si="407"/>
        <v>-1.6122038000000014</v>
      </c>
      <c r="J933" s="48"/>
      <c r="K933" s="45">
        <f t="shared" si="408"/>
        <v>-1</v>
      </c>
      <c r="L933" s="45">
        <f t="shared" si="419"/>
        <v>-1</v>
      </c>
      <c r="M933" s="45">
        <f t="shared" si="410"/>
        <v>0</v>
      </c>
      <c r="N933" s="49">
        <f t="shared" si="411"/>
        <v>0</v>
      </c>
      <c r="O933" s="49">
        <f t="shared" si="417"/>
        <v>0</v>
      </c>
      <c r="P933" s="49">
        <f t="shared" si="412"/>
        <v>0</v>
      </c>
      <c r="Q933" s="49">
        <f t="shared" si="413"/>
        <v>0</v>
      </c>
      <c r="R933" s="49">
        <f t="shared" si="414"/>
        <v>0</v>
      </c>
      <c r="S933" s="49">
        <f t="shared" si="415"/>
        <v>0</v>
      </c>
      <c r="T933" s="49">
        <f t="shared" si="406"/>
        <v>0</v>
      </c>
    </row>
    <row r="934" spans="1:20" x14ac:dyDescent="0.3">
      <c r="A934" s="45">
        <v>25</v>
      </c>
      <c r="B934" s="51">
        <v>1</v>
      </c>
      <c r="C934" s="51">
        <v>3</v>
      </c>
      <c r="D934" s="51">
        <v>2</v>
      </c>
      <c r="E934" s="51">
        <v>4</v>
      </c>
      <c r="F934" s="51">
        <v>4</v>
      </c>
      <c r="G934" s="51">
        <v>3</v>
      </c>
      <c r="H934" s="51">
        <v>5</v>
      </c>
      <c r="I934" s="48">
        <f t="shared" si="407"/>
        <v>-0.43625172000000312</v>
      </c>
      <c r="J934" s="48"/>
      <c r="K934" s="45">
        <f t="shared" si="408"/>
        <v>-1</v>
      </c>
      <c r="L934" s="45">
        <f t="shared" si="419"/>
        <v>-1</v>
      </c>
      <c r="M934" s="45">
        <f t="shared" si="410"/>
        <v>0</v>
      </c>
      <c r="N934" s="49">
        <f t="shared" si="411"/>
        <v>0</v>
      </c>
      <c r="O934" s="49">
        <f t="shared" si="417"/>
        <v>0</v>
      </c>
      <c r="P934" s="49">
        <f t="shared" si="412"/>
        <v>0</v>
      </c>
      <c r="Q934" s="49">
        <f t="shared" si="413"/>
        <v>0</v>
      </c>
      <c r="R934" s="49">
        <f t="shared" si="414"/>
        <v>0</v>
      </c>
      <c r="S934" s="49">
        <f t="shared" si="415"/>
        <v>0</v>
      </c>
      <c r="T934" s="49">
        <f t="shared" si="406"/>
        <v>0</v>
      </c>
    </row>
    <row r="935" spans="1:20" x14ac:dyDescent="0.3">
      <c r="A935" s="45">
        <v>26</v>
      </c>
      <c r="B935" s="51">
        <v>1</v>
      </c>
      <c r="C935" s="51">
        <v>5</v>
      </c>
      <c r="D935" s="51">
        <v>1</v>
      </c>
      <c r="E935" s="51">
        <v>2</v>
      </c>
      <c r="F935" s="51">
        <v>5</v>
      </c>
      <c r="G935" s="51">
        <v>4</v>
      </c>
      <c r="H935" s="51">
        <v>1</v>
      </c>
      <c r="I935" s="48">
        <f t="shared" si="407"/>
        <v>1.0276960799999975</v>
      </c>
      <c r="J935" s="48"/>
      <c r="K935" s="45">
        <f t="shared" si="408"/>
        <v>1</v>
      </c>
      <c r="L935" s="45">
        <f>$H$2</f>
        <v>1</v>
      </c>
      <c r="M935" s="45">
        <f t="shared" si="410"/>
        <v>0</v>
      </c>
      <c r="N935" s="49">
        <f t="shared" si="411"/>
        <v>0</v>
      </c>
      <c r="O935" s="49">
        <f t="shared" si="417"/>
        <v>0</v>
      </c>
      <c r="P935" s="49">
        <f t="shared" si="412"/>
        <v>0</v>
      </c>
      <c r="Q935" s="49">
        <f t="shared" si="413"/>
        <v>0</v>
      </c>
      <c r="R935" s="49">
        <f t="shared" si="414"/>
        <v>0</v>
      </c>
      <c r="S935" s="49">
        <f t="shared" si="415"/>
        <v>0</v>
      </c>
      <c r="T935" s="49">
        <f t="shared" si="406"/>
        <v>0</v>
      </c>
    </row>
    <row r="936" spans="1:20" x14ac:dyDescent="0.3">
      <c r="A936" s="45">
        <v>27</v>
      </c>
      <c r="B936" s="51">
        <v>1</v>
      </c>
      <c r="C936" s="51">
        <v>4</v>
      </c>
      <c r="D936" s="51">
        <v>8</v>
      </c>
      <c r="E936" s="51">
        <v>3</v>
      </c>
      <c r="F936" s="51">
        <v>4</v>
      </c>
      <c r="G936" s="51">
        <v>5</v>
      </c>
      <c r="H936" s="51">
        <v>8</v>
      </c>
      <c r="I936" s="48">
        <f t="shared" si="407"/>
        <v>0.81959263999999976</v>
      </c>
      <c r="J936" s="48"/>
      <c r="K936" s="45">
        <f t="shared" si="408"/>
        <v>1</v>
      </c>
      <c r="L936" s="45">
        <f>$H$2</f>
        <v>1</v>
      </c>
      <c r="M936" s="45">
        <f t="shared" si="410"/>
        <v>0</v>
      </c>
      <c r="N936" s="49">
        <f t="shared" si="411"/>
        <v>0</v>
      </c>
      <c r="O936" s="49">
        <f t="shared" si="417"/>
        <v>0</v>
      </c>
      <c r="P936" s="49">
        <f t="shared" si="412"/>
        <v>0</v>
      </c>
      <c r="Q936" s="49">
        <f t="shared" si="413"/>
        <v>0</v>
      </c>
      <c r="R936" s="49">
        <f t="shared" si="414"/>
        <v>0</v>
      </c>
      <c r="S936" s="49">
        <f t="shared" si="415"/>
        <v>0</v>
      </c>
      <c r="T936" s="49">
        <f t="shared" si="406"/>
        <v>0</v>
      </c>
    </row>
    <row r="937" spans="1:20" x14ac:dyDescent="0.3">
      <c r="A937" s="45">
        <v>28</v>
      </c>
      <c r="B937" s="51">
        <v>1</v>
      </c>
      <c r="C937" s="51">
        <v>5</v>
      </c>
      <c r="D937" s="51">
        <v>1</v>
      </c>
      <c r="E937" s="51">
        <v>6</v>
      </c>
      <c r="F937" s="51">
        <v>5</v>
      </c>
      <c r="G937" s="51">
        <v>4</v>
      </c>
      <c r="H937" s="51">
        <v>1</v>
      </c>
      <c r="I937" s="48">
        <f t="shared" si="407"/>
        <v>1.2356960799999976</v>
      </c>
      <c r="J937" s="48"/>
      <c r="K937" s="45">
        <f t="shared" si="408"/>
        <v>1</v>
      </c>
      <c r="L937" s="45">
        <f>$H$2</f>
        <v>1</v>
      </c>
      <c r="M937" s="45">
        <f t="shared" si="410"/>
        <v>0</v>
      </c>
      <c r="N937" s="49">
        <f t="shared" si="411"/>
        <v>0</v>
      </c>
      <c r="O937" s="49">
        <f t="shared" si="417"/>
        <v>0</v>
      </c>
      <c r="P937" s="49">
        <f t="shared" si="412"/>
        <v>0</v>
      </c>
      <c r="Q937" s="49">
        <f t="shared" si="413"/>
        <v>0</v>
      </c>
      <c r="R937" s="49">
        <f t="shared" si="414"/>
        <v>0</v>
      </c>
      <c r="S937" s="49">
        <f t="shared" si="415"/>
        <v>0</v>
      </c>
      <c r="T937" s="49">
        <f t="shared" si="406"/>
        <v>0</v>
      </c>
    </row>
    <row r="938" spans="1:20" x14ac:dyDescent="0.3">
      <c r="A938" s="45">
        <v>29</v>
      </c>
      <c r="B938" s="51">
        <v>2</v>
      </c>
      <c r="C938" s="51">
        <v>6</v>
      </c>
      <c r="D938" s="51">
        <v>2</v>
      </c>
      <c r="E938" s="51">
        <v>1</v>
      </c>
      <c r="F938" s="51">
        <v>6</v>
      </c>
      <c r="G938" s="51">
        <v>3</v>
      </c>
      <c r="H938" s="51">
        <v>2</v>
      </c>
      <c r="I938" s="48">
        <f t="shared" si="407"/>
        <v>3.367500159999997</v>
      </c>
      <c r="J938" s="48"/>
      <c r="K938" s="45">
        <f t="shared" si="408"/>
        <v>1</v>
      </c>
      <c r="L938" s="45">
        <f t="shared" ref="L938:L959" si="420">$H$2</f>
        <v>1</v>
      </c>
      <c r="M938" s="45">
        <f t="shared" si="410"/>
        <v>0</v>
      </c>
      <c r="N938" s="49">
        <f t="shared" si="411"/>
        <v>0</v>
      </c>
      <c r="O938" s="49">
        <f t="shared" si="417"/>
        <v>0</v>
      </c>
      <c r="P938" s="49">
        <f t="shared" si="412"/>
        <v>0</v>
      </c>
      <c r="Q938" s="49">
        <f t="shared" si="413"/>
        <v>0</v>
      </c>
      <c r="R938" s="49">
        <f t="shared" si="414"/>
        <v>0</v>
      </c>
      <c r="S938" s="49">
        <f t="shared" si="415"/>
        <v>0</v>
      </c>
      <c r="T938" s="49">
        <f t="shared" si="406"/>
        <v>0</v>
      </c>
    </row>
    <row r="939" spans="1:20" x14ac:dyDescent="0.3">
      <c r="A939" s="45">
        <v>30</v>
      </c>
      <c r="B939" s="51">
        <v>2</v>
      </c>
      <c r="C939" s="51">
        <v>5</v>
      </c>
      <c r="D939" s="51">
        <v>7</v>
      </c>
      <c r="E939" s="51">
        <v>2</v>
      </c>
      <c r="F939" s="51">
        <v>3</v>
      </c>
      <c r="G939" s="51">
        <v>6</v>
      </c>
      <c r="H939" s="51">
        <v>7</v>
      </c>
      <c r="I939" s="48">
        <f t="shared" si="407"/>
        <v>2.6714445599999994</v>
      </c>
      <c r="J939" s="48"/>
      <c r="K939" s="45">
        <f t="shared" si="408"/>
        <v>1</v>
      </c>
      <c r="L939" s="45">
        <f t="shared" si="420"/>
        <v>1</v>
      </c>
      <c r="M939" s="45">
        <f t="shared" si="410"/>
        <v>0</v>
      </c>
      <c r="N939" s="49">
        <f t="shared" si="411"/>
        <v>0</v>
      </c>
      <c r="O939" s="49">
        <f t="shared" si="417"/>
        <v>0</v>
      </c>
      <c r="P939" s="49">
        <f t="shared" si="412"/>
        <v>0</v>
      </c>
      <c r="Q939" s="49">
        <f t="shared" si="413"/>
        <v>0</v>
      </c>
      <c r="R939" s="49">
        <f t="shared" si="414"/>
        <v>0</v>
      </c>
      <c r="S939" s="49">
        <f t="shared" si="415"/>
        <v>0</v>
      </c>
      <c r="T939" s="49">
        <f t="shared" si="406"/>
        <v>0</v>
      </c>
    </row>
    <row r="940" spans="1:20" x14ac:dyDescent="0.3">
      <c r="A940" s="45">
        <v>31</v>
      </c>
      <c r="B940" s="51">
        <v>2</v>
      </c>
      <c r="C940" s="51">
        <v>4</v>
      </c>
      <c r="D940" s="51">
        <v>2</v>
      </c>
      <c r="E940" s="51">
        <v>7</v>
      </c>
      <c r="F940" s="51">
        <v>6</v>
      </c>
      <c r="G940" s="51">
        <v>3</v>
      </c>
      <c r="H940" s="51">
        <v>2</v>
      </c>
      <c r="I940" s="48">
        <f t="shared" si="407"/>
        <v>1.9195641599999966</v>
      </c>
      <c r="J940" s="48"/>
      <c r="K940" s="45">
        <f t="shared" si="408"/>
        <v>1</v>
      </c>
      <c r="L940" s="45">
        <f t="shared" si="420"/>
        <v>1</v>
      </c>
      <c r="M940" s="45">
        <f t="shared" si="410"/>
        <v>0</v>
      </c>
      <c r="N940" s="49">
        <f t="shared" si="411"/>
        <v>0</v>
      </c>
      <c r="O940" s="49">
        <f t="shared" si="417"/>
        <v>0</v>
      </c>
      <c r="P940" s="49">
        <f t="shared" si="412"/>
        <v>0</v>
      </c>
      <c r="Q940" s="49">
        <f t="shared" si="413"/>
        <v>0</v>
      </c>
      <c r="R940" s="49">
        <f t="shared" si="414"/>
        <v>0</v>
      </c>
      <c r="S940" s="49">
        <f t="shared" si="415"/>
        <v>0</v>
      </c>
      <c r="T940" s="49">
        <f t="shared" si="406"/>
        <v>0</v>
      </c>
    </row>
    <row r="941" spans="1:20" x14ac:dyDescent="0.3">
      <c r="A941" s="45">
        <v>32</v>
      </c>
      <c r="B941" s="51">
        <v>3</v>
      </c>
      <c r="C941" s="51">
        <v>7</v>
      </c>
      <c r="D941" s="51">
        <v>3</v>
      </c>
      <c r="E941" s="50">
        <v>1E-3</v>
      </c>
      <c r="F941" s="51">
        <v>7</v>
      </c>
      <c r="G941" s="51">
        <v>2</v>
      </c>
      <c r="H941" s="51">
        <v>3</v>
      </c>
      <c r="I941" s="48">
        <f t="shared" si="407"/>
        <v>5.7073562399999975</v>
      </c>
      <c r="J941" s="48"/>
      <c r="K941" s="45">
        <f t="shared" si="408"/>
        <v>1</v>
      </c>
      <c r="L941" s="45">
        <f t="shared" si="420"/>
        <v>1</v>
      </c>
      <c r="M941" s="45">
        <f t="shared" si="410"/>
        <v>0</v>
      </c>
      <c r="N941" s="49">
        <f t="shared" si="411"/>
        <v>0</v>
      </c>
      <c r="O941" s="49">
        <f t="shared" si="417"/>
        <v>0</v>
      </c>
      <c r="P941" s="49">
        <f t="shared" si="412"/>
        <v>0</v>
      </c>
      <c r="Q941" s="49">
        <f t="shared" si="413"/>
        <v>0</v>
      </c>
      <c r="R941" s="49">
        <f t="shared" si="414"/>
        <v>0</v>
      </c>
      <c r="S941" s="49">
        <f t="shared" si="415"/>
        <v>0</v>
      </c>
      <c r="T941" s="49">
        <f t="shared" si="406"/>
        <v>0</v>
      </c>
    </row>
    <row r="942" spans="1:20" x14ac:dyDescent="0.3">
      <c r="A942" s="45">
        <v>33</v>
      </c>
      <c r="B942" s="51">
        <v>3</v>
      </c>
      <c r="C942" s="51">
        <v>6</v>
      </c>
      <c r="D942" s="51">
        <v>6</v>
      </c>
      <c r="E942" s="51">
        <v>1</v>
      </c>
      <c r="F942" s="51">
        <v>2</v>
      </c>
      <c r="G942" s="51">
        <v>7</v>
      </c>
      <c r="H942" s="51">
        <v>6</v>
      </c>
      <c r="I942" s="48">
        <f t="shared" si="407"/>
        <v>4.5232964799999973</v>
      </c>
      <c r="J942" s="48"/>
      <c r="K942" s="45">
        <f t="shared" si="408"/>
        <v>1</v>
      </c>
      <c r="L942" s="45">
        <f t="shared" si="420"/>
        <v>1</v>
      </c>
      <c r="M942" s="45">
        <f t="shared" si="410"/>
        <v>0</v>
      </c>
      <c r="N942" s="49">
        <f t="shared" si="411"/>
        <v>0</v>
      </c>
      <c r="O942" s="49">
        <f t="shared" si="417"/>
        <v>0</v>
      </c>
      <c r="P942" s="49">
        <f t="shared" si="412"/>
        <v>0</v>
      </c>
      <c r="Q942" s="49">
        <f t="shared" si="413"/>
        <v>0</v>
      </c>
      <c r="R942" s="49">
        <f t="shared" si="414"/>
        <v>0</v>
      </c>
      <c r="S942" s="49">
        <f t="shared" si="415"/>
        <v>0</v>
      </c>
      <c r="T942" s="49">
        <f t="shared" si="406"/>
        <v>0</v>
      </c>
    </row>
    <row r="943" spans="1:20" x14ac:dyDescent="0.3">
      <c r="A943" s="45">
        <v>34</v>
      </c>
      <c r="B943" s="51">
        <v>3</v>
      </c>
      <c r="C943" s="51">
        <v>3</v>
      </c>
      <c r="D943" s="51">
        <v>3</v>
      </c>
      <c r="E943" s="51">
        <v>8</v>
      </c>
      <c r="F943" s="51">
        <v>7</v>
      </c>
      <c r="G943" s="51">
        <v>2</v>
      </c>
      <c r="H943" s="51">
        <v>3</v>
      </c>
      <c r="I943" s="48">
        <f t="shared" si="407"/>
        <v>2.6034322399999983</v>
      </c>
      <c r="J943" s="48"/>
      <c r="K943" s="45">
        <f t="shared" si="408"/>
        <v>1</v>
      </c>
      <c r="L943" s="45">
        <f t="shared" si="420"/>
        <v>1</v>
      </c>
      <c r="M943" s="45">
        <f t="shared" si="410"/>
        <v>0</v>
      </c>
      <c r="N943" s="49">
        <f t="shared" si="411"/>
        <v>0</v>
      </c>
      <c r="O943" s="49">
        <f t="shared" si="417"/>
        <v>0</v>
      </c>
      <c r="P943" s="49">
        <f t="shared" si="412"/>
        <v>0</v>
      </c>
      <c r="Q943" s="49">
        <f t="shared" si="413"/>
        <v>0</v>
      </c>
      <c r="R943" s="49">
        <f t="shared" si="414"/>
        <v>0</v>
      </c>
      <c r="S943" s="49">
        <f t="shared" si="415"/>
        <v>0</v>
      </c>
      <c r="T943" s="49">
        <f t="shared" si="406"/>
        <v>0</v>
      </c>
    </row>
    <row r="944" spans="1:20" x14ac:dyDescent="0.3">
      <c r="A944" s="45">
        <v>35</v>
      </c>
      <c r="B944" s="51">
        <v>4</v>
      </c>
      <c r="C944" s="51">
        <v>8</v>
      </c>
      <c r="D944" s="51">
        <v>4</v>
      </c>
      <c r="E944" s="51">
        <v>9</v>
      </c>
      <c r="F944" s="51">
        <v>8</v>
      </c>
      <c r="G944" s="51">
        <v>1</v>
      </c>
      <c r="H944" s="51">
        <v>4</v>
      </c>
      <c r="I944" s="48">
        <f t="shared" si="407"/>
        <v>8.5671083199999956</v>
      </c>
      <c r="J944" s="48"/>
      <c r="K944" s="45">
        <f t="shared" si="408"/>
        <v>1</v>
      </c>
      <c r="L944" s="45">
        <f t="shared" si="420"/>
        <v>1</v>
      </c>
      <c r="M944" s="45">
        <f t="shared" si="410"/>
        <v>0</v>
      </c>
      <c r="N944" s="49">
        <f t="shared" si="411"/>
        <v>0</v>
      </c>
      <c r="O944" s="49">
        <f t="shared" si="417"/>
        <v>0</v>
      </c>
      <c r="P944" s="49">
        <f t="shared" si="412"/>
        <v>0</v>
      </c>
      <c r="Q944" s="49">
        <f t="shared" si="413"/>
        <v>0</v>
      </c>
      <c r="R944" s="49">
        <f t="shared" si="414"/>
        <v>0</v>
      </c>
      <c r="S944" s="49">
        <f t="shared" si="415"/>
        <v>0</v>
      </c>
      <c r="T944" s="49">
        <f t="shared" si="406"/>
        <v>0</v>
      </c>
    </row>
    <row r="945" spans="1:20" x14ac:dyDescent="0.3">
      <c r="A945" s="45">
        <v>36</v>
      </c>
      <c r="B945" s="51">
        <v>4</v>
      </c>
      <c r="C945" s="51">
        <v>7</v>
      </c>
      <c r="D945" s="51">
        <v>5</v>
      </c>
      <c r="E945" s="50">
        <v>1E-3</v>
      </c>
      <c r="F945" s="51">
        <v>1</v>
      </c>
      <c r="G945" s="51">
        <v>8</v>
      </c>
      <c r="H945" s="51">
        <v>5</v>
      </c>
      <c r="I945" s="48">
        <f t="shared" si="407"/>
        <v>6.3752003999999989</v>
      </c>
      <c r="J945" s="48"/>
      <c r="K945" s="45">
        <f t="shared" si="408"/>
        <v>1</v>
      </c>
      <c r="L945" s="45">
        <f t="shared" si="420"/>
        <v>1</v>
      </c>
      <c r="M945" s="45">
        <f t="shared" si="410"/>
        <v>0</v>
      </c>
      <c r="N945" s="49">
        <f t="shared" si="411"/>
        <v>0</v>
      </c>
      <c r="O945" s="49">
        <f t="shared" si="417"/>
        <v>0</v>
      </c>
      <c r="P945" s="49">
        <f t="shared" si="412"/>
        <v>0</v>
      </c>
      <c r="Q945" s="49">
        <f t="shared" si="413"/>
        <v>0</v>
      </c>
      <c r="R945" s="49">
        <f t="shared" si="414"/>
        <v>0</v>
      </c>
      <c r="S945" s="49">
        <f t="shared" si="415"/>
        <v>0</v>
      </c>
      <c r="T945" s="49">
        <f t="shared" si="406"/>
        <v>0</v>
      </c>
    </row>
    <row r="946" spans="1:20" x14ac:dyDescent="0.3">
      <c r="A946" s="45">
        <v>37</v>
      </c>
      <c r="B946" s="51">
        <v>4</v>
      </c>
      <c r="C946" s="51">
        <v>2</v>
      </c>
      <c r="D946" s="51">
        <v>4</v>
      </c>
      <c r="E946" s="51">
        <v>9</v>
      </c>
      <c r="F946" s="51">
        <v>8</v>
      </c>
      <c r="G946" s="51">
        <v>1</v>
      </c>
      <c r="H946" s="51">
        <v>4</v>
      </c>
      <c r="I946" s="48">
        <f t="shared" si="407"/>
        <v>3.2873003199999964</v>
      </c>
      <c r="J946" s="48"/>
      <c r="K946" s="45">
        <f t="shared" si="408"/>
        <v>1</v>
      </c>
      <c r="L946" s="45">
        <f t="shared" si="420"/>
        <v>1</v>
      </c>
      <c r="M946" s="45">
        <f t="shared" si="410"/>
        <v>0</v>
      </c>
      <c r="N946" s="49">
        <f t="shared" si="411"/>
        <v>0</v>
      </c>
      <c r="O946" s="49">
        <f t="shared" si="417"/>
        <v>0</v>
      </c>
      <c r="P946" s="49">
        <f t="shared" si="412"/>
        <v>0</v>
      </c>
      <c r="Q946" s="49">
        <f t="shared" si="413"/>
        <v>0</v>
      </c>
      <c r="R946" s="49">
        <f t="shared" si="414"/>
        <v>0</v>
      </c>
      <c r="S946" s="49">
        <f t="shared" si="415"/>
        <v>0</v>
      </c>
      <c r="T946" s="49">
        <f t="shared" si="406"/>
        <v>0</v>
      </c>
    </row>
    <row r="947" spans="1:20" x14ac:dyDescent="0.3">
      <c r="A947" s="45">
        <v>38</v>
      </c>
      <c r="B947" s="51">
        <v>5</v>
      </c>
      <c r="C947" s="51">
        <v>9</v>
      </c>
      <c r="D947" s="51">
        <v>5</v>
      </c>
      <c r="E947" s="51">
        <v>8</v>
      </c>
      <c r="F947" s="51">
        <v>9</v>
      </c>
      <c r="G947" s="50">
        <v>1E-3</v>
      </c>
      <c r="H947" s="51">
        <v>5</v>
      </c>
      <c r="I947" s="48">
        <f t="shared" si="407"/>
        <v>10.906964403999996</v>
      </c>
      <c r="J947" s="48"/>
      <c r="K947" s="45">
        <f t="shared" si="408"/>
        <v>1</v>
      </c>
      <c r="L947" s="45">
        <f t="shared" si="420"/>
        <v>1</v>
      </c>
      <c r="M947" s="45">
        <f t="shared" si="410"/>
        <v>0</v>
      </c>
      <c r="N947" s="49">
        <f t="shared" si="411"/>
        <v>0</v>
      </c>
      <c r="O947" s="49">
        <f t="shared" si="417"/>
        <v>0</v>
      </c>
      <c r="P947" s="49">
        <f t="shared" si="412"/>
        <v>0</v>
      </c>
      <c r="Q947" s="49">
        <f t="shared" si="413"/>
        <v>0</v>
      </c>
      <c r="R947" s="49">
        <f t="shared" si="414"/>
        <v>0</v>
      </c>
      <c r="S947" s="49">
        <f t="shared" si="415"/>
        <v>0</v>
      </c>
      <c r="T947" s="49">
        <f t="shared" si="406"/>
        <v>0</v>
      </c>
    </row>
    <row r="948" spans="1:20" x14ac:dyDescent="0.3">
      <c r="A948" s="45">
        <v>39</v>
      </c>
      <c r="B948" s="51">
        <v>5</v>
      </c>
      <c r="C948" s="51">
        <v>8</v>
      </c>
      <c r="D948" s="51">
        <v>4</v>
      </c>
      <c r="E948" s="51">
        <v>1</v>
      </c>
      <c r="F948" s="50">
        <v>1E-3</v>
      </c>
      <c r="G948" s="51">
        <v>9</v>
      </c>
      <c r="H948" s="51">
        <v>4</v>
      </c>
      <c r="I948" s="48">
        <f t="shared" si="407"/>
        <v>8.331188319999999</v>
      </c>
      <c r="J948" s="48"/>
      <c r="K948" s="45">
        <f t="shared" si="408"/>
        <v>1</v>
      </c>
      <c r="L948" s="45">
        <f t="shared" si="420"/>
        <v>1</v>
      </c>
      <c r="M948" s="45">
        <f t="shared" si="410"/>
        <v>0</v>
      </c>
      <c r="N948" s="49">
        <f t="shared" si="411"/>
        <v>0</v>
      </c>
      <c r="O948" s="49">
        <f t="shared" si="417"/>
        <v>0</v>
      </c>
      <c r="P948" s="49">
        <f t="shared" si="412"/>
        <v>0</v>
      </c>
      <c r="Q948" s="49">
        <f t="shared" si="413"/>
        <v>0</v>
      </c>
      <c r="R948" s="49">
        <f t="shared" si="414"/>
        <v>0</v>
      </c>
      <c r="S948" s="49">
        <f t="shared" si="415"/>
        <v>0</v>
      </c>
      <c r="T948" s="49">
        <f t="shared" si="406"/>
        <v>0</v>
      </c>
    </row>
    <row r="949" spans="1:20" x14ac:dyDescent="0.3">
      <c r="A949" s="45">
        <v>40</v>
      </c>
      <c r="B949" s="51">
        <v>5</v>
      </c>
      <c r="C949" s="51">
        <v>1</v>
      </c>
      <c r="D949" s="51">
        <v>5</v>
      </c>
      <c r="E949" s="51">
        <v>8</v>
      </c>
      <c r="F949" s="51">
        <v>9</v>
      </c>
      <c r="G949" s="50">
        <v>1E-3</v>
      </c>
      <c r="H949" s="51">
        <v>5</v>
      </c>
      <c r="I949" s="48">
        <f t="shared" si="407"/>
        <v>3.8672204040000011</v>
      </c>
      <c r="J949" s="48"/>
      <c r="K949" s="45">
        <f t="shared" si="408"/>
        <v>1</v>
      </c>
      <c r="L949" s="45">
        <f t="shared" si="420"/>
        <v>1</v>
      </c>
      <c r="M949" s="45">
        <f t="shared" si="410"/>
        <v>0</v>
      </c>
      <c r="N949" s="49">
        <f t="shared" si="411"/>
        <v>0</v>
      </c>
      <c r="O949" s="49">
        <f t="shared" si="417"/>
        <v>0</v>
      </c>
      <c r="P949" s="49">
        <f t="shared" si="412"/>
        <v>0</v>
      </c>
      <c r="Q949" s="49">
        <f t="shared" si="413"/>
        <v>0</v>
      </c>
      <c r="R949" s="49">
        <f t="shared" si="414"/>
        <v>0</v>
      </c>
      <c r="S949" s="49">
        <f t="shared" si="415"/>
        <v>0</v>
      </c>
      <c r="T949" s="49">
        <f t="shared" si="406"/>
        <v>0</v>
      </c>
    </row>
    <row r="950" spans="1:20" x14ac:dyDescent="0.3">
      <c r="A950" s="45">
        <v>41</v>
      </c>
      <c r="B950" s="51">
        <v>6</v>
      </c>
      <c r="C950" s="50">
        <v>1E-3</v>
      </c>
      <c r="D950" s="51">
        <v>6</v>
      </c>
      <c r="E950" s="51">
        <v>7</v>
      </c>
      <c r="F950" s="51">
        <v>8</v>
      </c>
      <c r="G950" s="51">
        <v>1</v>
      </c>
      <c r="H950" s="51">
        <v>6</v>
      </c>
      <c r="I950" s="48">
        <f t="shared" si="407"/>
        <v>4.1759244479999982</v>
      </c>
      <c r="J950" s="48"/>
      <c r="K950" s="45">
        <f t="shared" si="408"/>
        <v>1</v>
      </c>
      <c r="L950" s="45">
        <f t="shared" si="420"/>
        <v>1</v>
      </c>
      <c r="M950" s="45">
        <f t="shared" si="410"/>
        <v>0</v>
      </c>
      <c r="N950" s="49">
        <f t="shared" si="411"/>
        <v>0</v>
      </c>
      <c r="O950" s="49">
        <f t="shared" si="417"/>
        <v>0</v>
      </c>
      <c r="P950" s="49">
        <f t="shared" si="412"/>
        <v>0</v>
      </c>
      <c r="Q950" s="49">
        <f t="shared" si="413"/>
        <v>0</v>
      </c>
      <c r="R950" s="49">
        <f t="shared" si="414"/>
        <v>0</v>
      </c>
      <c r="S950" s="49">
        <f t="shared" si="415"/>
        <v>0</v>
      </c>
      <c r="T950" s="49">
        <f t="shared" si="406"/>
        <v>0</v>
      </c>
    </row>
    <row r="951" spans="1:20" x14ac:dyDescent="0.3">
      <c r="A951" s="45">
        <v>42</v>
      </c>
      <c r="B951" s="51">
        <v>6</v>
      </c>
      <c r="C951" s="51">
        <v>9</v>
      </c>
      <c r="D951" s="51">
        <v>3</v>
      </c>
      <c r="E951" s="51">
        <v>2</v>
      </c>
      <c r="F951" s="51">
        <v>1</v>
      </c>
      <c r="G951" s="51">
        <v>8</v>
      </c>
      <c r="H951" s="51">
        <v>3</v>
      </c>
      <c r="I951" s="48">
        <f t="shared" si="407"/>
        <v>10.558844239999996</v>
      </c>
      <c r="J951" s="48"/>
      <c r="K951" s="45">
        <f t="shared" si="408"/>
        <v>1</v>
      </c>
      <c r="L951" s="45">
        <f t="shared" si="420"/>
        <v>1</v>
      </c>
      <c r="M951" s="45">
        <f t="shared" si="410"/>
        <v>0</v>
      </c>
      <c r="N951" s="49">
        <f t="shared" si="411"/>
        <v>0</v>
      </c>
      <c r="O951" s="49">
        <f t="shared" si="417"/>
        <v>0</v>
      </c>
      <c r="P951" s="49">
        <f t="shared" si="412"/>
        <v>0</v>
      </c>
      <c r="Q951" s="49">
        <f t="shared" si="413"/>
        <v>0</v>
      </c>
      <c r="R951" s="49">
        <f t="shared" si="414"/>
        <v>0</v>
      </c>
      <c r="S951" s="49">
        <f t="shared" si="415"/>
        <v>0</v>
      </c>
      <c r="T951" s="49">
        <f t="shared" si="406"/>
        <v>0</v>
      </c>
    </row>
    <row r="952" spans="1:20" x14ac:dyDescent="0.3">
      <c r="A952" s="45">
        <v>43</v>
      </c>
      <c r="B952" s="51">
        <v>6</v>
      </c>
      <c r="C952" s="50">
        <v>1E-3</v>
      </c>
      <c r="D952" s="51">
        <v>6</v>
      </c>
      <c r="E952" s="51">
        <v>7</v>
      </c>
      <c r="F952" s="51">
        <v>8</v>
      </c>
      <c r="G952" s="51">
        <v>1</v>
      </c>
      <c r="H952" s="51">
        <v>6</v>
      </c>
      <c r="I952" s="48">
        <f t="shared" si="407"/>
        <v>4.1759244479999982</v>
      </c>
      <c r="J952" s="48"/>
      <c r="K952" s="45">
        <f t="shared" si="408"/>
        <v>1</v>
      </c>
      <c r="L952" s="45">
        <f t="shared" si="420"/>
        <v>1</v>
      </c>
      <c r="M952" s="45">
        <f t="shared" si="410"/>
        <v>0</v>
      </c>
      <c r="N952" s="49">
        <f t="shared" si="411"/>
        <v>0</v>
      </c>
      <c r="O952" s="49">
        <f t="shared" si="417"/>
        <v>0</v>
      </c>
      <c r="P952" s="49">
        <f t="shared" si="412"/>
        <v>0</v>
      </c>
      <c r="Q952" s="49">
        <f t="shared" si="413"/>
        <v>0</v>
      </c>
      <c r="R952" s="49">
        <f t="shared" si="414"/>
        <v>0</v>
      </c>
      <c r="S952" s="49">
        <f t="shared" si="415"/>
        <v>0</v>
      </c>
      <c r="T952" s="49">
        <f t="shared" si="406"/>
        <v>0</v>
      </c>
    </row>
    <row r="953" spans="1:20" x14ac:dyDescent="0.3">
      <c r="A953" s="45">
        <v>44</v>
      </c>
      <c r="B953" s="51">
        <v>7</v>
      </c>
      <c r="C953" s="51">
        <v>1</v>
      </c>
      <c r="D953" s="51">
        <v>7</v>
      </c>
      <c r="E953" s="51">
        <v>6</v>
      </c>
      <c r="F953" s="51">
        <v>7</v>
      </c>
      <c r="G953" s="51">
        <v>2</v>
      </c>
      <c r="H953" s="51">
        <v>7</v>
      </c>
      <c r="I953" s="48">
        <f t="shared" si="407"/>
        <v>6.2428565599999981</v>
      </c>
      <c r="J953" s="48"/>
      <c r="K953" s="45">
        <f t="shared" si="408"/>
        <v>1</v>
      </c>
      <c r="L953" s="45">
        <f t="shared" si="420"/>
        <v>1</v>
      </c>
      <c r="M953" s="45">
        <f t="shared" si="410"/>
        <v>0</v>
      </c>
      <c r="N953" s="49">
        <f t="shared" si="411"/>
        <v>0</v>
      </c>
      <c r="O953" s="49">
        <f t="shared" si="417"/>
        <v>0</v>
      </c>
      <c r="P953" s="49">
        <f t="shared" si="412"/>
        <v>0</v>
      </c>
      <c r="Q953" s="49">
        <f t="shared" si="413"/>
        <v>0</v>
      </c>
      <c r="R953" s="49">
        <f t="shared" si="414"/>
        <v>0</v>
      </c>
      <c r="S953" s="49">
        <f t="shared" si="415"/>
        <v>0</v>
      </c>
      <c r="T953" s="49">
        <f t="shared" si="406"/>
        <v>0</v>
      </c>
    </row>
    <row r="954" spans="1:20" x14ac:dyDescent="0.3">
      <c r="A954" s="45">
        <v>45</v>
      </c>
      <c r="B954" s="51">
        <v>7</v>
      </c>
      <c r="C954" s="51">
        <v>8</v>
      </c>
      <c r="D954" s="51">
        <v>2</v>
      </c>
      <c r="E954" s="51">
        <v>3</v>
      </c>
      <c r="F954" s="51">
        <v>2</v>
      </c>
      <c r="G954" s="51">
        <v>7</v>
      </c>
      <c r="H954" s="51">
        <v>2</v>
      </c>
      <c r="I954" s="48">
        <f t="shared" si="407"/>
        <v>11.026752160000001</v>
      </c>
      <c r="J954" s="48"/>
      <c r="K954" s="45">
        <f t="shared" si="408"/>
        <v>1</v>
      </c>
      <c r="L954" s="45">
        <f t="shared" si="420"/>
        <v>1</v>
      </c>
      <c r="M954" s="45">
        <f t="shared" si="410"/>
        <v>0</v>
      </c>
      <c r="N954" s="49">
        <f t="shared" si="411"/>
        <v>0</v>
      </c>
      <c r="O954" s="49">
        <f t="shared" si="417"/>
        <v>0</v>
      </c>
      <c r="P954" s="49">
        <f t="shared" si="412"/>
        <v>0</v>
      </c>
      <c r="Q954" s="49">
        <f t="shared" si="413"/>
        <v>0</v>
      </c>
      <c r="R954" s="49">
        <f t="shared" si="414"/>
        <v>0</v>
      </c>
      <c r="S954" s="49">
        <f t="shared" si="415"/>
        <v>0</v>
      </c>
      <c r="T954" s="49">
        <f t="shared" si="406"/>
        <v>0</v>
      </c>
    </row>
    <row r="955" spans="1:20" x14ac:dyDescent="0.3">
      <c r="A955" s="45">
        <v>46</v>
      </c>
      <c r="B955" s="51">
        <v>7</v>
      </c>
      <c r="C955" s="51">
        <v>1</v>
      </c>
      <c r="D955" s="51">
        <v>7</v>
      </c>
      <c r="E955" s="51">
        <v>6</v>
      </c>
      <c r="F955" s="51">
        <v>7</v>
      </c>
      <c r="G955" s="51">
        <v>2</v>
      </c>
      <c r="H955" s="51">
        <v>7</v>
      </c>
      <c r="I955" s="48">
        <f t="shared" si="407"/>
        <v>6.2428565599999981</v>
      </c>
      <c r="J955" s="48"/>
      <c r="K955" s="45">
        <f t="shared" si="408"/>
        <v>1</v>
      </c>
      <c r="L955" s="45">
        <f t="shared" si="420"/>
        <v>1</v>
      </c>
      <c r="M955" s="45">
        <f t="shared" si="410"/>
        <v>0</v>
      </c>
      <c r="N955" s="49">
        <f t="shared" si="411"/>
        <v>0</v>
      </c>
      <c r="O955" s="49">
        <f t="shared" si="417"/>
        <v>0</v>
      </c>
      <c r="P955" s="49">
        <f t="shared" si="412"/>
        <v>0</v>
      </c>
      <c r="Q955" s="49">
        <f t="shared" si="413"/>
        <v>0</v>
      </c>
      <c r="R955" s="49">
        <f t="shared" si="414"/>
        <v>0</v>
      </c>
      <c r="S955" s="49">
        <f t="shared" si="415"/>
        <v>0</v>
      </c>
      <c r="T955" s="49">
        <f t="shared" si="406"/>
        <v>0</v>
      </c>
    </row>
    <row r="956" spans="1:20" x14ac:dyDescent="0.3">
      <c r="A956" s="45">
        <v>47</v>
      </c>
      <c r="B956" s="51">
        <v>8</v>
      </c>
      <c r="C956" s="51">
        <v>2</v>
      </c>
      <c r="D956" s="51">
        <v>8</v>
      </c>
      <c r="E956" s="51">
        <v>5</v>
      </c>
      <c r="F956" s="51">
        <v>6</v>
      </c>
      <c r="G956" s="51">
        <v>3</v>
      </c>
      <c r="H956" s="51">
        <v>8</v>
      </c>
      <c r="I956" s="48">
        <f t="shared" si="407"/>
        <v>8.3106686399999994</v>
      </c>
      <c r="J956" s="48"/>
      <c r="K956" s="45">
        <f t="shared" si="408"/>
        <v>1</v>
      </c>
      <c r="L956" s="45">
        <f t="shared" si="420"/>
        <v>1</v>
      </c>
      <c r="M956" s="45">
        <f t="shared" si="410"/>
        <v>0</v>
      </c>
      <c r="N956" s="49">
        <f t="shared" si="411"/>
        <v>0</v>
      </c>
      <c r="O956" s="49">
        <f t="shared" si="417"/>
        <v>0</v>
      </c>
      <c r="P956" s="49">
        <f t="shared" si="412"/>
        <v>0</v>
      </c>
      <c r="Q956" s="49">
        <f t="shared" si="413"/>
        <v>0</v>
      </c>
      <c r="R956" s="49">
        <f t="shared" si="414"/>
        <v>0</v>
      </c>
      <c r="S956" s="49">
        <f t="shared" si="415"/>
        <v>0</v>
      </c>
      <c r="T956" s="49">
        <f t="shared" si="406"/>
        <v>0</v>
      </c>
    </row>
    <row r="957" spans="1:20" x14ac:dyDescent="0.3">
      <c r="A957" s="45">
        <v>48</v>
      </c>
      <c r="B957" s="51">
        <v>8</v>
      </c>
      <c r="C957" s="51">
        <v>7</v>
      </c>
      <c r="D957" s="51">
        <v>1</v>
      </c>
      <c r="E957" s="51">
        <v>4</v>
      </c>
      <c r="F957" s="51">
        <v>3</v>
      </c>
      <c r="G957" s="51">
        <v>6</v>
      </c>
      <c r="H957" s="51">
        <v>1</v>
      </c>
      <c r="I957" s="48">
        <f t="shared" si="407"/>
        <v>11.494660079999999</v>
      </c>
      <c r="J957" s="48"/>
      <c r="K957" s="45">
        <f t="shared" si="408"/>
        <v>1</v>
      </c>
      <c r="L957" s="45">
        <f t="shared" si="420"/>
        <v>1</v>
      </c>
      <c r="M957" s="45">
        <f t="shared" si="410"/>
        <v>0</v>
      </c>
      <c r="N957" s="49">
        <f t="shared" si="411"/>
        <v>0</v>
      </c>
      <c r="O957" s="49">
        <f t="shared" si="417"/>
        <v>0</v>
      </c>
      <c r="P957" s="49">
        <f t="shared" si="412"/>
        <v>0</v>
      </c>
      <c r="Q957" s="49">
        <f t="shared" si="413"/>
        <v>0</v>
      </c>
      <c r="R957" s="49">
        <f t="shared" si="414"/>
        <v>0</v>
      </c>
      <c r="S957" s="49">
        <f t="shared" si="415"/>
        <v>0</v>
      </c>
      <c r="T957" s="49">
        <f t="shared" si="406"/>
        <v>0</v>
      </c>
    </row>
    <row r="958" spans="1:20" x14ac:dyDescent="0.3">
      <c r="A958" s="45">
        <v>49</v>
      </c>
      <c r="B958" s="51">
        <v>9</v>
      </c>
      <c r="C958" s="51">
        <v>3</v>
      </c>
      <c r="D958" s="51">
        <v>9</v>
      </c>
      <c r="E958" s="51">
        <v>4</v>
      </c>
      <c r="F958" s="51">
        <v>5</v>
      </c>
      <c r="G958" s="51">
        <v>4</v>
      </c>
      <c r="H958" s="51">
        <v>9</v>
      </c>
      <c r="I958" s="48">
        <f t="shared" si="407"/>
        <v>10.378480719999999</v>
      </c>
      <c r="J958" s="48"/>
      <c r="K958" s="45">
        <f t="shared" si="408"/>
        <v>1</v>
      </c>
      <c r="L958" s="45">
        <f t="shared" si="420"/>
        <v>1</v>
      </c>
      <c r="M958" s="45">
        <f t="shared" si="410"/>
        <v>0</v>
      </c>
      <c r="N958" s="49">
        <f t="shared" si="411"/>
        <v>0</v>
      </c>
      <c r="O958" s="49">
        <f t="shared" si="417"/>
        <v>0</v>
      </c>
      <c r="P958" s="49">
        <f t="shared" si="412"/>
        <v>0</v>
      </c>
      <c r="Q958" s="49">
        <f t="shared" si="413"/>
        <v>0</v>
      </c>
      <c r="R958" s="49">
        <f t="shared" si="414"/>
        <v>0</v>
      </c>
      <c r="S958" s="49">
        <f t="shared" si="415"/>
        <v>0</v>
      </c>
      <c r="T958" s="49">
        <f t="shared" si="406"/>
        <v>0</v>
      </c>
    </row>
    <row r="959" spans="1:20" x14ac:dyDescent="0.3">
      <c r="A959" s="45">
        <v>50</v>
      </c>
      <c r="B959" s="51">
        <v>9</v>
      </c>
      <c r="C959" s="51">
        <v>6</v>
      </c>
      <c r="D959" s="50">
        <v>1E-3</v>
      </c>
      <c r="E959" s="51">
        <v>5</v>
      </c>
      <c r="F959" s="51">
        <v>4</v>
      </c>
      <c r="G959" s="51">
        <v>5</v>
      </c>
      <c r="H959" s="50">
        <v>1E-3</v>
      </c>
      <c r="I959" s="48">
        <f t="shared" si="407"/>
        <v>11.962675980080004</v>
      </c>
      <c r="J959" s="48"/>
      <c r="K959" s="45">
        <f t="shared" si="408"/>
        <v>1</v>
      </c>
      <c r="L959" s="45">
        <f t="shared" si="420"/>
        <v>1</v>
      </c>
      <c r="M959" s="45">
        <f t="shared" si="410"/>
        <v>0</v>
      </c>
      <c r="N959" s="49">
        <f t="shared" si="411"/>
        <v>0</v>
      </c>
      <c r="O959" s="49">
        <f t="shared" si="417"/>
        <v>0</v>
      </c>
      <c r="P959" s="49">
        <f t="shared" si="412"/>
        <v>0</v>
      </c>
      <c r="Q959" s="49">
        <f t="shared" si="413"/>
        <v>0</v>
      </c>
      <c r="R959" s="49">
        <f t="shared" si="414"/>
        <v>0</v>
      </c>
      <c r="S959" s="49">
        <f t="shared" si="415"/>
        <v>0</v>
      </c>
      <c r="T959" s="49">
        <f t="shared" si="406"/>
        <v>0</v>
      </c>
    </row>
    <row r="960" spans="1:20" x14ac:dyDescent="0.3">
      <c r="K960" s="42" t="s">
        <v>37</v>
      </c>
      <c r="L960" s="42"/>
      <c r="M960" s="43">
        <f>SUM(M910:M959)</f>
        <v>0</v>
      </c>
      <c r="N960" s="44">
        <f>AVERAGE(N910:N959)</f>
        <v>0</v>
      </c>
      <c r="O960" s="52">
        <f>AVERAGE(O910:O959)</f>
        <v>3.9999999999999992E-3</v>
      </c>
      <c r="P960" s="44">
        <f t="shared" ref="P960" si="421">AVERAGE(P910:P959)</f>
        <v>-2.7996000000000004E-2</v>
      </c>
      <c r="Q960" s="44">
        <f t="shared" ref="Q960" si="422">AVERAGE(Q910:Q959)</f>
        <v>-0.02</v>
      </c>
      <c r="R960" s="44">
        <f t="shared" ref="R960" si="423">AVERAGE(R910:R959)</f>
        <v>-0.02</v>
      </c>
      <c r="S960" s="44">
        <f t="shared" ref="S960" si="424">AVERAGE(S910:S959)</f>
        <v>-1.2000000000000002E-2</v>
      </c>
      <c r="T960" s="44">
        <f t="shared" ref="T960" si="425">AVERAGE(T910:T959)</f>
        <v>0</v>
      </c>
    </row>
    <row r="961" spans="1:20" x14ac:dyDescent="0.3">
      <c r="K961" s="34" t="s">
        <v>38</v>
      </c>
      <c r="L961" s="34"/>
      <c r="M961" s="35">
        <f>SUMSQ(M910:M959)</f>
        <v>8</v>
      </c>
    </row>
    <row r="963" spans="1:20" ht="16.2" thickBot="1" x14ac:dyDescent="0.35"/>
    <row r="964" spans="1:20" ht="16.2" thickBot="1" x14ac:dyDescent="0.35">
      <c r="A964" s="4" t="s">
        <v>54</v>
      </c>
      <c r="B964" s="17" t="s">
        <v>9</v>
      </c>
      <c r="C964" s="18"/>
      <c r="D964" s="18"/>
      <c r="E964" s="18"/>
      <c r="F964" s="18"/>
      <c r="G964" s="18"/>
      <c r="H964" s="19"/>
      <c r="J964" s="7" t="s">
        <v>31</v>
      </c>
    </row>
    <row r="965" spans="1:20" x14ac:dyDescent="0.3">
      <c r="A965" s="5"/>
      <c r="B965" s="20" t="s">
        <v>13</v>
      </c>
      <c r="C965" s="21" t="s">
        <v>14</v>
      </c>
      <c r="D965" s="21" t="s">
        <v>15</v>
      </c>
      <c r="E965" s="21" t="s">
        <v>16</v>
      </c>
      <c r="F965" s="21" t="s">
        <v>17</v>
      </c>
      <c r="G965" s="21" t="s">
        <v>18</v>
      </c>
      <c r="H965" s="22" t="s">
        <v>19</v>
      </c>
      <c r="I965" s="23"/>
      <c r="J965" s="8"/>
      <c r="K965" s="23"/>
      <c r="L965" s="23"/>
      <c r="M965" s="23"/>
      <c r="N965" s="23"/>
      <c r="O965" s="23"/>
      <c r="P965" s="23"/>
      <c r="Q965" s="23"/>
      <c r="R965" s="23"/>
      <c r="S965" s="23"/>
      <c r="T965" s="23"/>
    </row>
    <row r="966" spans="1:20" ht="16.2" thickBot="1" x14ac:dyDescent="0.35">
      <c r="A966" s="6"/>
      <c r="B966" s="24">
        <f>B906+N960</f>
        <v>1.2678600000000002</v>
      </c>
      <c r="C966" s="24">
        <f t="shared" ref="C966" si="426">C906+O960</f>
        <v>0.88396799999999986</v>
      </c>
      <c r="D966" s="24">
        <f t="shared" ref="D966" si="427">D906+P960</f>
        <v>-2.8019959999999955E-2</v>
      </c>
      <c r="E966" s="24">
        <f t="shared" ref="E966" si="428">E906+Q960</f>
        <v>3.2000000000000015E-2</v>
      </c>
      <c r="F966" s="24">
        <f t="shared" ref="F966" si="429">F906+R960</f>
        <v>0.16799999999999962</v>
      </c>
      <c r="G966" s="24">
        <f t="shared" ref="G966" si="430">G906+S960</f>
        <v>4.0003999999999922E-2</v>
      </c>
      <c r="H966" s="24">
        <f>H906+T960</f>
        <v>0.10800404000000006</v>
      </c>
      <c r="J966" s="27">
        <v>-6</v>
      </c>
    </row>
    <row r="967" spans="1:20" ht="16.2" thickBot="1" x14ac:dyDescent="0.35">
      <c r="A967" s="28"/>
      <c r="B967" s="28"/>
      <c r="C967" s="28"/>
      <c r="D967" s="28"/>
      <c r="E967" s="28"/>
      <c r="F967" s="28"/>
      <c r="G967" s="28"/>
      <c r="H967" s="28"/>
      <c r="I967" s="28"/>
    </row>
    <row r="968" spans="1:20" ht="16.2" thickBot="1" x14ac:dyDescent="0.35">
      <c r="A968" s="3" t="s">
        <v>12</v>
      </c>
      <c r="B968" s="29" t="s">
        <v>10</v>
      </c>
      <c r="C968" s="29"/>
      <c r="D968" s="29"/>
      <c r="E968" s="29"/>
      <c r="F968" s="29"/>
      <c r="G968" s="29"/>
      <c r="H968" s="30"/>
      <c r="K968" s="32" t="s">
        <v>35</v>
      </c>
      <c r="L968" s="32" t="s">
        <v>36</v>
      </c>
      <c r="N968" s="17" t="s">
        <v>32</v>
      </c>
      <c r="O968" s="18"/>
      <c r="P968" s="18"/>
      <c r="Q968" s="18"/>
      <c r="R968" s="18"/>
      <c r="S968" s="18"/>
      <c r="T968" s="19"/>
    </row>
    <row r="969" spans="1:20" x14ac:dyDescent="0.3">
      <c r="A969" s="36"/>
      <c r="B969" s="37" t="s">
        <v>0</v>
      </c>
      <c r="C969" s="38" t="s">
        <v>1</v>
      </c>
      <c r="D969" s="38" t="s">
        <v>2</v>
      </c>
      <c r="E969" s="38" t="s">
        <v>3</v>
      </c>
      <c r="F969" s="38" t="s">
        <v>4</v>
      </c>
      <c r="G969" s="38" t="s">
        <v>5</v>
      </c>
      <c r="H969" s="38" t="s">
        <v>6</v>
      </c>
      <c r="I969" s="39" t="s">
        <v>33</v>
      </c>
      <c r="J969" s="40"/>
      <c r="K969" s="38" t="s">
        <v>21</v>
      </c>
      <c r="L969" s="38" t="s">
        <v>22</v>
      </c>
      <c r="M969" s="38" t="s">
        <v>23</v>
      </c>
      <c r="N969" s="38" t="s">
        <v>24</v>
      </c>
      <c r="O969" s="38" t="s">
        <v>25</v>
      </c>
      <c r="P969" s="38" t="s">
        <v>26</v>
      </c>
      <c r="Q969" s="38" t="s">
        <v>27</v>
      </c>
      <c r="R969" s="38" t="s">
        <v>28</v>
      </c>
      <c r="S969" s="38" t="s">
        <v>29</v>
      </c>
      <c r="T969" s="41" t="s">
        <v>30</v>
      </c>
    </row>
    <row r="970" spans="1:20" x14ac:dyDescent="0.3">
      <c r="A970" s="45">
        <v>1</v>
      </c>
      <c r="B970" s="46">
        <v>1</v>
      </c>
      <c r="C970" s="46">
        <v>4</v>
      </c>
      <c r="D970" s="47">
        <v>1E-3</v>
      </c>
      <c r="E970" s="46">
        <v>3</v>
      </c>
      <c r="F970" s="46">
        <v>4</v>
      </c>
      <c r="G970" s="46">
        <v>5</v>
      </c>
      <c r="H970" s="47">
        <v>1E-3</v>
      </c>
      <c r="I970" s="48">
        <f>(B970*B$966+C970*C$966+D970*D$966+E970*E$966+F970*F$966+G970*G$966+H970*H$966)+J$966</f>
        <v>-0.22816801592000147</v>
      </c>
      <c r="J970" s="48"/>
      <c r="K970" s="45">
        <f>IF(I970&gt;=0,$H$2,$G$2)</f>
        <v>-1</v>
      </c>
      <c r="L970" s="45">
        <f>$H$2</f>
        <v>1</v>
      </c>
      <c r="M970" s="45">
        <f>L970-K970</f>
        <v>2</v>
      </c>
      <c r="N970" s="49">
        <f>$M970*$D$2*B970</f>
        <v>0.2</v>
      </c>
      <c r="O970" s="49">
        <f t="shared" ref="O970:O1019" si="431">$M970*$D$2*C970</f>
        <v>0.8</v>
      </c>
      <c r="P970" s="49">
        <f t="shared" ref="P970" si="432">$M970*$D$2*D970</f>
        <v>2.0000000000000001E-4</v>
      </c>
      <c r="Q970" s="49">
        <f>$M970*$D$2*E970</f>
        <v>0.60000000000000009</v>
      </c>
      <c r="R970" s="49">
        <f t="shared" ref="R970" si="433">$M970*$D$2*F970</f>
        <v>0.8</v>
      </c>
      <c r="S970" s="49">
        <f>$M970*$D$2*G970</f>
        <v>1</v>
      </c>
      <c r="T970" s="49">
        <f t="shared" ref="T970:T1019" si="434">$M970*$D$2*H970</f>
        <v>2.0000000000000001E-4</v>
      </c>
    </row>
    <row r="971" spans="1:20" x14ac:dyDescent="0.3">
      <c r="A971" s="45">
        <v>2</v>
      </c>
      <c r="B971" s="50">
        <v>1</v>
      </c>
      <c r="C971" s="50">
        <v>1</v>
      </c>
      <c r="D971" s="51">
        <v>2</v>
      </c>
      <c r="E971" s="51">
        <v>2</v>
      </c>
      <c r="F971" s="51">
        <v>3</v>
      </c>
      <c r="G971" s="51">
        <v>4</v>
      </c>
      <c r="H971" s="51">
        <v>5</v>
      </c>
      <c r="I971" s="48">
        <f t="shared" ref="I971:I1019" si="435">(B971*B$966+C971*C$966+D971*D$966+E971*E$966+F971*F$966+G971*G$966+H971*H$966)+J$966</f>
        <v>-2.6361757200000011</v>
      </c>
      <c r="J971" s="48"/>
      <c r="K971" s="45">
        <f t="shared" ref="K971:K1019" si="436">IF(I971&gt;=0,$H$2,$G$2)</f>
        <v>-1</v>
      </c>
      <c r="L971" s="45">
        <f>$G$2</f>
        <v>-1</v>
      </c>
      <c r="M971" s="45">
        <f>L971-K971</f>
        <v>0</v>
      </c>
      <c r="N971" s="49">
        <f>$M971*$D$2*B971</f>
        <v>0</v>
      </c>
      <c r="O971" s="49">
        <f t="shared" si="431"/>
        <v>0</v>
      </c>
      <c r="P971" s="49">
        <f>$M971*$D$2*D971</f>
        <v>0</v>
      </c>
      <c r="Q971" s="49">
        <f>$M971*$D$2*E971</f>
        <v>0</v>
      </c>
      <c r="R971" s="49">
        <f>$M971*$D$2*F971</f>
        <v>0</v>
      </c>
      <c r="S971" s="49">
        <f>$M971*$D$2*G971</f>
        <v>0</v>
      </c>
      <c r="T971" s="49">
        <f t="shared" si="434"/>
        <v>0</v>
      </c>
    </row>
    <row r="972" spans="1:20" x14ac:dyDescent="0.3">
      <c r="A972" s="45">
        <v>3</v>
      </c>
      <c r="B972" s="50">
        <v>1E-3</v>
      </c>
      <c r="C972" s="51">
        <v>1</v>
      </c>
      <c r="D972" s="51">
        <v>2</v>
      </c>
      <c r="E972" s="51">
        <v>6</v>
      </c>
      <c r="F972" s="51">
        <v>2</v>
      </c>
      <c r="G972" s="51">
        <v>8</v>
      </c>
      <c r="H972" s="51">
        <v>2</v>
      </c>
      <c r="I972" s="48">
        <f t="shared" si="435"/>
        <v>-4.1067639800000011</v>
      </c>
      <c r="J972" s="48"/>
      <c r="K972" s="45">
        <f t="shared" si="436"/>
        <v>-1</v>
      </c>
      <c r="L972" s="45">
        <f t="shared" ref="L972:L980" si="437">$G$2</f>
        <v>-1</v>
      </c>
      <c r="M972" s="45">
        <f t="shared" ref="M972:M1019" si="438">L972-K972</f>
        <v>0</v>
      </c>
      <c r="N972" s="49">
        <f t="shared" ref="N972:N1019" si="439">$M972*$D$2*B972</f>
        <v>0</v>
      </c>
      <c r="O972" s="49">
        <f t="shared" si="431"/>
        <v>0</v>
      </c>
      <c r="P972" s="49">
        <f t="shared" ref="P972:P1019" si="440">$M972*$D$2*D972</f>
        <v>0</v>
      </c>
      <c r="Q972" s="49">
        <f t="shared" ref="Q972:Q1019" si="441">$M972*$D$2*E972</f>
        <v>0</v>
      </c>
      <c r="R972" s="49">
        <f t="shared" ref="R972:R1019" si="442">$M972*$D$2*F972</f>
        <v>0</v>
      </c>
      <c r="S972" s="49">
        <f t="shared" ref="S972:S1019" si="443">$M972*$D$2*G972</f>
        <v>0</v>
      </c>
      <c r="T972" s="49">
        <f t="shared" si="434"/>
        <v>0</v>
      </c>
    </row>
    <row r="973" spans="1:20" x14ac:dyDescent="0.3">
      <c r="A973" s="45">
        <v>4</v>
      </c>
      <c r="B973" s="50">
        <v>1E-3</v>
      </c>
      <c r="C973" s="51">
        <v>2</v>
      </c>
      <c r="D973" s="51">
        <v>3</v>
      </c>
      <c r="E973" s="51">
        <v>5</v>
      </c>
      <c r="F973" s="51">
        <v>3</v>
      </c>
      <c r="G973" s="51">
        <v>7</v>
      </c>
      <c r="H973" s="51">
        <v>3</v>
      </c>
      <c r="I973" s="48">
        <f t="shared" si="435"/>
        <v>-3.0468159000000012</v>
      </c>
      <c r="J973" s="48"/>
      <c r="K973" s="45">
        <f t="shared" si="436"/>
        <v>-1</v>
      </c>
      <c r="L973" s="45">
        <f t="shared" si="437"/>
        <v>-1</v>
      </c>
      <c r="M973" s="45">
        <f t="shared" si="438"/>
        <v>0</v>
      </c>
      <c r="N973" s="49">
        <f t="shared" si="439"/>
        <v>0</v>
      </c>
      <c r="O973" s="49">
        <f>$M973*$D$2*C973</f>
        <v>0</v>
      </c>
      <c r="P973" s="49">
        <f t="shared" si="440"/>
        <v>0</v>
      </c>
      <c r="Q973" s="49">
        <f t="shared" si="441"/>
        <v>0</v>
      </c>
      <c r="R973" s="49">
        <f t="shared" si="442"/>
        <v>0</v>
      </c>
      <c r="S973" s="49">
        <f t="shared" si="443"/>
        <v>0</v>
      </c>
      <c r="T973" s="49">
        <f t="shared" si="434"/>
        <v>0</v>
      </c>
    </row>
    <row r="974" spans="1:20" x14ac:dyDescent="0.3">
      <c r="A974" s="45">
        <v>5</v>
      </c>
      <c r="B974" s="50">
        <v>1E-3</v>
      </c>
      <c r="C974" s="51">
        <v>3</v>
      </c>
      <c r="D974" s="51">
        <v>4</v>
      </c>
      <c r="E974" s="51">
        <v>4</v>
      </c>
      <c r="F974" s="51">
        <v>4</v>
      </c>
      <c r="G974" s="51">
        <v>6</v>
      </c>
      <c r="H974" s="51">
        <v>4</v>
      </c>
      <c r="I974" s="48">
        <f t="shared" si="435"/>
        <v>-1.9868678200000023</v>
      </c>
      <c r="J974" s="48"/>
      <c r="K974" s="45">
        <f t="shared" si="436"/>
        <v>-1</v>
      </c>
      <c r="L974" s="45">
        <f t="shared" si="437"/>
        <v>-1</v>
      </c>
      <c r="M974" s="45">
        <f t="shared" si="438"/>
        <v>0</v>
      </c>
      <c r="N974" s="49">
        <f t="shared" si="439"/>
        <v>0</v>
      </c>
      <c r="O974" s="49">
        <f t="shared" ref="O974:O1021" si="444">$M974*$D$2*C974</f>
        <v>0</v>
      </c>
      <c r="P974" s="49">
        <f t="shared" si="440"/>
        <v>0</v>
      </c>
      <c r="Q974" s="49">
        <f t="shared" si="441"/>
        <v>0</v>
      </c>
      <c r="R974" s="49">
        <f t="shared" si="442"/>
        <v>0</v>
      </c>
      <c r="S974" s="49">
        <f t="shared" si="443"/>
        <v>0</v>
      </c>
      <c r="T974" s="49">
        <f t="shared" si="434"/>
        <v>0</v>
      </c>
    </row>
    <row r="975" spans="1:20" x14ac:dyDescent="0.3">
      <c r="A975" s="45">
        <v>6</v>
      </c>
      <c r="B975" s="50">
        <v>1E-3</v>
      </c>
      <c r="C975" s="51">
        <v>4</v>
      </c>
      <c r="D975" s="50">
        <v>1E-3</v>
      </c>
      <c r="E975" s="51">
        <v>2</v>
      </c>
      <c r="F975" s="51">
        <v>5</v>
      </c>
      <c r="G975" s="51">
        <v>5</v>
      </c>
      <c r="H975" s="51">
        <v>5</v>
      </c>
      <c r="I975" s="48">
        <f t="shared" si="435"/>
        <v>-0.81884795996000292</v>
      </c>
      <c r="J975" s="48"/>
      <c r="K975" s="45">
        <f t="shared" si="436"/>
        <v>-1</v>
      </c>
      <c r="L975" s="45">
        <f t="shared" si="437"/>
        <v>-1</v>
      </c>
      <c r="M975" s="45">
        <f t="shared" si="438"/>
        <v>0</v>
      </c>
      <c r="N975" s="49">
        <f t="shared" si="439"/>
        <v>0</v>
      </c>
      <c r="O975" s="49">
        <f>$M975*$D$2*C975</f>
        <v>0</v>
      </c>
      <c r="P975" s="49">
        <f t="shared" si="440"/>
        <v>0</v>
      </c>
      <c r="Q975" s="49">
        <f t="shared" si="441"/>
        <v>0</v>
      </c>
      <c r="R975" s="49">
        <f t="shared" si="442"/>
        <v>0</v>
      </c>
      <c r="S975" s="49">
        <f t="shared" si="443"/>
        <v>0</v>
      </c>
      <c r="T975" s="49">
        <f t="shared" si="434"/>
        <v>0</v>
      </c>
    </row>
    <row r="976" spans="1:20" x14ac:dyDescent="0.3">
      <c r="A976" s="45">
        <v>7</v>
      </c>
      <c r="B976" s="50">
        <v>1E-3</v>
      </c>
      <c r="C976" s="50">
        <v>1E-3</v>
      </c>
      <c r="D976" s="51">
        <v>5</v>
      </c>
      <c r="E976" s="51">
        <v>3</v>
      </c>
      <c r="F976" s="51">
        <v>6</v>
      </c>
      <c r="G976" s="51">
        <v>4</v>
      </c>
      <c r="H976" s="51">
        <v>6</v>
      </c>
      <c r="I976" s="48">
        <f t="shared" si="435"/>
        <v>-4.2259077320000014</v>
      </c>
      <c r="J976" s="48"/>
      <c r="K976" s="45">
        <f t="shared" si="436"/>
        <v>-1</v>
      </c>
      <c r="L976" s="45">
        <f t="shared" si="437"/>
        <v>-1</v>
      </c>
      <c r="M976" s="45">
        <f t="shared" si="438"/>
        <v>0</v>
      </c>
      <c r="N976" s="49">
        <f t="shared" si="439"/>
        <v>0</v>
      </c>
      <c r="O976" s="49">
        <f t="shared" ref="O976:O1021" si="445">$M976*$D$2*C976</f>
        <v>0</v>
      </c>
      <c r="P976" s="49">
        <f t="shared" si="440"/>
        <v>0</v>
      </c>
      <c r="Q976" s="49">
        <f t="shared" si="441"/>
        <v>0</v>
      </c>
      <c r="R976" s="49">
        <f t="shared" si="442"/>
        <v>0</v>
      </c>
      <c r="S976" s="49">
        <f t="shared" si="443"/>
        <v>0</v>
      </c>
      <c r="T976" s="49">
        <f t="shared" si="434"/>
        <v>0</v>
      </c>
    </row>
    <row r="977" spans="1:20" x14ac:dyDescent="0.3">
      <c r="A977" s="45">
        <v>8</v>
      </c>
      <c r="B977" s="50">
        <v>1E-3</v>
      </c>
      <c r="C977" s="51">
        <v>1</v>
      </c>
      <c r="D977" s="51">
        <v>6</v>
      </c>
      <c r="E977" s="51">
        <v>1</v>
      </c>
      <c r="F977" s="51">
        <v>7</v>
      </c>
      <c r="G977" s="51">
        <v>3</v>
      </c>
      <c r="H977" s="51">
        <v>7</v>
      </c>
      <c r="I977" s="48">
        <f t="shared" si="435"/>
        <v>-3.1988436200000026</v>
      </c>
      <c r="J977" s="48"/>
      <c r="K977" s="45">
        <f t="shared" si="436"/>
        <v>-1</v>
      </c>
      <c r="L977" s="45">
        <f t="shared" si="437"/>
        <v>-1</v>
      </c>
      <c r="M977" s="45">
        <f t="shared" si="438"/>
        <v>0</v>
      </c>
      <c r="N977" s="49">
        <f t="shared" si="439"/>
        <v>0</v>
      </c>
      <c r="O977" s="49">
        <f t="shared" si="445"/>
        <v>0</v>
      </c>
      <c r="P977" s="49">
        <f t="shared" si="440"/>
        <v>0</v>
      </c>
      <c r="Q977" s="49">
        <f t="shared" si="441"/>
        <v>0</v>
      </c>
      <c r="R977" s="49">
        <f t="shared" si="442"/>
        <v>0</v>
      </c>
      <c r="S977" s="49">
        <f t="shared" si="443"/>
        <v>0</v>
      </c>
      <c r="T977" s="49">
        <f t="shared" si="434"/>
        <v>0</v>
      </c>
    </row>
    <row r="978" spans="1:20" x14ac:dyDescent="0.3">
      <c r="A978" s="45">
        <v>9</v>
      </c>
      <c r="B978" s="50">
        <v>1E-3</v>
      </c>
      <c r="C978" s="51">
        <v>2</v>
      </c>
      <c r="D978" s="51">
        <v>7</v>
      </c>
      <c r="E978" s="51">
        <v>9</v>
      </c>
      <c r="F978" s="51">
        <v>8</v>
      </c>
      <c r="G978" s="51">
        <v>2</v>
      </c>
      <c r="H978" s="51">
        <v>8</v>
      </c>
      <c r="I978" s="48">
        <f t="shared" si="435"/>
        <v>-1.8508955400000024</v>
      </c>
      <c r="J978" s="48"/>
      <c r="K978" s="45">
        <f t="shared" si="436"/>
        <v>-1</v>
      </c>
      <c r="L978" s="45">
        <f t="shared" si="437"/>
        <v>-1</v>
      </c>
      <c r="M978" s="45">
        <f t="shared" si="438"/>
        <v>0</v>
      </c>
      <c r="N978" s="49">
        <f t="shared" si="439"/>
        <v>0</v>
      </c>
      <c r="O978" s="49">
        <f t="shared" si="445"/>
        <v>0</v>
      </c>
      <c r="P978" s="49">
        <f t="shared" si="440"/>
        <v>0</v>
      </c>
      <c r="Q978" s="49">
        <f t="shared" si="441"/>
        <v>0</v>
      </c>
      <c r="R978" s="49">
        <f t="shared" si="442"/>
        <v>0</v>
      </c>
      <c r="S978" s="49">
        <f t="shared" si="443"/>
        <v>0</v>
      </c>
      <c r="T978" s="49">
        <f t="shared" si="434"/>
        <v>0</v>
      </c>
    </row>
    <row r="979" spans="1:20" x14ac:dyDescent="0.3">
      <c r="A979" s="45">
        <v>10</v>
      </c>
      <c r="B979" s="50">
        <v>1E-3</v>
      </c>
      <c r="C979" s="51">
        <v>3</v>
      </c>
      <c r="D979" s="51">
        <v>8</v>
      </c>
      <c r="E979" s="51">
        <v>8</v>
      </c>
      <c r="F979" s="51">
        <v>9</v>
      </c>
      <c r="G979" s="51">
        <v>1</v>
      </c>
      <c r="H979" s="51">
        <v>9</v>
      </c>
      <c r="I979" s="48">
        <f t="shared" si="435"/>
        <v>-0.7909474600000026</v>
      </c>
      <c r="J979" s="48"/>
      <c r="K979" s="45">
        <f t="shared" si="436"/>
        <v>-1</v>
      </c>
      <c r="L979" s="45">
        <f t="shared" si="437"/>
        <v>-1</v>
      </c>
      <c r="M979" s="45">
        <f t="shared" si="438"/>
        <v>0</v>
      </c>
      <c r="N979" s="49">
        <f t="shared" si="439"/>
        <v>0</v>
      </c>
      <c r="O979" s="49">
        <f t="shared" si="445"/>
        <v>0</v>
      </c>
      <c r="P979" s="49">
        <f t="shared" si="440"/>
        <v>0</v>
      </c>
      <c r="Q979" s="49">
        <f t="shared" si="441"/>
        <v>0</v>
      </c>
      <c r="R979" s="49">
        <f t="shared" si="442"/>
        <v>0</v>
      </c>
      <c r="S979" s="49">
        <f t="shared" si="443"/>
        <v>0</v>
      </c>
      <c r="T979" s="49">
        <f t="shared" si="434"/>
        <v>0</v>
      </c>
    </row>
    <row r="980" spans="1:20" x14ac:dyDescent="0.3">
      <c r="A980" s="45">
        <v>11</v>
      </c>
      <c r="B980" s="50">
        <v>1E-3</v>
      </c>
      <c r="C980" s="51">
        <v>4</v>
      </c>
      <c r="D980" s="50">
        <v>1E-3</v>
      </c>
      <c r="E980" s="51">
        <v>2</v>
      </c>
      <c r="F980" s="51">
        <v>1</v>
      </c>
      <c r="G980" s="50">
        <v>1E-3</v>
      </c>
      <c r="H980" s="51">
        <v>8</v>
      </c>
      <c r="I980" s="48">
        <f t="shared" si="435"/>
        <v>-1.3668158359599998</v>
      </c>
      <c r="J980" s="48"/>
      <c r="K980" s="45">
        <f t="shared" si="436"/>
        <v>-1</v>
      </c>
      <c r="L980" s="45">
        <f t="shared" si="437"/>
        <v>-1</v>
      </c>
      <c r="M980" s="45">
        <f t="shared" si="438"/>
        <v>0</v>
      </c>
      <c r="N980" s="49">
        <f t="shared" si="439"/>
        <v>0</v>
      </c>
      <c r="O980" s="49">
        <f t="shared" si="445"/>
        <v>0</v>
      </c>
      <c r="P980" s="49">
        <f t="shared" si="440"/>
        <v>0</v>
      </c>
      <c r="Q980" s="49">
        <f t="shared" si="441"/>
        <v>0</v>
      </c>
      <c r="R980" s="49">
        <f t="shared" si="442"/>
        <v>0</v>
      </c>
      <c r="S980" s="49">
        <f t="shared" si="443"/>
        <v>0</v>
      </c>
      <c r="T980" s="49">
        <f t="shared" si="434"/>
        <v>0</v>
      </c>
    </row>
    <row r="981" spans="1:20" x14ac:dyDescent="0.3">
      <c r="A981" s="45">
        <v>12</v>
      </c>
      <c r="B981" s="51">
        <v>1</v>
      </c>
      <c r="C981" s="50">
        <v>1E-3</v>
      </c>
      <c r="D981" s="51">
        <v>9</v>
      </c>
      <c r="E981" s="51">
        <v>7</v>
      </c>
      <c r="F981" s="51">
        <v>2</v>
      </c>
      <c r="G981" s="51">
        <v>1</v>
      </c>
      <c r="H981" s="51">
        <v>7</v>
      </c>
      <c r="I981" s="48">
        <f t="shared" si="435"/>
        <v>-3.6274033919999997</v>
      </c>
      <c r="J981" s="48"/>
      <c r="K981" s="45">
        <f t="shared" si="436"/>
        <v>-1</v>
      </c>
      <c r="L981" s="45">
        <f>$G$2</f>
        <v>-1</v>
      </c>
      <c r="M981" s="45">
        <f t="shared" si="438"/>
        <v>0</v>
      </c>
      <c r="N981" s="49">
        <f t="shared" si="439"/>
        <v>0</v>
      </c>
      <c r="O981" s="49">
        <f t="shared" si="445"/>
        <v>0</v>
      </c>
      <c r="P981" s="49">
        <f t="shared" si="440"/>
        <v>0</v>
      </c>
      <c r="Q981" s="49">
        <f t="shared" si="441"/>
        <v>0</v>
      </c>
      <c r="R981" s="49">
        <f t="shared" si="442"/>
        <v>0</v>
      </c>
      <c r="S981" s="49">
        <f t="shared" si="443"/>
        <v>0</v>
      </c>
      <c r="T981" s="49">
        <f t="shared" si="434"/>
        <v>0</v>
      </c>
    </row>
    <row r="982" spans="1:20" x14ac:dyDescent="0.3">
      <c r="A982" s="45">
        <v>13</v>
      </c>
      <c r="B982" s="51">
        <v>1</v>
      </c>
      <c r="C982" s="51">
        <v>1</v>
      </c>
      <c r="D982" s="51">
        <v>1</v>
      </c>
      <c r="E982" s="51">
        <v>6</v>
      </c>
      <c r="F982" s="51">
        <v>3</v>
      </c>
      <c r="G982" s="51">
        <v>2</v>
      </c>
      <c r="H982" s="51">
        <v>6</v>
      </c>
      <c r="I982" s="48">
        <f t="shared" si="435"/>
        <v>-2.4521597200000009</v>
      </c>
      <c r="J982" s="48"/>
      <c r="K982" s="45">
        <f t="shared" si="436"/>
        <v>-1</v>
      </c>
      <c r="L982" s="45">
        <f>$G$2</f>
        <v>-1</v>
      </c>
      <c r="M982" s="45">
        <f t="shared" si="438"/>
        <v>0</v>
      </c>
      <c r="N982" s="49">
        <f t="shared" si="439"/>
        <v>0</v>
      </c>
      <c r="O982" s="49">
        <f t="shared" si="445"/>
        <v>0</v>
      </c>
      <c r="P982" s="49">
        <f t="shared" si="440"/>
        <v>0</v>
      </c>
      <c r="Q982" s="49">
        <f t="shared" si="441"/>
        <v>0</v>
      </c>
      <c r="R982" s="49">
        <f t="shared" si="442"/>
        <v>0</v>
      </c>
      <c r="S982" s="49">
        <f t="shared" si="443"/>
        <v>0</v>
      </c>
      <c r="T982" s="49">
        <f t="shared" si="434"/>
        <v>0</v>
      </c>
    </row>
    <row r="983" spans="1:20" x14ac:dyDescent="0.3">
      <c r="A983" s="45">
        <v>14</v>
      </c>
      <c r="B983" s="51">
        <v>1</v>
      </c>
      <c r="C983" s="51">
        <v>2</v>
      </c>
      <c r="D983" s="51">
        <v>2</v>
      </c>
      <c r="E983" s="51">
        <v>5</v>
      </c>
      <c r="F983" s="51">
        <v>4</v>
      </c>
      <c r="G983" s="51">
        <v>3</v>
      </c>
      <c r="H983" s="51">
        <v>5</v>
      </c>
      <c r="I983" s="48">
        <f t="shared" si="435"/>
        <v>-1.5282117200000016</v>
      </c>
      <c r="J983" s="48"/>
      <c r="K983" s="45">
        <f t="shared" si="436"/>
        <v>-1</v>
      </c>
      <c r="L983" s="45">
        <f t="shared" ref="L983:L984" si="446">$G$2</f>
        <v>-1</v>
      </c>
      <c r="M983" s="45">
        <f t="shared" si="438"/>
        <v>0</v>
      </c>
      <c r="N983" s="49">
        <f t="shared" si="439"/>
        <v>0</v>
      </c>
      <c r="O983" s="49">
        <f t="shared" si="445"/>
        <v>0</v>
      </c>
      <c r="P983" s="49">
        <f t="shared" si="440"/>
        <v>0</v>
      </c>
      <c r="Q983" s="49">
        <f t="shared" si="441"/>
        <v>0</v>
      </c>
      <c r="R983" s="49">
        <f t="shared" si="442"/>
        <v>0</v>
      </c>
      <c r="S983" s="49">
        <f t="shared" si="443"/>
        <v>0</v>
      </c>
      <c r="T983" s="49">
        <f t="shared" si="434"/>
        <v>0</v>
      </c>
    </row>
    <row r="984" spans="1:20" x14ac:dyDescent="0.3">
      <c r="A984" s="45">
        <v>15</v>
      </c>
      <c r="B984" s="51">
        <v>1</v>
      </c>
      <c r="C984" s="51">
        <v>3</v>
      </c>
      <c r="D984" s="51">
        <v>3</v>
      </c>
      <c r="E984" s="51">
        <v>4</v>
      </c>
      <c r="F984" s="51">
        <v>5</v>
      </c>
      <c r="G984" s="51">
        <v>4</v>
      </c>
      <c r="H984" s="51">
        <v>4</v>
      </c>
      <c r="I984" s="48">
        <f t="shared" si="435"/>
        <v>-0.60426372000000228</v>
      </c>
      <c r="J984" s="48"/>
      <c r="K984" s="45">
        <f t="shared" si="436"/>
        <v>-1</v>
      </c>
      <c r="L984" s="45">
        <f t="shared" si="446"/>
        <v>-1</v>
      </c>
      <c r="M984" s="45">
        <f t="shared" si="438"/>
        <v>0</v>
      </c>
      <c r="N984" s="49">
        <f t="shared" si="439"/>
        <v>0</v>
      </c>
      <c r="O984" s="49">
        <f t="shared" si="445"/>
        <v>0</v>
      </c>
      <c r="P984" s="49">
        <f t="shared" si="440"/>
        <v>0</v>
      </c>
      <c r="Q984" s="49">
        <f t="shared" si="441"/>
        <v>0</v>
      </c>
      <c r="R984" s="49">
        <f t="shared" si="442"/>
        <v>0</v>
      </c>
      <c r="S984" s="49">
        <f t="shared" si="443"/>
        <v>0</v>
      </c>
      <c r="T984" s="49">
        <f t="shared" si="434"/>
        <v>0</v>
      </c>
    </row>
    <row r="985" spans="1:20" x14ac:dyDescent="0.3">
      <c r="A985" s="45">
        <v>16</v>
      </c>
      <c r="B985" s="51">
        <v>1</v>
      </c>
      <c r="C985" s="51">
        <v>4</v>
      </c>
      <c r="D985" s="50">
        <v>1E-3</v>
      </c>
      <c r="E985" s="51">
        <v>2</v>
      </c>
      <c r="F985" s="51">
        <v>2</v>
      </c>
      <c r="G985" s="51">
        <v>3</v>
      </c>
      <c r="H985" s="51">
        <v>2</v>
      </c>
      <c r="I985" s="48">
        <f t="shared" si="435"/>
        <v>-0.46027593996000071</v>
      </c>
      <c r="J985" s="48"/>
      <c r="K985" s="45">
        <f t="shared" si="436"/>
        <v>-1</v>
      </c>
      <c r="L985" s="45">
        <f>$G$2</f>
        <v>-1</v>
      </c>
      <c r="M985" s="45">
        <f t="shared" si="438"/>
        <v>0</v>
      </c>
      <c r="N985" s="49">
        <f t="shared" si="439"/>
        <v>0</v>
      </c>
      <c r="O985" s="49">
        <f t="shared" si="445"/>
        <v>0</v>
      </c>
      <c r="P985" s="49">
        <f t="shared" si="440"/>
        <v>0</v>
      </c>
      <c r="Q985" s="49">
        <f t="shared" si="441"/>
        <v>0</v>
      </c>
      <c r="R985" s="49">
        <f t="shared" si="442"/>
        <v>0</v>
      </c>
      <c r="S985" s="49">
        <f t="shared" si="443"/>
        <v>0</v>
      </c>
      <c r="T985" s="49">
        <f t="shared" si="434"/>
        <v>0</v>
      </c>
    </row>
    <row r="986" spans="1:20" x14ac:dyDescent="0.3">
      <c r="A986" s="45">
        <v>17</v>
      </c>
      <c r="B986" s="51">
        <v>1</v>
      </c>
      <c r="C986" s="50">
        <v>1E-3</v>
      </c>
      <c r="D986" s="51">
        <v>4</v>
      </c>
      <c r="E986" s="51">
        <v>3</v>
      </c>
      <c r="F986" s="51">
        <v>6</v>
      </c>
      <c r="G986" s="51">
        <v>5</v>
      </c>
      <c r="H986" s="51">
        <v>3</v>
      </c>
      <c r="I986" s="48">
        <f t="shared" si="435"/>
        <v>-3.2153037520000018</v>
      </c>
      <c r="J986" s="48"/>
      <c r="K986" s="45">
        <f t="shared" si="436"/>
        <v>-1</v>
      </c>
      <c r="L986" s="45">
        <f t="shared" ref="L986:L994" si="447">$G$2</f>
        <v>-1</v>
      </c>
      <c r="M986" s="45">
        <f t="shared" si="438"/>
        <v>0</v>
      </c>
      <c r="N986" s="49">
        <f t="shared" si="439"/>
        <v>0</v>
      </c>
      <c r="O986" s="49">
        <f t="shared" si="445"/>
        <v>0</v>
      </c>
      <c r="P986" s="49">
        <f t="shared" si="440"/>
        <v>0</v>
      </c>
      <c r="Q986" s="49">
        <f t="shared" si="441"/>
        <v>0</v>
      </c>
      <c r="R986" s="49">
        <f t="shared" si="442"/>
        <v>0</v>
      </c>
      <c r="S986" s="49">
        <f t="shared" si="443"/>
        <v>0</v>
      </c>
      <c r="T986" s="49">
        <f t="shared" si="434"/>
        <v>0</v>
      </c>
    </row>
    <row r="987" spans="1:20" x14ac:dyDescent="0.3">
      <c r="A987" s="45">
        <v>18</v>
      </c>
      <c r="B987" s="51">
        <v>1</v>
      </c>
      <c r="C987" s="51">
        <v>1</v>
      </c>
      <c r="D987" s="51">
        <v>5</v>
      </c>
      <c r="E987" s="51">
        <v>1</v>
      </c>
      <c r="F987" s="51">
        <v>7</v>
      </c>
      <c r="G987" s="51">
        <v>6</v>
      </c>
      <c r="H987" s="51">
        <v>2</v>
      </c>
      <c r="I987" s="48">
        <f t="shared" si="435"/>
        <v>-2.3242397200000027</v>
      </c>
      <c r="J987" s="48"/>
      <c r="K987" s="45">
        <f t="shared" si="436"/>
        <v>-1</v>
      </c>
      <c r="L987" s="45">
        <f t="shared" si="447"/>
        <v>-1</v>
      </c>
      <c r="M987" s="45">
        <f t="shared" si="438"/>
        <v>0</v>
      </c>
      <c r="N987" s="49">
        <f t="shared" si="439"/>
        <v>0</v>
      </c>
      <c r="O987" s="49">
        <f t="shared" si="445"/>
        <v>0</v>
      </c>
      <c r="P987" s="49">
        <f t="shared" si="440"/>
        <v>0</v>
      </c>
      <c r="Q987" s="49">
        <f t="shared" si="441"/>
        <v>0</v>
      </c>
      <c r="R987" s="49">
        <f t="shared" si="442"/>
        <v>0</v>
      </c>
      <c r="S987" s="49">
        <f t="shared" si="443"/>
        <v>0</v>
      </c>
      <c r="T987" s="49">
        <f t="shared" si="434"/>
        <v>0</v>
      </c>
    </row>
    <row r="988" spans="1:20" x14ac:dyDescent="0.3">
      <c r="A988" s="45">
        <v>19</v>
      </c>
      <c r="B988" s="51">
        <v>1</v>
      </c>
      <c r="C988" s="51">
        <v>2</v>
      </c>
      <c r="D988" s="51">
        <v>6</v>
      </c>
      <c r="E988" s="51">
        <v>9</v>
      </c>
      <c r="F988" s="51">
        <v>8</v>
      </c>
      <c r="G988" s="51">
        <v>7</v>
      </c>
      <c r="H988" s="51">
        <v>1</v>
      </c>
      <c r="I988" s="48">
        <f t="shared" si="435"/>
        <v>-1.1122917200000026</v>
      </c>
      <c r="J988" s="48"/>
      <c r="K988" s="45">
        <f t="shared" si="436"/>
        <v>-1</v>
      </c>
      <c r="L988" s="45">
        <f t="shared" si="447"/>
        <v>-1</v>
      </c>
      <c r="M988" s="45">
        <f t="shared" si="438"/>
        <v>0</v>
      </c>
      <c r="N988" s="49">
        <f t="shared" si="439"/>
        <v>0</v>
      </c>
      <c r="O988" s="49">
        <f t="shared" si="445"/>
        <v>0</v>
      </c>
      <c r="P988" s="49">
        <f t="shared" si="440"/>
        <v>0</v>
      </c>
      <c r="Q988" s="49">
        <f t="shared" si="441"/>
        <v>0</v>
      </c>
      <c r="R988" s="49">
        <f t="shared" si="442"/>
        <v>0</v>
      </c>
      <c r="S988" s="49">
        <f t="shared" si="443"/>
        <v>0</v>
      </c>
      <c r="T988" s="49">
        <f t="shared" si="434"/>
        <v>0</v>
      </c>
    </row>
    <row r="989" spans="1:20" x14ac:dyDescent="0.3">
      <c r="A989" s="45">
        <v>20</v>
      </c>
      <c r="B989" s="51">
        <v>1</v>
      </c>
      <c r="C989" s="51">
        <v>3</v>
      </c>
      <c r="D989" s="51">
        <v>7</v>
      </c>
      <c r="E989" s="51">
        <v>8</v>
      </c>
      <c r="F989" s="51">
        <v>9</v>
      </c>
      <c r="G989" s="51">
        <v>8</v>
      </c>
      <c r="H989" s="50">
        <v>1E-3</v>
      </c>
      <c r="I989" s="48">
        <f t="shared" si="435"/>
        <v>-0.18823571596000299</v>
      </c>
      <c r="J989" s="48"/>
      <c r="K989" s="45">
        <f t="shared" si="436"/>
        <v>-1</v>
      </c>
      <c r="L989" s="45">
        <f t="shared" si="447"/>
        <v>-1</v>
      </c>
      <c r="M989" s="45">
        <f t="shared" si="438"/>
        <v>0</v>
      </c>
      <c r="N989" s="49">
        <f t="shared" si="439"/>
        <v>0</v>
      </c>
      <c r="O989" s="49">
        <f t="shared" si="445"/>
        <v>0</v>
      </c>
      <c r="P989" s="49">
        <f t="shared" si="440"/>
        <v>0</v>
      </c>
      <c r="Q989" s="49">
        <f t="shared" si="441"/>
        <v>0</v>
      </c>
      <c r="R989" s="49">
        <f t="shared" si="442"/>
        <v>0</v>
      </c>
      <c r="S989" s="49">
        <f t="shared" si="443"/>
        <v>0</v>
      </c>
      <c r="T989" s="49">
        <f t="shared" si="434"/>
        <v>0</v>
      </c>
    </row>
    <row r="990" spans="1:20" x14ac:dyDescent="0.3">
      <c r="A990" s="45">
        <v>21</v>
      </c>
      <c r="B990" s="51">
        <v>1</v>
      </c>
      <c r="C990" s="51">
        <v>4</v>
      </c>
      <c r="D990" s="50">
        <v>1E-3</v>
      </c>
      <c r="E990" s="51">
        <v>2</v>
      </c>
      <c r="F990" s="51">
        <v>3</v>
      </c>
      <c r="G990" s="51">
        <v>4</v>
      </c>
      <c r="H990" s="51">
        <v>1</v>
      </c>
      <c r="I990" s="48">
        <f t="shared" si="435"/>
        <v>-0.36027597996000171</v>
      </c>
      <c r="J990" s="48"/>
      <c r="K990" s="45">
        <f t="shared" si="436"/>
        <v>-1</v>
      </c>
      <c r="L990" s="45">
        <f t="shared" si="447"/>
        <v>-1</v>
      </c>
      <c r="M990" s="45">
        <f t="shared" si="438"/>
        <v>0</v>
      </c>
      <c r="N990" s="49">
        <f t="shared" si="439"/>
        <v>0</v>
      </c>
      <c r="O990" s="49">
        <f t="shared" si="445"/>
        <v>0</v>
      </c>
      <c r="P990" s="49">
        <f t="shared" si="440"/>
        <v>0</v>
      </c>
      <c r="Q990" s="49">
        <f t="shared" si="441"/>
        <v>0</v>
      </c>
      <c r="R990" s="49">
        <f t="shared" si="442"/>
        <v>0</v>
      </c>
      <c r="S990" s="49">
        <f t="shared" si="443"/>
        <v>0</v>
      </c>
      <c r="T990" s="49">
        <f t="shared" si="434"/>
        <v>0</v>
      </c>
    </row>
    <row r="991" spans="1:20" x14ac:dyDescent="0.3">
      <c r="A991" s="45">
        <v>22</v>
      </c>
      <c r="B991" s="51">
        <v>1</v>
      </c>
      <c r="C991" s="50">
        <v>1E-3</v>
      </c>
      <c r="D991" s="51">
        <v>8</v>
      </c>
      <c r="E991" s="51">
        <v>7</v>
      </c>
      <c r="F991" s="51">
        <v>1</v>
      </c>
      <c r="G991" s="51">
        <v>9</v>
      </c>
      <c r="H991" s="51">
        <v>2</v>
      </c>
      <c r="I991" s="48">
        <f t="shared" si="435"/>
        <v>-3.9873716320000003</v>
      </c>
      <c r="J991" s="48"/>
      <c r="K991" s="45">
        <f t="shared" si="436"/>
        <v>-1</v>
      </c>
      <c r="L991" s="45">
        <f t="shared" si="447"/>
        <v>-1</v>
      </c>
      <c r="M991" s="45">
        <f t="shared" si="438"/>
        <v>0</v>
      </c>
      <c r="N991" s="49">
        <f t="shared" si="439"/>
        <v>0</v>
      </c>
      <c r="O991" s="49">
        <f t="shared" si="445"/>
        <v>0</v>
      </c>
      <c r="P991" s="49">
        <f t="shared" si="440"/>
        <v>0</v>
      </c>
      <c r="Q991" s="49">
        <f t="shared" si="441"/>
        <v>0</v>
      </c>
      <c r="R991" s="49">
        <f t="shared" si="442"/>
        <v>0</v>
      </c>
      <c r="S991" s="49">
        <f t="shared" si="443"/>
        <v>0</v>
      </c>
      <c r="T991" s="49">
        <f t="shared" si="434"/>
        <v>0</v>
      </c>
    </row>
    <row r="992" spans="1:20" x14ac:dyDescent="0.3">
      <c r="A992" s="45">
        <v>23</v>
      </c>
      <c r="B992" s="51">
        <v>1</v>
      </c>
      <c r="C992" s="51">
        <v>1</v>
      </c>
      <c r="D992" s="51">
        <v>9</v>
      </c>
      <c r="E992" s="51">
        <v>6</v>
      </c>
      <c r="F992" s="51">
        <v>2</v>
      </c>
      <c r="G992" s="51">
        <v>1</v>
      </c>
      <c r="H992" s="51">
        <v>3</v>
      </c>
      <c r="I992" s="48">
        <f t="shared" si="435"/>
        <v>-3.2083355199999999</v>
      </c>
      <c r="J992" s="48"/>
      <c r="K992" s="45">
        <f t="shared" si="436"/>
        <v>-1</v>
      </c>
      <c r="L992" s="45">
        <f t="shared" si="447"/>
        <v>-1</v>
      </c>
      <c r="M992" s="45">
        <f t="shared" si="438"/>
        <v>0</v>
      </c>
      <c r="N992" s="49">
        <f t="shared" si="439"/>
        <v>0</v>
      </c>
      <c r="O992" s="49">
        <f t="shared" si="445"/>
        <v>0</v>
      </c>
      <c r="P992" s="49">
        <f t="shared" si="440"/>
        <v>0</v>
      </c>
      <c r="Q992" s="49">
        <f t="shared" si="441"/>
        <v>0</v>
      </c>
      <c r="R992" s="49">
        <f t="shared" si="442"/>
        <v>0</v>
      </c>
      <c r="S992" s="49">
        <f t="shared" si="443"/>
        <v>0</v>
      </c>
      <c r="T992" s="49">
        <f t="shared" si="434"/>
        <v>0</v>
      </c>
    </row>
    <row r="993" spans="1:20" x14ac:dyDescent="0.3">
      <c r="A993" s="45">
        <v>24</v>
      </c>
      <c r="B993" s="51">
        <v>1</v>
      </c>
      <c r="C993" s="51">
        <v>2</v>
      </c>
      <c r="D993" s="51">
        <v>1</v>
      </c>
      <c r="E993" s="51">
        <v>5</v>
      </c>
      <c r="F993" s="51">
        <v>3</v>
      </c>
      <c r="G993" s="51">
        <v>2</v>
      </c>
      <c r="H993" s="51">
        <v>4</v>
      </c>
      <c r="I993" s="48">
        <f t="shared" si="435"/>
        <v>-1.8161998000000006</v>
      </c>
      <c r="J993" s="48"/>
      <c r="K993" s="45">
        <f t="shared" si="436"/>
        <v>-1</v>
      </c>
      <c r="L993" s="45">
        <f t="shared" si="447"/>
        <v>-1</v>
      </c>
      <c r="M993" s="45">
        <f t="shared" si="438"/>
        <v>0</v>
      </c>
      <c r="N993" s="49">
        <f t="shared" si="439"/>
        <v>0</v>
      </c>
      <c r="O993" s="49">
        <f t="shared" si="445"/>
        <v>0</v>
      </c>
      <c r="P993" s="49">
        <f t="shared" si="440"/>
        <v>0</v>
      </c>
      <c r="Q993" s="49">
        <f t="shared" si="441"/>
        <v>0</v>
      </c>
      <c r="R993" s="49">
        <f t="shared" si="442"/>
        <v>0</v>
      </c>
      <c r="S993" s="49">
        <f t="shared" si="443"/>
        <v>0</v>
      </c>
      <c r="T993" s="49">
        <f t="shared" si="434"/>
        <v>0</v>
      </c>
    </row>
    <row r="994" spans="1:20" x14ac:dyDescent="0.3">
      <c r="A994" s="45">
        <v>25</v>
      </c>
      <c r="B994" s="51">
        <v>1</v>
      </c>
      <c r="C994" s="51">
        <v>3</v>
      </c>
      <c r="D994" s="51">
        <v>2</v>
      </c>
      <c r="E994" s="51">
        <v>4</v>
      </c>
      <c r="F994" s="51">
        <v>4</v>
      </c>
      <c r="G994" s="51">
        <v>3</v>
      </c>
      <c r="H994" s="51">
        <v>5</v>
      </c>
      <c r="I994" s="48">
        <f t="shared" si="435"/>
        <v>-0.67624372000000044</v>
      </c>
      <c r="J994" s="48"/>
      <c r="K994" s="45">
        <f t="shared" si="436"/>
        <v>-1</v>
      </c>
      <c r="L994" s="45">
        <f t="shared" si="447"/>
        <v>-1</v>
      </c>
      <c r="M994" s="45">
        <f t="shared" si="438"/>
        <v>0</v>
      </c>
      <c r="N994" s="49">
        <f t="shared" si="439"/>
        <v>0</v>
      </c>
      <c r="O994" s="49">
        <f t="shared" si="445"/>
        <v>0</v>
      </c>
      <c r="P994" s="49">
        <f t="shared" si="440"/>
        <v>0</v>
      </c>
      <c r="Q994" s="49">
        <f t="shared" si="441"/>
        <v>0</v>
      </c>
      <c r="R994" s="49">
        <f t="shared" si="442"/>
        <v>0</v>
      </c>
      <c r="S994" s="49">
        <f t="shared" si="443"/>
        <v>0</v>
      </c>
      <c r="T994" s="49">
        <f t="shared" si="434"/>
        <v>0</v>
      </c>
    </row>
    <row r="995" spans="1:20" x14ac:dyDescent="0.3">
      <c r="A995" s="45">
        <v>26</v>
      </c>
      <c r="B995" s="51">
        <v>1</v>
      </c>
      <c r="C995" s="51">
        <v>5</v>
      </c>
      <c r="D995" s="51">
        <v>1</v>
      </c>
      <c r="E995" s="51">
        <v>2</v>
      </c>
      <c r="F995" s="51">
        <v>5</v>
      </c>
      <c r="G995" s="51">
        <v>4</v>
      </c>
      <c r="H995" s="51">
        <v>1</v>
      </c>
      <c r="I995" s="48">
        <f t="shared" si="435"/>
        <v>0.8317000799999974</v>
      </c>
      <c r="J995" s="48"/>
      <c r="K995" s="45">
        <f t="shared" si="436"/>
        <v>1</v>
      </c>
      <c r="L995" s="45">
        <f>$H$2</f>
        <v>1</v>
      </c>
      <c r="M995" s="45">
        <f t="shared" si="438"/>
        <v>0</v>
      </c>
      <c r="N995" s="49">
        <f t="shared" si="439"/>
        <v>0</v>
      </c>
      <c r="O995" s="49">
        <f t="shared" si="445"/>
        <v>0</v>
      </c>
      <c r="P995" s="49">
        <f t="shared" si="440"/>
        <v>0</v>
      </c>
      <c r="Q995" s="49">
        <f t="shared" si="441"/>
        <v>0</v>
      </c>
      <c r="R995" s="49">
        <f t="shared" si="442"/>
        <v>0</v>
      </c>
      <c r="S995" s="49">
        <f t="shared" si="443"/>
        <v>0</v>
      </c>
      <c r="T995" s="49">
        <f t="shared" si="434"/>
        <v>0</v>
      </c>
    </row>
    <row r="996" spans="1:20" x14ac:dyDescent="0.3">
      <c r="A996" s="45">
        <v>27</v>
      </c>
      <c r="B996" s="51">
        <v>1</v>
      </c>
      <c r="C996" s="51">
        <v>4</v>
      </c>
      <c r="D996" s="51">
        <v>8</v>
      </c>
      <c r="E996" s="51">
        <v>3</v>
      </c>
      <c r="F996" s="51">
        <v>4</v>
      </c>
      <c r="G996" s="51">
        <v>5</v>
      </c>
      <c r="H996" s="51">
        <v>8</v>
      </c>
      <c r="I996" s="48">
        <f t="shared" si="435"/>
        <v>0.41162463999999943</v>
      </c>
      <c r="J996" s="48"/>
      <c r="K996" s="45">
        <f t="shared" si="436"/>
        <v>1</v>
      </c>
      <c r="L996" s="45">
        <f>$H$2</f>
        <v>1</v>
      </c>
      <c r="M996" s="45">
        <f t="shared" si="438"/>
        <v>0</v>
      </c>
      <c r="N996" s="49">
        <f t="shared" si="439"/>
        <v>0</v>
      </c>
      <c r="O996" s="49">
        <f t="shared" si="445"/>
        <v>0</v>
      </c>
      <c r="P996" s="49">
        <f t="shared" si="440"/>
        <v>0</v>
      </c>
      <c r="Q996" s="49">
        <f t="shared" si="441"/>
        <v>0</v>
      </c>
      <c r="R996" s="49">
        <f t="shared" si="442"/>
        <v>0</v>
      </c>
      <c r="S996" s="49">
        <f t="shared" si="443"/>
        <v>0</v>
      </c>
      <c r="T996" s="49">
        <f t="shared" si="434"/>
        <v>0</v>
      </c>
    </row>
    <row r="997" spans="1:20" x14ac:dyDescent="0.3">
      <c r="A997" s="45">
        <v>28</v>
      </c>
      <c r="B997" s="51">
        <v>1</v>
      </c>
      <c r="C997" s="51">
        <v>5</v>
      </c>
      <c r="D997" s="51">
        <v>1</v>
      </c>
      <c r="E997" s="51">
        <v>6</v>
      </c>
      <c r="F997" s="51">
        <v>5</v>
      </c>
      <c r="G997" s="51">
        <v>4</v>
      </c>
      <c r="H997" s="51">
        <v>1</v>
      </c>
      <c r="I997" s="48">
        <f t="shared" si="435"/>
        <v>0.95970007999999751</v>
      </c>
      <c r="J997" s="48"/>
      <c r="K997" s="45">
        <f t="shared" si="436"/>
        <v>1</v>
      </c>
      <c r="L997" s="45">
        <f>$H$2</f>
        <v>1</v>
      </c>
      <c r="M997" s="45">
        <f t="shared" si="438"/>
        <v>0</v>
      </c>
      <c r="N997" s="49">
        <f t="shared" si="439"/>
        <v>0</v>
      </c>
      <c r="O997" s="49">
        <f t="shared" si="445"/>
        <v>0</v>
      </c>
      <c r="P997" s="49">
        <f t="shared" si="440"/>
        <v>0</v>
      </c>
      <c r="Q997" s="49">
        <f t="shared" si="441"/>
        <v>0</v>
      </c>
      <c r="R997" s="49">
        <f t="shared" si="442"/>
        <v>0</v>
      </c>
      <c r="S997" s="49">
        <f t="shared" si="443"/>
        <v>0</v>
      </c>
      <c r="T997" s="49">
        <f t="shared" si="434"/>
        <v>0</v>
      </c>
    </row>
    <row r="998" spans="1:20" x14ac:dyDescent="0.3">
      <c r="A998" s="45">
        <v>29</v>
      </c>
      <c r="B998" s="51">
        <v>2</v>
      </c>
      <c r="C998" s="51">
        <v>6</v>
      </c>
      <c r="D998" s="51">
        <v>2</v>
      </c>
      <c r="E998" s="51">
        <v>1</v>
      </c>
      <c r="F998" s="51">
        <v>6</v>
      </c>
      <c r="G998" s="51">
        <v>3</v>
      </c>
      <c r="H998" s="51">
        <v>2</v>
      </c>
      <c r="I998" s="48">
        <f t="shared" si="435"/>
        <v>3.1595081599999961</v>
      </c>
      <c r="J998" s="48"/>
      <c r="K998" s="45">
        <f t="shared" si="436"/>
        <v>1</v>
      </c>
      <c r="L998" s="45">
        <f t="shared" ref="L998:L1019" si="448">$H$2</f>
        <v>1</v>
      </c>
      <c r="M998" s="45">
        <f t="shared" si="438"/>
        <v>0</v>
      </c>
      <c r="N998" s="49">
        <f t="shared" si="439"/>
        <v>0</v>
      </c>
      <c r="O998" s="49">
        <f t="shared" si="445"/>
        <v>0</v>
      </c>
      <c r="P998" s="49">
        <f t="shared" si="440"/>
        <v>0</v>
      </c>
      <c r="Q998" s="49">
        <f t="shared" si="441"/>
        <v>0</v>
      </c>
      <c r="R998" s="49">
        <f t="shared" si="442"/>
        <v>0</v>
      </c>
      <c r="S998" s="49">
        <f t="shared" si="443"/>
        <v>0</v>
      </c>
      <c r="T998" s="49">
        <f t="shared" si="434"/>
        <v>0</v>
      </c>
    </row>
    <row r="999" spans="1:20" x14ac:dyDescent="0.3">
      <c r="A999" s="45">
        <v>30</v>
      </c>
      <c r="B999" s="51">
        <v>2</v>
      </c>
      <c r="C999" s="51">
        <v>5</v>
      </c>
      <c r="D999" s="51">
        <v>7</v>
      </c>
      <c r="E999" s="51">
        <v>2</v>
      </c>
      <c r="F999" s="51">
        <v>3</v>
      </c>
      <c r="G999" s="51">
        <v>6</v>
      </c>
      <c r="H999" s="51">
        <v>7</v>
      </c>
      <c r="I999" s="48">
        <f t="shared" si="435"/>
        <v>2.3234725599999972</v>
      </c>
      <c r="J999" s="48"/>
      <c r="K999" s="45">
        <f t="shared" si="436"/>
        <v>1</v>
      </c>
      <c r="L999" s="45">
        <f t="shared" si="448"/>
        <v>1</v>
      </c>
      <c r="M999" s="45">
        <f t="shared" si="438"/>
        <v>0</v>
      </c>
      <c r="N999" s="49">
        <f t="shared" si="439"/>
        <v>0</v>
      </c>
      <c r="O999" s="49">
        <f t="shared" si="445"/>
        <v>0</v>
      </c>
      <c r="P999" s="49">
        <f t="shared" si="440"/>
        <v>0</v>
      </c>
      <c r="Q999" s="49">
        <f t="shared" si="441"/>
        <v>0</v>
      </c>
      <c r="R999" s="49">
        <f t="shared" si="442"/>
        <v>0</v>
      </c>
      <c r="S999" s="49">
        <f t="shared" si="443"/>
        <v>0</v>
      </c>
      <c r="T999" s="49">
        <f t="shared" si="434"/>
        <v>0</v>
      </c>
    </row>
    <row r="1000" spans="1:20" x14ac:dyDescent="0.3">
      <c r="A1000" s="45">
        <v>31</v>
      </c>
      <c r="B1000" s="51">
        <v>2</v>
      </c>
      <c r="C1000" s="51">
        <v>4</v>
      </c>
      <c r="D1000" s="51">
        <v>2</v>
      </c>
      <c r="E1000" s="51">
        <v>7</v>
      </c>
      <c r="F1000" s="51">
        <v>6</v>
      </c>
      <c r="G1000" s="51">
        <v>3</v>
      </c>
      <c r="H1000" s="51">
        <v>2</v>
      </c>
      <c r="I1000" s="48">
        <f t="shared" si="435"/>
        <v>1.5835721599999983</v>
      </c>
      <c r="J1000" s="48"/>
      <c r="K1000" s="45">
        <f t="shared" si="436"/>
        <v>1</v>
      </c>
      <c r="L1000" s="45">
        <f t="shared" si="448"/>
        <v>1</v>
      </c>
      <c r="M1000" s="45">
        <f t="shared" si="438"/>
        <v>0</v>
      </c>
      <c r="N1000" s="49">
        <f t="shared" si="439"/>
        <v>0</v>
      </c>
      <c r="O1000" s="49">
        <f t="shared" si="445"/>
        <v>0</v>
      </c>
      <c r="P1000" s="49">
        <f t="shared" si="440"/>
        <v>0</v>
      </c>
      <c r="Q1000" s="49">
        <f t="shared" si="441"/>
        <v>0</v>
      </c>
      <c r="R1000" s="49">
        <f t="shared" si="442"/>
        <v>0</v>
      </c>
      <c r="S1000" s="49">
        <f t="shared" si="443"/>
        <v>0</v>
      </c>
      <c r="T1000" s="49">
        <f t="shared" si="434"/>
        <v>0</v>
      </c>
    </row>
    <row r="1001" spans="1:20" x14ac:dyDescent="0.3">
      <c r="A1001" s="45">
        <v>32</v>
      </c>
      <c r="B1001" s="51">
        <v>3</v>
      </c>
      <c r="C1001" s="51">
        <v>7</v>
      </c>
      <c r="D1001" s="51">
        <v>3</v>
      </c>
      <c r="E1001" s="50">
        <v>1E-3</v>
      </c>
      <c r="F1001" s="51">
        <v>7</v>
      </c>
      <c r="G1001" s="51">
        <v>2</v>
      </c>
      <c r="H1001" s="51">
        <v>3</v>
      </c>
      <c r="I1001" s="48">
        <f t="shared" si="435"/>
        <v>5.4873482399999958</v>
      </c>
      <c r="J1001" s="48"/>
      <c r="K1001" s="45">
        <f t="shared" si="436"/>
        <v>1</v>
      </c>
      <c r="L1001" s="45">
        <f t="shared" si="448"/>
        <v>1</v>
      </c>
      <c r="M1001" s="45">
        <f t="shared" si="438"/>
        <v>0</v>
      </c>
      <c r="N1001" s="49">
        <f t="shared" si="439"/>
        <v>0</v>
      </c>
      <c r="O1001" s="49">
        <f t="shared" si="445"/>
        <v>0</v>
      </c>
      <c r="P1001" s="49">
        <f t="shared" si="440"/>
        <v>0</v>
      </c>
      <c r="Q1001" s="49">
        <f t="shared" si="441"/>
        <v>0</v>
      </c>
      <c r="R1001" s="49">
        <f t="shared" si="442"/>
        <v>0</v>
      </c>
      <c r="S1001" s="49">
        <f t="shared" si="443"/>
        <v>0</v>
      </c>
      <c r="T1001" s="49">
        <f t="shared" si="434"/>
        <v>0</v>
      </c>
    </row>
    <row r="1002" spans="1:20" x14ac:dyDescent="0.3">
      <c r="A1002" s="45">
        <v>33</v>
      </c>
      <c r="B1002" s="51">
        <v>3</v>
      </c>
      <c r="C1002" s="51">
        <v>6</v>
      </c>
      <c r="D1002" s="51">
        <v>6</v>
      </c>
      <c r="E1002" s="51">
        <v>1</v>
      </c>
      <c r="F1002" s="51">
        <v>2</v>
      </c>
      <c r="G1002" s="51">
        <v>7</v>
      </c>
      <c r="H1002" s="51">
        <v>6</v>
      </c>
      <c r="I1002" s="48">
        <f t="shared" si="435"/>
        <v>4.2353204799999986</v>
      </c>
      <c r="J1002" s="48"/>
      <c r="K1002" s="45">
        <f t="shared" si="436"/>
        <v>1</v>
      </c>
      <c r="L1002" s="45">
        <f t="shared" si="448"/>
        <v>1</v>
      </c>
      <c r="M1002" s="45">
        <f t="shared" si="438"/>
        <v>0</v>
      </c>
      <c r="N1002" s="49">
        <f t="shared" si="439"/>
        <v>0</v>
      </c>
      <c r="O1002" s="49">
        <f t="shared" si="445"/>
        <v>0</v>
      </c>
      <c r="P1002" s="49">
        <f t="shared" si="440"/>
        <v>0</v>
      </c>
      <c r="Q1002" s="49">
        <f t="shared" si="441"/>
        <v>0</v>
      </c>
      <c r="R1002" s="49">
        <f t="shared" si="442"/>
        <v>0</v>
      </c>
      <c r="S1002" s="49">
        <f t="shared" si="443"/>
        <v>0</v>
      </c>
      <c r="T1002" s="49">
        <f t="shared" si="434"/>
        <v>0</v>
      </c>
    </row>
    <row r="1003" spans="1:20" x14ac:dyDescent="0.3">
      <c r="A1003" s="45">
        <v>34</v>
      </c>
      <c r="B1003" s="51">
        <v>3</v>
      </c>
      <c r="C1003" s="51">
        <v>3</v>
      </c>
      <c r="D1003" s="51">
        <v>3</v>
      </c>
      <c r="E1003" s="51">
        <v>8</v>
      </c>
      <c r="F1003" s="51">
        <v>7</v>
      </c>
      <c r="G1003" s="51">
        <v>2</v>
      </c>
      <c r="H1003" s="51">
        <v>3</v>
      </c>
      <c r="I1003" s="48">
        <f t="shared" si="435"/>
        <v>2.2074442399999974</v>
      </c>
      <c r="J1003" s="48"/>
      <c r="K1003" s="45">
        <f t="shared" si="436"/>
        <v>1</v>
      </c>
      <c r="L1003" s="45">
        <f t="shared" si="448"/>
        <v>1</v>
      </c>
      <c r="M1003" s="45">
        <f t="shared" si="438"/>
        <v>0</v>
      </c>
      <c r="N1003" s="49">
        <f t="shared" si="439"/>
        <v>0</v>
      </c>
      <c r="O1003" s="49">
        <f t="shared" si="445"/>
        <v>0</v>
      </c>
      <c r="P1003" s="49">
        <f t="shared" si="440"/>
        <v>0</v>
      </c>
      <c r="Q1003" s="49">
        <f t="shared" si="441"/>
        <v>0</v>
      </c>
      <c r="R1003" s="49">
        <f t="shared" si="442"/>
        <v>0</v>
      </c>
      <c r="S1003" s="49">
        <f t="shared" si="443"/>
        <v>0</v>
      </c>
      <c r="T1003" s="49">
        <f t="shared" si="434"/>
        <v>0</v>
      </c>
    </row>
    <row r="1004" spans="1:20" x14ac:dyDescent="0.3">
      <c r="A1004" s="45">
        <v>35</v>
      </c>
      <c r="B1004" s="51">
        <v>4</v>
      </c>
      <c r="C1004" s="51">
        <v>8</v>
      </c>
      <c r="D1004" s="51">
        <v>4</v>
      </c>
      <c r="E1004" s="51">
        <v>9</v>
      </c>
      <c r="F1004" s="51">
        <v>8</v>
      </c>
      <c r="G1004" s="51">
        <v>1</v>
      </c>
      <c r="H1004" s="51">
        <v>4</v>
      </c>
      <c r="I1004" s="48">
        <f t="shared" si="435"/>
        <v>8.1351243199999974</v>
      </c>
      <c r="J1004" s="48"/>
      <c r="K1004" s="45">
        <f t="shared" si="436"/>
        <v>1</v>
      </c>
      <c r="L1004" s="45">
        <f t="shared" si="448"/>
        <v>1</v>
      </c>
      <c r="M1004" s="45">
        <f t="shared" si="438"/>
        <v>0</v>
      </c>
      <c r="N1004" s="49">
        <f t="shared" si="439"/>
        <v>0</v>
      </c>
      <c r="O1004" s="49">
        <f t="shared" si="445"/>
        <v>0</v>
      </c>
      <c r="P1004" s="49">
        <f t="shared" si="440"/>
        <v>0</v>
      </c>
      <c r="Q1004" s="49">
        <f t="shared" si="441"/>
        <v>0</v>
      </c>
      <c r="R1004" s="49">
        <f t="shared" si="442"/>
        <v>0</v>
      </c>
      <c r="S1004" s="49">
        <f t="shared" si="443"/>
        <v>0</v>
      </c>
      <c r="T1004" s="49">
        <f t="shared" si="434"/>
        <v>0</v>
      </c>
    </row>
    <row r="1005" spans="1:20" x14ac:dyDescent="0.3">
      <c r="A1005" s="45">
        <v>36</v>
      </c>
      <c r="B1005" s="51">
        <v>4</v>
      </c>
      <c r="C1005" s="51">
        <v>7</v>
      </c>
      <c r="D1005" s="51">
        <v>5</v>
      </c>
      <c r="E1005" s="50">
        <v>1E-3</v>
      </c>
      <c r="F1005" s="51">
        <v>1</v>
      </c>
      <c r="G1005" s="51">
        <v>8</v>
      </c>
      <c r="H1005" s="51">
        <v>5</v>
      </c>
      <c r="I1005" s="48">
        <f t="shared" si="435"/>
        <v>6.1472003999999991</v>
      </c>
      <c r="J1005" s="48"/>
      <c r="K1005" s="45">
        <f t="shared" si="436"/>
        <v>1</v>
      </c>
      <c r="L1005" s="45">
        <f t="shared" si="448"/>
        <v>1</v>
      </c>
      <c r="M1005" s="45">
        <f t="shared" si="438"/>
        <v>0</v>
      </c>
      <c r="N1005" s="49">
        <f t="shared" si="439"/>
        <v>0</v>
      </c>
      <c r="O1005" s="49">
        <f t="shared" si="445"/>
        <v>0</v>
      </c>
      <c r="P1005" s="49">
        <f t="shared" si="440"/>
        <v>0</v>
      </c>
      <c r="Q1005" s="49">
        <f t="shared" si="441"/>
        <v>0</v>
      </c>
      <c r="R1005" s="49">
        <f t="shared" si="442"/>
        <v>0</v>
      </c>
      <c r="S1005" s="49">
        <f t="shared" si="443"/>
        <v>0</v>
      </c>
      <c r="T1005" s="49">
        <f t="shared" si="434"/>
        <v>0</v>
      </c>
    </row>
    <row r="1006" spans="1:20" x14ac:dyDescent="0.3">
      <c r="A1006" s="45">
        <v>37</v>
      </c>
      <c r="B1006" s="51">
        <v>4</v>
      </c>
      <c r="C1006" s="51">
        <v>2</v>
      </c>
      <c r="D1006" s="51">
        <v>4</v>
      </c>
      <c r="E1006" s="51">
        <v>9</v>
      </c>
      <c r="F1006" s="51">
        <v>8</v>
      </c>
      <c r="G1006" s="51">
        <v>1</v>
      </c>
      <c r="H1006" s="51">
        <v>4</v>
      </c>
      <c r="I1006" s="48">
        <f t="shared" si="435"/>
        <v>2.8313163199999973</v>
      </c>
      <c r="J1006" s="48"/>
      <c r="K1006" s="45">
        <f t="shared" si="436"/>
        <v>1</v>
      </c>
      <c r="L1006" s="45">
        <f t="shared" si="448"/>
        <v>1</v>
      </c>
      <c r="M1006" s="45">
        <f t="shared" si="438"/>
        <v>0</v>
      </c>
      <c r="N1006" s="49">
        <f t="shared" si="439"/>
        <v>0</v>
      </c>
      <c r="O1006" s="49">
        <f t="shared" si="445"/>
        <v>0</v>
      </c>
      <c r="P1006" s="49">
        <f t="shared" si="440"/>
        <v>0</v>
      </c>
      <c r="Q1006" s="49">
        <f t="shared" si="441"/>
        <v>0</v>
      </c>
      <c r="R1006" s="49">
        <f t="shared" si="442"/>
        <v>0</v>
      </c>
      <c r="S1006" s="49">
        <f t="shared" si="443"/>
        <v>0</v>
      </c>
      <c r="T1006" s="49">
        <f t="shared" si="434"/>
        <v>0</v>
      </c>
    </row>
    <row r="1007" spans="1:20" x14ac:dyDescent="0.3">
      <c r="A1007" s="45">
        <v>38</v>
      </c>
      <c r="B1007" s="51">
        <v>5</v>
      </c>
      <c r="C1007" s="51">
        <v>9</v>
      </c>
      <c r="D1007" s="51">
        <v>5</v>
      </c>
      <c r="E1007" s="51">
        <v>8</v>
      </c>
      <c r="F1007" s="51">
        <v>9</v>
      </c>
      <c r="G1007" s="50">
        <v>1E-3</v>
      </c>
      <c r="H1007" s="51">
        <v>5</v>
      </c>
      <c r="I1007" s="48">
        <f t="shared" si="435"/>
        <v>10.462972403999999</v>
      </c>
      <c r="J1007" s="48"/>
      <c r="K1007" s="45">
        <f t="shared" si="436"/>
        <v>1</v>
      </c>
      <c r="L1007" s="45">
        <f t="shared" si="448"/>
        <v>1</v>
      </c>
      <c r="M1007" s="45">
        <f t="shared" si="438"/>
        <v>0</v>
      </c>
      <c r="N1007" s="49">
        <f t="shared" si="439"/>
        <v>0</v>
      </c>
      <c r="O1007" s="49">
        <f t="shared" si="445"/>
        <v>0</v>
      </c>
      <c r="P1007" s="49">
        <f t="shared" si="440"/>
        <v>0</v>
      </c>
      <c r="Q1007" s="49">
        <f t="shared" si="441"/>
        <v>0</v>
      </c>
      <c r="R1007" s="49">
        <f t="shared" si="442"/>
        <v>0</v>
      </c>
      <c r="S1007" s="49">
        <f t="shared" si="443"/>
        <v>0</v>
      </c>
      <c r="T1007" s="49">
        <f t="shared" si="434"/>
        <v>0</v>
      </c>
    </row>
    <row r="1008" spans="1:20" x14ac:dyDescent="0.3">
      <c r="A1008" s="45">
        <v>39</v>
      </c>
      <c r="B1008" s="51">
        <v>5</v>
      </c>
      <c r="C1008" s="51">
        <v>8</v>
      </c>
      <c r="D1008" s="51">
        <v>4</v>
      </c>
      <c r="E1008" s="51">
        <v>1</v>
      </c>
      <c r="F1008" s="50">
        <v>1E-3</v>
      </c>
      <c r="G1008" s="51">
        <v>9</v>
      </c>
      <c r="H1008" s="51">
        <v>4</v>
      </c>
      <c r="I1008" s="48">
        <f t="shared" si="435"/>
        <v>8.12318432</v>
      </c>
      <c r="J1008" s="48"/>
      <c r="K1008" s="45">
        <f t="shared" si="436"/>
        <v>1</v>
      </c>
      <c r="L1008" s="45">
        <f t="shared" si="448"/>
        <v>1</v>
      </c>
      <c r="M1008" s="45">
        <f t="shared" si="438"/>
        <v>0</v>
      </c>
      <c r="N1008" s="49">
        <f t="shared" si="439"/>
        <v>0</v>
      </c>
      <c r="O1008" s="49">
        <f t="shared" si="445"/>
        <v>0</v>
      </c>
      <c r="P1008" s="49">
        <f t="shared" si="440"/>
        <v>0</v>
      </c>
      <c r="Q1008" s="49">
        <f t="shared" si="441"/>
        <v>0</v>
      </c>
      <c r="R1008" s="49">
        <f t="shared" si="442"/>
        <v>0</v>
      </c>
      <c r="S1008" s="49">
        <f t="shared" si="443"/>
        <v>0</v>
      </c>
      <c r="T1008" s="49">
        <f t="shared" si="434"/>
        <v>0</v>
      </c>
    </row>
    <row r="1009" spans="1:20" x14ac:dyDescent="0.3">
      <c r="A1009" s="45">
        <v>40</v>
      </c>
      <c r="B1009" s="51">
        <v>5</v>
      </c>
      <c r="C1009" s="51">
        <v>1</v>
      </c>
      <c r="D1009" s="51">
        <v>5</v>
      </c>
      <c r="E1009" s="51">
        <v>8</v>
      </c>
      <c r="F1009" s="51">
        <v>9</v>
      </c>
      <c r="G1009" s="50">
        <v>1E-3</v>
      </c>
      <c r="H1009" s="51">
        <v>5</v>
      </c>
      <c r="I1009" s="48">
        <f t="shared" si="435"/>
        <v>3.3912284039999996</v>
      </c>
      <c r="J1009" s="48"/>
      <c r="K1009" s="45">
        <f t="shared" si="436"/>
        <v>1</v>
      </c>
      <c r="L1009" s="45">
        <f t="shared" si="448"/>
        <v>1</v>
      </c>
      <c r="M1009" s="45">
        <f t="shared" si="438"/>
        <v>0</v>
      </c>
      <c r="N1009" s="49">
        <f t="shared" si="439"/>
        <v>0</v>
      </c>
      <c r="O1009" s="49">
        <f t="shared" si="445"/>
        <v>0</v>
      </c>
      <c r="P1009" s="49">
        <f t="shared" si="440"/>
        <v>0</v>
      </c>
      <c r="Q1009" s="49">
        <f t="shared" si="441"/>
        <v>0</v>
      </c>
      <c r="R1009" s="49">
        <f t="shared" si="442"/>
        <v>0</v>
      </c>
      <c r="S1009" s="49">
        <f t="shared" si="443"/>
        <v>0</v>
      </c>
      <c r="T1009" s="49">
        <f t="shared" si="434"/>
        <v>0</v>
      </c>
    </row>
    <row r="1010" spans="1:20" x14ac:dyDescent="0.3">
      <c r="A1010" s="45">
        <v>41</v>
      </c>
      <c r="B1010" s="51">
        <v>6</v>
      </c>
      <c r="C1010" s="50">
        <v>1E-3</v>
      </c>
      <c r="D1010" s="51">
        <v>6</v>
      </c>
      <c r="E1010" s="51">
        <v>7</v>
      </c>
      <c r="F1010" s="51">
        <v>8</v>
      </c>
      <c r="G1010" s="51">
        <v>1</v>
      </c>
      <c r="H1010" s="51">
        <v>6</v>
      </c>
      <c r="I1010" s="48">
        <f t="shared" si="435"/>
        <v>3.6959524479999981</v>
      </c>
      <c r="J1010" s="48"/>
      <c r="K1010" s="45">
        <f t="shared" si="436"/>
        <v>1</v>
      </c>
      <c r="L1010" s="45">
        <f t="shared" si="448"/>
        <v>1</v>
      </c>
      <c r="M1010" s="45">
        <f t="shared" si="438"/>
        <v>0</v>
      </c>
      <c r="N1010" s="49">
        <f t="shared" si="439"/>
        <v>0</v>
      </c>
      <c r="O1010" s="49">
        <f t="shared" si="445"/>
        <v>0</v>
      </c>
      <c r="P1010" s="49">
        <f t="shared" si="440"/>
        <v>0</v>
      </c>
      <c r="Q1010" s="49">
        <f t="shared" si="441"/>
        <v>0</v>
      </c>
      <c r="R1010" s="49">
        <f t="shared" si="442"/>
        <v>0</v>
      </c>
      <c r="S1010" s="49">
        <f t="shared" si="443"/>
        <v>0</v>
      </c>
      <c r="T1010" s="49">
        <f t="shared" si="434"/>
        <v>0</v>
      </c>
    </row>
    <row r="1011" spans="1:20" x14ac:dyDescent="0.3">
      <c r="A1011" s="45">
        <v>42</v>
      </c>
      <c r="B1011" s="51">
        <v>6</v>
      </c>
      <c r="C1011" s="51">
        <v>9</v>
      </c>
      <c r="D1011" s="51">
        <v>3</v>
      </c>
      <c r="E1011" s="51">
        <v>2</v>
      </c>
      <c r="F1011" s="51">
        <v>1</v>
      </c>
      <c r="G1011" s="51">
        <v>8</v>
      </c>
      <c r="H1011" s="51">
        <v>3</v>
      </c>
      <c r="I1011" s="48">
        <f t="shared" si="435"/>
        <v>10.354856239999997</v>
      </c>
      <c r="J1011" s="48"/>
      <c r="K1011" s="45">
        <f t="shared" si="436"/>
        <v>1</v>
      </c>
      <c r="L1011" s="45">
        <f t="shared" si="448"/>
        <v>1</v>
      </c>
      <c r="M1011" s="45">
        <f t="shared" si="438"/>
        <v>0</v>
      </c>
      <c r="N1011" s="49">
        <f t="shared" si="439"/>
        <v>0</v>
      </c>
      <c r="O1011" s="49">
        <f t="shared" si="445"/>
        <v>0</v>
      </c>
      <c r="P1011" s="49">
        <f t="shared" si="440"/>
        <v>0</v>
      </c>
      <c r="Q1011" s="49">
        <f t="shared" si="441"/>
        <v>0</v>
      </c>
      <c r="R1011" s="49">
        <f t="shared" si="442"/>
        <v>0</v>
      </c>
      <c r="S1011" s="49">
        <f t="shared" si="443"/>
        <v>0</v>
      </c>
      <c r="T1011" s="49">
        <f t="shared" si="434"/>
        <v>0</v>
      </c>
    </row>
    <row r="1012" spans="1:20" x14ac:dyDescent="0.3">
      <c r="A1012" s="45">
        <v>43</v>
      </c>
      <c r="B1012" s="51">
        <v>6</v>
      </c>
      <c r="C1012" s="50">
        <v>1E-3</v>
      </c>
      <c r="D1012" s="51">
        <v>6</v>
      </c>
      <c r="E1012" s="51">
        <v>7</v>
      </c>
      <c r="F1012" s="51">
        <v>8</v>
      </c>
      <c r="G1012" s="51">
        <v>1</v>
      </c>
      <c r="H1012" s="51">
        <v>6</v>
      </c>
      <c r="I1012" s="48">
        <f t="shared" si="435"/>
        <v>3.6959524479999981</v>
      </c>
      <c r="J1012" s="48"/>
      <c r="K1012" s="45">
        <f t="shared" si="436"/>
        <v>1</v>
      </c>
      <c r="L1012" s="45">
        <f t="shared" si="448"/>
        <v>1</v>
      </c>
      <c r="M1012" s="45">
        <f t="shared" si="438"/>
        <v>0</v>
      </c>
      <c r="N1012" s="49">
        <f t="shared" si="439"/>
        <v>0</v>
      </c>
      <c r="O1012" s="49">
        <f t="shared" si="445"/>
        <v>0</v>
      </c>
      <c r="P1012" s="49">
        <f t="shared" si="440"/>
        <v>0</v>
      </c>
      <c r="Q1012" s="49">
        <f t="shared" si="441"/>
        <v>0</v>
      </c>
      <c r="R1012" s="49">
        <f t="shared" si="442"/>
        <v>0</v>
      </c>
      <c r="S1012" s="49">
        <f t="shared" si="443"/>
        <v>0</v>
      </c>
      <c r="T1012" s="49">
        <f t="shared" si="434"/>
        <v>0</v>
      </c>
    </row>
    <row r="1013" spans="1:20" x14ac:dyDescent="0.3">
      <c r="A1013" s="45">
        <v>44</v>
      </c>
      <c r="B1013" s="51">
        <v>7</v>
      </c>
      <c r="C1013" s="51">
        <v>1</v>
      </c>
      <c r="D1013" s="51">
        <v>7</v>
      </c>
      <c r="E1013" s="51">
        <v>6</v>
      </c>
      <c r="F1013" s="51">
        <v>7</v>
      </c>
      <c r="G1013" s="51">
        <v>2</v>
      </c>
      <c r="H1013" s="51">
        <v>7</v>
      </c>
      <c r="I1013" s="48">
        <f t="shared" si="435"/>
        <v>5.7668845599999976</v>
      </c>
      <c r="J1013" s="48"/>
      <c r="K1013" s="45">
        <f t="shared" si="436"/>
        <v>1</v>
      </c>
      <c r="L1013" s="45">
        <f t="shared" si="448"/>
        <v>1</v>
      </c>
      <c r="M1013" s="45">
        <f t="shared" si="438"/>
        <v>0</v>
      </c>
      <c r="N1013" s="49">
        <f t="shared" si="439"/>
        <v>0</v>
      </c>
      <c r="O1013" s="49">
        <f t="shared" si="445"/>
        <v>0</v>
      </c>
      <c r="P1013" s="49">
        <f t="shared" si="440"/>
        <v>0</v>
      </c>
      <c r="Q1013" s="49">
        <f t="shared" si="441"/>
        <v>0</v>
      </c>
      <c r="R1013" s="49">
        <f t="shared" si="442"/>
        <v>0</v>
      </c>
      <c r="S1013" s="49">
        <f t="shared" si="443"/>
        <v>0</v>
      </c>
      <c r="T1013" s="49">
        <f t="shared" si="434"/>
        <v>0</v>
      </c>
    </row>
    <row r="1014" spans="1:20" x14ac:dyDescent="0.3">
      <c r="A1014" s="45">
        <v>45</v>
      </c>
      <c r="B1014" s="51">
        <v>7</v>
      </c>
      <c r="C1014" s="51">
        <v>8</v>
      </c>
      <c r="D1014" s="51">
        <v>2</v>
      </c>
      <c r="E1014" s="51">
        <v>3</v>
      </c>
      <c r="F1014" s="51">
        <v>2</v>
      </c>
      <c r="G1014" s="51">
        <v>7</v>
      </c>
      <c r="H1014" s="51">
        <v>2</v>
      </c>
      <c r="I1014" s="48">
        <f t="shared" si="435"/>
        <v>10.81876016</v>
      </c>
      <c r="J1014" s="48"/>
      <c r="K1014" s="45">
        <f t="shared" si="436"/>
        <v>1</v>
      </c>
      <c r="L1014" s="45">
        <f t="shared" si="448"/>
        <v>1</v>
      </c>
      <c r="M1014" s="45">
        <f t="shared" si="438"/>
        <v>0</v>
      </c>
      <c r="N1014" s="49">
        <f t="shared" si="439"/>
        <v>0</v>
      </c>
      <c r="O1014" s="49">
        <f t="shared" si="445"/>
        <v>0</v>
      </c>
      <c r="P1014" s="49">
        <f t="shared" si="440"/>
        <v>0</v>
      </c>
      <c r="Q1014" s="49">
        <f t="shared" si="441"/>
        <v>0</v>
      </c>
      <c r="R1014" s="49">
        <f t="shared" si="442"/>
        <v>0</v>
      </c>
      <c r="S1014" s="49">
        <f t="shared" si="443"/>
        <v>0</v>
      </c>
      <c r="T1014" s="49">
        <f t="shared" si="434"/>
        <v>0</v>
      </c>
    </row>
    <row r="1015" spans="1:20" x14ac:dyDescent="0.3">
      <c r="A1015" s="45">
        <v>46</v>
      </c>
      <c r="B1015" s="51">
        <v>7</v>
      </c>
      <c r="C1015" s="51">
        <v>1</v>
      </c>
      <c r="D1015" s="51">
        <v>7</v>
      </c>
      <c r="E1015" s="51">
        <v>6</v>
      </c>
      <c r="F1015" s="51">
        <v>7</v>
      </c>
      <c r="G1015" s="51">
        <v>2</v>
      </c>
      <c r="H1015" s="51">
        <v>7</v>
      </c>
      <c r="I1015" s="48">
        <f t="shared" si="435"/>
        <v>5.7668845599999976</v>
      </c>
      <c r="J1015" s="48"/>
      <c r="K1015" s="45">
        <f t="shared" si="436"/>
        <v>1</v>
      </c>
      <c r="L1015" s="45">
        <f t="shared" si="448"/>
        <v>1</v>
      </c>
      <c r="M1015" s="45">
        <f t="shared" si="438"/>
        <v>0</v>
      </c>
      <c r="N1015" s="49">
        <f t="shared" si="439"/>
        <v>0</v>
      </c>
      <c r="O1015" s="49">
        <f t="shared" si="445"/>
        <v>0</v>
      </c>
      <c r="P1015" s="49">
        <f t="shared" si="440"/>
        <v>0</v>
      </c>
      <c r="Q1015" s="49">
        <f t="shared" si="441"/>
        <v>0</v>
      </c>
      <c r="R1015" s="49">
        <f t="shared" si="442"/>
        <v>0</v>
      </c>
      <c r="S1015" s="49">
        <f t="shared" si="443"/>
        <v>0</v>
      </c>
      <c r="T1015" s="49">
        <f t="shared" si="434"/>
        <v>0</v>
      </c>
    </row>
    <row r="1016" spans="1:20" x14ac:dyDescent="0.3">
      <c r="A1016" s="45">
        <v>47</v>
      </c>
      <c r="B1016" s="51">
        <v>8</v>
      </c>
      <c r="C1016" s="51">
        <v>2</v>
      </c>
      <c r="D1016" s="51">
        <v>8</v>
      </c>
      <c r="E1016" s="51">
        <v>5</v>
      </c>
      <c r="F1016" s="51">
        <v>6</v>
      </c>
      <c r="G1016" s="51">
        <v>3</v>
      </c>
      <c r="H1016" s="51">
        <v>8</v>
      </c>
      <c r="I1016" s="48">
        <f t="shared" si="435"/>
        <v>7.8387006399999972</v>
      </c>
      <c r="J1016" s="48"/>
      <c r="K1016" s="45">
        <f t="shared" si="436"/>
        <v>1</v>
      </c>
      <c r="L1016" s="45">
        <f t="shared" si="448"/>
        <v>1</v>
      </c>
      <c r="M1016" s="45">
        <f t="shared" si="438"/>
        <v>0</v>
      </c>
      <c r="N1016" s="49">
        <f t="shared" si="439"/>
        <v>0</v>
      </c>
      <c r="O1016" s="49">
        <f t="shared" si="445"/>
        <v>0</v>
      </c>
      <c r="P1016" s="49">
        <f t="shared" si="440"/>
        <v>0</v>
      </c>
      <c r="Q1016" s="49">
        <f t="shared" si="441"/>
        <v>0</v>
      </c>
      <c r="R1016" s="49">
        <f t="shared" si="442"/>
        <v>0</v>
      </c>
      <c r="S1016" s="49">
        <f t="shared" si="443"/>
        <v>0</v>
      </c>
      <c r="T1016" s="49">
        <f t="shared" si="434"/>
        <v>0</v>
      </c>
    </row>
    <row r="1017" spans="1:20" x14ac:dyDescent="0.3">
      <c r="A1017" s="45">
        <v>48</v>
      </c>
      <c r="B1017" s="51">
        <v>8</v>
      </c>
      <c r="C1017" s="51">
        <v>7</v>
      </c>
      <c r="D1017" s="51">
        <v>1</v>
      </c>
      <c r="E1017" s="51">
        <v>4</v>
      </c>
      <c r="F1017" s="51">
        <v>3</v>
      </c>
      <c r="G1017" s="51">
        <v>6</v>
      </c>
      <c r="H1017" s="51">
        <v>1</v>
      </c>
      <c r="I1017" s="48">
        <f t="shared" si="435"/>
        <v>11.28266408</v>
      </c>
      <c r="J1017" s="48"/>
      <c r="K1017" s="45">
        <f t="shared" si="436"/>
        <v>1</v>
      </c>
      <c r="L1017" s="45">
        <f t="shared" si="448"/>
        <v>1</v>
      </c>
      <c r="M1017" s="45">
        <f t="shared" si="438"/>
        <v>0</v>
      </c>
      <c r="N1017" s="49">
        <f t="shared" si="439"/>
        <v>0</v>
      </c>
      <c r="O1017" s="49">
        <f t="shared" si="445"/>
        <v>0</v>
      </c>
      <c r="P1017" s="49">
        <f t="shared" si="440"/>
        <v>0</v>
      </c>
      <c r="Q1017" s="49">
        <f t="shared" si="441"/>
        <v>0</v>
      </c>
      <c r="R1017" s="49">
        <f t="shared" si="442"/>
        <v>0</v>
      </c>
      <c r="S1017" s="49">
        <f t="shared" si="443"/>
        <v>0</v>
      </c>
      <c r="T1017" s="49">
        <f t="shared" si="434"/>
        <v>0</v>
      </c>
    </row>
    <row r="1018" spans="1:20" x14ac:dyDescent="0.3">
      <c r="A1018" s="45">
        <v>49</v>
      </c>
      <c r="B1018" s="51">
        <v>9</v>
      </c>
      <c r="C1018" s="51">
        <v>3</v>
      </c>
      <c r="D1018" s="51">
        <v>9</v>
      </c>
      <c r="E1018" s="51">
        <v>4</v>
      </c>
      <c r="F1018" s="51">
        <v>5</v>
      </c>
      <c r="G1018" s="51">
        <v>4</v>
      </c>
      <c r="H1018" s="51">
        <v>9</v>
      </c>
      <c r="I1018" s="48">
        <f t="shared" si="435"/>
        <v>9.9105167200000004</v>
      </c>
      <c r="J1018" s="48"/>
      <c r="K1018" s="45">
        <f t="shared" si="436"/>
        <v>1</v>
      </c>
      <c r="L1018" s="45">
        <f t="shared" si="448"/>
        <v>1</v>
      </c>
      <c r="M1018" s="45">
        <f t="shared" si="438"/>
        <v>0</v>
      </c>
      <c r="N1018" s="49">
        <f t="shared" si="439"/>
        <v>0</v>
      </c>
      <c r="O1018" s="49">
        <f t="shared" si="445"/>
        <v>0</v>
      </c>
      <c r="P1018" s="49">
        <f t="shared" si="440"/>
        <v>0</v>
      </c>
      <c r="Q1018" s="49">
        <f t="shared" si="441"/>
        <v>0</v>
      </c>
      <c r="R1018" s="49">
        <f t="shared" si="442"/>
        <v>0</v>
      </c>
      <c r="S1018" s="49">
        <f t="shared" si="443"/>
        <v>0</v>
      </c>
      <c r="T1018" s="49">
        <f t="shared" si="434"/>
        <v>0</v>
      </c>
    </row>
    <row r="1019" spans="1:20" x14ac:dyDescent="0.3">
      <c r="A1019" s="45">
        <v>50</v>
      </c>
      <c r="B1019" s="51">
        <v>9</v>
      </c>
      <c r="C1019" s="51">
        <v>6</v>
      </c>
      <c r="D1019" s="50">
        <v>1E-3</v>
      </c>
      <c r="E1019" s="51">
        <v>5</v>
      </c>
      <c r="F1019" s="51">
        <v>4</v>
      </c>
      <c r="G1019" s="51">
        <v>5</v>
      </c>
      <c r="H1019" s="50">
        <v>1E-3</v>
      </c>
      <c r="I1019" s="48">
        <f t="shared" si="435"/>
        <v>11.746647984079999</v>
      </c>
      <c r="J1019" s="48"/>
      <c r="K1019" s="45">
        <f t="shared" si="436"/>
        <v>1</v>
      </c>
      <c r="L1019" s="45">
        <f t="shared" si="448"/>
        <v>1</v>
      </c>
      <c r="M1019" s="45">
        <f t="shared" si="438"/>
        <v>0</v>
      </c>
      <c r="N1019" s="49">
        <f t="shared" si="439"/>
        <v>0</v>
      </c>
      <c r="O1019" s="49">
        <f t="shared" si="445"/>
        <v>0</v>
      </c>
      <c r="P1019" s="49">
        <f t="shared" si="440"/>
        <v>0</v>
      </c>
      <c r="Q1019" s="49">
        <f t="shared" si="441"/>
        <v>0</v>
      </c>
      <c r="R1019" s="49">
        <f t="shared" si="442"/>
        <v>0</v>
      </c>
      <c r="S1019" s="49">
        <f t="shared" si="443"/>
        <v>0</v>
      </c>
      <c r="T1019" s="49">
        <f t="shared" si="434"/>
        <v>0</v>
      </c>
    </row>
    <row r="1020" spans="1:20" x14ac:dyDescent="0.3">
      <c r="K1020" s="42" t="s">
        <v>37</v>
      </c>
      <c r="L1020" s="42"/>
      <c r="M1020" s="43">
        <f>SUM(M970:M1019)</f>
        <v>2</v>
      </c>
      <c r="N1020" s="44">
        <f>AVERAGE(N970:N1019)</f>
        <v>4.0000000000000001E-3</v>
      </c>
      <c r="O1020" s="52">
        <f>AVERAGE(O970:O1019)</f>
        <v>1.6E-2</v>
      </c>
      <c r="P1020" s="44">
        <f t="shared" ref="P1020" si="449">AVERAGE(P970:P1019)</f>
        <v>3.9999999999999998E-6</v>
      </c>
      <c r="Q1020" s="44">
        <f t="shared" ref="Q1020" si="450">AVERAGE(Q970:Q1019)</f>
        <v>1.2000000000000002E-2</v>
      </c>
      <c r="R1020" s="44">
        <f t="shared" ref="R1020" si="451">AVERAGE(R970:R1019)</f>
        <v>1.6E-2</v>
      </c>
      <c r="S1020" s="44">
        <f t="shared" ref="S1020" si="452">AVERAGE(S970:S1019)</f>
        <v>0.02</v>
      </c>
      <c r="T1020" s="44">
        <f t="shared" ref="T1020" si="453">AVERAGE(T970:T1019)</f>
        <v>3.9999999999999998E-6</v>
      </c>
    </row>
    <row r="1021" spans="1:20" x14ac:dyDescent="0.3">
      <c r="K1021" s="34" t="s">
        <v>38</v>
      </c>
      <c r="L1021" s="34"/>
      <c r="M1021" s="35">
        <f>SUMSQ(M970:M1019)</f>
        <v>4</v>
      </c>
    </row>
    <row r="1023" spans="1:20" ht="16.2" thickBot="1" x14ac:dyDescent="0.35"/>
    <row r="1024" spans="1:20" ht="16.2" thickBot="1" x14ac:dyDescent="0.35">
      <c r="A1024" s="4" t="s">
        <v>55</v>
      </c>
      <c r="B1024" s="17" t="s">
        <v>9</v>
      </c>
      <c r="C1024" s="18"/>
      <c r="D1024" s="18"/>
      <c r="E1024" s="18"/>
      <c r="F1024" s="18"/>
      <c r="G1024" s="18"/>
      <c r="H1024" s="19"/>
      <c r="J1024" s="7" t="s">
        <v>31</v>
      </c>
    </row>
    <row r="1025" spans="1:20" x14ac:dyDescent="0.3">
      <c r="A1025" s="5"/>
      <c r="B1025" s="20" t="s">
        <v>13</v>
      </c>
      <c r="C1025" s="21" t="s">
        <v>14</v>
      </c>
      <c r="D1025" s="21" t="s">
        <v>15</v>
      </c>
      <c r="E1025" s="21" t="s">
        <v>16</v>
      </c>
      <c r="F1025" s="21" t="s">
        <v>17</v>
      </c>
      <c r="G1025" s="21" t="s">
        <v>18</v>
      </c>
      <c r="H1025" s="22" t="s">
        <v>19</v>
      </c>
      <c r="I1025" s="23"/>
      <c r="J1025" s="8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</row>
    <row r="1026" spans="1:20" ht="16.2" thickBot="1" x14ac:dyDescent="0.35">
      <c r="A1026" s="6"/>
      <c r="B1026" s="24">
        <f>B966+N1020</f>
        <v>1.2718600000000002</v>
      </c>
      <c r="C1026" s="24">
        <f t="shared" ref="C1026" si="454">C966+O1020</f>
        <v>0.89996799999999988</v>
      </c>
      <c r="D1026" s="24">
        <f t="shared" ref="D1026" si="455">D966+P1020</f>
        <v>-2.8015959999999954E-2</v>
      </c>
      <c r="E1026" s="24">
        <f t="shared" ref="E1026" si="456">E966+Q1020</f>
        <v>4.4000000000000018E-2</v>
      </c>
      <c r="F1026" s="24">
        <f t="shared" ref="F1026" si="457">F966+R1020</f>
        <v>0.18399999999999961</v>
      </c>
      <c r="G1026" s="24">
        <f t="shared" ref="G1026" si="458">G966+S1020</f>
        <v>6.0003999999999919E-2</v>
      </c>
      <c r="H1026" s="24">
        <f>H966+T1020</f>
        <v>0.10800804000000007</v>
      </c>
      <c r="J1026" s="27">
        <v>-6</v>
      </c>
    </row>
    <row r="1027" spans="1:20" ht="16.2" thickBot="1" x14ac:dyDescent="0.35">
      <c r="A1027" s="28"/>
      <c r="B1027" s="28"/>
      <c r="C1027" s="28"/>
      <c r="D1027" s="28"/>
      <c r="E1027" s="28"/>
      <c r="F1027" s="28"/>
      <c r="G1027" s="28"/>
      <c r="H1027" s="28"/>
      <c r="I1027" s="28"/>
    </row>
    <row r="1028" spans="1:20" ht="16.2" thickBot="1" x14ac:dyDescent="0.35">
      <c r="A1028" s="3" t="s">
        <v>12</v>
      </c>
      <c r="B1028" s="29" t="s">
        <v>10</v>
      </c>
      <c r="C1028" s="29"/>
      <c r="D1028" s="29"/>
      <c r="E1028" s="29"/>
      <c r="F1028" s="29"/>
      <c r="G1028" s="29"/>
      <c r="H1028" s="30"/>
      <c r="K1028" s="32" t="s">
        <v>35</v>
      </c>
      <c r="L1028" s="32" t="s">
        <v>36</v>
      </c>
      <c r="N1028" s="17" t="s">
        <v>32</v>
      </c>
      <c r="O1028" s="18"/>
      <c r="P1028" s="18"/>
      <c r="Q1028" s="18"/>
      <c r="R1028" s="18"/>
      <c r="S1028" s="18"/>
      <c r="T1028" s="19"/>
    </row>
    <row r="1029" spans="1:20" x14ac:dyDescent="0.3">
      <c r="A1029" s="36"/>
      <c r="B1029" s="37" t="s">
        <v>0</v>
      </c>
      <c r="C1029" s="38" t="s">
        <v>1</v>
      </c>
      <c r="D1029" s="38" t="s">
        <v>2</v>
      </c>
      <c r="E1029" s="38" t="s">
        <v>3</v>
      </c>
      <c r="F1029" s="38" t="s">
        <v>4</v>
      </c>
      <c r="G1029" s="38" t="s">
        <v>5</v>
      </c>
      <c r="H1029" s="38" t="s">
        <v>6</v>
      </c>
      <c r="I1029" s="39" t="s">
        <v>33</v>
      </c>
      <c r="J1029" s="40"/>
      <c r="K1029" s="38" t="s">
        <v>21</v>
      </c>
      <c r="L1029" s="38" t="s">
        <v>22</v>
      </c>
      <c r="M1029" s="38" t="s">
        <v>23</v>
      </c>
      <c r="N1029" s="38" t="s">
        <v>24</v>
      </c>
      <c r="O1029" s="38" t="s">
        <v>25</v>
      </c>
      <c r="P1029" s="38" t="s">
        <v>26</v>
      </c>
      <c r="Q1029" s="38" t="s">
        <v>27</v>
      </c>
      <c r="R1029" s="38" t="s">
        <v>28</v>
      </c>
      <c r="S1029" s="38" t="s">
        <v>29</v>
      </c>
      <c r="T1029" s="41" t="s">
        <v>30</v>
      </c>
    </row>
    <row r="1030" spans="1:20" x14ac:dyDescent="0.3">
      <c r="A1030" s="45">
        <v>1</v>
      </c>
      <c r="B1030" s="46">
        <v>1</v>
      </c>
      <c r="C1030" s="46">
        <v>4</v>
      </c>
      <c r="D1030" s="47">
        <v>1E-3</v>
      </c>
      <c r="E1030" s="46">
        <v>3</v>
      </c>
      <c r="F1030" s="46">
        <v>4</v>
      </c>
      <c r="G1030" s="46">
        <v>5</v>
      </c>
      <c r="H1030" s="47">
        <v>1E-3</v>
      </c>
      <c r="I1030" s="48">
        <f>(B1030*B$1026+C1030*C$1026+D1030*D$1026+E1030*E$1026+F1030*F$1026+G1030*G$1026+H1030*H$1026)+J$1026</f>
        <v>3.9831992079998102E-2</v>
      </c>
      <c r="J1030" s="48"/>
      <c r="K1030" s="45">
        <f>IF(I1030&gt;=0,$H$2,$G$2)</f>
        <v>1</v>
      </c>
      <c r="L1030" s="45">
        <f>$H$2</f>
        <v>1</v>
      </c>
      <c r="M1030" s="45">
        <f>L1030-K1030</f>
        <v>0</v>
      </c>
      <c r="N1030" s="49">
        <f>$M1030*$D$2*B1030</f>
        <v>0</v>
      </c>
      <c r="O1030" s="49">
        <f t="shared" ref="O1030:O1079" si="459">$M1030*$D$2*C1030</f>
        <v>0</v>
      </c>
      <c r="P1030" s="49">
        <f t="shared" ref="P1030" si="460">$M1030*$D$2*D1030</f>
        <v>0</v>
      </c>
      <c r="Q1030" s="49">
        <f>$M1030*$D$2*E1030</f>
        <v>0</v>
      </c>
      <c r="R1030" s="49">
        <f t="shared" ref="R1030" si="461">$M1030*$D$2*F1030</f>
        <v>0</v>
      </c>
      <c r="S1030" s="49">
        <f>$M1030*$D$2*G1030</f>
        <v>0</v>
      </c>
      <c r="T1030" s="49">
        <f t="shared" ref="T1030:T1079" si="462">$M1030*$D$2*H1030</f>
        <v>0</v>
      </c>
    </row>
    <row r="1031" spans="1:20" x14ac:dyDescent="0.3">
      <c r="A1031" s="45">
        <v>2</v>
      </c>
      <c r="B1031" s="50">
        <v>1</v>
      </c>
      <c r="C1031" s="50">
        <v>1</v>
      </c>
      <c r="D1031" s="51">
        <v>2</v>
      </c>
      <c r="E1031" s="51">
        <v>2</v>
      </c>
      <c r="F1031" s="51">
        <v>3</v>
      </c>
      <c r="G1031" s="51">
        <v>4</v>
      </c>
      <c r="H1031" s="51">
        <v>5</v>
      </c>
      <c r="I1031" s="48">
        <f t="shared" ref="I1031:I1079" si="463">(B1031*B$1026+C1031*C$1026+D1031*D$1026+E1031*E$1026+F1031*F$1026+G1031*G$1026+H1031*H$1026)+J$1026</f>
        <v>-2.464147720000001</v>
      </c>
      <c r="J1031" s="48"/>
      <c r="K1031" s="45">
        <f t="shared" ref="K1031:K1079" si="464">IF(I1031&gt;=0,$H$2,$G$2)</f>
        <v>-1</v>
      </c>
      <c r="L1031" s="45">
        <f>$G$2</f>
        <v>-1</v>
      </c>
      <c r="M1031" s="45">
        <f>L1031-K1031</f>
        <v>0</v>
      </c>
      <c r="N1031" s="49">
        <f>$M1031*$D$2*B1031</f>
        <v>0</v>
      </c>
      <c r="O1031" s="49">
        <f t="shared" si="459"/>
        <v>0</v>
      </c>
      <c r="P1031" s="49">
        <f>$M1031*$D$2*D1031</f>
        <v>0</v>
      </c>
      <c r="Q1031" s="49">
        <f>$M1031*$D$2*E1031</f>
        <v>0</v>
      </c>
      <c r="R1031" s="49">
        <f>$M1031*$D$2*F1031</f>
        <v>0</v>
      </c>
      <c r="S1031" s="49">
        <f>$M1031*$D$2*G1031</f>
        <v>0</v>
      </c>
      <c r="T1031" s="49">
        <f t="shared" si="462"/>
        <v>0</v>
      </c>
    </row>
    <row r="1032" spans="1:20" x14ac:dyDescent="0.3">
      <c r="A1032" s="45">
        <v>3</v>
      </c>
      <c r="B1032" s="50">
        <v>1E-3</v>
      </c>
      <c r="C1032" s="51">
        <v>1</v>
      </c>
      <c r="D1032" s="51">
        <v>2</v>
      </c>
      <c r="E1032" s="51">
        <v>6</v>
      </c>
      <c r="F1032" s="51">
        <v>2</v>
      </c>
      <c r="G1032" s="51">
        <v>8</v>
      </c>
      <c r="H1032" s="51">
        <v>2</v>
      </c>
      <c r="I1032" s="48">
        <f t="shared" si="463"/>
        <v>-3.8267439800000012</v>
      </c>
      <c r="J1032" s="48"/>
      <c r="K1032" s="45">
        <f t="shared" si="464"/>
        <v>-1</v>
      </c>
      <c r="L1032" s="45">
        <f t="shared" ref="L1032:L1040" si="465">$G$2</f>
        <v>-1</v>
      </c>
      <c r="M1032" s="45">
        <f t="shared" ref="M1032:M1079" si="466">L1032-K1032</f>
        <v>0</v>
      </c>
      <c r="N1032" s="49">
        <f t="shared" ref="N1032:N1079" si="467">$M1032*$D$2*B1032</f>
        <v>0</v>
      </c>
      <c r="O1032" s="49">
        <f t="shared" si="459"/>
        <v>0</v>
      </c>
      <c r="P1032" s="49">
        <f t="shared" ref="P1032:P1079" si="468">$M1032*$D$2*D1032</f>
        <v>0</v>
      </c>
      <c r="Q1032" s="49">
        <f t="shared" ref="Q1032:Q1079" si="469">$M1032*$D$2*E1032</f>
        <v>0</v>
      </c>
      <c r="R1032" s="49">
        <f t="shared" ref="R1032:R1079" si="470">$M1032*$D$2*F1032</f>
        <v>0</v>
      </c>
      <c r="S1032" s="49">
        <f t="shared" ref="S1032:S1079" si="471">$M1032*$D$2*G1032</f>
        <v>0</v>
      </c>
      <c r="T1032" s="49">
        <f t="shared" si="462"/>
        <v>0</v>
      </c>
    </row>
    <row r="1033" spans="1:20" x14ac:dyDescent="0.3">
      <c r="A1033" s="45">
        <v>4</v>
      </c>
      <c r="B1033" s="50">
        <v>1E-3</v>
      </c>
      <c r="C1033" s="51">
        <v>2</v>
      </c>
      <c r="D1033" s="51">
        <v>3</v>
      </c>
      <c r="E1033" s="51">
        <v>5</v>
      </c>
      <c r="F1033" s="51">
        <v>3</v>
      </c>
      <c r="G1033" s="51">
        <v>7</v>
      </c>
      <c r="H1033" s="51">
        <v>3</v>
      </c>
      <c r="I1033" s="48">
        <f t="shared" si="463"/>
        <v>-2.766787900000002</v>
      </c>
      <c r="J1033" s="48"/>
      <c r="K1033" s="45">
        <f t="shared" si="464"/>
        <v>-1</v>
      </c>
      <c r="L1033" s="45">
        <f t="shared" si="465"/>
        <v>-1</v>
      </c>
      <c r="M1033" s="45">
        <f t="shared" si="466"/>
        <v>0</v>
      </c>
      <c r="N1033" s="49">
        <f t="shared" si="467"/>
        <v>0</v>
      </c>
      <c r="O1033" s="49">
        <f>$M1033*$D$2*C1033</f>
        <v>0</v>
      </c>
      <c r="P1033" s="49">
        <f t="shared" si="468"/>
        <v>0</v>
      </c>
      <c r="Q1033" s="49">
        <f t="shared" si="469"/>
        <v>0</v>
      </c>
      <c r="R1033" s="49">
        <f t="shared" si="470"/>
        <v>0</v>
      </c>
      <c r="S1033" s="49">
        <f t="shared" si="471"/>
        <v>0</v>
      </c>
      <c r="T1033" s="49">
        <f t="shared" si="462"/>
        <v>0</v>
      </c>
    </row>
    <row r="1034" spans="1:20" x14ac:dyDescent="0.3">
      <c r="A1034" s="45">
        <v>5</v>
      </c>
      <c r="B1034" s="50">
        <v>1E-3</v>
      </c>
      <c r="C1034" s="51">
        <v>3</v>
      </c>
      <c r="D1034" s="51">
        <v>4</v>
      </c>
      <c r="E1034" s="51">
        <v>4</v>
      </c>
      <c r="F1034" s="51">
        <v>4</v>
      </c>
      <c r="G1034" s="51">
        <v>6</v>
      </c>
      <c r="H1034" s="51">
        <v>4</v>
      </c>
      <c r="I1034" s="48">
        <f t="shared" si="463"/>
        <v>-1.7068318200000014</v>
      </c>
      <c r="J1034" s="48"/>
      <c r="K1034" s="45">
        <f t="shared" si="464"/>
        <v>-1</v>
      </c>
      <c r="L1034" s="45">
        <f t="shared" si="465"/>
        <v>-1</v>
      </c>
      <c r="M1034" s="45">
        <f t="shared" si="466"/>
        <v>0</v>
      </c>
      <c r="N1034" s="49">
        <f t="shared" si="467"/>
        <v>0</v>
      </c>
      <c r="O1034" s="49">
        <f t="shared" ref="O1034:O1081" si="472">$M1034*$D$2*C1034</f>
        <v>0</v>
      </c>
      <c r="P1034" s="49">
        <f t="shared" si="468"/>
        <v>0</v>
      </c>
      <c r="Q1034" s="49">
        <f t="shared" si="469"/>
        <v>0</v>
      </c>
      <c r="R1034" s="49">
        <f t="shared" si="470"/>
        <v>0</v>
      </c>
      <c r="S1034" s="49">
        <f t="shared" si="471"/>
        <v>0</v>
      </c>
      <c r="T1034" s="49">
        <f t="shared" si="462"/>
        <v>0</v>
      </c>
    </row>
    <row r="1035" spans="1:20" x14ac:dyDescent="0.3">
      <c r="A1035" s="45">
        <v>6</v>
      </c>
      <c r="B1035" s="50">
        <v>1E-3</v>
      </c>
      <c r="C1035" s="51">
        <v>4</v>
      </c>
      <c r="D1035" s="50">
        <v>1E-3</v>
      </c>
      <c r="E1035" s="51">
        <v>2</v>
      </c>
      <c r="F1035" s="51">
        <v>5</v>
      </c>
      <c r="G1035" s="51">
        <v>5</v>
      </c>
      <c r="H1035" s="51">
        <v>5</v>
      </c>
      <c r="I1035" s="48">
        <f t="shared" si="463"/>
        <v>-0.55082395596000211</v>
      </c>
      <c r="J1035" s="48"/>
      <c r="K1035" s="45">
        <f t="shared" si="464"/>
        <v>-1</v>
      </c>
      <c r="L1035" s="45">
        <f t="shared" si="465"/>
        <v>-1</v>
      </c>
      <c r="M1035" s="45">
        <f t="shared" si="466"/>
        <v>0</v>
      </c>
      <c r="N1035" s="49">
        <f t="shared" si="467"/>
        <v>0</v>
      </c>
      <c r="O1035" s="49">
        <f>$M1035*$D$2*C1035</f>
        <v>0</v>
      </c>
      <c r="P1035" s="49">
        <f t="shared" si="468"/>
        <v>0</v>
      </c>
      <c r="Q1035" s="49">
        <f t="shared" si="469"/>
        <v>0</v>
      </c>
      <c r="R1035" s="49">
        <f t="shared" si="470"/>
        <v>0</v>
      </c>
      <c r="S1035" s="49">
        <f t="shared" si="471"/>
        <v>0</v>
      </c>
      <c r="T1035" s="49">
        <f t="shared" si="462"/>
        <v>0</v>
      </c>
    </row>
    <row r="1036" spans="1:20" x14ac:dyDescent="0.3">
      <c r="A1036" s="45">
        <v>7</v>
      </c>
      <c r="B1036" s="50">
        <v>1E-3</v>
      </c>
      <c r="C1036" s="50">
        <v>1E-3</v>
      </c>
      <c r="D1036" s="51">
        <v>5</v>
      </c>
      <c r="E1036" s="51">
        <v>3</v>
      </c>
      <c r="F1036" s="51">
        <v>6</v>
      </c>
      <c r="G1036" s="51">
        <v>4</v>
      </c>
      <c r="H1036" s="51">
        <v>6</v>
      </c>
      <c r="I1036" s="48">
        <f t="shared" si="463"/>
        <v>-4.0138437320000016</v>
      </c>
      <c r="J1036" s="48"/>
      <c r="K1036" s="45">
        <f t="shared" si="464"/>
        <v>-1</v>
      </c>
      <c r="L1036" s="45">
        <f t="shared" si="465"/>
        <v>-1</v>
      </c>
      <c r="M1036" s="45">
        <f t="shared" si="466"/>
        <v>0</v>
      </c>
      <c r="N1036" s="49">
        <f t="shared" si="467"/>
        <v>0</v>
      </c>
      <c r="O1036" s="49">
        <f t="shared" ref="O1036:O1081" si="473">$M1036*$D$2*C1036</f>
        <v>0</v>
      </c>
      <c r="P1036" s="49">
        <f t="shared" si="468"/>
        <v>0</v>
      </c>
      <c r="Q1036" s="49">
        <f t="shared" si="469"/>
        <v>0</v>
      </c>
      <c r="R1036" s="49">
        <f t="shared" si="470"/>
        <v>0</v>
      </c>
      <c r="S1036" s="49">
        <f t="shared" si="471"/>
        <v>0</v>
      </c>
      <c r="T1036" s="49">
        <f t="shared" si="462"/>
        <v>0</v>
      </c>
    </row>
    <row r="1037" spans="1:20" x14ac:dyDescent="0.3">
      <c r="A1037" s="45">
        <v>8</v>
      </c>
      <c r="B1037" s="50">
        <v>1E-3</v>
      </c>
      <c r="C1037" s="51">
        <v>1</v>
      </c>
      <c r="D1037" s="51">
        <v>6</v>
      </c>
      <c r="E1037" s="51">
        <v>1</v>
      </c>
      <c r="F1037" s="51">
        <v>7</v>
      </c>
      <c r="G1037" s="51">
        <v>3</v>
      </c>
      <c r="H1037" s="51">
        <v>7</v>
      </c>
      <c r="I1037" s="48">
        <f t="shared" si="463"/>
        <v>-2.9987876200000025</v>
      </c>
      <c r="J1037" s="48"/>
      <c r="K1037" s="45">
        <f t="shared" si="464"/>
        <v>-1</v>
      </c>
      <c r="L1037" s="45">
        <f t="shared" si="465"/>
        <v>-1</v>
      </c>
      <c r="M1037" s="45">
        <f t="shared" si="466"/>
        <v>0</v>
      </c>
      <c r="N1037" s="49">
        <f t="shared" si="467"/>
        <v>0</v>
      </c>
      <c r="O1037" s="49">
        <f t="shared" si="473"/>
        <v>0</v>
      </c>
      <c r="P1037" s="49">
        <f t="shared" si="468"/>
        <v>0</v>
      </c>
      <c r="Q1037" s="49">
        <f t="shared" si="469"/>
        <v>0</v>
      </c>
      <c r="R1037" s="49">
        <f t="shared" si="470"/>
        <v>0</v>
      </c>
      <c r="S1037" s="49">
        <f t="shared" si="471"/>
        <v>0</v>
      </c>
      <c r="T1037" s="49">
        <f t="shared" si="462"/>
        <v>0</v>
      </c>
    </row>
    <row r="1038" spans="1:20" x14ac:dyDescent="0.3">
      <c r="A1038" s="45">
        <v>9</v>
      </c>
      <c r="B1038" s="50">
        <v>1E-3</v>
      </c>
      <c r="C1038" s="51">
        <v>2</v>
      </c>
      <c r="D1038" s="51">
        <v>7</v>
      </c>
      <c r="E1038" s="51">
        <v>9</v>
      </c>
      <c r="F1038" s="51">
        <v>8</v>
      </c>
      <c r="G1038" s="51">
        <v>2</v>
      </c>
      <c r="H1038" s="51">
        <v>8</v>
      </c>
      <c r="I1038" s="48">
        <f t="shared" si="463"/>
        <v>-1.5428315400000026</v>
      </c>
      <c r="J1038" s="48"/>
      <c r="K1038" s="45">
        <f t="shared" si="464"/>
        <v>-1</v>
      </c>
      <c r="L1038" s="45">
        <f t="shared" si="465"/>
        <v>-1</v>
      </c>
      <c r="M1038" s="45">
        <f t="shared" si="466"/>
        <v>0</v>
      </c>
      <c r="N1038" s="49">
        <f t="shared" si="467"/>
        <v>0</v>
      </c>
      <c r="O1038" s="49">
        <f t="shared" si="473"/>
        <v>0</v>
      </c>
      <c r="P1038" s="49">
        <f t="shared" si="468"/>
        <v>0</v>
      </c>
      <c r="Q1038" s="49">
        <f t="shared" si="469"/>
        <v>0</v>
      </c>
      <c r="R1038" s="49">
        <f t="shared" si="470"/>
        <v>0</v>
      </c>
      <c r="S1038" s="49">
        <f t="shared" si="471"/>
        <v>0</v>
      </c>
      <c r="T1038" s="49">
        <f t="shared" si="462"/>
        <v>0</v>
      </c>
    </row>
    <row r="1039" spans="1:20" x14ac:dyDescent="0.3">
      <c r="A1039" s="45">
        <v>10</v>
      </c>
      <c r="B1039" s="50">
        <v>1E-3</v>
      </c>
      <c r="C1039" s="51">
        <v>3</v>
      </c>
      <c r="D1039" s="51">
        <v>8</v>
      </c>
      <c r="E1039" s="51">
        <v>8</v>
      </c>
      <c r="F1039" s="51">
        <v>9</v>
      </c>
      <c r="G1039" s="51">
        <v>1</v>
      </c>
      <c r="H1039" s="51">
        <v>9</v>
      </c>
      <c r="I1039" s="48">
        <f t="shared" si="463"/>
        <v>-0.48287546000000248</v>
      </c>
      <c r="J1039" s="48"/>
      <c r="K1039" s="45">
        <f t="shared" si="464"/>
        <v>-1</v>
      </c>
      <c r="L1039" s="45">
        <f t="shared" si="465"/>
        <v>-1</v>
      </c>
      <c r="M1039" s="45">
        <f t="shared" si="466"/>
        <v>0</v>
      </c>
      <c r="N1039" s="49">
        <f t="shared" si="467"/>
        <v>0</v>
      </c>
      <c r="O1039" s="49">
        <f t="shared" si="473"/>
        <v>0</v>
      </c>
      <c r="P1039" s="49">
        <f t="shared" si="468"/>
        <v>0</v>
      </c>
      <c r="Q1039" s="49">
        <f t="shared" si="469"/>
        <v>0</v>
      </c>
      <c r="R1039" s="49">
        <f t="shared" si="470"/>
        <v>0</v>
      </c>
      <c r="S1039" s="49">
        <f t="shared" si="471"/>
        <v>0</v>
      </c>
      <c r="T1039" s="49">
        <f t="shared" si="462"/>
        <v>0</v>
      </c>
    </row>
    <row r="1040" spans="1:20" x14ac:dyDescent="0.3">
      <c r="A1040" s="45">
        <v>11</v>
      </c>
      <c r="B1040" s="50">
        <v>1E-3</v>
      </c>
      <c r="C1040" s="51">
        <v>4</v>
      </c>
      <c r="D1040" s="50">
        <v>1E-3</v>
      </c>
      <c r="E1040" s="51">
        <v>2</v>
      </c>
      <c r="F1040" s="51">
        <v>1</v>
      </c>
      <c r="G1040" s="50">
        <v>1E-3</v>
      </c>
      <c r="H1040" s="51">
        <v>8</v>
      </c>
      <c r="I1040" s="48">
        <f t="shared" si="463"/>
        <v>-1.2627598319600004</v>
      </c>
      <c r="J1040" s="48"/>
      <c r="K1040" s="45">
        <f t="shared" si="464"/>
        <v>-1</v>
      </c>
      <c r="L1040" s="45">
        <f t="shared" si="465"/>
        <v>-1</v>
      </c>
      <c r="M1040" s="45">
        <f t="shared" si="466"/>
        <v>0</v>
      </c>
      <c r="N1040" s="49">
        <f t="shared" si="467"/>
        <v>0</v>
      </c>
      <c r="O1040" s="49">
        <f t="shared" si="473"/>
        <v>0</v>
      </c>
      <c r="P1040" s="49">
        <f t="shared" si="468"/>
        <v>0</v>
      </c>
      <c r="Q1040" s="49">
        <f t="shared" si="469"/>
        <v>0</v>
      </c>
      <c r="R1040" s="49">
        <f t="shared" si="470"/>
        <v>0</v>
      </c>
      <c r="S1040" s="49">
        <f t="shared" si="471"/>
        <v>0</v>
      </c>
      <c r="T1040" s="49">
        <f t="shared" si="462"/>
        <v>0</v>
      </c>
    </row>
    <row r="1041" spans="1:20" x14ac:dyDescent="0.3">
      <c r="A1041" s="45">
        <v>12</v>
      </c>
      <c r="B1041" s="51">
        <v>1</v>
      </c>
      <c r="C1041" s="50">
        <v>1E-3</v>
      </c>
      <c r="D1041" s="51">
        <v>9</v>
      </c>
      <c r="E1041" s="51">
        <v>7</v>
      </c>
      <c r="F1041" s="51">
        <v>2</v>
      </c>
      <c r="G1041" s="51">
        <v>1</v>
      </c>
      <c r="H1041" s="51">
        <v>7</v>
      </c>
      <c r="I1041" s="48">
        <f t="shared" si="463"/>
        <v>-3.487323392</v>
      </c>
      <c r="J1041" s="48"/>
      <c r="K1041" s="45">
        <f t="shared" si="464"/>
        <v>-1</v>
      </c>
      <c r="L1041" s="45">
        <f>$G$2</f>
        <v>-1</v>
      </c>
      <c r="M1041" s="45">
        <f t="shared" si="466"/>
        <v>0</v>
      </c>
      <c r="N1041" s="49">
        <f t="shared" si="467"/>
        <v>0</v>
      </c>
      <c r="O1041" s="49">
        <f t="shared" si="473"/>
        <v>0</v>
      </c>
      <c r="P1041" s="49">
        <f t="shared" si="468"/>
        <v>0</v>
      </c>
      <c r="Q1041" s="49">
        <f t="shared" si="469"/>
        <v>0</v>
      </c>
      <c r="R1041" s="49">
        <f t="shared" si="470"/>
        <v>0</v>
      </c>
      <c r="S1041" s="49">
        <f t="shared" si="471"/>
        <v>0</v>
      </c>
      <c r="T1041" s="49">
        <f t="shared" si="462"/>
        <v>0</v>
      </c>
    </row>
    <row r="1042" spans="1:20" x14ac:dyDescent="0.3">
      <c r="A1042" s="45">
        <v>13</v>
      </c>
      <c r="B1042" s="51">
        <v>1</v>
      </c>
      <c r="C1042" s="51">
        <v>1</v>
      </c>
      <c r="D1042" s="51">
        <v>1</v>
      </c>
      <c r="E1042" s="51">
        <v>6</v>
      </c>
      <c r="F1042" s="51">
        <v>3</v>
      </c>
      <c r="G1042" s="51">
        <v>2</v>
      </c>
      <c r="H1042" s="51">
        <v>6</v>
      </c>
      <c r="I1042" s="48">
        <f t="shared" si="463"/>
        <v>-2.2721317200000004</v>
      </c>
      <c r="J1042" s="48"/>
      <c r="K1042" s="45">
        <f t="shared" si="464"/>
        <v>-1</v>
      </c>
      <c r="L1042" s="45">
        <f>$G$2</f>
        <v>-1</v>
      </c>
      <c r="M1042" s="45">
        <f t="shared" si="466"/>
        <v>0</v>
      </c>
      <c r="N1042" s="49">
        <f t="shared" si="467"/>
        <v>0</v>
      </c>
      <c r="O1042" s="49">
        <f t="shared" si="473"/>
        <v>0</v>
      </c>
      <c r="P1042" s="49">
        <f t="shared" si="468"/>
        <v>0</v>
      </c>
      <c r="Q1042" s="49">
        <f t="shared" si="469"/>
        <v>0</v>
      </c>
      <c r="R1042" s="49">
        <f t="shared" si="470"/>
        <v>0</v>
      </c>
      <c r="S1042" s="49">
        <f t="shared" si="471"/>
        <v>0</v>
      </c>
      <c r="T1042" s="49">
        <f t="shared" si="462"/>
        <v>0</v>
      </c>
    </row>
    <row r="1043" spans="1:20" x14ac:dyDescent="0.3">
      <c r="A1043" s="45">
        <v>14</v>
      </c>
      <c r="B1043" s="51">
        <v>1</v>
      </c>
      <c r="C1043" s="51">
        <v>2</v>
      </c>
      <c r="D1043" s="51">
        <v>2</v>
      </c>
      <c r="E1043" s="51">
        <v>5</v>
      </c>
      <c r="F1043" s="51">
        <v>4</v>
      </c>
      <c r="G1043" s="51">
        <v>3</v>
      </c>
      <c r="H1043" s="51">
        <v>5</v>
      </c>
      <c r="I1043" s="48">
        <f t="shared" si="463"/>
        <v>-1.3081837200000015</v>
      </c>
      <c r="J1043" s="48"/>
      <c r="K1043" s="45">
        <f t="shared" si="464"/>
        <v>-1</v>
      </c>
      <c r="L1043" s="45">
        <f t="shared" ref="L1043:L1044" si="474">$G$2</f>
        <v>-1</v>
      </c>
      <c r="M1043" s="45">
        <f t="shared" si="466"/>
        <v>0</v>
      </c>
      <c r="N1043" s="49">
        <f t="shared" si="467"/>
        <v>0</v>
      </c>
      <c r="O1043" s="49">
        <f t="shared" si="473"/>
        <v>0</v>
      </c>
      <c r="P1043" s="49">
        <f t="shared" si="468"/>
        <v>0</v>
      </c>
      <c r="Q1043" s="49">
        <f t="shared" si="469"/>
        <v>0</v>
      </c>
      <c r="R1043" s="49">
        <f t="shared" si="470"/>
        <v>0</v>
      </c>
      <c r="S1043" s="49">
        <f t="shared" si="471"/>
        <v>0</v>
      </c>
      <c r="T1043" s="49">
        <f t="shared" si="462"/>
        <v>0</v>
      </c>
    </row>
    <row r="1044" spans="1:20" x14ac:dyDescent="0.3">
      <c r="A1044" s="45">
        <v>15</v>
      </c>
      <c r="B1044" s="51">
        <v>1</v>
      </c>
      <c r="C1044" s="51">
        <v>3</v>
      </c>
      <c r="D1044" s="51">
        <v>3</v>
      </c>
      <c r="E1044" s="51">
        <v>4</v>
      </c>
      <c r="F1044" s="51">
        <v>5</v>
      </c>
      <c r="G1044" s="51">
        <v>4</v>
      </c>
      <c r="H1044" s="51">
        <v>4</v>
      </c>
      <c r="I1044" s="48">
        <f t="shared" si="463"/>
        <v>-0.34423572000000213</v>
      </c>
      <c r="J1044" s="48"/>
      <c r="K1044" s="45">
        <f t="shared" si="464"/>
        <v>-1</v>
      </c>
      <c r="L1044" s="45">
        <f t="shared" si="474"/>
        <v>-1</v>
      </c>
      <c r="M1044" s="45">
        <f t="shared" si="466"/>
        <v>0</v>
      </c>
      <c r="N1044" s="49">
        <f t="shared" si="467"/>
        <v>0</v>
      </c>
      <c r="O1044" s="49">
        <f t="shared" si="473"/>
        <v>0</v>
      </c>
      <c r="P1044" s="49">
        <f t="shared" si="468"/>
        <v>0</v>
      </c>
      <c r="Q1044" s="49">
        <f t="shared" si="469"/>
        <v>0</v>
      </c>
      <c r="R1044" s="49">
        <f t="shared" si="470"/>
        <v>0</v>
      </c>
      <c r="S1044" s="49">
        <f t="shared" si="471"/>
        <v>0</v>
      </c>
      <c r="T1044" s="49">
        <f t="shared" si="462"/>
        <v>0</v>
      </c>
    </row>
    <row r="1045" spans="1:20" x14ac:dyDescent="0.3">
      <c r="A1045" s="45">
        <v>16</v>
      </c>
      <c r="B1045" s="51">
        <v>1</v>
      </c>
      <c r="C1045" s="51">
        <v>4</v>
      </c>
      <c r="D1045" s="50">
        <v>1E-3</v>
      </c>
      <c r="E1045" s="51">
        <v>2</v>
      </c>
      <c r="F1045" s="51">
        <v>2</v>
      </c>
      <c r="G1045" s="51">
        <v>3</v>
      </c>
      <c r="H1045" s="51">
        <v>2</v>
      </c>
      <c r="I1045" s="48">
        <f t="shared" si="463"/>
        <v>-0.27626793596000088</v>
      </c>
      <c r="J1045" s="48"/>
      <c r="K1045" s="45">
        <f t="shared" si="464"/>
        <v>-1</v>
      </c>
      <c r="L1045" s="45">
        <f>$G$2</f>
        <v>-1</v>
      </c>
      <c r="M1045" s="45">
        <f t="shared" si="466"/>
        <v>0</v>
      </c>
      <c r="N1045" s="49">
        <f t="shared" si="467"/>
        <v>0</v>
      </c>
      <c r="O1045" s="49">
        <f t="shared" si="473"/>
        <v>0</v>
      </c>
      <c r="P1045" s="49">
        <f t="shared" si="468"/>
        <v>0</v>
      </c>
      <c r="Q1045" s="49">
        <f t="shared" si="469"/>
        <v>0</v>
      </c>
      <c r="R1045" s="49">
        <f t="shared" si="470"/>
        <v>0</v>
      </c>
      <c r="S1045" s="49">
        <f t="shared" si="471"/>
        <v>0</v>
      </c>
      <c r="T1045" s="49">
        <f t="shared" si="462"/>
        <v>0</v>
      </c>
    </row>
    <row r="1046" spans="1:20" x14ac:dyDescent="0.3">
      <c r="A1046" s="45">
        <v>17</v>
      </c>
      <c r="B1046" s="51">
        <v>1</v>
      </c>
      <c r="C1046" s="50">
        <v>1E-3</v>
      </c>
      <c r="D1046" s="51">
        <v>4</v>
      </c>
      <c r="E1046" s="51">
        <v>3</v>
      </c>
      <c r="F1046" s="51">
        <v>6</v>
      </c>
      <c r="G1046" s="51">
        <v>5</v>
      </c>
      <c r="H1046" s="51">
        <v>3</v>
      </c>
      <c r="I1046" s="48">
        <f t="shared" si="463"/>
        <v>-2.9792597520000021</v>
      </c>
      <c r="J1046" s="48"/>
      <c r="K1046" s="45">
        <f t="shared" si="464"/>
        <v>-1</v>
      </c>
      <c r="L1046" s="45">
        <f t="shared" ref="L1046:L1054" si="475">$G$2</f>
        <v>-1</v>
      </c>
      <c r="M1046" s="45">
        <f t="shared" si="466"/>
        <v>0</v>
      </c>
      <c r="N1046" s="49">
        <f t="shared" si="467"/>
        <v>0</v>
      </c>
      <c r="O1046" s="49">
        <f t="shared" si="473"/>
        <v>0</v>
      </c>
      <c r="P1046" s="49">
        <f t="shared" si="468"/>
        <v>0</v>
      </c>
      <c r="Q1046" s="49">
        <f t="shared" si="469"/>
        <v>0</v>
      </c>
      <c r="R1046" s="49">
        <f t="shared" si="470"/>
        <v>0</v>
      </c>
      <c r="S1046" s="49">
        <f t="shared" si="471"/>
        <v>0</v>
      </c>
      <c r="T1046" s="49">
        <f t="shared" si="462"/>
        <v>0</v>
      </c>
    </row>
    <row r="1047" spans="1:20" x14ac:dyDescent="0.3">
      <c r="A1047" s="45">
        <v>18</v>
      </c>
      <c r="B1047" s="51">
        <v>1</v>
      </c>
      <c r="C1047" s="51">
        <v>1</v>
      </c>
      <c r="D1047" s="51">
        <v>5</v>
      </c>
      <c r="E1047" s="51">
        <v>1</v>
      </c>
      <c r="F1047" s="51">
        <v>7</v>
      </c>
      <c r="G1047" s="51">
        <v>6</v>
      </c>
      <c r="H1047" s="51">
        <v>2</v>
      </c>
      <c r="I1047" s="48">
        <f t="shared" si="463"/>
        <v>-2.0602117200000025</v>
      </c>
      <c r="J1047" s="48"/>
      <c r="K1047" s="45">
        <f t="shared" si="464"/>
        <v>-1</v>
      </c>
      <c r="L1047" s="45">
        <f t="shared" si="475"/>
        <v>-1</v>
      </c>
      <c r="M1047" s="45">
        <f t="shared" si="466"/>
        <v>0</v>
      </c>
      <c r="N1047" s="49">
        <f t="shared" si="467"/>
        <v>0</v>
      </c>
      <c r="O1047" s="49">
        <f t="shared" si="473"/>
        <v>0</v>
      </c>
      <c r="P1047" s="49">
        <f t="shared" si="468"/>
        <v>0</v>
      </c>
      <c r="Q1047" s="49">
        <f t="shared" si="469"/>
        <v>0</v>
      </c>
      <c r="R1047" s="49">
        <f t="shared" si="470"/>
        <v>0</v>
      </c>
      <c r="S1047" s="49">
        <f t="shared" si="471"/>
        <v>0</v>
      </c>
      <c r="T1047" s="49">
        <f t="shared" si="462"/>
        <v>0</v>
      </c>
    </row>
    <row r="1048" spans="1:20" x14ac:dyDescent="0.3">
      <c r="A1048" s="45">
        <v>19</v>
      </c>
      <c r="B1048" s="51">
        <v>1</v>
      </c>
      <c r="C1048" s="51">
        <v>2</v>
      </c>
      <c r="D1048" s="51">
        <v>6</v>
      </c>
      <c r="E1048" s="51">
        <v>9</v>
      </c>
      <c r="F1048" s="51">
        <v>8</v>
      </c>
      <c r="G1048" s="51">
        <v>7</v>
      </c>
      <c r="H1048" s="51">
        <v>1</v>
      </c>
      <c r="I1048" s="48">
        <f t="shared" si="463"/>
        <v>-0.70026372000000325</v>
      </c>
      <c r="J1048" s="48"/>
      <c r="K1048" s="45">
        <f t="shared" si="464"/>
        <v>-1</v>
      </c>
      <c r="L1048" s="45">
        <f t="shared" si="475"/>
        <v>-1</v>
      </c>
      <c r="M1048" s="45">
        <f t="shared" si="466"/>
        <v>0</v>
      </c>
      <c r="N1048" s="49">
        <f t="shared" si="467"/>
        <v>0</v>
      </c>
      <c r="O1048" s="49">
        <f t="shared" si="473"/>
        <v>0</v>
      </c>
      <c r="P1048" s="49">
        <f t="shared" si="468"/>
        <v>0</v>
      </c>
      <c r="Q1048" s="49">
        <f t="shared" si="469"/>
        <v>0</v>
      </c>
      <c r="R1048" s="49">
        <f t="shared" si="470"/>
        <v>0</v>
      </c>
      <c r="S1048" s="49">
        <f t="shared" si="471"/>
        <v>0</v>
      </c>
      <c r="T1048" s="49">
        <f t="shared" si="462"/>
        <v>0</v>
      </c>
    </row>
    <row r="1049" spans="1:20" x14ac:dyDescent="0.3">
      <c r="A1049" s="45">
        <v>20</v>
      </c>
      <c r="B1049" s="51">
        <v>1</v>
      </c>
      <c r="C1049" s="51">
        <v>3</v>
      </c>
      <c r="D1049" s="51">
        <v>7</v>
      </c>
      <c r="E1049" s="51">
        <v>8</v>
      </c>
      <c r="F1049" s="51">
        <v>9</v>
      </c>
      <c r="G1049" s="51">
        <v>8</v>
      </c>
      <c r="H1049" s="50">
        <v>1E-3</v>
      </c>
      <c r="I1049" s="48">
        <f t="shared" si="463"/>
        <v>0.26379228803999588</v>
      </c>
      <c r="J1049" s="48"/>
      <c r="K1049" s="45">
        <f t="shared" si="464"/>
        <v>1</v>
      </c>
      <c r="L1049" s="45">
        <f t="shared" si="475"/>
        <v>-1</v>
      </c>
      <c r="M1049" s="45">
        <f t="shared" si="466"/>
        <v>-2</v>
      </c>
      <c r="N1049" s="49">
        <f t="shared" si="467"/>
        <v>-0.2</v>
      </c>
      <c r="O1049" s="49">
        <f t="shared" si="473"/>
        <v>-0.60000000000000009</v>
      </c>
      <c r="P1049" s="49">
        <f t="shared" si="468"/>
        <v>-1.4000000000000001</v>
      </c>
      <c r="Q1049" s="49">
        <f t="shared" si="469"/>
        <v>-1.6</v>
      </c>
      <c r="R1049" s="49">
        <f t="shared" si="470"/>
        <v>-1.8</v>
      </c>
      <c r="S1049" s="49">
        <f t="shared" si="471"/>
        <v>-1.6</v>
      </c>
      <c r="T1049" s="49">
        <f t="shared" si="462"/>
        <v>-2.0000000000000001E-4</v>
      </c>
    </row>
    <row r="1050" spans="1:20" x14ac:dyDescent="0.3">
      <c r="A1050" s="45">
        <v>21</v>
      </c>
      <c r="B1050" s="51">
        <v>1</v>
      </c>
      <c r="C1050" s="51">
        <v>4</v>
      </c>
      <c r="D1050" s="50">
        <v>1E-3</v>
      </c>
      <c r="E1050" s="51">
        <v>2</v>
      </c>
      <c r="F1050" s="51">
        <v>3</v>
      </c>
      <c r="G1050" s="51">
        <v>4</v>
      </c>
      <c r="H1050" s="51">
        <v>1</v>
      </c>
      <c r="I1050" s="48">
        <f t="shared" si="463"/>
        <v>-0.14027197596000196</v>
      </c>
      <c r="J1050" s="48"/>
      <c r="K1050" s="45">
        <f t="shared" si="464"/>
        <v>-1</v>
      </c>
      <c r="L1050" s="45">
        <f t="shared" si="475"/>
        <v>-1</v>
      </c>
      <c r="M1050" s="45">
        <f t="shared" si="466"/>
        <v>0</v>
      </c>
      <c r="N1050" s="49">
        <f t="shared" si="467"/>
        <v>0</v>
      </c>
      <c r="O1050" s="49">
        <f t="shared" si="473"/>
        <v>0</v>
      </c>
      <c r="P1050" s="49">
        <f t="shared" si="468"/>
        <v>0</v>
      </c>
      <c r="Q1050" s="49">
        <f t="shared" si="469"/>
        <v>0</v>
      </c>
      <c r="R1050" s="49">
        <f t="shared" si="470"/>
        <v>0</v>
      </c>
      <c r="S1050" s="49">
        <f t="shared" si="471"/>
        <v>0</v>
      </c>
      <c r="T1050" s="49">
        <f t="shared" si="462"/>
        <v>0</v>
      </c>
    </row>
    <row r="1051" spans="1:20" x14ac:dyDescent="0.3">
      <c r="A1051" s="45">
        <v>22</v>
      </c>
      <c r="B1051" s="51">
        <v>1</v>
      </c>
      <c r="C1051" s="50">
        <v>1E-3</v>
      </c>
      <c r="D1051" s="51">
        <v>8</v>
      </c>
      <c r="E1051" s="51">
        <v>7</v>
      </c>
      <c r="F1051" s="51">
        <v>1</v>
      </c>
      <c r="G1051" s="51">
        <v>9</v>
      </c>
      <c r="H1051" s="51">
        <v>2</v>
      </c>
      <c r="I1051" s="48">
        <f t="shared" si="463"/>
        <v>-3.7033156320000002</v>
      </c>
      <c r="J1051" s="48"/>
      <c r="K1051" s="45">
        <f t="shared" si="464"/>
        <v>-1</v>
      </c>
      <c r="L1051" s="45">
        <f t="shared" si="475"/>
        <v>-1</v>
      </c>
      <c r="M1051" s="45">
        <f t="shared" si="466"/>
        <v>0</v>
      </c>
      <c r="N1051" s="49">
        <f t="shared" si="467"/>
        <v>0</v>
      </c>
      <c r="O1051" s="49">
        <f t="shared" si="473"/>
        <v>0</v>
      </c>
      <c r="P1051" s="49">
        <f t="shared" si="468"/>
        <v>0</v>
      </c>
      <c r="Q1051" s="49">
        <f t="shared" si="469"/>
        <v>0</v>
      </c>
      <c r="R1051" s="49">
        <f t="shared" si="470"/>
        <v>0</v>
      </c>
      <c r="S1051" s="49">
        <f t="shared" si="471"/>
        <v>0</v>
      </c>
      <c r="T1051" s="49">
        <f t="shared" si="462"/>
        <v>0</v>
      </c>
    </row>
    <row r="1052" spans="1:20" x14ac:dyDescent="0.3">
      <c r="A1052" s="45">
        <v>23</v>
      </c>
      <c r="B1052" s="51">
        <v>1</v>
      </c>
      <c r="C1052" s="51">
        <v>1</v>
      </c>
      <c r="D1052" s="51">
        <v>9</v>
      </c>
      <c r="E1052" s="51">
        <v>6</v>
      </c>
      <c r="F1052" s="51">
        <v>2</v>
      </c>
      <c r="G1052" s="51">
        <v>1</v>
      </c>
      <c r="H1052" s="51">
        <v>3</v>
      </c>
      <c r="I1052" s="48">
        <f t="shared" si="463"/>
        <v>-3.0642875200000006</v>
      </c>
      <c r="J1052" s="48"/>
      <c r="K1052" s="45">
        <f t="shared" si="464"/>
        <v>-1</v>
      </c>
      <c r="L1052" s="45">
        <f t="shared" si="475"/>
        <v>-1</v>
      </c>
      <c r="M1052" s="45">
        <f t="shared" si="466"/>
        <v>0</v>
      </c>
      <c r="N1052" s="49">
        <f t="shared" si="467"/>
        <v>0</v>
      </c>
      <c r="O1052" s="49">
        <f t="shared" si="473"/>
        <v>0</v>
      </c>
      <c r="P1052" s="49">
        <f t="shared" si="468"/>
        <v>0</v>
      </c>
      <c r="Q1052" s="49">
        <f t="shared" si="469"/>
        <v>0</v>
      </c>
      <c r="R1052" s="49">
        <f t="shared" si="470"/>
        <v>0</v>
      </c>
      <c r="S1052" s="49">
        <f t="shared" si="471"/>
        <v>0</v>
      </c>
      <c r="T1052" s="49">
        <f t="shared" si="462"/>
        <v>0</v>
      </c>
    </row>
    <row r="1053" spans="1:20" x14ac:dyDescent="0.3">
      <c r="A1053" s="45">
        <v>24</v>
      </c>
      <c r="B1053" s="51">
        <v>1</v>
      </c>
      <c r="C1053" s="51">
        <v>2</v>
      </c>
      <c r="D1053" s="51">
        <v>1</v>
      </c>
      <c r="E1053" s="51">
        <v>5</v>
      </c>
      <c r="F1053" s="51">
        <v>3</v>
      </c>
      <c r="G1053" s="51">
        <v>2</v>
      </c>
      <c r="H1053" s="51">
        <v>4</v>
      </c>
      <c r="I1053" s="48">
        <f t="shared" si="463"/>
        <v>-1.6321798000000012</v>
      </c>
      <c r="J1053" s="48"/>
      <c r="K1053" s="45">
        <f t="shared" si="464"/>
        <v>-1</v>
      </c>
      <c r="L1053" s="45">
        <f t="shared" si="475"/>
        <v>-1</v>
      </c>
      <c r="M1053" s="45">
        <f t="shared" si="466"/>
        <v>0</v>
      </c>
      <c r="N1053" s="49">
        <f t="shared" si="467"/>
        <v>0</v>
      </c>
      <c r="O1053" s="49">
        <f t="shared" si="473"/>
        <v>0</v>
      </c>
      <c r="P1053" s="49">
        <f t="shared" si="468"/>
        <v>0</v>
      </c>
      <c r="Q1053" s="49">
        <f t="shared" si="469"/>
        <v>0</v>
      </c>
      <c r="R1053" s="49">
        <f t="shared" si="470"/>
        <v>0</v>
      </c>
      <c r="S1053" s="49">
        <f t="shared" si="471"/>
        <v>0</v>
      </c>
      <c r="T1053" s="49">
        <f t="shared" si="462"/>
        <v>0</v>
      </c>
    </row>
    <row r="1054" spans="1:20" x14ac:dyDescent="0.3">
      <c r="A1054" s="45">
        <v>25</v>
      </c>
      <c r="B1054" s="51">
        <v>1</v>
      </c>
      <c r="C1054" s="51">
        <v>3</v>
      </c>
      <c r="D1054" s="51">
        <v>2</v>
      </c>
      <c r="E1054" s="51">
        <v>4</v>
      </c>
      <c r="F1054" s="51">
        <v>4</v>
      </c>
      <c r="G1054" s="51">
        <v>3</v>
      </c>
      <c r="H1054" s="51">
        <v>5</v>
      </c>
      <c r="I1054" s="48">
        <f t="shared" si="463"/>
        <v>-0.45221572000000165</v>
      </c>
      <c r="J1054" s="48"/>
      <c r="K1054" s="45">
        <f t="shared" si="464"/>
        <v>-1</v>
      </c>
      <c r="L1054" s="45">
        <f t="shared" si="475"/>
        <v>-1</v>
      </c>
      <c r="M1054" s="45">
        <f t="shared" si="466"/>
        <v>0</v>
      </c>
      <c r="N1054" s="49">
        <f t="shared" si="467"/>
        <v>0</v>
      </c>
      <c r="O1054" s="49">
        <f t="shared" si="473"/>
        <v>0</v>
      </c>
      <c r="P1054" s="49">
        <f t="shared" si="468"/>
        <v>0</v>
      </c>
      <c r="Q1054" s="49">
        <f t="shared" si="469"/>
        <v>0</v>
      </c>
      <c r="R1054" s="49">
        <f t="shared" si="470"/>
        <v>0</v>
      </c>
      <c r="S1054" s="49">
        <f t="shared" si="471"/>
        <v>0</v>
      </c>
      <c r="T1054" s="49">
        <f t="shared" si="462"/>
        <v>0</v>
      </c>
    </row>
    <row r="1055" spans="1:20" x14ac:dyDescent="0.3">
      <c r="A1055" s="45">
        <v>26</v>
      </c>
      <c r="B1055" s="51">
        <v>1</v>
      </c>
      <c r="C1055" s="51">
        <v>5</v>
      </c>
      <c r="D1055" s="51">
        <v>1</v>
      </c>
      <c r="E1055" s="51">
        <v>2</v>
      </c>
      <c r="F1055" s="51">
        <v>5</v>
      </c>
      <c r="G1055" s="51">
        <v>4</v>
      </c>
      <c r="H1055" s="51">
        <v>1</v>
      </c>
      <c r="I1055" s="48">
        <f t="shared" si="463"/>
        <v>1.0997080799999965</v>
      </c>
      <c r="J1055" s="48"/>
      <c r="K1055" s="45">
        <f t="shared" si="464"/>
        <v>1</v>
      </c>
      <c r="L1055" s="45">
        <f>$H$2</f>
        <v>1</v>
      </c>
      <c r="M1055" s="45">
        <f t="shared" si="466"/>
        <v>0</v>
      </c>
      <c r="N1055" s="49">
        <f t="shared" si="467"/>
        <v>0</v>
      </c>
      <c r="O1055" s="49">
        <f t="shared" si="473"/>
        <v>0</v>
      </c>
      <c r="P1055" s="49">
        <f t="shared" si="468"/>
        <v>0</v>
      </c>
      <c r="Q1055" s="49">
        <f t="shared" si="469"/>
        <v>0</v>
      </c>
      <c r="R1055" s="49">
        <f t="shared" si="470"/>
        <v>0</v>
      </c>
      <c r="S1055" s="49">
        <f t="shared" si="471"/>
        <v>0</v>
      </c>
      <c r="T1055" s="49">
        <f t="shared" si="462"/>
        <v>0</v>
      </c>
    </row>
    <row r="1056" spans="1:20" x14ac:dyDescent="0.3">
      <c r="A1056" s="45">
        <v>27</v>
      </c>
      <c r="B1056" s="51">
        <v>1</v>
      </c>
      <c r="C1056" s="51">
        <v>4</v>
      </c>
      <c r="D1056" s="51">
        <v>8</v>
      </c>
      <c r="E1056" s="51">
        <v>3</v>
      </c>
      <c r="F1056" s="51">
        <v>4</v>
      </c>
      <c r="G1056" s="51">
        <v>5</v>
      </c>
      <c r="H1056" s="51">
        <v>8</v>
      </c>
      <c r="I1056" s="48">
        <f t="shared" si="463"/>
        <v>0.6796886399999984</v>
      </c>
      <c r="J1056" s="48"/>
      <c r="K1056" s="45">
        <f t="shared" si="464"/>
        <v>1</v>
      </c>
      <c r="L1056" s="45">
        <f>$H$2</f>
        <v>1</v>
      </c>
      <c r="M1056" s="45">
        <f t="shared" si="466"/>
        <v>0</v>
      </c>
      <c r="N1056" s="49">
        <f t="shared" si="467"/>
        <v>0</v>
      </c>
      <c r="O1056" s="49">
        <f t="shared" si="473"/>
        <v>0</v>
      </c>
      <c r="P1056" s="49">
        <f t="shared" si="468"/>
        <v>0</v>
      </c>
      <c r="Q1056" s="49">
        <f t="shared" si="469"/>
        <v>0</v>
      </c>
      <c r="R1056" s="49">
        <f t="shared" si="470"/>
        <v>0</v>
      </c>
      <c r="S1056" s="49">
        <f t="shared" si="471"/>
        <v>0</v>
      </c>
      <c r="T1056" s="49">
        <f t="shared" si="462"/>
        <v>0</v>
      </c>
    </row>
    <row r="1057" spans="1:20" x14ac:dyDescent="0.3">
      <c r="A1057" s="45">
        <v>28</v>
      </c>
      <c r="B1057" s="51">
        <v>1</v>
      </c>
      <c r="C1057" s="51">
        <v>5</v>
      </c>
      <c r="D1057" s="51">
        <v>1</v>
      </c>
      <c r="E1057" s="51">
        <v>6</v>
      </c>
      <c r="F1057" s="51">
        <v>5</v>
      </c>
      <c r="G1057" s="51">
        <v>4</v>
      </c>
      <c r="H1057" s="51">
        <v>1</v>
      </c>
      <c r="I1057" s="48">
        <f t="shared" si="463"/>
        <v>1.2757080799999967</v>
      </c>
      <c r="J1057" s="48"/>
      <c r="K1057" s="45">
        <f t="shared" si="464"/>
        <v>1</v>
      </c>
      <c r="L1057" s="45">
        <f>$H$2</f>
        <v>1</v>
      </c>
      <c r="M1057" s="45">
        <f t="shared" si="466"/>
        <v>0</v>
      </c>
      <c r="N1057" s="49">
        <f t="shared" si="467"/>
        <v>0</v>
      </c>
      <c r="O1057" s="49">
        <f t="shared" si="473"/>
        <v>0</v>
      </c>
      <c r="P1057" s="49">
        <f t="shared" si="468"/>
        <v>0</v>
      </c>
      <c r="Q1057" s="49">
        <f t="shared" si="469"/>
        <v>0</v>
      </c>
      <c r="R1057" s="49">
        <f t="shared" si="470"/>
        <v>0</v>
      </c>
      <c r="S1057" s="49">
        <f t="shared" si="471"/>
        <v>0</v>
      </c>
      <c r="T1057" s="49">
        <f t="shared" si="462"/>
        <v>0</v>
      </c>
    </row>
    <row r="1058" spans="1:20" x14ac:dyDescent="0.3">
      <c r="A1058" s="45">
        <v>29</v>
      </c>
      <c r="B1058" s="51">
        <v>2</v>
      </c>
      <c r="C1058" s="51">
        <v>6</v>
      </c>
      <c r="D1058" s="51">
        <v>2</v>
      </c>
      <c r="E1058" s="51">
        <v>1</v>
      </c>
      <c r="F1058" s="51">
        <v>6</v>
      </c>
      <c r="G1058" s="51">
        <v>3</v>
      </c>
      <c r="H1058" s="51">
        <v>2</v>
      </c>
      <c r="I1058" s="48">
        <f t="shared" si="463"/>
        <v>3.4315241599999968</v>
      </c>
      <c r="J1058" s="48"/>
      <c r="K1058" s="45">
        <f t="shared" si="464"/>
        <v>1</v>
      </c>
      <c r="L1058" s="45">
        <f t="shared" ref="L1058:L1079" si="476">$H$2</f>
        <v>1</v>
      </c>
      <c r="M1058" s="45">
        <f t="shared" si="466"/>
        <v>0</v>
      </c>
      <c r="N1058" s="49">
        <f t="shared" si="467"/>
        <v>0</v>
      </c>
      <c r="O1058" s="49">
        <f t="shared" si="473"/>
        <v>0</v>
      </c>
      <c r="P1058" s="49">
        <f t="shared" si="468"/>
        <v>0</v>
      </c>
      <c r="Q1058" s="49">
        <f t="shared" si="469"/>
        <v>0</v>
      </c>
      <c r="R1058" s="49">
        <f t="shared" si="470"/>
        <v>0</v>
      </c>
      <c r="S1058" s="49">
        <f t="shared" si="471"/>
        <v>0</v>
      </c>
      <c r="T1058" s="49">
        <f t="shared" si="462"/>
        <v>0</v>
      </c>
    </row>
    <row r="1059" spans="1:20" x14ac:dyDescent="0.3">
      <c r="A1059" s="45">
        <v>30</v>
      </c>
      <c r="B1059" s="51">
        <v>2</v>
      </c>
      <c r="C1059" s="51">
        <v>5</v>
      </c>
      <c r="D1059" s="51">
        <v>7</v>
      </c>
      <c r="E1059" s="51">
        <v>2</v>
      </c>
      <c r="F1059" s="51">
        <v>3</v>
      </c>
      <c r="G1059" s="51">
        <v>6</v>
      </c>
      <c r="H1059" s="51">
        <v>7</v>
      </c>
      <c r="I1059" s="48">
        <f t="shared" si="463"/>
        <v>2.6035285599999991</v>
      </c>
      <c r="J1059" s="48"/>
      <c r="K1059" s="45">
        <f t="shared" si="464"/>
        <v>1</v>
      </c>
      <c r="L1059" s="45">
        <f t="shared" si="476"/>
        <v>1</v>
      </c>
      <c r="M1059" s="45">
        <f t="shared" si="466"/>
        <v>0</v>
      </c>
      <c r="N1059" s="49">
        <f t="shared" si="467"/>
        <v>0</v>
      </c>
      <c r="O1059" s="49">
        <f t="shared" si="473"/>
        <v>0</v>
      </c>
      <c r="P1059" s="49">
        <f t="shared" si="468"/>
        <v>0</v>
      </c>
      <c r="Q1059" s="49">
        <f t="shared" si="469"/>
        <v>0</v>
      </c>
      <c r="R1059" s="49">
        <f t="shared" si="470"/>
        <v>0</v>
      </c>
      <c r="S1059" s="49">
        <f t="shared" si="471"/>
        <v>0</v>
      </c>
      <c r="T1059" s="49">
        <f t="shared" si="462"/>
        <v>0</v>
      </c>
    </row>
    <row r="1060" spans="1:20" x14ac:dyDescent="0.3">
      <c r="A1060" s="45">
        <v>31</v>
      </c>
      <c r="B1060" s="51">
        <v>2</v>
      </c>
      <c r="C1060" s="51">
        <v>4</v>
      </c>
      <c r="D1060" s="51">
        <v>2</v>
      </c>
      <c r="E1060" s="51">
        <v>7</v>
      </c>
      <c r="F1060" s="51">
        <v>6</v>
      </c>
      <c r="G1060" s="51">
        <v>3</v>
      </c>
      <c r="H1060" s="51">
        <v>2</v>
      </c>
      <c r="I1060" s="48">
        <f t="shared" si="463"/>
        <v>1.8955881599999973</v>
      </c>
      <c r="J1060" s="48"/>
      <c r="K1060" s="45">
        <f t="shared" si="464"/>
        <v>1</v>
      </c>
      <c r="L1060" s="45">
        <f t="shared" si="476"/>
        <v>1</v>
      </c>
      <c r="M1060" s="45">
        <f t="shared" si="466"/>
        <v>0</v>
      </c>
      <c r="N1060" s="49">
        <f t="shared" si="467"/>
        <v>0</v>
      </c>
      <c r="O1060" s="49">
        <f t="shared" si="473"/>
        <v>0</v>
      </c>
      <c r="P1060" s="49">
        <f t="shared" si="468"/>
        <v>0</v>
      </c>
      <c r="Q1060" s="49">
        <f t="shared" si="469"/>
        <v>0</v>
      </c>
      <c r="R1060" s="49">
        <f t="shared" si="470"/>
        <v>0</v>
      </c>
      <c r="S1060" s="49">
        <f t="shared" si="471"/>
        <v>0</v>
      </c>
      <c r="T1060" s="49">
        <f t="shared" si="462"/>
        <v>0</v>
      </c>
    </row>
    <row r="1061" spans="1:20" x14ac:dyDescent="0.3">
      <c r="A1061" s="45">
        <v>32</v>
      </c>
      <c r="B1061" s="51">
        <v>3</v>
      </c>
      <c r="C1061" s="51">
        <v>7</v>
      </c>
      <c r="D1061" s="51">
        <v>3</v>
      </c>
      <c r="E1061" s="50">
        <v>1E-3</v>
      </c>
      <c r="F1061" s="51">
        <v>7</v>
      </c>
      <c r="G1061" s="51">
        <v>2</v>
      </c>
      <c r="H1061" s="51">
        <v>3</v>
      </c>
      <c r="I1061" s="48">
        <f t="shared" si="463"/>
        <v>5.7633842399999988</v>
      </c>
      <c r="J1061" s="48"/>
      <c r="K1061" s="45">
        <f t="shared" si="464"/>
        <v>1</v>
      </c>
      <c r="L1061" s="45">
        <f t="shared" si="476"/>
        <v>1</v>
      </c>
      <c r="M1061" s="45">
        <f t="shared" si="466"/>
        <v>0</v>
      </c>
      <c r="N1061" s="49">
        <f t="shared" si="467"/>
        <v>0</v>
      </c>
      <c r="O1061" s="49">
        <f t="shared" si="473"/>
        <v>0</v>
      </c>
      <c r="P1061" s="49">
        <f t="shared" si="468"/>
        <v>0</v>
      </c>
      <c r="Q1061" s="49">
        <f t="shared" si="469"/>
        <v>0</v>
      </c>
      <c r="R1061" s="49">
        <f t="shared" si="470"/>
        <v>0</v>
      </c>
      <c r="S1061" s="49">
        <f t="shared" si="471"/>
        <v>0</v>
      </c>
      <c r="T1061" s="49">
        <f t="shared" si="462"/>
        <v>0</v>
      </c>
    </row>
    <row r="1062" spans="1:20" x14ac:dyDescent="0.3">
      <c r="A1062" s="45">
        <v>33</v>
      </c>
      <c r="B1062" s="51">
        <v>3</v>
      </c>
      <c r="C1062" s="51">
        <v>6</v>
      </c>
      <c r="D1062" s="51">
        <v>6</v>
      </c>
      <c r="E1062" s="51">
        <v>1</v>
      </c>
      <c r="F1062" s="51">
        <v>2</v>
      </c>
      <c r="G1062" s="51">
        <v>7</v>
      </c>
      <c r="H1062" s="51">
        <v>6</v>
      </c>
      <c r="I1062" s="48">
        <f t="shared" si="463"/>
        <v>4.527368479999998</v>
      </c>
      <c r="J1062" s="48"/>
      <c r="K1062" s="45">
        <f t="shared" si="464"/>
        <v>1</v>
      </c>
      <c r="L1062" s="45">
        <f t="shared" si="476"/>
        <v>1</v>
      </c>
      <c r="M1062" s="45">
        <f t="shared" si="466"/>
        <v>0</v>
      </c>
      <c r="N1062" s="49">
        <f t="shared" si="467"/>
        <v>0</v>
      </c>
      <c r="O1062" s="49">
        <f t="shared" si="473"/>
        <v>0</v>
      </c>
      <c r="P1062" s="49">
        <f t="shared" si="468"/>
        <v>0</v>
      </c>
      <c r="Q1062" s="49">
        <f t="shared" si="469"/>
        <v>0</v>
      </c>
      <c r="R1062" s="49">
        <f t="shared" si="470"/>
        <v>0</v>
      </c>
      <c r="S1062" s="49">
        <f t="shared" si="471"/>
        <v>0</v>
      </c>
      <c r="T1062" s="49">
        <f t="shared" si="462"/>
        <v>0</v>
      </c>
    </row>
    <row r="1063" spans="1:20" x14ac:dyDescent="0.3">
      <c r="A1063" s="45">
        <v>34</v>
      </c>
      <c r="B1063" s="51">
        <v>3</v>
      </c>
      <c r="C1063" s="51">
        <v>3</v>
      </c>
      <c r="D1063" s="51">
        <v>3</v>
      </c>
      <c r="E1063" s="51">
        <v>8</v>
      </c>
      <c r="F1063" s="51">
        <v>7</v>
      </c>
      <c r="G1063" s="51">
        <v>2</v>
      </c>
      <c r="H1063" s="51">
        <v>3</v>
      </c>
      <c r="I1063" s="48">
        <f t="shared" si="463"/>
        <v>2.5154682399999988</v>
      </c>
      <c r="J1063" s="48"/>
      <c r="K1063" s="45">
        <f t="shared" si="464"/>
        <v>1</v>
      </c>
      <c r="L1063" s="45">
        <f t="shared" si="476"/>
        <v>1</v>
      </c>
      <c r="M1063" s="45">
        <f t="shared" si="466"/>
        <v>0</v>
      </c>
      <c r="N1063" s="49">
        <f t="shared" si="467"/>
        <v>0</v>
      </c>
      <c r="O1063" s="49">
        <f t="shared" si="473"/>
        <v>0</v>
      </c>
      <c r="P1063" s="49">
        <f t="shared" si="468"/>
        <v>0</v>
      </c>
      <c r="Q1063" s="49">
        <f t="shared" si="469"/>
        <v>0</v>
      </c>
      <c r="R1063" s="49">
        <f t="shared" si="470"/>
        <v>0</v>
      </c>
      <c r="S1063" s="49">
        <f t="shared" si="471"/>
        <v>0</v>
      </c>
      <c r="T1063" s="49">
        <f t="shared" si="462"/>
        <v>0</v>
      </c>
    </row>
    <row r="1064" spans="1:20" x14ac:dyDescent="0.3">
      <c r="A1064" s="45">
        <v>35</v>
      </c>
      <c r="B1064" s="51">
        <v>4</v>
      </c>
      <c r="C1064" s="51">
        <v>8</v>
      </c>
      <c r="D1064" s="51">
        <v>4</v>
      </c>
      <c r="E1064" s="51">
        <v>9</v>
      </c>
      <c r="F1064" s="51">
        <v>8</v>
      </c>
      <c r="G1064" s="51">
        <v>1</v>
      </c>
      <c r="H1064" s="51">
        <v>4</v>
      </c>
      <c r="I1064" s="48">
        <f t="shared" si="463"/>
        <v>8.5351563199999969</v>
      </c>
      <c r="J1064" s="48"/>
      <c r="K1064" s="45">
        <f t="shared" si="464"/>
        <v>1</v>
      </c>
      <c r="L1064" s="45">
        <f t="shared" si="476"/>
        <v>1</v>
      </c>
      <c r="M1064" s="45">
        <f t="shared" si="466"/>
        <v>0</v>
      </c>
      <c r="N1064" s="49">
        <f t="shared" si="467"/>
        <v>0</v>
      </c>
      <c r="O1064" s="49">
        <f t="shared" si="473"/>
        <v>0</v>
      </c>
      <c r="P1064" s="49">
        <f t="shared" si="468"/>
        <v>0</v>
      </c>
      <c r="Q1064" s="49">
        <f t="shared" si="469"/>
        <v>0</v>
      </c>
      <c r="R1064" s="49">
        <f t="shared" si="470"/>
        <v>0</v>
      </c>
      <c r="S1064" s="49">
        <f t="shared" si="471"/>
        <v>0</v>
      </c>
      <c r="T1064" s="49">
        <f t="shared" si="462"/>
        <v>0</v>
      </c>
    </row>
    <row r="1065" spans="1:20" x14ac:dyDescent="0.3">
      <c r="A1065" s="45">
        <v>36</v>
      </c>
      <c r="B1065" s="51">
        <v>4</v>
      </c>
      <c r="C1065" s="51">
        <v>7</v>
      </c>
      <c r="D1065" s="51">
        <v>5</v>
      </c>
      <c r="E1065" s="50">
        <v>1E-3</v>
      </c>
      <c r="F1065" s="51">
        <v>1</v>
      </c>
      <c r="G1065" s="51">
        <v>8</v>
      </c>
      <c r="H1065" s="51">
        <v>5</v>
      </c>
      <c r="I1065" s="48">
        <f t="shared" si="463"/>
        <v>6.4512523999999996</v>
      </c>
      <c r="J1065" s="48"/>
      <c r="K1065" s="45">
        <f t="shared" si="464"/>
        <v>1</v>
      </c>
      <c r="L1065" s="45">
        <f t="shared" si="476"/>
        <v>1</v>
      </c>
      <c r="M1065" s="45">
        <f t="shared" si="466"/>
        <v>0</v>
      </c>
      <c r="N1065" s="49">
        <f t="shared" si="467"/>
        <v>0</v>
      </c>
      <c r="O1065" s="49">
        <f t="shared" si="473"/>
        <v>0</v>
      </c>
      <c r="P1065" s="49">
        <f t="shared" si="468"/>
        <v>0</v>
      </c>
      <c r="Q1065" s="49">
        <f t="shared" si="469"/>
        <v>0</v>
      </c>
      <c r="R1065" s="49">
        <f t="shared" si="470"/>
        <v>0</v>
      </c>
      <c r="S1065" s="49">
        <f t="shared" si="471"/>
        <v>0</v>
      </c>
      <c r="T1065" s="49">
        <f t="shared" si="462"/>
        <v>0</v>
      </c>
    </row>
    <row r="1066" spans="1:20" x14ac:dyDescent="0.3">
      <c r="A1066" s="45">
        <v>37</v>
      </c>
      <c r="B1066" s="51">
        <v>4</v>
      </c>
      <c r="C1066" s="51">
        <v>2</v>
      </c>
      <c r="D1066" s="51">
        <v>4</v>
      </c>
      <c r="E1066" s="51">
        <v>9</v>
      </c>
      <c r="F1066" s="51">
        <v>8</v>
      </c>
      <c r="G1066" s="51">
        <v>1</v>
      </c>
      <c r="H1066" s="51">
        <v>4</v>
      </c>
      <c r="I1066" s="48">
        <f t="shared" si="463"/>
        <v>3.1353483199999967</v>
      </c>
      <c r="J1066" s="48"/>
      <c r="K1066" s="45">
        <f t="shared" si="464"/>
        <v>1</v>
      </c>
      <c r="L1066" s="45">
        <f t="shared" si="476"/>
        <v>1</v>
      </c>
      <c r="M1066" s="45">
        <f t="shared" si="466"/>
        <v>0</v>
      </c>
      <c r="N1066" s="49">
        <f t="shared" si="467"/>
        <v>0</v>
      </c>
      <c r="O1066" s="49">
        <f t="shared" si="473"/>
        <v>0</v>
      </c>
      <c r="P1066" s="49">
        <f t="shared" si="468"/>
        <v>0</v>
      </c>
      <c r="Q1066" s="49">
        <f t="shared" si="469"/>
        <v>0</v>
      </c>
      <c r="R1066" s="49">
        <f t="shared" si="470"/>
        <v>0</v>
      </c>
      <c r="S1066" s="49">
        <f t="shared" si="471"/>
        <v>0</v>
      </c>
      <c r="T1066" s="49">
        <f t="shared" si="462"/>
        <v>0</v>
      </c>
    </row>
    <row r="1067" spans="1:20" x14ac:dyDescent="0.3">
      <c r="A1067" s="45">
        <v>38</v>
      </c>
      <c r="B1067" s="51">
        <v>5</v>
      </c>
      <c r="C1067" s="51">
        <v>9</v>
      </c>
      <c r="D1067" s="51">
        <v>5</v>
      </c>
      <c r="E1067" s="51">
        <v>8</v>
      </c>
      <c r="F1067" s="51">
        <v>9</v>
      </c>
      <c r="G1067" s="50">
        <v>1E-3</v>
      </c>
      <c r="H1067" s="51">
        <v>5</v>
      </c>
      <c r="I1067" s="48">
        <f t="shared" si="463"/>
        <v>10.867032403999996</v>
      </c>
      <c r="J1067" s="48"/>
      <c r="K1067" s="45">
        <f t="shared" si="464"/>
        <v>1</v>
      </c>
      <c r="L1067" s="45">
        <f t="shared" si="476"/>
        <v>1</v>
      </c>
      <c r="M1067" s="45">
        <f t="shared" si="466"/>
        <v>0</v>
      </c>
      <c r="N1067" s="49">
        <f t="shared" si="467"/>
        <v>0</v>
      </c>
      <c r="O1067" s="49">
        <f t="shared" si="473"/>
        <v>0</v>
      </c>
      <c r="P1067" s="49">
        <f t="shared" si="468"/>
        <v>0</v>
      </c>
      <c r="Q1067" s="49">
        <f t="shared" si="469"/>
        <v>0</v>
      </c>
      <c r="R1067" s="49">
        <f t="shared" si="470"/>
        <v>0</v>
      </c>
      <c r="S1067" s="49">
        <f t="shared" si="471"/>
        <v>0</v>
      </c>
      <c r="T1067" s="49">
        <f t="shared" si="462"/>
        <v>0</v>
      </c>
    </row>
    <row r="1068" spans="1:20" x14ac:dyDescent="0.3">
      <c r="A1068" s="45">
        <v>39</v>
      </c>
      <c r="B1068" s="51">
        <v>5</v>
      </c>
      <c r="C1068" s="51">
        <v>8</v>
      </c>
      <c r="D1068" s="51">
        <v>4</v>
      </c>
      <c r="E1068" s="51">
        <v>1</v>
      </c>
      <c r="F1068" s="50">
        <v>1E-3</v>
      </c>
      <c r="G1068" s="51">
        <v>9</v>
      </c>
      <c r="H1068" s="51">
        <v>4</v>
      </c>
      <c r="I1068" s="48">
        <f t="shared" si="463"/>
        <v>8.4632323200000013</v>
      </c>
      <c r="J1068" s="48"/>
      <c r="K1068" s="45">
        <f t="shared" si="464"/>
        <v>1</v>
      </c>
      <c r="L1068" s="45">
        <f t="shared" si="476"/>
        <v>1</v>
      </c>
      <c r="M1068" s="45">
        <f t="shared" si="466"/>
        <v>0</v>
      </c>
      <c r="N1068" s="49">
        <f t="shared" si="467"/>
        <v>0</v>
      </c>
      <c r="O1068" s="49">
        <f t="shared" si="473"/>
        <v>0</v>
      </c>
      <c r="P1068" s="49">
        <f t="shared" si="468"/>
        <v>0</v>
      </c>
      <c r="Q1068" s="49">
        <f t="shared" si="469"/>
        <v>0</v>
      </c>
      <c r="R1068" s="49">
        <f t="shared" si="470"/>
        <v>0</v>
      </c>
      <c r="S1068" s="49">
        <f t="shared" si="471"/>
        <v>0</v>
      </c>
      <c r="T1068" s="49">
        <f t="shared" si="462"/>
        <v>0</v>
      </c>
    </row>
    <row r="1069" spans="1:20" x14ac:dyDescent="0.3">
      <c r="A1069" s="45">
        <v>40</v>
      </c>
      <c r="B1069" s="51">
        <v>5</v>
      </c>
      <c r="C1069" s="51">
        <v>1</v>
      </c>
      <c r="D1069" s="51">
        <v>5</v>
      </c>
      <c r="E1069" s="51">
        <v>8</v>
      </c>
      <c r="F1069" s="51">
        <v>9</v>
      </c>
      <c r="G1069" s="50">
        <v>1E-3</v>
      </c>
      <c r="H1069" s="51">
        <v>5</v>
      </c>
      <c r="I1069" s="48">
        <f t="shared" si="463"/>
        <v>3.6672884039999971</v>
      </c>
      <c r="J1069" s="48"/>
      <c r="K1069" s="45">
        <f t="shared" si="464"/>
        <v>1</v>
      </c>
      <c r="L1069" s="45">
        <f t="shared" si="476"/>
        <v>1</v>
      </c>
      <c r="M1069" s="45">
        <f t="shared" si="466"/>
        <v>0</v>
      </c>
      <c r="N1069" s="49">
        <f t="shared" si="467"/>
        <v>0</v>
      </c>
      <c r="O1069" s="49">
        <f t="shared" si="473"/>
        <v>0</v>
      </c>
      <c r="P1069" s="49">
        <f t="shared" si="468"/>
        <v>0</v>
      </c>
      <c r="Q1069" s="49">
        <f t="shared" si="469"/>
        <v>0</v>
      </c>
      <c r="R1069" s="49">
        <f t="shared" si="470"/>
        <v>0</v>
      </c>
      <c r="S1069" s="49">
        <f t="shared" si="471"/>
        <v>0</v>
      </c>
      <c r="T1069" s="49">
        <f t="shared" si="462"/>
        <v>0</v>
      </c>
    </row>
    <row r="1070" spans="1:20" x14ac:dyDescent="0.3">
      <c r="A1070" s="45">
        <v>41</v>
      </c>
      <c r="B1070" s="51">
        <v>6</v>
      </c>
      <c r="C1070" s="50">
        <v>1E-3</v>
      </c>
      <c r="D1070" s="51">
        <v>6</v>
      </c>
      <c r="E1070" s="51">
        <v>7</v>
      </c>
      <c r="F1070" s="51">
        <v>8</v>
      </c>
      <c r="G1070" s="51">
        <v>1</v>
      </c>
      <c r="H1070" s="51">
        <v>6</v>
      </c>
      <c r="I1070" s="48">
        <f t="shared" si="463"/>
        <v>3.9520164479999966</v>
      </c>
      <c r="J1070" s="48"/>
      <c r="K1070" s="45">
        <f t="shared" si="464"/>
        <v>1</v>
      </c>
      <c r="L1070" s="45">
        <f t="shared" si="476"/>
        <v>1</v>
      </c>
      <c r="M1070" s="45">
        <f t="shared" si="466"/>
        <v>0</v>
      </c>
      <c r="N1070" s="49">
        <f t="shared" si="467"/>
        <v>0</v>
      </c>
      <c r="O1070" s="49">
        <f t="shared" si="473"/>
        <v>0</v>
      </c>
      <c r="P1070" s="49">
        <f t="shared" si="468"/>
        <v>0</v>
      </c>
      <c r="Q1070" s="49">
        <f t="shared" si="469"/>
        <v>0</v>
      </c>
      <c r="R1070" s="49">
        <f t="shared" si="470"/>
        <v>0</v>
      </c>
      <c r="S1070" s="49">
        <f t="shared" si="471"/>
        <v>0</v>
      </c>
      <c r="T1070" s="49">
        <f t="shared" si="462"/>
        <v>0</v>
      </c>
    </row>
    <row r="1071" spans="1:20" x14ac:dyDescent="0.3">
      <c r="A1071" s="45">
        <v>42</v>
      </c>
      <c r="B1071" s="51">
        <v>6</v>
      </c>
      <c r="C1071" s="51">
        <v>9</v>
      </c>
      <c r="D1071" s="51">
        <v>3</v>
      </c>
      <c r="E1071" s="51">
        <v>2</v>
      </c>
      <c r="F1071" s="51">
        <v>1</v>
      </c>
      <c r="G1071" s="51">
        <v>8</v>
      </c>
      <c r="H1071" s="51">
        <v>3</v>
      </c>
      <c r="I1071" s="48">
        <f t="shared" si="463"/>
        <v>10.722880239999999</v>
      </c>
      <c r="J1071" s="48"/>
      <c r="K1071" s="45">
        <f t="shared" si="464"/>
        <v>1</v>
      </c>
      <c r="L1071" s="45">
        <f t="shared" si="476"/>
        <v>1</v>
      </c>
      <c r="M1071" s="45">
        <f t="shared" si="466"/>
        <v>0</v>
      </c>
      <c r="N1071" s="49">
        <f t="shared" si="467"/>
        <v>0</v>
      </c>
      <c r="O1071" s="49">
        <f t="shared" si="473"/>
        <v>0</v>
      </c>
      <c r="P1071" s="49">
        <f t="shared" si="468"/>
        <v>0</v>
      </c>
      <c r="Q1071" s="49">
        <f t="shared" si="469"/>
        <v>0</v>
      </c>
      <c r="R1071" s="49">
        <f t="shared" si="470"/>
        <v>0</v>
      </c>
      <c r="S1071" s="49">
        <f t="shared" si="471"/>
        <v>0</v>
      </c>
      <c r="T1071" s="49">
        <f t="shared" si="462"/>
        <v>0</v>
      </c>
    </row>
    <row r="1072" spans="1:20" x14ac:dyDescent="0.3">
      <c r="A1072" s="45">
        <v>43</v>
      </c>
      <c r="B1072" s="51">
        <v>6</v>
      </c>
      <c r="C1072" s="50">
        <v>1E-3</v>
      </c>
      <c r="D1072" s="51">
        <v>6</v>
      </c>
      <c r="E1072" s="51">
        <v>7</v>
      </c>
      <c r="F1072" s="51">
        <v>8</v>
      </c>
      <c r="G1072" s="51">
        <v>1</v>
      </c>
      <c r="H1072" s="51">
        <v>6</v>
      </c>
      <c r="I1072" s="48">
        <f t="shared" si="463"/>
        <v>3.9520164479999966</v>
      </c>
      <c r="J1072" s="48"/>
      <c r="K1072" s="45">
        <f t="shared" si="464"/>
        <v>1</v>
      </c>
      <c r="L1072" s="45">
        <f t="shared" si="476"/>
        <v>1</v>
      </c>
      <c r="M1072" s="45">
        <f t="shared" si="466"/>
        <v>0</v>
      </c>
      <c r="N1072" s="49">
        <f t="shared" si="467"/>
        <v>0</v>
      </c>
      <c r="O1072" s="49">
        <f t="shared" si="473"/>
        <v>0</v>
      </c>
      <c r="P1072" s="49">
        <f t="shared" si="468"/>
        <v>0</v>
      </c>
      <c r="Q1072" s="49">
        <f t="shared" si="469"/>
        <v>0</v>
      </c>
      <c r="R1072" s="49">
        <f t="shared" si="470"/>
        <v>0</v>
      </c>
      <c r="S1072" s="49">
        <f t="shared" si="471"/>
        <v>0</v>
      </c>
      <c r="T1072" s="49">
        <f t="shared" si="462"/>
        <v>0</v>
      </c>
    </row>
    <row r="1073" spans="1:20" x14ac:dyDescent="0.3">
      <c r="A1073" s="45">
        <v>44</v>
      </c>
      <c r="B1073" s="51">
        <v>7</v>
      </c>
      <c r="C1073" s="51">
        <v>1</v>
      </c>
      <c r="D1073" s="51">
        <v>7</v>
      </c>
      <c r="E1073" s="51">
        <v>6</v>
      </c>
      <c r="F1073" s="51">
        <v>7</v>
      </c>
      <c r="G1073" s="51">
        <v>2</v>
      </c>
      <c r="H1073" s="51">
        <v>7</v>
      </c>
      <c r="I1073" s="48">
        <f t="shared" si="463"/>
        <v>6.034940559999999</v>
      </c>
      <c r="J1073" s="48"/>
      <c r="K1073" s="45">
        <f t="shared" si="464"/>
        <v>1</v>
      </c>
      <c r="L1073" s="45">
        <f t="shared" si="476"/>
        <v>1</v>
      </c>
      <c r="M1073" s="45">
        <f t="shared" si="466"/>
        <v>0</v>
      </c>
      <c r="N1073" s="49">
        <f t="shared" si="467"/>
        <v>0</v>
      </c>
      <c r="O1073" s="49">
        <f t="shared" si="473"/>
        <v>0</v>
      </c>
      <c r="P1073" s="49">
        <f t="shared" si="468"/>
        <v>0</v>
      </c>
      <c r="Q1073" s="49">
        <f t="shared" si="469"/>
        <v>0</v>
      </c>
      <c r="R1073" s="49">
        <f t="shared" si="470"/>
        <v>0</v>
      </c>
      <c r="S1073" s="49">
        <f t="shared" si="471"/>
        <v>0</v>
      </c>
      <c r="T1073" s="49">
        <f t="shared" si="462"/>
        <v>0</v>
      </c>
    </row>
    <row r="1074" spans="1:20" x14ac:dyDescent="0.3">
      <c r="A1074" s="45">
        <v>45</v>
      </c>
      <c r="B1074" s="51">
        <v>7</v>
      </c>
      <c r="C1074" s="51">
        <v>8</v>
      </c>
      <c r="D1074" s="51">
        <v>2</v>
      </c>
      <c r="E1074" s="51">
        <v>3</v>
      </c>
      <c r="F1074" s="51">
        <v>2</v>
      </c>
      <c r="G1074" s="51">
        <v>7</v>
      </c>
      <c r="H1074" s="51">
        <v>2</v>
      </c>
      <c r="I1074" s="48">
        <f t="shared" si="463"/>
        <v>11.18277616</v>
      </c>
      <c r="J1074" s="48"/>
      <c r="K1074" s="45">
        <f t="shared" si="464"/>
        <v>1</v>
      </c>
      <c r="L1074" s="45">
        <f t="shared" si="476"/>
        <v>1</v>
      </c>
      <c r="M1074" s="45">
        <f t="shared" si="466"/>
        <v>0</v>
      </c>
      <c r="N1074" s="49">
        <f t="shared" si="467"/>
        <v>0</v>
      </c>
      <c r="O1074" s="49">
        <f t="shared" si="473"/>
        <v>0</v>
      </c>
      <c r="P1074" s="49">
        <f t="shared" si="468"/>
        <v>0</v>
      </c>
      <c r="Q1074" s="49">
        <f t="shared" si="469"/>
        <v>0</v>
      </c>
      <c r="R1074" s="49">
        <f t="shared" si="470"/>
        <v>0</v>
      </c>
      <c r="S1074" s="49">
        <f t="shared" si="471"/>
        <v>0</v>
      </c>
      <c r="T1074" s="49">
        <f t="shared" si="462"/>
        <v>0</v>
      </c>
    </row>
    <row r="1075" spans="1:20" x14ac:dyDescent="0.3">
      <c r="A1075" s="45">
        <v>46</v>
      </c>
      <c r="B1075" s="51">
        <v>7</v>
      </c>
      <c r="C1075" s="51">
        <v>1</v>
      </c>
      <c r="D1075" s="51">
        <v>7</v>
      </c>
      <c r="E1075" s="51">
        <v>6</v>
      </c>
      <c r="F1075" s="51">
        <v>7</v>
      </c>
      <c r="G1075" s="51">
        <v>2</v>
      </c>
      <c r="H1075" s="51">
        <v>7</v>
      </c>
      <c r="I1075" s="48">
        <f t="shared" si="463"/>
        <v>6.034940559999999</v>
      </c>
      <c r="J1075" s="48"/>
      <c r="K1075" s="45">
        <f t="shared" si="464"/>
        <v>1</v>
      </c>
      <c r="L1075" s="45">
        <f t="shared" si="476"/>
        <v>1</v>
      </c>
      <c r="M1075" s="45">
        <f t="shared" si="466"/>
        <v>0</v>
      </c>
      <c r="N1075" s="49">
        <f t="shared" si="467"/>
        <v>0</v>
      </c>
      <c r="O1075" s="49">
        <f t="shared" si="473"/>
        <v>0</v>
      </c>
      <c r="P1075" s="49">
        <f t="shared" si="468"/>
        <v>0</v>
      </c>
      <c r="Q1075" s="49">
        <f t="shared" si="469"/>
        <v>0</v>
      </c>
      <c r="R1075" s="49">
        <f t="shared" si="470"/>
        <v>0</v>
      </c>
      <c r="S1075" s="49">
        <f t="shared" si="471"/>
        <v>0</v>
      </c>
      <c r="T1075" s="49">
        <f t="shared" si="462"/>
        <v>0</v>
      </c>
    </row>
    <row r="1076" spans="1:20" x14ac:dyDescent="0.3">
      <c r="A1076" s="45">
        <v>47</v>
      </c>
      <c r="B1076" s="51">
        <v>8</v>
      </c>
      <c r="C1076" s="51">
        <v>2</v>
      </c>
      <c r="D1076" s="51">
        <v>8</v>
      </c>
      <c r="E1076" s="51">
        <v>5</v>
      </c>
      <c r="F1076" s="51">
        <v>6</v>
      </c>
      <c r="G1076" s="51">
        <v>3</v>
      </c>
      <c r="H1076" s="51">
        <v>8</v>
      </c>
      <c r="I1076" s="48">
        <f t="shared" si="463"/>
        <v>8.1187646399999984</v>
      </c>
      <c r="J1076" s="48"/>
      <c r="K1076" s="45">
        <f t="shared" si="464"/>
        <v>1</v>
      </c>
      <c r="L1076" s="45">
        <f t="shared" si="476"/>
        <v>1</v>
      </c>
      <c r="M1076" s="45">
        <f t="shared" si="466"/>
        <v>0</v>
      </c>
      <c r="N1076" s="49">
        <f t="shared" si="467"/>
        <v>0</v>
      </c>
      <c r="O1076" s="49">
        <f t="shared" si="473"/>
        <v>0</v>
      </c>
      <c r="P1076" s="49">
        <f t="shared" si="468"/>
        <v>0</v>
      </c>
      <c r="Q1076" s="49">
        <f t="shared" si="469"/>
        <v>0</v>
      </c>
      <c r="R1076" s="49">
        <f t="shared" si="470"/>
        <v>0</v>
      </c>
      <c r="S1076" s="49">
        <f t="shared" si="471"/>
        <v>0</v>
      </c>
      <c r="T1076" s="49">
        <f t="shared" si="462"/>
        <v>0</v>
      </c>
    </row>
    <row r="1077" spans="1:20" x14ac:dyDescent="0.3">
      <c r="A1077" s="45">
        <v>48</v>
      </c>
      <c r="B1077" s="51">
        <v>8</v>
      </c>
      <c r="C1077" s="51">
        <v>7</v>
      </c>
      <c r="D1077" s="51">
        <v>1</v>
      </c>
      <c r="E1077" s="51">
        <v>4</v>
      </c>
      <c r="F1077" s="51">
        <v>3</v>
      </c>
      <c r="G1077" s="51">
        <v>6</v>
      </c>
      <c r="H1077" s="51">
        <v>1</v>
      </c>
      <c r="I1077" s="48">
        <f t="shared" si="463"/>
        <v>11.642672080000001</v>
      </c>
      <c r="J1077" s="48"/>
      <c r="K1077" s="45">
        <f t="shared" si="464"/>
        <v>1</v>
      </c>
      <c r="L1077" s="45">
        <f t="shared" si="476"/>
        <v>1</v>
      </c>
      <c r="M1077" s="45">
        <f t="shared" si="466"/>
        <v>0</v>
      </c>
      <c r="N1077" s="49">
        <f t="shared" si="467"/>
        <v>0</v>
      </c>
      <c r="O1077" s="49">
        <f t="shared" si="473"/>
        <v>0</v>
      </c>
      <c r="P1077" s="49">
        <f t="shared" si="468"/>
        <v>0</v>
      </c>
      <c r="Q1077" s="49">
        <f t="shared" si="469"/>
        <v>0</v>
      </c>
      <c r="R1077" s="49">
        <f t="shared" si="470"/>
        <v>0</v>
      </c>
      <c r="S1077" s="49">
        <f t="shared" si="471"/>
        <v>0</v>
      </c>
      <c r="T1077" s="49">
        <f t="shared" si="462"/>
        <v>0</v>
      </c>
    </row>
    <row r="1078" spans="1:20" x14ac:dyDescent="0.3">
      <c r="A1078" s="45">
        <v>49</v>
      </c>
      <c r="B1078" s="51">
        <v>9</v>
      </c>
      <c r="C1078" s="51">
        <v>3</v>
      </c>
      <c r="D1078" s="51">
        <v>9</v>
      </c>
      <c r="E1078" s="51">
        <v>4</v>
      </c>
      <c r="F1078" s="51">
        <v>5</v>
      </c>
      <c r="G1078" s="51">
        <v>4</v>
      </c>
      <c r="H1078" s="51">
        <v>9</v>
      </c>
      <c r="I1078" s="48">
        <f t="shared" si="463"/>
        <v>10.202588720000001</v>
      </c>
      <c r="J1078" s="48"/>
      <c r="K1078" s="45">
        <f t="shared" si="464"/>
        <v>1</v>
      </c>
      <c r="L1078" s="45">
        <f t="shared" si="476"/>
        <v>1</v>
      </c>
      <c r="M1078" s="45">
        <f t="shared" si="466"/>
        <v>0</v>
      </c>
      <c r="N1078" s="49">
        <f t="shared" si="467"/>
        <v>0</v>
      </c>
      <c r="O1078" s="49">
        <f t="shared" si="473"/>
        <v>0</v>
      </c>
      <c r="P1078" s="49">
        <f t="shared" si="468"/>
        <v>0</v>
      </c>
      <c r="Q1078" s="49">
        <f t="shared" si="469"/>
        <v>0</v>
      </c>
      <c r="R1078" s="49">
        <f t="shared" si="470"/>
        <v>0</v>
      </c>
      <c r="S1078" s="49">
        <f t="shared" si="471"/>
        <v>0</v>
      </c>
      <c r="T1078" s="49">
        <f t="shared" si="462"/>
        <v>0</v>
      </c>
    </row>
    <row r="1079" spans="1:20" x14ac:dyDescent="0.3">
      <c r="A1079" s="45">
        <v>50</v>
      </c>
      <c r="B1079" s="51">
        <v>9</v>
      </c>
      <c r="C1079" s="51">
        <v>6</v>
      </c>
      <c r="D1079" s="50">
        <v>1E-3</v>
      </c>
      <c r="E1079" s="51">
        <v>5</v>
      </c>
      <c r="F1079" s="51">
        <v>4</v>
      </c>
      <c r="G1079" s="51">
        <v>5</v>
      </c>
      <c r="H1079" s="50">
        <v>1E-3</v>
      </c>
      <c r="I1079" s="48">
        <f t="shared" si="463"/>
        <v>12.102647992079998</v>
      </c>
      <c r="J1079" s="48"/>
      <c r="K1079" s="45">
        <f t="shared" si="464"/>
        <v>1</v>
      </c>
      <c r="L1079" s="45">
        <f t="shared" si="476"/>
        <v>1</v>
      </c>
      <c r="M1079" s="45">
        <f t="shared" si="466"/>
        <v>0</v>
      </c>
      <c r="N1079" s="49">
        <f t="shared" si="467"/>
        <v>0</v>
      </c>
      <c r="O1079" s="49">
        <f t="shared" si="473"/>
        <v>0</v>
      </c>
      <c r="P1079" s="49">
        <f t="shared" si="468"/>
        <v>0</v>
      </c>
      <c r="Q1079" s="49">
        <f t="shared" si="469"/>
        <v>0</v>
      </c>
      <c r="R1079" s="49">
        <f t="shared" si="470"/>
        <v>0</v>
      </c>
      <c r="S1079" s="49">
        <f t="shared" si="471"/>
        <v>0</v>
      </c>
      <c r="T1079" s="49">
        <f t="shared" si="462"/>
        <v>0</v>
      </c>
    </row>
    <row r="1080" spans="1:20" x14ac:dyDescent="0.3">
      <c r="K1080" s="42" t="s">
        <v>37</v>
      </c>
      <c r="L1080" s="42"/>
      <c r="M1080" s="43">
        <f>SUM(M1030:M1079)</f>
        <v>-2</v>
      </c>
      <c r="N1080" s="44">
        <f>AVERAGE(N1030:N1079)</f>
        <v>-4.0000000000000001E-3</v>
      </c>
      <c r="O1080" s="52">
        <f>AVERAGE(O1030:O1079)</f>
        <v>-1.2000000000000002E-2</v>
      </c>
      <c r="P1080" s="44">
        <f t="shared" ref="P1080" si="477">AVERAGE(P1030:P1079)</f>
        <v>-2.8000000000000004E-2</v>
      </c>
      <c r="Q1080" s="44">
        <f t="shared" ref="Q1080" si="478">AVERAGE(Q1030:Q1079)</f>
        <v>-3.2000000000000001E-2</v>
      </c>
      <c r="R1080" s="44">
        <f t="shared" ref="R1080" si="479">AVERAGE(R1030:R1079)</f>
        <v>-3.6000000000000004E-2</v>
      </c>
      <c r="S1080" s="44">
        <f t="shared" ref="S1080" si="480">AVERAGE(S1030:S1079)</f>
        <v>-3.2000000000000001E-2</v>
      </c>
      <c r="T1080" s="44">
        <f t="shared" ref="T1080" si="481">AVERAGE(T1030:T1079)</f>
        <v>-3.9999999999999998E-6</v>
      </c>
    </row>
    <row r="1081" spans="1:20" x14ac:dyDescent="0.3">
      <c r="K1081" s="34" t="s">
        <v>38</v>
      </c>
      <c r="L1081" s="34"/>
      <c r="M1081" s="35">
        <f>SUMSQ(M1030:M1079)</f>
        <v>4</v>
      </c>
    </row>
    <row r="1083" spans="1:20" ht="16.2" thickBot="1" x14ac:dyDescent="0.35"/>
    <row r="1084" spans="1:20" ht="16.2" thickBot="1" x14ac:dyDescent="0.35">
      <c r="A1084" s="4" t="s">
        <v>56</v>
      </c>
      <c r="B1084" s="17" t="s">
        <v>9</v>
      </c>
      <c r="C1084" s="18"/>
      <c r="D1084" s="18"/>
      <c r="E1084" s="18"/>
      <c r="F1084" s="18"/>
      <c r="G1084" s="18"/>
      <c r="H1084" s="19"/>
      <c r="J1084" s="7" t="s">
        <v>31</v>
      </c>
    </row>
    <row r="1085" spans="1:20" x14ac:dyDescent="0.3">
      <c r="A1085" s="5"/>
      <c r="B1085" s="20" t="s">
        <v>13</v>
      </c>
      <c r="C1085" s="21" t="s">
        <v>14</v>
      </c>
      <c r="D1085" s="21" t="s">
        <v>15</v>
      </c>
      <c r="E1085" s="21" t="s">
        <v>16</v>
      </c>
      <c r="F1085" s="21" t="s">
        <v>17</v>
      </c>
      <c r="G1085" s="21" t="s">
        <v>18</v>
      </c>
      <c r="H1085" s="22" t="s">
        <v>19</v>
      </c>
      <c r="I1085" s="23"/>
      <c r="J1085" s="8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</row>
    <row r="1086" spans="1:20" ht="16.2" thickBot="1" x14ac:dyDescent="0.35">
      <c r="A1086" s="6"/>
      <c r="B1086" s="24">
        <f>B1026+N1080</f>
        <v>1.2678600000000002</v>
      </c>
      <c r="C1086" s="24">
        <f t="shared" ref="C1086" si="482">C1026+O1080</f>
        <v>0.88796799999999987</v>
      </c>
      <c r="D1086" s="24">
        <f t="shared" ref="D1086" si="483">D1026+P1080</f>
        <v>-5.6015959999999962E-2</v>
      </c>
      <c r="E1086" s="24">
        <f t="shared" ref="E1086" si="484">E1026+Q1080</f>
        <v>1.2000000000000018E-2</v>
      </c>
      <c r="F1086" s="24">
        <f t="shared" ref="F1086" si="485">F1026+R1080</f>
        <v>0.1479999999999996</v>
      </c>
      <c r="G1086" s="24">
        <f t="shared" ref="G1086" si="486">G1026+S1080</f>
        <v>2.8003999999999918E-2</v>
      </c>
      <c r="H1086" s="24">
        <f>H1026+T1080</f>
        <v>0.10800404000000006</v>
      </c>
      <c r="J1086" s="27">
        <v>-6</v>
      </c>
    </row>
    <row r="1087" spans="1:20" ht="16.2" thickBot="1" x14ac:dyDescent="0.35">
      <c r="A1087" s="28"/>
      <c r="B1087" s="28"/>
      <c r="C1087" s="28"/>
      <c r="D1087" s="28"/>
      <c r="E1087" s="28"/>
      <c r="F1087" s="28"/>
      <c r="G1087" s="28"/>
      <c r="H1087" s="28"/>
      <c r="I1087" s="28"/>
    </row>
    <row r="1088" spans="1:20" ht="16.2" thickBot="1" x14ac:dyDescent="0.35">
      <c r="A1088" s="3" t="s">
        <v>12</v>
      </c>
      <c r="B1088" s="29" t="s">
        <v>10</v>
      </c>
      <c r="C1088" s="29"/>
      <c r="D1088" s="29"/>
      <c r="E1088" s="29"/>
      <c r="F1088" s="29"/>
      <c r="G1088" s="29"/>
      <c r="H1088" s="30"/>
      <c r="K1088" s="32" t="s">
        <v>35</v>
      </c>
      <c r="L1088" s="32" t="s">
        <v>36</v>
      </c>
      <c r="N1088" s="17" t="s">
        <v>32</v>
      </c>
      <c r="O1088" s="18"/>
      <c r="P1088" s="18"/>
      <c r="Q1088" s="18"/>
      <c r="R1088" s="18"/>
      <c r="S1088" s="18"/>
      <c r="T1088" s="19"/>
    </row>
    <row r="1089" spans="1:20" x14ac:dyDescent="0.3">
      <c r="A1089" s="36"/>
      <c r="B1089" s="37" t="s">
        <v>0</v>
      </c>
      <c r="C1089" s="38" t="s">
        <v>1</v>
      </c>
      <c r="D1089" s="38" t="s">
        <v>2</v>
      </c>
      <c r="E1089" s="38" t="s">
        <v>3</v>
      </c>
      <c r="F1089" s="38" t="s">
        <v>4</v>
      </c>
      <c r="G1089" s="38" t="s">
        <v>5</v>
      </c>
      <c r="H1089" s="38" t="s">
        <v>6</v>
      </c>
      <c r="I1089" s="39" t="s">
        <v>33</v>
      </c>
      <c r="J1089" s="40"/>
      <c r="K1089" s="38" t="s">
        <v>21</v>
      </c>
      <c r="L1089" s="38" t="s">
        <v>22</v>
      </c>
      <c r="M1089" s="38" t="s">
        <v>23</v>
      </c>
      <c r="N1089" s="38" t="s">
        <v>24</v>
      </c>
      <c r="O1089" s="38" t="s">
        <v>25</v>
      </c>
      <c r="P1089" s="38" t="s">
        <v>26</v>
      </c>
      <c r="Q1089" s="38" t="s">
        <v>27</v>
      </c>
      <c r="R1089" s="38" t="s">
        <v>28</v>
      </c>
      <c r="S1089" s="38" t="s">
        <v>29</v>
      </c>
      <c r="T1089" s="41" t="s">
        <v>30</v>
      </c>
    </row>
    <row r="1090" spans="1:20" x14ac:dyDescent="0.3">
      <c r="A1090" s="45">
        <v>1</v>
      </c>
      <c r="B1090" s="46">
        <v>1</v>
      </c>
      <c r="C1090" s="46">
        <v>4</v>
      </c>
      <c r="D1090" s="47">
        <v>1E-3</v>
      </c>
      <c r="E1090" s="46">
        <v>3</v>
      </c>
      <c r="F1090" s="46">
        <v>4</v>
      </c>
      <c r="G1090" s="46">
        <v>5</v>
      </c>
      <c r="H1090" s="47">
        <v>1E-3</v>
      </c>
      <c r="I1090" s="48">
        <f>(B1090*B$1086+C1090*C$1086+D1090*D$1086+E1090*E$1086+F1090*F$1086+G1090*G$1086+H1090*H$1086)+J$1086</f>
        <v>-0.41219601192000077</v>
      </c>
      <c r="J1090" s="48"/>
      <c r="K1090" s="45">
        <f>IF(I1090&gt;=0,$H$2,$G$2)</f>
        <v>-1</v>
      </c>
      <c r="L1090" s="45">
        <f>$H$2</f>
        <v>1</v>
      </c>
      <c r="M1090" s="45">
        <f>L1090-K1090</f>
        <v>2</v>
      </c>
      <c r="N1090" s="49">
        <f>$M1090*$D$2*B1090</f>
        <v>0.2</v>
      </c>
      <c r="O1090" s="49">
        <f t="shared" ref="O1090:O1139" si="487">$M1090*$D$2*C1090</f>
        <v>0.8</v>
      </c>
      <c r="P1090" s="49">
        <f t="shared" ref="P1090" si="488">$M1090*$D$2*D1090</f>
        <v>2.0000000000000001E-4</v>
      </c>
      <c r="Q1090" s="49">
        <f>$M1090*$D$2*E1090</f>
        <v>0.60000000000000009</v>
      </c>
      <c r="R1090" s="49">
        <f t="shared" ref="R1090" si="489">$M1090*$D$2*F1090</f>
        <v>0.8</v>
      </c>
      <c r="S1090" s="49">
        <f>$M1090*$D$2*G1090</f>
        <v>1</v>
      </c>
      <c r="T1090" s="49">
        <f t="shared" ref="T1090:T1139" si="490">$M1090*$D$2*H1090</f>
        <v>2.0000000000000001E-4</v>
      </c>
    </row>
    <row r="1091" spans="1:20" x14ac:dyDescent="0.3">
      <c r="A1091" s="45">
        <v>2</v>
      </c>
      <c r="B1091" s="50">
        <v>1</v>
      </c>
      <c r="C1091" s="50">
        <v>1</v>
      </c>
      <c r="D1091" s="51">
        <v>2</v>
      </c>
      <c r="E1091" s="51">
        <v>2</v>
      </c>
      <c r="F1091" s="51">
        <v>3</v>
      </c>
      <c r="G1091" s="51">
        <v>4</v>
      </c>
      <c r="H1091" s="51">
        <v>5</v>
      </c>
      <c r="I1091" s="48">
        <f t="shared" ref="I1091:I1139" si="491">(B1091*B$1086+C1091*C$1086+D1091*D$1086+E1091*E$1086+F1091*F$1086+G1091*G$1086+H1091*H$1086)+J$1086</f>
        <v>-2.8361677200000011</v>
      </c>
      <c r="J1091" s="48"/>
      <c r="K1091" s="45">
        <f t="shared" ref="K1091:K1139" si="492">IF(I1091&gt;=0,$H$2,$G$2)</f>
        <v>-1</v>
      </c>
      <c r="L1091" s="45">
        <f>$G$2</f>
        <v>-1</v>
      </c>
      <c r="M1091" s="45">
        <f>L1091-K1091</f>
        <v>0</v>
      </c>
      <c r="N1091" s="49">
        <f>$M1091*$D$2*B1091</f>
        <v>0</v>
      </c>
      <c r="O1091" s="49">
        <f t="shared" si="487"/>
        <v>0</v>
      </c>
      <c r="P1091" s="49">
        <f>$M1091*$D$2*D1091</f>
        <v>0</v>
      </c>
      <c r="Q1091" s="49">
        <f>$M1091*$D$2*E1091</f>
        <v>0</v>
      </c>
      <c r="R1091" s="49">
        <f>$M1091*$D$2*F1091</f>
        <v>0</v>
      </c>
      <c r="S1091" s="49">
        <f>$M1091*$D$2*G1091</f>
        <v>0</v>
      </c>
      <c r="T1091" s="49">
        <f t="shared" si="490"/>
        <v>0</v>
      </c>
    </row>
    <row r="1092" spans="1:20" x14ac:dyDescent="0.3">
      <c r="A1092" s="45">
        <v>3</v>
      </c>
      <c r="B1092" s="50">
        <v>1E-3</v>
      </c>
      <c r="C1092" s="51">
        <v>1</v>
      </c>
      <c r="D1092" s="51">
        <v>2</v>
      </c>
      <c r="E1092" s="51">
        <v>6</v>
      </c>
      <c r="F1092" s="51">
        <v>2</v>
      </c>
      <c r="G1092" s="51">
        <v>8</v>
      </c>
      <c r="H1092" s="51">
        <v>2</v>
      </c>
      <c r="I1092" s="48">
        <f t="shared" si="491"/>
        <v>-4.4147559800000016</v>
      </c>
      <c r="J1092" s="48"/>
      <c r="K1092" s="45">
        <f t="shared" si="492"/>
        <v>-1</v>
      </c>
      <c r="L1092" s="45">
        <f t="shared" ref="L1092:L1100" si="493">$G$2</f>
        <v>-1</v>
      </c>
      <c r="M1092" s="45">
        <f t="shared" ref="M1092:M1139" si="494">L1092-K1092</f>
        <v>0</v>
      </c>
      <c r="N1092" s="49">
        <f t="shared" ref="N1092:N1139" si="495">$M1092*$D$2*B1092</f>
        <v>0</v>
      </c>
      <c r="O1092" s="49">
        <f t="shared" si="487"/>
        <v>0</v>
      </c>
      <c r="P1092" s="49">
        <f t="shared" ref="P1092:P1139" si="496">$M1092*$D$2*D1092</f>
        <v>0</v>
      </c>
      <c r="Q1092" s="49">
        <f t="shared" ref="Q1092:Q1139" si="497">$M1092*$D$2*E1092</f>
        <v>0</v>
      </c>
      <c r="R1092" s="49">
        <f t="shared" ref="R1092:R1139" si="498">$M1092*$D$2*F1092</f>
        <v>0</v>
      </c>
      <c r="S1092" s="49">
        <f t="shared" ref="S1092:S1139" si="499">$M1092*$D$2*G1092</f>
        <v>0</v>
      </c>
      <c r="T1092" s="49">
        <f t="shared" si="490"/>
        <v>0</v>
      </c>
    </row>
    <row r="1093" spans="1:20" x14ac:dyDescent="0.3">
      <c r="A1093" s="45">
        <v>4</v>
      </c>
      <c r="B1093" s="50">
        <v>1E-3</v>
      </c>
      <c r="C1093" s="51">
        <v>2</v>
      </c>
      <c r="D1093" s="51">
        <v>3</v>
      </c>
      <c r="E1093" s="51">
        <v>5</v>
      </c>
      <c r="F1093" s="51">
        <v>3</v>
      </c>
      <c r="G1093" s="51">
        <v>7</v>
      </c>
      <c r="H1093" s="51">
        <v>3</v>
      </c>
      <c r="I1093" s="48">
        <f t="shared" si="491"/>
        <v>-3.3668039000000012</v>
      </c>
      <c r="J1093" s="48"/>
      <c r="K1093" s="45">
        <f t="shared" si="492"/>
        <v>-1</v>
      </c>
      <c r="L1093" s="45">
        <f t="shared" si="493"/>
        <v>-1</v>
      </c>
      <c r="M1093" s="45">
        <f t="shared" si="494"/>
        <v>0</v>
      </c>
      <c r="N1093" s="49">
        <f t="shared" si="495"/>
        <v>0</v>
      </c>
      <c r="O1093" s="49">
        <f>$M1093*$D$2*C1093</f>
        <v>0</v>
      </c>
      <c r="P1093" s="49">
        <f t="shared" si="496"/>
        <v>0</v>
      </c>
      <c r="Q1093" s="49">
        <f t="shared" si="497"/>
        <v>0</v>
      </c>
      <c r="R1093" s="49">
        <f t="shared" si="498"/>
        <v>0</v>
      </c>
      <c r="S1093" s="49">
        <f t="shared" si="499"/>
        <v>0</v>
      </c>
      <c r="T1093" s="49">
        <f t="shared" si="490"/>
        <v>0</v>
      </c>
    </row>
    <row r="1094" spans="1:20" x14ac:dyDescent="0.3">
      <c r="A1094" s="45">
        <v>5</v>
      </c>
      <c r="B1094" s="50">
        <v>1E-3</v>
      </c>
      <c r="C1094" s="51">
        <v>3</v>
      </c>
      <c r="D1094" s="51">
        <v>4</v>
      </c>
      <c r="E1094" s="51">
        <v>4</v>
      </c>
      <c r="F1094" s="51">
        <v>4</v>
      </c>
      <c r="G1094" s="51">
        <v>6</v>
      </c>
      <c r="H1094" s="51">
        <v>4</v>
      </c>
      <c r="I1094" s="48">
        <f t="shared" si="491"/>
        <v>-2.3188518200000021</v>
      </c>
      <c r="J1094" s="48"/>
      <c r="K1094" s="45">
        <f t="shared" si="492"/>
        <v>-1</v>
      </c>
      <c r="L1094" s="45">
        <f t="shared" si="493"/>
        <v>-1</v>
      </c>
      <c r="M1094" s="45">
        <f t="shared" si="494"/>
        <v>0</v>
      </c>
      <c r="N1094" s="49">
        <f t="shared" si="495"/>
        <v>0</v>
      </c>
      <c r="O1094" s="49">
        <f t="shared" ref="O1094:O1141" si="500">$M1094*$D$2*C1094</f>
        <v>0</v>
      </c>
      <c r="P1094" s="49">
        <f t="shared" si="496"/>
        <v>0</v>
      </c>
      <c r="Q1094" s="49">
        <f t="shared" si="497"/>
        <v>0</v>
      </c>
      <c r="R1094" s="49">
        <f t="shared" si="498"/>
        <v>0</v>
      </c>
      <c r="S1094" s="49">
        <f t="shared" si="499"/>
        <v>0</v>
      </c>
      <c r="T1094" s="49">
        <f t="shared" si="490"/>
        <v>0</v>
      </c>
    </row>
    <row r="1095" spans="1:20" x14ac:dyDescent="0.3">
      <c r="A1095" s="45">
        <v>6</v>
      </c>
      <c r="B1095" s="50">
        <v>1E-3</v>
      </c>
      <c r="C1095" s="51">
        <v>4</v>
      </c>
      <c r="D1095" s="50">
        <v>1E-3</v>
      </c>
      <c r="E1095" s="51">
        <v>2</v>
      </c>
      <c r="F1095" s="51">
        <v>5</v>
      </c>
      <c r="G1095" s="51">
        <v>5</v>
      </c>
      <c r="H1095" s="51">
        <v>5</v>
      </c>
      <c r="I1095" s="48">
        <f t="shared" si="491"/>
        <v>-1.0028759559600022</v>
      </c>
      <c r="J1095" s="48"/>
      <c r="K1095" s="45">
        <f t="shared" si="492"/>
        <v>-1</v>
      </c>
      <c r="L1095" s="45">
        <f t="shared" si="493"/>
        <v>-1</v>
      </c>
      <c r="M1095" s="45">
        <f t="shared" si="494"/>
        <v>0</v>
      </c>
      <c r="N1095" s="49">
        <f t="shared" si="495"/>
        <v>0</v>
      </c>
      <c r="O1095" s="49">
        <f>$M1095*$D$2*C1095</f>
        <v>0</v>
      </c>
      <c r="P1095" s="49">
        <f t="shared" si="496"/>
        <v>0</v>
      </c>
      <c r="Q1095" s="49">
        <f t="shared" si="497"/>
        <v>0</v>
      </c>
      <c r="R1095" s="49">
        <f t="shared" si="498"/>
        <v>0</v>
      </c>
      <c r="S1095" s="49">
        <f t="shared" si="499"/>
        <v>0</v>
      </c>
      <c r="T1095" s="49">
        <f t="shared" si="490"/>
        <v>0</v>
      </c>
    </row>
    <row r="1096" spans="1:20" x14ac:dyDescent="0.3">
      <c r="A1096" s="45">
        <v>7</v>
      </c>
      <c r="B1096" s="50">
        <v>1E-3</v>
      </c>
      <c r="C1096" s="50">
        <v>1E-3</v>
      </c>
      <c r="D1096" s="51">
        <v>5</v>
      </c>
      <c r="E1096" s="51">
        <v>3</v>
      </c>
      <c r="F1096" s="51">
        <v>6</v>
      </c>
      <c r="G1096" s="51">
        <v>4</v>
      </c>
      <c r="H1096" s="51">
        <v>6</v>
      </c>
      <c r="I1096" s="48">
        <f t="shared" si="491"/>
        <v>-4.5938837320000019</v>
      </c>
      <c r="J1096" s="48"/>
      <c r="K1096" s="45">
        <f t="shared" si="492"/>
        <v>-1</v>
      </c>
      <c r="L1096" s="45">
        <f t="shared" si="493"/>
        <v>-1</v>
      </c>
      <c r="M1096" s="45">
        <f t="shared" si="494"/>
        <v>0</v>
      </c>
      <c r="N1096" s="49">
        <f t="shared" si="495"/>
        <v>0</v>
      </c>
      <c r="O1096" s="49">
        <f t="shared" ref="O1096:O1141" si="501">$M1096*$D$2*C1096</f>
        <v>0</v>
      </c>
      <c r="P1096" s="49">
        <f t="shared" si="496"/>
        <v>0</v>
      </c>
      <c r="Q1096" s="49">
        <f t="shared" si="497"/>
        <v>0</v>
      </c>
      <c r="R1096" s="49">
        <f t="shared" si="498"/>
        <v>0</v>
      </c>
      <c r="S1096" s="49">
        <f t="shared" si="499"/>
        <v>0</v>
      </c>
      <c r="T1096" s="49">
        <f t="shared" si="490"/>
        <v>0</v>
      </c>
    </row>
    <row r="1097" spans="1:20" x14ac:dyDescent="0.3">
      <c r="A1097" s="45">
        <v>8</v>
      </c>
      <c r="B1097" s="50">
        <v>1E-3</v>
      </c>
      <c r="C1097" s="51">
        <v>1</v>
      </c>
      <c r="D1097" s="51">
        <v>6</v>
      </c>
      <c r="E1097" s="51">
        <v>1</v>
      </c>
      <c r="F1097" s="51">
        <v>7</v>
      </c>
      <c r="G1097" s="51">
        <v>3</v>
      </c>
      <c r="H1097" s="51">
        <v>7</v>
      </c>
      <c r="I1097" s="48">
        <f t="shared" si="491"/>
        <v>-3.5588196200000026</v>
      </c>
      <c r="J1097" s="48"/>
      <c r="K1097" s="45">
        <f t="shared" si="492"/>
        <v>-1</v>
      </c>
      <c r="L1097" s="45">
        <f t="shared" si="493"/>
        <v>-1</v>
      </c>
      <c r="M1097" s="45">
        <f t="shared" si="494"/>
        <v>0</v>
      </c>
      <c r="N1097" s="49">
        <f t="shared" si="495"/>
        <v>0</v>
      </c>
      <c r="O1097" s="49">
        <f t="shared" si="501"/>
        <v>0</v>
      </c>
      <c r="P1097" s="49">
        <f t="shared" si="496"/>
        <v>0</v>
      </c>
      <c r="Q1097" s="49">
        <f t="shared" si="497"/>
        <v>0</v>
      </c>
      <c r="R1097" s="49">
        <f t="shared" si="498"/>
        <v>0</v>
      </c>
      <c r="S1097" s="49">
        <f t="shared" si="499"/>
        <v>0</v>
      </c>
      <c r="T1097" s="49">
        <f t="shared" si="490"/>
        <v>0</v>
      </c>
    </row>
    <row r="1098" spans="1:20" x14ac:dyDescent="0.3">
      <c r="A1098" s="45">
        <v>9</v>
      </c>
      <c r="B1098" s="50">
        <v>1E-3</v>
      </c>
      <c r="C1098" s="51">
        <v>2</v>
      </c>
      <c r="D1098" s="51">
        <v>7</v>
      </c>
      <c r="E1098" s="51">
        <v>9</v>
      </c>
      <c r="F1098" s="51">
        <v>8</v>
      </c>
      <c r="G1098" s="51">
        <v>2</v>
      </c>
      <c r="H1098" s="51">
        <v>8</v>
      </c>
      <c r="I1098" s="48">
        <f t="shared" si="491"/>
        <v>-2.4028675400000026</v>
      </c>
      <c r="J1098" s="48"/>
      <c r="K1098" s="45">
        <f t="shared" si="492"/>
        <v>-1</v>
      </c>
      <c r="L1098" s="45">
        <f t="shared" si="493"/>
        <v>-1</v>
      </c>
      <c r="M1098" s="45">
        <f t="shared" si="494"/>
        <v>0</v>
      </c>
      <c r="N1098" s="49">
        <f t="shared" si="495"/>
        <v>0</v>
      </c>
      <c r="O1098" s="49">
        <f t="shared" si="501"/>
        <v>0</v>
      </c>
      <c r="P1098" s="49">
        <f t="shared" si="496"/>
        <v>0</v>
      </c>
      <c r="Q1098" s="49">
        <f t="shared" si="497"/>
        <v>0</v>
      </c>
      <c r="R1098" s="49">
        <f t="shared" si="498"/>
        <v>0</v>
      </c>
      <c r="S1098" s="49">
        <f t="shared" si="499"/>
        <v>0</v>
      </c>
      <c r="T1098" s="49">
        <f t="shared" si="490"/>
        <v>0</v>
      </c>
    </row>
    <row r="1099" spans="1:20" x14ac:dyDescent="0.3">
      <c r="A1099" s="45">
        <v>10</v>
      </c>
      <c r="B1099" s="50">
        <v>1E-3</v>
      </c>
      <c r="C1099" s="51">
        <v>3</v>
      </c>
      <c r="D1099" s="51">
        <v>8</v>
      </c>
      <c r="E1099" s="51">
        <v>8</v>
      </c>
      <c r="F1099" s="51">
        <v>9</v>
      </c>
      <c r="G1099" s="51">
        <v>1</v>
      </c>
      <c r="H1099" s="51">
        <v>9</v>
      </c>
      <c r="I1099" s="48">
        <f t="shared" si="491"/>
        <v>-1.3549154600000026</v>
      </c>
      <c r="J1099" s="48"/>
      <c r="K1099" s="45">
        <f t="shared" si="492"/>
        <v>-1</v>
      </c>
      <c r="L1099" s="45">
        <f t="shared" si="493"/>
        <v>-1</v>
      </c>
      <c r="M1099" s="45">
        <f t="shared" si="494"/>
        <v>0</v>
      </c>
      <c r="N1099" s="49">
        <f t="shared" si="495"/>
        <v>0</v>
      </c>
      <c r="O1099" s="49">
        <f t="shared" si="501"/>
        <v>0</v>
      </c>
      <c r="P1099" s="49">
        <f t="shared" si="496"/>
        <v>0</v>
      </c>
      <c r="Q1099" s="49">
        <f t="shared" si="497"/>
        <v>0</v>
      </c>
      <c r="R1099" s="49">
        <f t="shared" si="498"/>
        <v>0</v>
      </c>
      <c r="S1099" s="49">
        <f t="shared" si="499"/>
        <v>0</v>
      </c>
      <c r="T1099" s="49">
        <f t="shared" si="490"/>
        <v>0</v>
      </c>
    </row>
    <row r="1100" spans="1:20" x14ac:dyDescent="0.3">
      <c r="A1100" s="45">
        <v>11</v>
      </c>
      <c r="B1100" s="50">
        <v>1E-3</v>
      </c>
      <c r="C1100" s="51">
        <v>4</v>
      </c>
      <c r="D1100" s="50">
        <v>1E-3</v>
      </c>
      <c r="E1100" s="51">
        <v>2</v>
      </c>
      <c r="F1100" s="51">
        <v>1</v>
      </c>
      <c r="G1100" s="50">
        <v>1E-3</v>
      </c>
      <c r="H1100" s="51">
        <v>8</v>
      </c>
      <c r="I1100" s="48">
        <f t="shared" si="491"/>
        <v>-1.4108558319600002</v>
      </c>
      <c r="J1100" s="48"/>
      <c r="K1100" s="45">
        <f t="shared" si="492"/>
        <v>-1</v>
      </c>
      <c r="L1100" s="45">
        <f t="shared" si="493"/>
        <v>-1</v>
      </c>
      <c r="M1100" s="45">
        <f t="shared" si="494"/>
        <v>0</v>
      </c>
      <c r="N1100" s="49">
        <f t="shared" si="495"/>
        <v>0</v>
      </c>
      <c r="O1100" s="49">
        <f t="shared" si="501"/>
        <v>0</v>
      </c>
      <c r="P1100" s="49">
        <f t="shared" si="496"/>
        <v>0</v>
      </c>
      <c r="Q1100" s="49">
        <f t="shared" si="497"/>
        <v>0</v>
      </c>
      <c r="R1100" s="49">
        <f t="shared" si="498"/>
        <v>0</v>
      </c>
      <c r="S1100" s="49">
        <f t="shared" si="499"/>
        <v>0</v>
      </c>
      <c r="T1100" s="49">
        <f t="shared" si="490"/>
        <v>0</v>
      </c>
    </row>
    <row r="1101" spans="1:20" x14ac:dyDescent="0.3">
      <c r="A1101" s="45">
        <v>12</v>
      </c>
      <c r="B1101" s="51">
        <v>1</v>
      </c>
      <c r="C1101" s="50">
        <v>1E-3</v>
      </c>
      <c r="D1101" s="51">
        <v>9</v>
      </c>
      <c r="E1101" s="51">
        <v>7</v>
      </c>
      <c r="F1101" s="51">
        <v>2</v>
      </c>
      <c r="G1101" s="51">
        <v>1</v>
      </c>
      <c r="H1101" s="51">
        <v>7</v>
      </c>
      <c r="I1101" s="48">
        <f t="shared" si="491"/>
        <v>-4.0713633920000003</v>
      </c>
      <c r="J1101" s="48"/>
      <c r="K1101" s="45">
        <f t="shared" si="492"/>
        <v>-1</v>
      </c>
      <c r="L1101" s="45">
        <f>$G$2</f>
        <v>-1</v>
      </c>
      <c r="M1101" s="45">
        <f t="shared" si="494"/>
        <v>0</v>
      </c>
      <c r="N1101" s="49">
        <f t="shared" si="495"/>
        <v>0</v>
      </c>
      <c r="O1101" s="49">
        <f t="shared" si="501"/>
        <v>0</v>
      </c>
      <c r="P1101" s="49">
        <f t="shared" si="496"/>
        <v>0</v>
      </c>
      <c r="Q1101" s="49">
        <f t="shared" si="497"/>
        <v>0</v>
      </c>
      <c r="R1101" s="49">
        <f t="shared" si="498"/>
        <v>0</v>
      </c>
      <c r="S1101" s="49">
        <f t="shared" si="499"/>
        <v>0</v>
      </c>
      <c r="T1101" s="49">
        <f t="shared" si="490"/>
        <v>0</v>
      </c>
    </row>
    <row r="1102" spans="1:20" x14ac:dyDescent="0.3">
      <c r="A1102" s="45">
        <v>13</v>
      </c>
      <c r="B1102" s="51">
        <v>1</v>
      </c>
      <c r="C1102" s="51">
        <v>1</v>
      </c>
      <c r="D1102" s="51">
        <v>1</v>
      </c>
      <c r="E1102" s="51">
        <v>6</v>
      </c>
      <c r="F1102" s="51">
        <v>3</v>
      </c>
      <c r="G1102" s="51">
        <v>2</v>
      </c>
      <c r="H1102" s="51">
        <v>6</v>
      </c>
      <c r="I1102" s="48">
        <f t="shared" si="491"/>
        <v>-2.680155720000001</v>
      </c>
      <c r="J1102" s="48"/>
      <c r="K1102" s="45">
        <f t="shared" si="492"/>
        <v>-1</v>
      </c>
      <c r="L1102" s="45">
        <f>$G$2</f>
        <v>-1</v>
      </c>
      <c r="M1102" s="45">
        <f t="shared" si="494"/>
        <v>0</v>
      </c>
      <c r="N1102" s="49">
        <f t="shared" si="495"/>
        <v>0</v>
      </c>
      <c r="O1102" s="49">
        <f t="shared" si="501"/>
        <v>0</v>
      </c>
      <c r="P1102" s="49">
        <f t="shared" si="496"/>
        <v>0</v>
      </c>
      <c r="Q1102" s="49">
        <f t="shared" si="497"/>
        <v>0</v>
      </c>
      <c r="R1102" s="49">
        <f t="shared" si="498"/>
        <v>0</v>
      </c>
      <c r="S1102" s="49">
        <f t="shared" si="499"/>
        <v>0</v>
      </c>
      <c r="T1102" s="49">
        <f t="shared" si="490"/>
        <v>0</v>
      </c>
    </row>
    <row r="1103" spans="1:20" x14ac:dyDescent="0.3">
      <c r="A1103" s="45">
        <v>14</v>
      </c>
      <c r="B1103" s="51">
        <v>1</v>
      </c>
      <c r="C1103" s="51">
        <v>2</v>
      </c>
      <c r="D1103" s="51">
        <v>2</v>
      </c>
      <c r="E1103" s="51">
        <v>5</v>
      </c>
      <c r="F1103" s="51">
        <v>4</v>
      </c>
      <c r="G1103" s="51">
        <v>3</v>
      </c>
      <c r="H1103" s="51">
        <v>5</v>
      </c>
      <c r="I1103" s="48">
        <f t="shared" si="491"/>
        <v>-1.7922037200000016</v>
      </c>
      <c r="J1103" s="48"/>
      <c r="K1103" s="45">
        <f t="shared" si="492"/>
        <v>-1</v>
      </c>
      <c r="L1103" s="45">
        <f t="shared" ref="L1103:L1104" si="502">$G$2</f>
        <v>-1</v>
      </c>
      <c r="M1103" s="45">
        <f t="shared" si="494"/>
        <v>0</v>
      </c>
      <c r="N1103" s="49">
        <f t="shared" si="495"/>
        <v>0</v>
      </c>
      <c r="O1103" s="49">
        <f t="shared" si="501"/>
        <v>0</v>
      </c>
      <c r="P1103" s="49">
        <f t="shared" si="496"/>
        <v>0</v>
      </c>
      <c r="Q1103" s="49">
        <f t="shared" si="497"/>
        <v>0</v>
      </c>
      <c r="R1103" s="49">
        <f t="shared" si="498"/>
        <v>0</v>
      </c>
      <c r="S1103" s="49">
        <f t="shared" si="499"/>
        <v>0</v>
      </c>
      <c r="T1103" s="49">
        <f t="shared" si="490"/>
        <v>0</v>
      </c>
    </row>
    <row r="1104" spans="1:20" x14ac:dyDescent="0.3">
      <c r="A1104" s="45">
        <v>15</v>
      </c>
      <c r="B1104" s="51">
        <v>1</v>
      </c>
      <c r="C1104" s="51">
        <v>3</v>
      </c>
      <c r="D1104" s="51">
        <v>3</v>
      </c>
      <c r="E1104" s="51">
        <v>4</v>
      </c>
      <c r="F1104" s="51">
        <v>5</v>
      </c>
      <c r="G1104" s="51">
        <v>4</v>
      </c>
      <c r="H1104" s="51">
        <v>4</v>
      </c>
      <c r="I1104" s="48">
        <f t="shared" si="491"/>
        <v>-0.9042517200000022</v>
      </c>
      <c r="J1104" s="48"/>
      <c r="K1104" s="45">
        <f t="shared" si="492"/>
        <v>-1</v>
      </c>
      <c r="L1104" s="45">
        <f t="shared" si="502"/>
        <v>-1</v>
      </c>
      <c r="M1104" s="45">
        <f t="shared" si="494"/>
        <v>0</v>
      </c>
      <c r="N1104" s="49">
        <f t="shared" si="495"/>
        <v>0</v>
      </c>
      <c r="O1104" s="49">
        <f t="shared" si="501"/>
        <v>0</v>
      </c>
      <c r="P1104" s="49">
        <f t="shared" si="496"/>
        <v>0</v>
      </c>
      <c r="Q1104" s="49">
        <f t="shared" si="497"/>
        <v>0</v>
      </c>
      <c r="R1104" s="49">
        <f t="shared" si="498"/>
        <v>0</v>
      </c>
      <c r="S1104" s="49">
        <f t="shared" si="499"/>
        <v>0</v>
      </c>
      <c r="T1104" s="49">
        <f t="shared" si="490"/>
        <v>0</v>
      </c>
    </row>
    <row r="1105" spans="1:20" x14ac:dyDescent="0.3">
      <c r="A1105" s="45">
        <v>16</v>
      </c>
      <c r="B1105" s="51">
        <v>1</v>
      </c>
      <c r="C1105" s="51">
        <v>4</v>
      </c>
      <c r="D1105" s="50">
        <v>1E-3</v>
      </c>
      <c r="E1105" s="51">
        <v>2</v>
      </c>
      <c r="F1105" s="51">
        <v>2</v>
      </c>
      <c r="G1105" s="51">
        <v>3</v>
      </c>
      <c r="H1105" s="51">
        <v>2</v>
      </c>
      <c r="I1105" s="48">
        <f t="shared" si="491"/>
        <v>-0.56030393596000128</v>
      </c>
      <c r="J1105" s="48"/>
      <c r="K1105" s="45">
        <f t="shared" si="492"/>
        <v>-1</v>
      </c>
      <c r="L1105" s="45">
        <f>$G$2</f>
        <v>-1</v>
      </c>
      <c r="M1105" s="45">
        <f t="shared" si="494"/>
        <v>0</v>
      </c>
      <c r="N1105" s="49">
        <f t="shared" si="495"/>
        <v>0</v>
      </c>
      <c r="O1105" s="49">
        <f t="shared" si="501"/>
        <v>0</v>
      </c>
      <c r="P1105" s="49">
        <f t="shared" si="496"/>
        <v>0</v>
      </c>
      <c r="Q1105" s="49">
        <f t="shared" si="497"/>
        <v>0</v>
      </c>
      <c r="R1105" s="49">
        <f t="shared" si="498"/>
        <v>0</v>
      </c>
      <c r="S1105" s="49">
        <f t="shared" si="499"/>
        <v>0</v>
      </c>
      <c r="T1105" s="49">
        <f t="shared" si="490"/>
        <v>0</v>
      </c>
    </row>
    <row r="1106" spans="1:20" x14ac:dyDescent="0.3">
      <c r="A1106" s="45">
        <v>17</v>
      </c>
      <c r="B1106" s="51">
        <v>1</v>
      </c>
      <c r="C1106" s="50">
        <v>1E-3</v>
      </c>
      <c r="D1106" s="51">
        <v>4</v>
      </c>
      <c r="E1106" s="51">
        <v>3</v>
      </c>
      <c r="F1106" s="51">
        <v>6</v>
      </c>
      <c r="G1106" s="51">
        <v>5</v>
      </c>
      <c r="H1106" s="51">
        <v>3</v>
      </c>
      <c r="I1106" s="48">
        <f t="shared" si="491"/>
        <v>-3.567283752000002</v>
      </c>
      <c r="J1106" s="48"/>
      <c r="K1106" s="45">
        <f t="shared" si="492"/>
        <v>-1</v>
      </c>
      <c r="L1106" s="45">
        <f t="shared" ref="L1106:L1114" si="503">$G$2</f>
        <v>-1</v>
      </c>
      <c r="M1106" s="45">
        <f t="shared" si="494"/>
        <v>0</v>
      </c>
      <c r="N1106" s="49">
        <f t="shared" si="495"/>
        <v>0</v>
      </c>
      <c r="O1106" s="49">
        <f t="shared" si="501"/>
        <v>0</v>
      </c>
      <c r="P1106" s="49">
        <f t="shared" si="496"/>
        <v>0</v>
      </c>
      <c r="Q1106" s="49">
        <f t="shared" si="497"/>
        <v>0</v>
      </c>
      <c r="R1106" s="49">
        <f t="shared" si="498"/>
        <v>0</v>
      </c>
      <c r="S1106" s="49">
        <f t="shared" si="499"/>
        <v>0</v>
      </c>
      <c r="T1106" s="49">
        <f t="shared" si="490"/>
        <v>0</v>
      </c>
    </row>
    <row r="1107" spans="1:20" x14ac:dyDescent="0.3">
      <c r="A1107" s="45">
        <v>18</v>
      </c>
      <c r="B1107" s="51">
        <v>1</v>
      </c>
      <c r="C1107" s="51">
        <v>1</v>
      </c>
      <c r="D1107" s="51">
        <v>5</v>
      </c>
      <c r="E1107" s="51">
        <v>1</v>
      </c>
      <c r="F1107" s="51">
        <v>7</v>
      </c>
      <c r="G1107" s="51">
        <v>6</v>
      </c>
      <c r="H1107" s="51">
        <v>2</v>
      </c>
      <c r="I1107" s="48">
        <f t="shared" si="491"/>
        <v>-2.6922197200000029</v>
      </c>
      <c r="J1107" s="48"/>
      <c r="K1107" s="45">
        <f t="shared" si="492"/>
        <v>-1</v>
      </c>
      <c r="L1107" s="45">
        <f t="shared" si="503"/>
        <v>-1</v>
      </c>
      <c r="M1107" s="45">
        <f t="shared" si="494"/>
        <v>0</v>
      </c>
      <c r="N1107" s="49">
        <f t="shared" si="495"/>
        <v>0</v>
      </c>
      <c r="O1107" s="49">
        <f t="shared" si="501"/>
        <v>0</v>
      </c>
      <c r="P1107" s="49">
        <f t="shared" si="496"/>
        <v>0</v>
      </c>
      <c r="Q1107" s="49">
        <f t="shared" si="497"/>
        <v>0</v>
      </c>
      <c r="R1107" s="49">
        <f t="shared" si="498"/>
        <v>0</v>
      </c>
      <c r="S1107" s="49">
        <f t="shared" si="499"/>
        <v>0</v>
      </c>
      <c r="T1107" s="49">
        <f t="shared" si="490"/>
        <v>0</v>
      </c>
    </row>
    <row r="1108" spans="1:20" x14ac:dyDescent="0.3">
      <c r="A1108" s="45">
        <v>19</v>
      </c>
      <c r="B1108" s="51">
        <v>1</v>
      </c>
      <c r="C1108" s="51">
        <v>2</v>
      </c>
      <c r="D1108" s="51">
        <v>6</v>
      </c>
      <c r="E1108" s="51">
        <v>9</v>
      </c>
      <c r="F1108" s="51">
        <v>8</v>
      </c>
      <c r="G1108" s="51">
        <v>7</v>
      </c>
      <c r="H1108" s="51">
        <v>1</v>
      </c>
      <c r="I1108" s="48">
        <f t="shared" si="491"/>
        <v>-1.6962677200000034</v>
      </c>
      <c r="J1108" s="48"/>
      <c r="K1108" s="45">
        <f t="shared" si="492"/>
        <v>-1</v>
      </c>
      <c r="L1108" s="45">
        <f t="shared" si="503"/>
        <v>-1</v>
      </c>
      <c r="M1108" s="45">
        <f t="shared" si="494"/>
        <v>0</v>
      </c>
      <c r="N1108" s="49">
        <f t="shared" si="495"/>
        <v>0</v>
      </c>
      <c r="O1108" s="49">
        <f t="shared" si="501"/>
        <v>0</v>
      </c>
      <c r="P1108" s="49">
        <f t="shared" si="496"/>
        <v>0</v>
      </c>
      <c r="Q1108" s="49">
        <f t="shared" si="497"/>
        <v>0</v>
      </c>
      <c r="R1108" s="49">
        <f t="shared" si="498"/>
        <v>0</v>
      </c>
      <c r="S1108" s="49">
        <f t="shared" si="499"/>
        <v>0</v>
      </c>
      <c r="T1108" s="49">
        <f t="shared" si="490"/>
        <v>0</v>
      </c>
    </row>
    <row r="1109" spans="1:20" x14ac:dyDescent="0.3">
      <c r="A1109" s="45">
        <v>20</v>
      </c>
      <c r="B1109" s="51">
        <v>1</v>
      </c>
      <c r="C1109" s="51">
        <v>3</v>
      </c>
      <c r="D1109" s="51">
        <v>7</v>
      </c>
      <c r="E1109" s="51">
        <v>8</v>
      </c>
      <c r="F1109" s="51">
        <v>9</v>
      </c>
      <c r="G1109" s="51">
        <v>8</v>
      </c>
      <c r="H1109" s="50">
        <v>1E-3</v>
      </c>
      <c r="I1109" s="48">
        <f t="shared" si="491"/>
        <v>-0.80820771596000363</v>
      </c>
      <c r="J1109" s="48"/>
      <c r="K1109" s="45">
        <f t="shared" si="492"/>
        <v>-1</v>
      </c>
      <c r="L1109" s="45">
        <f t="shared" si="503"/>
        <v>-1</v>
      </c>
      <c r="M1109" s="45">
        <f t="shared" si="494"/>
        <v>0</v>
      </c>
      <c r="N1109" s="49">
        <f t="shared" si="495"/>
        <v>0</v>
      </c>
      <c r="O1109" s="49">
        <f t="shared" si="501"/>
        <v>0</v>
      </c>
      <c r="P1109" s="49">
        <f t="shared" si="496"/>
        <v>0</v>
      </c>
      <c r="Q1109" s="49">
        <f t="shared" si="497"/>
        <v>0</v>
      </c>
      <c r="R1109" s="49">
        <f t="shared" si="498"/>
        <v>0</v>
      </c>
      <c r="S1109" s="49">
        <f t="shared" si="499"/>
        <v>0</v>
      </c>
      <c r="T1109" s="49">
        <f t="shared" si="490"/>
        <v>0</v>
      </c>
    </row>
    <row r="1110" spans="1:20" x14ac:dyDescent="0.3">
      <c r="A1110" s="45">
        <v>21</v>
      </c>
      <c r="B1110" s="51">
        <v>1</v>
      </c>
      <c r="C1110" s="51">
        <v>4</v>
      </c>
      <c r="D1110" s="50">
        <v>1E-3</v>
      </c>
      <c r="E1110" s="51">
        <v>2</v>
      </c>
      <c r="F1110" s="51">
        <v>3</v>
      </c>
      <c r="G1110" s="51">
        <v>4</v>
      </c>
      <c r="H1110" s="51">
        <v>1</v>
      </c>
      <c r="I1110" s="48">
        <f t="shared" si="491"/>
        <v>-0.49230397596000142</v>
      </c>
      <c r="J1110" s="48"/>
      <c r="K1110" s="45">
        <f t="shared" si="492"/>
        <v>-1</v>
      </c>
      <c r="L1110" s="45">
        <f t="shared" si="503"/>
        <v>-1</v>
      </c>
      <c r="M1110" s="45">
        <f t="shared" si="494"/>
        <v>0</v>
      </c>
      <c r="N1110" s="49">
        <f t="shared" si="495"/>
        <v>0</v>
      </c>
      <c r="O1110" s="49">
        <f t="shared" si="501"/>
        <v>0</v>
      </c>
      <c r="P1110" s="49">
        <f t="shared" si="496"/>
        <v>0</v>
      </c>
      <c r="Q1110" s="49">
        <f t="shared" si="497"/>
        <v>0</v>
      </c>
      <c r="R1110" s="49">
        <f t="shared" si="498"/>
        <v>0</v>
      </c>
      <c r="S1110" s="49">
        <f t="shared" si="499"/>
        <v>0</v>
      </c>
      <c r="T1110" s="49">
        <f t="shared" si="490"/>
        <v>0</v>
      </c>
    </row>
    <row r="1111" spans="1:20" x14ac:dyDescent="0.3">
      <c r="A1111" s="45">
        <v>22</v>
      </c>
      <c r="B1111" s="51">
        <v>1</v>
      </c>
      <c r="C1111" s="50">
        <v>1E-3</v>
      </c>
      <c r="D1111" s="51">
        <v>8</v>
      </c>
      <c r="E1111" s="51">
        <v>7</v>
      </c>
      <c r="F1111" s="51">
        <v>1</v>
      </c>
      <c r="G1111" s="51">
        <v>9</v>
      </c>
      <c r="H1111" s="51">
        <v>2</v>
      </c>
      <c r="I1111" s="48">
        <f t="shared" si="491"/>
        <v>-4.4793356319999997</v>
      </c>
      <c r="J1111" s="48"/>
      <c r="K1111" s="45">
        <f t="shared" si="492"/>
        <v>-1</v>
      </c>
      <c r="L1111" s="45">
        <f t="shared" si="503"/>
        <v>-1</v>
      </c>
      <c r="M1111" s="45">
        <f t="shared" si="494"/>
        <v>0</v>
      </c>
      <c r="N1111" s="49">
        <f t="shared" si="495"/>
        <v>0</v>
      </c>
      <c r="O1111" s="49">
        <f t="shared" si="501"/>
        <v>0</v>
      </c>
      <c r="P1111" s="49">
        <f t="shared" si="496"/>
        <v>0</v>
      </c>
      <c r="Q1111" s="49">
        <f t="shared" si="497"/>
        <v>0</v>
      </c>
      <c r="R1111" s="49">
        <f t="shared" si="498"/>
        <v>0</v>
      </c>
      <c r="S1111" s="49">
        <f t="shared" si="499"/>
        <v>0</v>
      </c>
      <c r="T1111" s="49">
        <f t="shared" si="490"/>
        <v>0</v>
      </c>
    </row>
    <row r="1112" spans="1:20" x14ac:dyDescent="0.3">
      <c r="A1112" s="45">
        <v>23</v>
      </c>
      <c r="B1112" s="51">
        <v>1</v>
      </c>
      <c r="C1112" s="51">
        <v>1</v>
      </c>
      <c r="D1112" s="51">
        <v>9</v>
      </c>
      <c r="E1112" s="51">
        <v>6</v>
      </c>
      <c r="F1112" s="51">
        <v>2</v>
      </c>
      <c r="G1112" s="51">
        <v>1</v>
      </c>
      <c r="H1112" s="51">
        <v>3</v>
      </c>
      <c r="I1112" s="48">
        <f t="shared" si="491"/>
        <v>-3.6282995200000001</v>
      </c>
      <c r="J1112" s="48"/>
      <c r="K1112" s="45">
        <f t="shared" si="492"/>
        <v>-1</v>
      </c>
      <c r="L1112" s="45">
        <f t="shared" si="503"/>
        <v>-1</v>
      </c>
      <c r="M1112" s="45">
        <f t="shared" si="494"/>
        <v>0</v>
      </c>
      <c r="N1112" s="49">
        <f t="shared" si="495"/>
        <v>0</v>
      </c>
      <c r="O1112" s="49">
        <f t="shared" si="501"/>
        <v>0</v>
      </c>
      <c r="P1112" s="49">
        <f t="shared" si="496"/>
        <v>0</v>
      </c>
      <c r="Q1112" s="49">
        <f t="shared" si="497"/>
        <v>0</v>
      </c>
      <c r="R1112" s="49">
        <f t="shared" si="498"/>
        <v>0</v>
      </c>
      <c r="S1112" s="49">
        <f t="shared" si="499"/>
        <v>0</v>
      </c>
      <c r="T1112" s="49">
        <f t="shared" si="490"/>
        <v>0</v>
      </c>
    </row>
    <row r="1113" spans="1:20" x14ac:dyDescent="0.3">
      <c r="A1113" s="45">
        <v>24</v>
      </c>
      <c r="B1113" s="51">
        <v>1</v>
      </c>
      <c r="C1113" s="51">
        <v>2</v>
      </c>
      <c r="D1113" s="51">
        <v>1</v>
      </c>
      <c r="E1113" s="51">
        <v>5</v>
      </c>
      <c r="F1113" s="51">
        <v>3</v>
      </c>
      <c r="G1113" s="51">
        <v>2</v>
      </c>
      <c r="H1113" s="51">
        <v>4</v>
      </c>
      <c r="I1113" s="48">
        <f t="shared" si="491"/>
        <v>-2.0201958000000007</v>
      </c>
      <c r="J1113" s="48"/>
      <c r="K1113" s="45">
        <f t="shared" si="492"/>
        <v>-1</v>
      </c>
      <c r="L1113" s="45">
        <f t="shared" si="503"/>
        <v>-1</v>
      </c>
      <c r="M1113" s="45">
        <f t="shared" si="494"/>
        <v>0</v>
      </c>
      <c r="N1113" s="49">
        <f t="shared" si="495"/>
        <v>0</v>
      </c>
      <c r="O1113" s="49">
        <f t="shared" si="501"/>
        <v>0</v>
      </c>
      <c r="P1113" s="49">
        <f t="shared" si="496"/>
        <v>0</v>
      </c>
      <c r="Q1113" s="49">
        <f t="shared" si="497"/>
        <v>0</v>
      </c>
      <c r="R1113" s="49">
        <f t="shared" si="498"/>
        <v>0</v>
      </c>
      <c r="S1113" s="49">
        <f t="shared" si="499"/>
        <v>0</v>
      </c>
      <c r="T1113" s="49">
        <f t="shared" si="490"/>
        <v>0</v>
      </c>
    </row>
    <row r="1114" spans="1:20" x14ac:dyDescent="0.3">
      <c r="A1114" s="45">
        <v>25</v>
      </c>
      <c r="B1114" s="51">
        <v>1</v>
      </c>
      <c r="C1114" s="51">
        <v>3</v>
      </c>
      <c r="D1114" s="51">
        <v>2</v>
      </c>
      <c r="E1114" s="51">
        <v>4</v>
      </c>
      <c r="F1114" s="51">
        <v>4</v>
      </c>
      <c r="G1114" s="51">
        <v>3</v>
      </c>
      <c r="H1114" s="51">
        <v>5</v>
      </c>
      <c r="I1114" s="48">
        <f t="shared" si="491"/>
        <v>-0.91623572000000131</v>
      </c>
      <c r="J1114" s="48"/>
      <c r="K1114" s="45">
        <f t="shared" si="492"/>
        <v>-1</v>
      </c>
      <c r="L1114" s="45">
        <f t="shared" si="503"/>
        <v>-1</v>
      </c>
      <c r="M1114" s="45">
        <f t="shared" si="494"/>
        <v>0</v>
      </c>
      <c r="N1114" s="49">
        <f t="shared" si="495"/>
        <v>0</v>
      </c>
      <c r="O1114" s="49">
        <f t="shared" si="501"/>
        <v>0</v>
      </c>
      <c r="P1114" s="49">
        <f t="shared" si="496"/>
        <v>0</v>
      </c>
      <c r="Q1114" s="49">
        <f t="shared" si="497"/>
        <v>0</v>
      </c>
      <c r="R1114" s="49">
        <f t="shared" si="498"/>
        <v>0</v>
      </c>
      <c r="S1114" s="49">
        <f t="shared" si="499"/>
        <v>0</v>
      </c>
      <c r="T1114" s="49">
        <f t="shared" si="490"/>
        <v>0</v>
      </c>
    </row>
    <row r="1115" spans="1:20" x14ac:dyDescent="0.3">
      <c r="A1115" s="45">
        <v>26</v>
      </c>
      <c r="B1115" s="51">
        <v>1</v>
      </c>
      <c r="C1115" s="51">
        <v>5</v>
      </c>
      <c r="D1115" s="51">
        <v>1</v>
      </c>
      <c r="E1115" s="51">
        <v>2</v>
      </c>
      <c r="F1115" s="51">
        <v>5</v>
      </c>
      <c r="G1115" s="51">
        <v>4</v>
      </c>
      <c r="H1115" s="51">
        <v>1</v>
      </c>
      <c r="I1115" s="48">
        <f t="shared" si="491"/>
        <v>0.63570407999999645</v>
      </c>
      <c r="J1115" s="48"/>
      <c r="K1115" s="45">
        <f t="shared" si="492"/>
        <v>1</v>
      </c>
      <c r="L1115" s="45">
        <f>$H$2</f>
        <v>1</v>
      </c>
      <c r="M1115" s="45">
        <f t="shared" si="494"/>
        <v>0</v>
      </c>
      <c r="N1115" s="49">
        <f t="shared" si="495"/>
        <v>0</v>
      </c>
      <c r="O1115" s="49">
        <f t="shared" si="501"/>
        <v>0</v>
      </c>
      <c r="P1115" s="49">
        <f t="shared" si="496"/>
        <v>0</v>
      </c>
      <c r="Q1115" s="49">
        <f t="shared" si="497"/>
        <v>0</v>
      </c>
      <c r="R1115" s="49">
        <f t="shared" si="498"/>
        <v>0</v>
      </c>
      <c r="S1115" s="49">
        <f t="shared" si="499"/>
        <v>0</v>
      </c>
      <c r="T1115" s="49">
        <f t="shared" si="490"/>
        <v>0</v>
      </c>
    </row>
    <row r="1116" spans="1:20" x14ac:dyDescent="0.3">
      <c r="A1116" s="45">
        <v>27</v>
      </c>
      <c r="B1116" s="51">
        <v>1</v>
      </c>
      <c r="C1116" s="51">
        <v>4</v>
      </c>
      <c r="D1116" s="51">
        <v>8</v>
      </c>
      <c r="E1116" s="51">
        <v>3</v>
      </c>
      <c r="F1116" s="51">
        <v>4</v>
      </c>
      <c r="G1116" s="51">
        <v>5</v>
      </c>
      <c r="H1116" s="51">
        <v>8</v>
      </c>
      <c r="I1116" s="48">
        <f t="shared" si="491"/>
        <v>3.6566399999999888E-3</v>
      </c>
      <c r="J1116" s="48"/>
      <c r="K1116" s="45">
        <f t="shared" si="492"/>
        <v>1</v>
      </c>
      <c r="L1116" s="45">
        <f>$H$2</f>
        <v>1</v>
      </c>
      <c r="M1116" s="45">
        <f t="shared" si="494"/>
        <v>0</v>
      </c>
      <c r="N1116" s="49">
        <f t="shared" si="495"/>
        <v>0</v>
      </c>
      <c r="O1116" s="49">
        <f t="shared" si="501"/>
        <v>0</v>
      </c>
      <c r="P1116" s="49">
        <f t="shared" si="496"/>
        <v>0</v>
      </c>
      <c r="Q1116" s="49">
        <f t="shared" si="497"/>
        <v>0</v>
      </c>
      <c r="R1116" s="49">
        <f t="shared" si="498"/>
        <v>0</v>
      </c>
      <c r="S1116" s="49">
        <f t="shared" si="499"/>
        <v>0</v>
      </c>
      <c r="T1116" s="49">
        <f t="shared" si="490"/>
        <v>0</v>
      </c>
    </row>
    <row r="1117" spans="1:20" x14ac:dyDescent="0.3">
      <c r="A1117" s="45">
        <v>28</v>
      </c>
      <c r="B1117" s="51">
        <v>1</v>
      </c>
      <c r="C1117" s="51">
        <v>5</v>
      </c>
      <c r="D1117" s="51">
        <v>1</v>
      </c>
      <c r="E1117" s="51">
        <v>6</v>
      </c>
      <c r="F1117" s="51">
        <v>5</v>
      </c>
      <c r="G1117" s="51">
        <v>4</v>
      </c>
      <c r="H1117" s="51">
        <v>1</v>
      </c>
      <c r="I1117" s="48">
        <f t="shared" si="491"/>
        <v>0.68370407999999649</v>
      </c>
      <c r="J1117" s="48"/>
      <c r="K1117" s="45">
        <f t="shared" si="492"/>
        <v>1</v>
      </c>
      <c r="L1117" s="45">
        <f>$H$2</f>
        <v>1</v>
      </c>
      <c r="M1117" s="45">
        <f t="shared" si="494"/>
        <v>0</v>
      </c>
      <c r="N1117" s="49">
        <f t="shared" si="495"/>
        <v>0</v>
      </c>
      <c r="O1117" s="49">
        <f t="shared" si="501"/>
        <v>0</v>
      </c>
      <c r="P1117" s="49">
        <f t="shared" si="496"/>
        <v>0</v>
      </c>
      <c r="Q1117" s="49">
        <f t="shared" si="497"/>
        <v>0</v>
      </c>
      <c r="R1117" s="49">
        <f t="shared" si="498"/>
        <v>0</v>
      </c>
      <c r="S1117" s="49">
        <f t="shared" si="499"/>
        <v>0</v>
      </c>
      <c r="T1117" s="49">
        <f t="shared" si="490"/>
        <v>0</v>
      </c>
    </row>
    <row r="1118" spans="1:20" x14ac:dyDescent="0.3">
      <c r="A1118" s="45">
        <v>29</v>
      </c>
      <c r="B1118" s="51">
        <v>2</v>
      </c>
      <c r="C1118" s="51">
        <v>6</v>
      </c>
      <c r="D1118" s="51">
        <v>2</v>
      </c>
      <c r="E1118" s="51">
        <v>1</v>
      </c>
      <c r="F1118" s="51">
        <v>6</v>
      </c>
      <c r="G1118" s="51">
        <v>3</v>
      </c>
      <c r="H1118" s="51">
        <v>2</v>
      </c>
      <c r="I1118" s="48">
        <f t="shared" si="491"/>
        <v>2.9515161599999971</v>
      </c>
      <c r="J1118" s="48"/>
      <c r="K1118" s="45">
        <f t="shared" si="492"/>
        <v>1</v>
      </c>
      <c r="L1118" s="45">
        <f t="shared" ref="L1118:L1139" si="504">$H$2</f>
        <v>1</v>
      </c>
      <c r="M1118" s="45">
        <f t="shared" si="494"/>
        <v>0</v>
      </c>
      <c r="N1118" s="49">
        <f t="shared" si="495"/>
        <v>0</v>
      </c>
      <c r="O1118" s="49">
        <f t="shared" si="501"/>
        <v>0</v>
      </c>
      <c r="P1118" s="49">
        <f t="shared" si="496"/>
        <v>0</v>
      </c>
      <c r="Q1118" s="49">
        <f t="shared" si="497"/>
        <v>0</v>
      </c>
      <c r="R1118" s="49">
        <f t="shared" si="498"/>
        <v>0</v>
      </c>
      <c r="S1118" s="49">
        <f t="shared" si="499"/>
        <v>0</v>
      </c>
      <c r="T1118" s="49">
        <f t="shared" si="490"/>
        <v>0</v>
      </c>
    </row>
    <row r="1119" spans="1:20" x14ac:dyDescent="0.3">
      <c r="A1119" s="45">
        <v>30</v>
      </c>
      <c r="B1119" s="51">
        <v>2</v>
      </c>
      <c r="C1119" s="51">
        <v>5</v>
      </c>
      <c r="D1119" s="51">
        <v>7</v>
      </c>
      <c r="E1119" s="51">
        <v>2</v>
      </c>
      <c r="F1119" s="51">
        <v>3</v>
      </c>
      <c r="G1119" s="51">
        <v>6</v>
      </c>
      <c r="H1119" s="51">
        <v>7</v>
      </c>
      <c r="I1119" s="48">
        <f t="shared" si="491"/>
        <v>1.9755005599999986</v>
      </c>
      <c r="J1119" s="48"/>
      <c r="K1119" s="45">
        <f t="shared" si="492"/>
        <v>1</v>
      </c>
      <c r="L1119" s="45">
        <f t="shared" si="504"/>
        <v>1</v>
      </c>
      <c r="M1119" s="45">
        <f t="shared" si="494"/>
        <v>0</v>
      </c>
      <c r="N1119" s="49">
        <f t="shared" si="495"/>
        <v>0</v>
      </c>
      <c r="O1119" s="49">
        <f t="shared" si="501"/>
        <v>0</v>
      </c>
      <c r="P1119" s="49">
        <f t="shared" si="496"/>
        <v>0</v>
      </c>
      <c r="Q1119" s="49">
        <f t="shared" si="497"/>
        <v>0</v>
      </c>
      <c r="R1119" s="49">
        <f t="shared" si="498"/>
        <v>0</v>
      </c>
      <c r="S1119" s="49">
        <f t="shared" si="499"/>
        <v>0</v>
      </c>
      <c r="T1119" s="49">
        <f t="shared" si="490"/>
        <v>0</v>
      </c>
    </row>
    <row r="1120" spans="1:20" x14ac:dyDescent="0.3">
      <c r="A1120" s="45">
        <v>31</v>
      </c>
      <c r="B1120" s="51">
        <v>2</v>
      </c>
      <c r="C1120" s="51">
        <v>4</v>
      </c>
      <c r="D1120" s="51">
        <v>2</v>
      </c>
      <c r="E1120" s="51">
        <v>7</v>
      </c>
      <c r="F1120" s="51">
        <v>6</v>
      </c>
      <c r="G1120" s="51">
        <v>3</v>
      </c>
      <c r="H1120" s="51">
        <v>2</v>
      </c>
      <c r="I1120" s="48">
        <f t="shared" si="491"/>
        <v>1.2475801599999983</v>
      </c>
      <c r="J1120" s="48"/>
      <c r="K1120" s="45">
        <f t="shared" si="492"/>
        <v>1</v>
      </c>
      <c r="L1120" s="45">
        <f t="shared" si="504"/>
        <v>1</v>
      </c>
      <c r="M1120" s="45">
        <f t="shared" si="494"/>
        <v>0</v>
      </c>
      <c r="N1120" s="49">
        <f t="shared" si="495"/>
        <v>0</v>
      </c>
      <c r="O1120" s="49">
        <f t="shared" si="501"/>
        <v>0</v>
      </c>
      <c r="P1120" s="49">
        <f t="shared" si="496"/>
        <v>0</v>
      </c>
      <c r="Q1120" s="49">
        <f t="shared" si="497"/>
        <v>0</v>
      </c>
      <c r="R1120" s="49">
        <f t="shared" si="498"/>
        <v>0</v>
      </c>
      <c r="S1120" s="49">
        <f t="shared" si="499"/>
        <v>0</v>
      </c>
      <c r="T1120" s="49">
        <f t="shared" si="490"/>
        <v>0</v>
      </c>
    </row>
    <row r="1121" spans="1:20" x14ac:dyDescent="0.3">
      <c r="A1121" s="45">
        <v>32</v>
      </c>
      <c r="B1121" s="51">
        <v>3</v>
      </c>
      <c r="C1121" s="51">
        <v>7</v>
      </c>
      <c r="D1121" s="51">
        <v>3</v>
      </c>
      <c r="E1121" s="50">
        <v>1E-3</v>
      </c>
      <c r="F1121" s="51">
        <v>7</v>
      </c>
      <c r="G1121" s="51">
        <v>2</v>
      </c>
      <c r="H1121" s="51">
        <v>3</v>
      </c>
      <c r="I1121" s="48">
        <f t="shared" si="491"/>
        <v>5.2673402399999993</v>
      </c>
      <c r="J1121" s="48"/>
      <c r="K1121" s="45">
        <f t="shared" si="492"/>
        <v>1</v>
      </c>
      <c r="L1121" s="45">
        <f t="shared" si="504"/>
        <v>1</v>
      </c>
      <c r="M1121" s="45">
        <f t="shared" si="494"/>
        <v>0</v>
      </c>
      <c r="N1121" s="49">
        <f t="shared" si="495"/>
        <v>0</v>
      </c>
      <c r="O1121" s="49">
        <f t="shared" si="501"/>
        <v>0</v>
      </c>
      <c r="P1121" s="49">
        <f t="shared" si="496"/>
        <v>0</v>
      </c>
      <c r="Q1121" s="49">
        <f t="shared" si="497"/>
        <v>0</v>
      </c>
      <c r="R1121" s="49">
        <f t="shared" si="498"/>
        <v>0</v>
      </c>
      <c r="S1121" s="49">
        <f t="shared" si="499"/>
        <v>0</v>
      </c>
      <c r="T1121" s="49">
        <f t="shared" si="490"/>
        <v>0</v>
      </c>
    </row>
    <row r="1122" spans="1:20" x14ac:dyDescent="0.3">
      <c r="A1122" s="45">
        <v>33</v>
      </c>
      <c r="B1122" s="51">
        <v>3</v>
      </c>
      <c r="C1122" s="51">
        <v>6</v>
      </c>
      <c r="D1122" s="51">
        <v>6</v>
      </c>
      <c r="E1122" s="51">
        <v>1</v>
      </c>
      <c r="F1122" s="51">
        <v>2</v>
      </c>
      <c r="G1122" s="51">
        <v>7</v>
      </c>
      <c r="H1122" s="51">
        <v>6</v>
      </c>
      <c r="I1122" s="48">
        <f t="shared" si="491"/>
        <v>3.9473444799999999</v>
      </c>
      <c r="J1122" s="48"/>
      <c r="K1122" s="45">
        <f t="shared" si="492"/>
        <v>1</v>
      </c>
      <c r="L1122" s="45">
        <f t="shared" si="504"/>
        <v>1</v>
      </c>
      <c r="M1122" s="45">
        <f t="shared" si="494"/>
        <v>0</v>
      </c>
      <c r="N1122" s="49">
        <f t="shared" si="495"/>
        <v>0</v>
      </c>
      <c r="O1122" s="49">
        <f t="shared" si="501"/>
        <v>0</v>
      </c>
      <c r="P1122" s="49">
        <f t="shared" si="496"/>
        <v>0</v>
      </c>
      <c r="Q1122" s="49">
        <f t="shared" si="497"/>
        <v>0</v>
      </c>
      <c r="R1122" s="49">
        <f t="shared" si="498"/>
        <v>0</v>
      </c>
      <c r="S1122" s="49">
        <f t="shared" si="499"/>
        <v>0</v>
      </c>
      <c r="T1122" s="49">
        <f t="shared" si="490"/>
        <v>0</v>
      </c>
    </row>
    <row r="1123" spans="1:20" x14ac:dyDescent="0.3">
      <c r="A1123" s="45">
        <v>34</v>
      </c>
      <c r="B1123" s="51">
        <v>3</v>
      </c>
      <c r="C1123" s="51">
        <v>3</v>
      </c>
      <c r="D1123" s="51">
        <v>3</v>
      </c>
      <c r="E1123" s="51">
        <v>8</v>
      </c>
      <c r="F1123" s="51">
        <v>7</v>
      </c>
      <c r="G1123" s="51">
        <v>2</v>
      </c>
      <c r="H1123" s="51">
        <v>3</v>
      </c>
      <c r="I1123" s="48">
        <f t="shared" si="491"/>
        <v>1.8114562399999974</v>
      </c>
      <c r="J1123" s="48"/>
      <c r="K1123" s="45">
        <f t="shared" si="492"/>
        <v>1</v>
      </c>
      <c r="L1123" s="45">
        <f t="shared" si="504"/>
        <v>1</v>
      </c>
      <c r="M1123" s="45">
        <f t="shared" si="494"/>
        <v>0</v>
      </c>
      <c r="N1123" s="49">
        <f t="shared" si="495"/>
        <v>0</v>
      </c>
      <c r="O1123" s="49">
        <f t="shared" si="501"/>
        <v>0</v>
      </c>
      <c r="P1123" s="49">
        <f t="shared" si="496"/>
        <v>0</v>
      </c>
      <c r="Q1123" s="49">
        <f t="shared" si="497"/>
        <v>0</v>
      </c>
      <c r="R1123" s="49">
        <f t="shared" si="498"/>
        <v>0</v>
      </c>
      <c r="S1123" s="49">
        <f t="shared" si="499"/>
        <v>0</v>
      </c>
      <c r="T1123" s="49">
        <f t="shared" si="490"/>
        <v>0</v>
      </c>
    </row>
    <row r="1124" spans="1:20" x14ac:dyDescent="0.3">
      <c r="A1124" s="45">
        <v>35</v>
      </c>
      <c r="B1124" s="51">
        <v>4</v>
      </c>
      <c r="C1124" s="51">
        <v>8</v>
      </c>
      <c r="D1124" s="51">
        <v>4</v>
      </c>
      <c r="E1124" s="51">
        <v>9</v>
      </c>
      <c r="F1124" s="51">
        <v>8</v>
      </c>
      <c r="G1124" s="51">
        <v>1</v>
      </c>
      <c r="H1124" s="51">
        <v>4</v>
      </c>
      <c r="I1124" s="48">
        <f t="shared" si="491"/>
        <v>7.7031403199999975</v>
      </c>
      <c r="J1124" s="48"/>
      <c r="K1124" s="45">
        <f t="shared" si="492"/>
        <v>1</v>
      </c>
      <c r="L1124" s="45">
        <f t="shared" si="504"/>
        <v>1</v>
      </c>
      <c r="M1124" s="45">
        <f t="shared" si="494"/>
        <v>0</v>
      </c>
      <c r="N1124" s="49">
        <f t="shared" si="495"/>
        <v>0</v>
      </c>
      <c r="O1124" s="49">
        <f t="shared" si="501"/>
        <v>0</v>
      </c>
      <c r="P1124" s="49">
        <f t="shared" si="496"/>
        <v>0</v>
      </c>
      <c r="Q1124" s="49">
        <f t="shared" si="497"/>
        <v>0</v>
      </c>
      <c r="R1124" s="49">
        <f t="shared" si="498"/>
        <v>0</v>
      </c>
      <c r="S1124" s="49">
        <f t="shared" si="499"/>
        <v>0</v>
      </c>
      <c r="T1124" s="49">
        <f t="shared" si="490"/>
        <v>0</v>
      </c>
    </row>
    <row r="1125" spans="1:20" x14ac:dyDescent="0.3">
      <c r="A1125" s="45">
        <v>36</v>
      </c>
      <c r="B1125" s="51">
        <v>4</v>
      </c>
      <c r="C1125" s="51">
        <v>7</v>
      </c>
      <c r="D1125" s="51">
        <v>5</v>
      </c>
      <c r="E1125" s="50">
        <v>1E-3</v>
      </c>
      <c r="F1125" s="51">
        <v>1</v>
      </c>
      <c r="G1125" s="51">
        <v>8</v>
      </c>
      <c r="H1125" s="51">
        <v>5</v>
      </c>
      <c r="I1125" s="48">
        <f t="shared" si="491"/>
        <v>5.9192004000000011</v>
      </c>
      <c r="J1125" s="48"/>
      <c r="K1125" s="45">
        <f t="shared" si="492"/>
        <v>1</v>
      </c>
      <c r="L1125" s="45">
        <f t="shared" si="504"/>
        <v>1</v>
      </c>
      <c r="M1125" s="45">
        <f t="shared" si="494"/>
        <v>0</v>
      </c>
      <c r="N1125" s="49">
        <f t="shared" si="495"/>
        <v>0</v>
      </c>
      <c r="O1125" s="49">
        <f t="shared" si="501"/>
        <v>0</v>
      </c>
      <c r="P1125" s="49">
        <f t="shared" si="496"/>
        <v>0</v>
      </c>
      <c r="Q1125" s="49">
        <f t="shared" si="497"/>
        <v>0</v>
      </c>
      <c r="R1125" s="49">
        <f t="shared" si="498"/>
        <v>0</v>
      </c>
      <c r="S1125" s="49">
        <f t="shared" si="499"/>
        <v>0</v>
      </c>
      <c r="T1125" s="49">
        <f t="shared" si="490"/>
        <v>0</v>
      </c>
    </row>
    <row r="1126" spans="1:20" x14ac:dyDescent="0.3">
      <c r="A1126" s="45">
        <v>37</v>
      </c>
      <c r="B1126" s="51">
        <v>4</v>
      </c>
      <c r="C1126" s="51">
        <v>2</v>
      </c>
      <c r="D1126" s="51">
        <v>4</v>
      </c>
      <c r="E1126" s="51">
        <v>9</v>
      </c>
      <c r="F1126" s="51">
        <v>8</v>
      </c>
      <c r="G1126" s="51">
        <v>1</v>
      </c>
      <c r="H1126" s="51">
        <v>4</v>
      </c>
      <c r="I1126" s="48">
        <f t="shared" si="491"/>
        <v>2.3753323199999983</v>
      </c>
      <c r="J1126" s="48"/>
      <c r="K1126" s="45">
        <f t="shared" si="492"/>
        <v>1</v>
      </c>
      <c r="L1126" s="45">
        <f t="shared" si="504"/>
        <v>1</v>
      </c>
      <c r="M1126" s="45">
        <f t="shared" si="494"/>
        <v>0</v>
      </c>
      <c r="N1126" s="49">
        <f t="shared" si="495"/>
        <v>0</v>
      </c>
      <c r="O1126" s="49">
        <f t="shared" si="501"/>
        <v>0</v>
      </c>
      <c r="P1126" s="49">
        <f t="shared" si="496"/>
        <v>0</v>
      </c>
      <c r="Q1126" s="49">
        <f t="shared" si="497"/>
        <v>0</v>
      </c>
      <c r="R1126" s="49">
        <f t="shared" si="498"/>
        <v>0</v>
      </c>
      <c r="S1126" s="49">
        <f t="shared" si="499"/>
        <v>0</v>
      </c>
      <c r="T1126" s="49">
        <f t="shared" si="490"/>
        <v>0</v>
      </c>
    </row>
    <row r="1127" spans="1:20" x14ac:dyDescent="0.3">
      <c r="A1127" s="45">
        <v>38</v>
      </c>
      <c r="B1127" s="51">
        <v>5</v>
      </c>
      <c r="C1127" s="51">
        <v>9</v>
      </c>
      <c r="D1127" s="51">
        <v>5</v>
      </c>
      <c r="E1127" s="51">
        <v>8</v>
      </c>
      <c r="F1127" s="51">
        <v>9</v>
      </c>
      <c r="G1127" s="50">
        <v>1E-3</v>
      </c>
      <c r="H1127" s="51">
        <v>5</v>
      </c>
      <c r="I1127" s="48">
        <f t="shared" si="491"/>
        <v>10.018980404000001</v>
      </c>
      <c r="J1127" s="48"/>
      <c r="K1127" s="45">
        <f t="shared" si="492"/>
        <v>1</v>
      </c>
      <c r="L1127" s="45">
        <f t="shared" si="504"/>
        <v>1</v>
      </c>
      <c r="M1127" s="45">
        <f t="shared" si="494"/>
        <v>0</v>
      </c>
      <c r="N1127" s="49">
        <f t="shared" si="495"/>
        <v>0</v>
      </c>
      <c r="O1127" s="49">
        <f t="shared" si="501"/>
        <v>0</v>
      </c>
      <c r="P1127" s="49">
        <f t="shared" si="496"/>
        <v>0</v>
      </c>
      <c r="Q1127" s="49">
        <f t="shared" si="497"/>
        <v>0</v>
      </c>
      <c r="R1127" s="49">
        <f t="shared" si="498"/>
        <v>0</v>
      </c>
      <c r="S1127" s="49">
        <f t="shared" si="499"/>
        <v>0</v>
      </c>
      <c r="T1127" s="49">
        <f t="shared" si="490"/>
        <v>0</v>
      </c>
    </row>
    <row r="1128" spans="1:20" x14ac:dyDescent="0.3">
      <c r="A1128" s="45">
        <v>39</v>
      </c>
      <c r="B1128" s="51">
        <v>5</v>
      </c>
      <c r="C1128" s="51">
        <v>8</v>
      </c>
      <c r="D1128" s="51">
        <v>4</v>
      </c>
      <c r="E1128" s="51">
        <v>1</v>
      </c>
      <c r="F1128" s="50">
        <v>1E-3</v>
      </c>
      <c r="G1128" s="51">
        <v>9</v>
      </c>
      <c r="H1128" s="51">
        <v>4</v>
      </c>
      <c r="I1128" s="48">
        <f t="shared" si="491"/>
        <v>7.9151803199999993</v>
      </c>
      <c r="J1128" s="48"/>
      <c r="K1128" s="45">
        <f t="shared" si="492"/>
        <v>1</v>
      </c>
      <c r="L1128" s="45">
        <f t="shared" si="504"/>
        <v>1</v>
      </c>
      <c r="M1128" s="45">
        <f t="shared" si="494"/>
        <v>0</v>
      </c>
      <c r="N1128" s="49">
        <f t="shared" si="495"/>
        <v>0</v>
      </c>
      <c r="O1128" s="49">
        <f t="shared" si="501"/>
        <v>0</v>
      </c>
      <c r="P1128" s="49">
        <f t="shared" si="496"/>
        <v>0</v>
      </c>
      <c r="Q1128" s="49">
        <f t="shared" si="497"/>
        <v>0</v>
      </c>
      <c r="R1128" s="49">
        <f t="shared" si="498"/>
        <v>0</v>
      </c>
      <c r="S1128" s="49">
        <f t="shared" si="499"/>
        <v>0</v>
      </c>
      <c r="T1128" s="49">
        <f t="shared" si="490"/>
        <v>0</v>
      </c>
    </row>
    <row r="1129" spans="1:20" x14ac:dyDescent="0.3">
      <c r="A1129" s="45">
        <v>40</v>
      </c>
      <c r="B1129" s="51">
        <v>5</v>
      </c>
      <c r="C1129" s="51">
        <v>1</v>
      </c>
      <c r="D1129" s="51">
        <v>5</v>
      </c>
      <c r="E1129" s="51">
        <v>8</v>
      </c>
      <c r="F1129" s="51">
        <v>9</v>
      </c>
      <c r="G1129" s="50">
        <v>1E-3</v>
      </c>
      <c r="H1129" s="51">
        <v>5</v>
      </c>
      <c r="I1129" s="48">
        <f t="shared" si="491"/>
        <v>2.9152364039999998</v>
      </c>
      <c r="J1129" s="48"/>
      <c r="K1129" s="45">
        <f t="shared" si="492"/>
        <v>1</v>
      </c>
      <c r="L1129" s="45">
        <f t="shared" si="504"/>
        <v>1</v>
      </c>
      <c r="M1129" s="45">
        <f t="shared" si="494"/>
        <v>0</v>
      </c>
      <c r="N1129" s="49">
        <f t="shared" si="495"/>
        <v>0</v>
      </c>
      <c r="O1129" s="49">
        <f t="shared" si="501"/>
        <v>0</v>
      </c>
      <c r="P1129" s="49">
        <f t="shared" si="496"/>
        <v>0</v>
      </c>
      <c r="Q1129" s="49">
        <f t="shared" si="497"/>
        <v>0</v>
      </c>
      <c r="R1129" s="49">
        <f t="shared" si="498"/>
        <v>0</v>
      </c>
      <c r="S1129" s="49">
        <f t="shared" si="499"/>
        <v>0</v>
      </c>
      <c r="T1129" s="49">
        <f t="shared" si="490"/>
        <v>0</v>
      </c>
    </row>
    <row r="1130" spans="1:20" x14ac:dyDescent="0.3">
      <c r="A1130" s="45">
        <v>41</v>
      </c>
      <c r="B1130" s="51">
        <v>6</v>
      </c>
      <c r="C1130" s="50">
        <v>1E-3</v>
      </c>
      <c r="D1130" s="51">
        <v>6</v>
      </c>
      <c r="E1130" s="51">
        <v>7</v>
      </c>
      <c r="F1130" s="51">
        <v>8</v>
      </c>
      <c r="G1130" s="51">
        <v>1</v>
      </c>
      <c r="H1130" s="51">
        <v>6</v>
      </c>
      <c r="I1130" s="48">
        <f t="shared" si="491"/>
        <v>3.215980447999998</v>
      </c>
      <c r="J1130" s="48"/>
      <c r="K1130" s="45">
        <f t="shared" si="492"/>
        <v>1</v>
      </c>
      <c r="L1130" s="45">
        <f t="shared" si="504"/>
        <v>1</v>
      </c>
      <c r="M1130" s="45">
        <f t="shared" si="494"/>
        <v>0</v>
      </c>
      <c r="N1130" s="49">
        <f t="shared" si="495"/>
        <v>0</v>
      </c>
      <c r="O1130" s="49">
        <f t="shared" si="501"/>
        <v>0</v>
      </c>
      <c r="P1130" s="49">
        <f t="shared" si="496"/>
        <v>0</v>
      </c>
      <c r="Q1130" s="49">
        <f t="shared" si="497"/>
        <v>0</v>
      </c>
      <c r="R1130" s="49">
        <f t="shared" si="498"/>
        <v>0</v>
      </c>
      <c r="S1130" s="49">
        <f t="shared" si="499"/>
        <v>0</v>
      </c>
      <c r="T1130" s="49">
        <f t="shared" si="490"/>
        <v>0</v>
      </c>
    </row>
    <row r="1131" spans="1:20" x14ac:dyDescent="0.3">
      <c r="A1131" s="45">
        <v>42</v>
      </c>
      <c r="B1131" s="51">
        <v>6</v>
      </c>
      <c r="C1131" s="51">
        <v>9</v>
      </c>
      <c r="D1131" s="51">
        <v>3</v>
      </c>
      <c r="E1131" s="51">
        <v>2</v>
      </c>
      <c r="F1131" s="51">
        <v>1</v>
      </c>
      <c r="G1131" s="51">
        <v>8</v>
      </c>
      <c r="H1131" s="51">
        <v>3</v>
      </c>
      <c r="I1131" s="48">
        <f t="shared" si="491"/>
        <v>10.150868240000001</v>
      </c>
      <c r="J1131" s="48"/>
      <c r="K1131" s="45">
        <f t="shared" si="492"/>
        <v>1</v>
      </c>
      <c r="L1131" s="45">
        <f t="shared" si="504"/>
        <v>1</v>
      </c>
      <c r="M1131" s="45">
        <f t="shared" si="494"/>
        <v>0</v>
      </c>
      <c r="N1131" s="49">
        <f t="shared" si="495"/>
        <v>0</v>
      </c>
      <c r="O1131" s="49">
        <f t="shared" si="501"/>
        <v>0</v>
      </c>
      <c r="P1131" s="49">
        <f t="shared" si="496"/>
        <v>0</v>
      </c>
      <c r="Q1131" s="49">
        <f t="shared" si="497"/>
        <v>0</v>
      </c>
      <c r="R1131" s="49">
        <f t="shared" si="498"/>
        <v>0</v>
      </c>
      <c r="S1131" s="49">
        <f t="shared" si="499"/>
        <v>0</v>
      </c>
      <c r="T1131" s="49">
        <f t="shared" si="490"/>
        <v>0</v>
      </c>
    </row>
    <row r="1132" spans="1:20" x14ac:dyDescent="0.3">
      <c r="A1132" s="45">
        <v>43</v>
      </c>
      <c r="B1132" s="51">
        <v>6</v>
      </c>
      <c r="C1132" s="50">
        <v>1E-3</v>
      </c>
      <c r="D1132" s="51">
        <v>6</v>
      </c>
      <c r="E1132" s="51">
        <v>7</v>
      </c>
      <c r="F1132" s="51">
        <v>8</v>
      </c>
      <c r="G1132" s="51">
        <v>1</v>
      </c>
      <c r="H1132" s="51">
        <v>6</v>
      </c>
      <c r="I1132" s="48">
        <f t="shared" si="491"/>
        <v>3.215980447999998</v>
      </c>
      <c r="J1132" s="48"/>
      <c r="K1132" s="45">
        <f t="shared" si="492"/>
        <v>1</v>
      </c>
      <c r="L1132" s="45">
        <f t="shared" si="504"/>
        <v>1</v>
      </c>
      <c r="M1132" s="45">
        <f t="shared" si="494"/>
        <v>0</v>
      </c>
      <c r="N1132" s="49">
        <f t="shared" si="495"/>
        <v>0</v>
      </c>
      <c r="O1132" s="49">
        <f t="shared" si="501"/>
        <v>0</v>
      </c>
      <c r="P1132" s="49">
        <f t="shared" si="496"/>
        <v>0</v>
      </c>
      <c r="Q1132" s="49">
        <f t="shared" si="497"/>
        <v>0</v>
      </c>
      <c r="R1132" s="49">
        <f t="shared" si="498"/>
        <v>0</v>
      </c>
      <c r="S1132" s="49">
        <f t="shared" si="499"/>
        <v>0</v>
      </c>
      <c r="T1132" s="49">
        <f t="shared" si="490"/>
        <v>0</v>
      </c>
    </row>
    <row r="1133" spans="1:20" x14ac:dyDescent="0.3">
      <c r="A1133" s="45">
        <v>44</v>
      </c>
      <c r="B1133" s="51">
        <v>7</v>
      </c>
      <c r="C1133" s="51">
        <v>1</v>
      </c>
      <c r="D1133" s="51">
        <v>7</v>
      </c>
      <c r="E1133" s="51">
        <v>6</v>
      </c>
      <c r="F1133" s="51">
        <v>7</v>
      </c>
      <c r="G1133" s="51">
        <v>2</v>
      </c>
      <c r="H1133" s="51">
        <v>7</v>
      </c>
      <c r="I1133" s="48">
        <f t="shared" si="491"/>
        <v>5.2909125600000007</v>
      </c>
      <c r="J1133" s="48"/>
      <c r="K1133" s="45">
        <f t="shared" si="492"/>
        <v>1</v>
      </c>
      <c r="L1133" s="45">
        <f t="shared" si="504"/>
        <v>1</v>
      </c>
      <c r="M1133" s="45">
        <f t="shared" si="494"/>
        <v>0</v>
      </c>
      <c r="N1133" s="49">
        <f t="shared" si="495"/>
        <v>0</v>
      </c>
      <c r="O1133" s="49">
        <f t="shared" si="501"/>
        <v>0</v>
      </c>
      <c r="P1133" s="49">
        <f t="shared" si="496"/>
        <v>0</v>
      </c>
      <c r="Q1133" s="49">
        <f t="shared" si="497"/>
        <v>0</v>
      </c>
      <c r="R1133" s="49">
        <f t="shared" si="498"/>
        <v>0</v>
      </c>
      <c r="S1133" s="49">
        <f t="shared" si="499"/>
        <v>0</v>
      </c>
      <c r="T1133" s="49">
        <f t="shared" si="490"/>
        <v>0</v>
      </c>
    </row>
    <row r="1134" spans="1:20" x14ac:dyDescent="0.3">
      <c r="A1134" s="45">
        <v>45</v>
      </c>
      <c r="B1134" s="51">
        <v>7</v>
      </c>
      <c r="C1134" s="51">
        <v>8</v>
      </c>
      <c r="D1134" s="51">
        <v>2</v>
      </c>
      <c r="E1134" s="51">
        <v>3</v>
      </c>
      <c r="F1134" s="51">
        <v>2</v>
      </c>
      <c r="G1134" s="51">
        <v>7</v>
      </c>
      <c r="H1134" s="51">
        <v>2</v>
      </c>
      <c r="I1134" s="48">
        <f t="shared" si="491"/>
        <v>10.610768159999999</v>
      </c>
      <c r="J1134" s="48"/>
      <c r="K1134" s="45">
        <f t="shared" si="492"/>
        <v>1</v>
      </c>
      <c r="L1134" s="45">
        <f t="shared" si="504"/>
        <v>1</v>
      </c>
      <c r="M1134" s="45">
        <f t="shared" si="494"/>
        <v>0</v>
      </c>
      <c r="N1134" s="49">
        <f t="shared" si="495"/>
        <v>0</v>
      </c>
      <c r="O1134" s="49">
        <f t="shared" si="501"/>
        <v>0</v>
      </c>
      <c r="P1134" s="49">
        <f t="shared" si="496"/>
        <v>0</v>
      </c>
      <c r="Q1134" s="49">
        <f t="shared" si="497"/>
        <v>0</v>
      </c>
      <c r="R1134" s="49">
        <f t="shared" si="498"/>
        <v>0</v>
      </c>
      <c r="S1134" s="49">
        <f t="shared" si="499"/>
        <v>0</v>
      </c>
      <c r="T1134" s="49">
        <f t="shared" si="490"/>
        <v>0</v>
      </c>
    </row>
    <row r="1135" spans="1:20" x14ac:dyDescent="0.3">
      <c r="A1135" s="45">
        <v>46</v>
      </c>
      <c r="B1135" s="51">
        <v>7</v>
      </c>
      <c r="C1135" s="51">
        <v>1</v>
      </c>
      <c r="D1135" s="51">
        <v>7</v>
      </c>
      <c r="E1135" s="51">
        <v>6</v>
      </c>
      <c r="F1135" s="51">
        <v>7</v>
      </c>
      <c r="G1135" s="51">
        <v>2</v>
      </c>
      <c r="H1135" s="51">
        <v>7</v>
      </c>
      <c r="I1135" s="48">
        <f t="shared" si="491"/>
        <v>5.2909125600000007</v>
      </c>
      <c r="J1135" s="48"/>
      <c r="K1135" s="45">
        <f t="shared" si="492"/>
        <v>1</v>
      </c>
      <c r="L1135" s="45">
        <f t="shared" si="504"/>
        <v>1</v>
      </c>
      <c r="M1135" s="45">
        <f t="shared" si="494"/>
        <v>0</v>
      </c>
      <c r="N1135" s="49">
        <f t="shared" si="495"/>
        <v>0</v>
      </c>
      <c r="O1135" s="49">
        <f t="shared" si="501"/>
        <v>0</v>
      </c>
      <c r="P1135" s="49">
        <f t="shared" si="496"/>
        <v>0</v>
      </c>
      <c r="Q1135" s="49">
        <f t="shared" si="497"/>
        <v>0</v>
      </c>
      <c r="R1135" s="49">
        <f t="shared" si="498"/>
        <v>0</v>
      </c>
      <c r="S1135" s="49">
        <f t="shared" si="499"/>
        <v>0</v>
      </c>
      <c r="T1135" s="49">
        <f t="shared" si="490"/>
        <v>0</v>
      </c>
    </row>
    <row r="1136" spans="1:20" x14ac:dyDescent="0.3">
      <c r="A1136" s="45">
        <v>47</v>
      </c>
      <c r="B1136" s="51">
        <v>8</v>
      </c>
      <c r="C1136" s="51">
        <v>2</v>
      </c>
      <c r="D1136" s="51">
        <v>8</v>
      </c>
      <c r="E1136" s="51">
        <v>5</v>
      </c>
      <c r="F1136" s="51">
        <v>6</v>
      </c>
      <c r="G1136" s="51">
        <v>3</v>
      </c>
      <c r="H1136" s="51">
        <v>8</v>
      </c>
      <c r="I1136" s="48">
        <f t="shared" si="491"/>
        <v>7.3667326400000004</v>
      </c>
      <c r="J1136" s="48"/>
      <c r="K1136" s="45">
        <f t="shared" si="492"/>
        <v>1</v>
      </c>
      <c r="L1136" s="45">
        <f t="shared" si="504"/>
        <v>1</v>
      </c>
      <c r="M1136" s="45">
        <f t="shared" si="494"/>
        <v>0</v>
      </c>
      <c r="N1136" s="49">
        <f t="shared" si="495"/>
        <v>0</v>
      </c>
      <c r="O1136" s="49">
        <f t="shared" si="501"/>
        <v>0</v>
      </c>
      <c r="P1136" s="49">
        <f t="shared" si="496"/>
        <v>0</v>
      </c>
      <c r="Q1136" s="49">
        <f t="shared" si="497"/>
        <v>0</v>
      </c>
      <c r="R1136" s="49">
        <f t="shared" si="498"/>
        <v>0</v>
      </c>
      <c r="S1136" s="49">
        <f t="shared" si="499"/>
        <v>0</v>
      </c>
      <c r="T1136" s="49">
        <f t="shared" si="490"/>
        <v>0</v>
      </c>
    </row>
    <row r="1137" spans="1:20" x14ac:dyDescent="0.3">
      <c r="A1137" s="45">
        <v>48</v>
      </c>
      <c r="B1137" s="51">
        <v>8</v>
      </c>
      <c r="C1137" s="51">
        <v>7</v>
      </c>
      <c r="D1137" s="51">
        <v>1</v>
      </c>
      <c r="E1137" s="51">
        <v>4</v>
      </c>
      <c r="F1137" s="51">
        <v>3</v>
      </c>
      <c r="G1137" s="51">
        <v>6</v>
      </c>
      <c r="H1137" s="51">
        <v>1</v>
      </c>
      <c r="I1137" s="48">
        <f t="shared" si="491"/>
        <v>11.070668080000001</v>
      </c>
      <c r="J1137" s="48"/>
      <c r="K1137" s="45">
        <f t="shared" si="492"/>
        <v>1</v>
      </c>
      <c r="L1137" s="45">
        <f t="shared" si="504"/>
        <v>1</v>
      </c>
      <c r="M1137" s="45">
        <f t="shared" si="494"/>
        <v>0</v>
      </c>
      <c r="N1137" s="49">
        <f t="shared" si="495"/>
        <v>0</v>
      </c>
      <c r="O1137" s="49">
        <f t="shared" si="501"/>
        <v>0</v>
      </c>
      <c r="P1137" s="49">
        <f t="shared" si="496"/>
        <v>0</v>
      </c>
      <c r="Q1137" s="49">
        <f t="shared" si="497"/>
        <v>0</v>
      </c>
      <c r="R1137" s="49">
        <f t="shared" si="498"/>
        <v>0</v>
      </c>
      <c r="S1137" s="49">
        <f t="shared" si="499"/>
        <v>0</v>
      </c>
      <c r="T1137" s="49">
        <f t="shared" si="490"/>
        <v>0</v>
      </c>
    </row>
    <row r="1138" spans="1:20" x14ac:dyDescent="0.3">
      <c r="A1138" s="45">
        <v>49</v>
      </c>
      <c r="B1138" s="51">
        <v>9</v>
      </c>
      <c r="C1138" s="51">
        <v>3</v>
      </c>
      <c r="D1138" s="51">
        <v>9</v>
      </c>
      <c r="E1138" s="51">
        <v>4</v>
      </c>
      <c r="F1138" s="51">
        <v>5</v>
      </c>
      <c r="G1138" s="51">
        <v>4</v>
      </c>
      <c r="H1138" s="51">
        <v>9</v>
      </c>
      <c r="I1138" s="48">
        <f t="shared" si="491"/>
        <v>9.4425527200000019</v>
      </c>
      <c r="J1138" s="48"/>
      <c r="K1138" s="45">
        <f t="shared" si="492"/>
        <v>1</v>
      </c>
      <c r="L1138" s="45">
        <f t="shared" si="504"/>
        <v>1</v>
      </c>
      <c r="M1138" s="45">
        <f t="shared" si="494"/>
        <v>0</v>
      </c>
      <c r="N1138" s="49">
        <f t="shared" si="495"/>
        <v>0</v>
      </c>
      <c r="O1138" s="49">
        <f t="shared" si="501"/>
        <v>0</v>
      </c>
      <c r="P1138" s="49">
        <f t="shared" si="496"/>
        <v>0</v>
      </c>
      <c r="Q1138" s="49">
        <f t="shared" si="497"/>
        <v>0</v>
      </c>
      <c r="R1138" s="49">
        <f t="shared" si="498"/>
        <v>0</v>
      </c>
      <c r="S1138" s="49">
        <f t="shared" si="499"/>
        <v>0</v>
      </c>
      <c r="T1138" s="49">
        <f t="shared" si="490"/>
        <v>0</v>
      </c>
    </row>
    <row r="1139" spans="1:20" x14ac:dyDescent="0.3">
      <c r="A1139" s="45">
        <v>50</v>
      </c>
      <c r="B1139" s="51">
        <v>9</v>
      </c>
      <c r="C1139" s="51">
        <v>6</v>
      </c>
      <c r="D1139" s="50">
        <v>1E-3</v>
      </c>
      <c r="E1139" s="51">
        <v>5</v>
      </c>
      <c r="F1139" s="51">
        <v>4</v>
      </c>
      <c r="G1139" s="51">
        <v>5</v>
      </c>
      <c r="H1139" s="50">
        <v>1E-3</v>
      </c>
      <c r="I1139" s="48">
        <f t="shared" si="491"/>
        <v>11.530619988080002</v>
      </c>
      <c r="J1139" s="48"/>
      <c r="K1139" s="45">
        <f t="shared" si="492"/>
        <v>1</v>
      </c>
      <c r="L1139" s="45">
        <f t="shared" si="504"/>
        <v>1</v>
      </c>
      <c r="M1139" s="45">
        <f t="shared" si="494"/>
        <v>0</v>
      </c>
      <c r="N1139" s="49">
        <f t="shared" si="495"/>
        <v>0</v>
      </c>
      <c r="O1139" s="49">
        <f t="shared" si="501"/>
        <v>0</v>
      </c>
      <c r="P1139" s="49">
        <f t="shared" si="496"/>
        <v>0</v>
      </c>
      <c r="Q1139" s="49">
        <f t="shared" si="497"/>
        <v>0</v>
      </c>
      <c r="R1139" s="49">
        <f t="shared" si="498"/>
        <v>0</v>
      </c>
      <c r="S1139" s="49">
        <f t="shared" si="499"/>
        <v>0</v>
      </c>
      <c r="T1139" s="49">
        <f t="shared" si="490"/>
        <v>0</v>
      </c>
    </row>
    <row r="1140" spans="1:20" x14ac:dyDescent="0.3">
      <c r="K1140" s="42" t="s">
        <v>37</v>
      </c>
      <c r="L1140" s="42"/>
      <c r="M1140" s="43">
        <f>SUM(M1090:M1139)</f>
        <v>2</v>
      </c>
      <c r="N1140" s="44">
        <f>AVERAGE(N1090:N1139)</f>
        <v>4.0000000000000001E-3</v>
      </c>
      <c r="O1140" s="52">
        <f>AVERAGE(O1090:O1139)</f>
        <v>1.6E-2</v>
      </c>
      <c r="P1140" s="44">
        <f t="shared" ref="P1140" si="505">AVERAGE(P1090:P1139)</f>
        <v>3.9999999999999998E-6</v>
      </c>
      <c r="Q1140" s="44">
        <f t="shared" ref="Q1140" si="506">AVERAGE(Q1090:Q1139)</f>
        <v>1.2000000000000002E-2</v>
      </c>
      <c r="R1140" s="44">
        <f t="shared" ref="R1140" si="507">AVERAGE(R1090:R1139)</f>
        <v>1.6E-2</v>
      </c>
      <c r="S1140" s="44">
        <f t="shared" ref="S1140" si="508">AVERAGE(S1090:S1139)</f>
        <v>0.02</v>
      </c>
      <c r="T1140" s="44">
        <f t="shared" ref="T1140" si="509">AVERAGE(T1090:T1139)</f>
        <v>3.9999999999999998E-6</v>
      </c>
    </row>
    <row r="1141" spans="1:20" x14ac:dyDescent="0.3">
      <c r="K1141" s="34" t="s">
        <v>38</v>
      </c>
      <c r="L1141" s="34"/>
      <c r="M1141" s="35">
        <f>SUMSQ(M1090:M1139)</f>
        <v>4</v>
      </c>
    </row>
    <row r="1143" spans="1:20" ht="16.2" thickBot="1" x14ac:dyDescent="0.35"/>
    <row r="1144" spans="1:20" ht="16.2" thickBot="1" x14ac:dyDescent="0.35">
      <c r="A1144" s="4" t="s">
        <v>57</v>
      </c>
      <c r="B1144" s="17" t="s">
        <v>9</v>
      </c>
      <c r="C1144" s="18"/>
      <c r="D1144" s="18"/>
      <c r="E1144" s="18"/>
      <c r="F1144" s="18"/>
      <c r="G1144" s="18"/>
      <c r="H1144" s="19"/>
      <c r="J1144" s="7" t="s">
        <v>31</v>
      </c>
    </row>
    <row r="1145" spans="1:20" x14ac:dyDescent="0.3">
      <c r="A1145" s="5"/>
      <c r="B1145" s="20" t="s">
        <v>13</v>
      </c>
      <c r="C1145" s="21" t="s">
        <v>14</v>
      </c>
      <c r="D1145" s="21" t="s">
        <v>15</v>
      </c>
      <c r="E1145" s="21" t="s">
        <v>16</v>
      </c>
      <c r="F1145" s="21" t="s">
        <v>17</v>
      </c>
      <c r="G1145" s="21" t="s">
        <v>18</v>
      </c>
      <c r="H1145" s="22" t="s">
        <v>19</v>
      </c>
      <c r="I1145" s="23"/>
      <c r="J1145" s="8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</row>
    <row r="1146" spans="1:20" ht="16.2" thickBot="1" x14ac:dyDescent="0.35">
      <c r="A1146" s="6"/>
      <c r="B1146" s="24">
        <f>B1086+N1140</f>
        <v>1.2718600000000002</v>
      </c>
      <c r="C1146" s="24">
        <f t="shared" ref="C1146" si="510">C1086+O1140</f>
        <v>0.90396799999999988</v>
      </c>
      <c r="D1146" s="24">
        <f t="shared" ref="D1146" si="511">D1086+P1140</f>
        <v>-5.6011959999999965E-2</v>
      </c>
      <c r="E1146" s="24">
        <f t="shared" ref="E1146" si="512">E1086+Q1140</f>
        <v>2.4000000000000021E-2</v>
      </c>
      <c r="F1146" s="24">
        <f t="shared" ref="F1146" si="513">F1086+R1140</f>
        <v>0.16399999999999959</v>
      </c>
      <c r="G1146" s="24">
        <f t="shared" ref="G1146" si="514">G1086+S1140</f>
        <v>4.8003999999999922E-2</v>
      </c>
      <c r="H1146" s="24">
        <f>H1086+T1140</f>
        <v>0.10800804000000007</v>
      </c>
      <c r="J1146" s="27">
        <v>-6</v>
      </c>
    </row>
    <row r="1147" spans="1:20" ht="16.2" thickBot="1" x14ac:dyDescent="0.35">
      <c r="A1147" s="28"/>
      <c r="B1147" s="28"/>
      <c r="C1147" s="28"/>
      <c r="D1147" s="28"/>
      <c r="E1147" s="28"/>
      <c r="F1147" s="28"/>
      <c r="G1147" s="28"/>
      <c r="H1147" s="28"/>
      <c r="I1147" s="28"/>
    </row>
    <row r="1148" spans="1:20" ht="16.2" thickBot="1" x14ac:dyDescent="0.35">
      <c r="A1148" s="3" t="s">
        <v>12</v>
      </c>
      <c r="B1148" s="29" t="s">
        <v>10</v>
      </c>
      <c r="C1148" s="29"/>
      <c r="D1148" s="29"/>
      <c r="E1148" s="29"/>
      <c r="F1148" s="29"/>
      <c r="G1148" s="29"/>
      <c r="H1148" s="30"/>
      <c r="K1148" s="32" t="s">
        <v>35</v>
      </c>
      <c r="L1148" s="32" t="s">
        <v>36</v>
      </c>
      <c r="N1148" s="17" t="s">
        <v>32</v>
      </c>
      <c r="O1148" s="18"/>
      <c r="P1148" s="18"/>
      <c r="Q1148" s="18"/>
      <c r="R1148" s="18"/>
      <c r="S1148" s="18"/>
      <c r="T1148" s="19"/>
    </row>
    <row r="1149" spans="1:20" x14ac:dyDescent="0.3">
      <c r="A1149" s="36"/>
      <c r="B1149" s="37" t="s">
        <v>0</v>
      </c>
      <c r="C1149" s="38" t="s">
        <v>1</v>
      </c>
      <c r="D1149" s="38" t="s">
        <v>2</v>
      </c>
      <c r="E1149" s="38" t="s">
        <v>3</v>
      </c>
      <c r="F1149" s="38" t="s">
        <v>4</v>
      </c>
      <c r="G1149" s="38" t="s">
        <v>5</v>
      </c>
      <c r="H1149" s="38" t="s">
        <v>6</v>
      </c>
      <c r="I1149" s="39" t="s">
        <v>33</v>
      </c>
      <c r="J1149" s="40"/>
      <c r="K1149" s="38" t="s">
        <v>21</v>
      </c>
      <c r="L1149" s="38" t="s">
        <v>22</v>
      </c>
      <c r="M1149" s="38" t="s">
        <v>23</v>
      </c>
      <c r="N1149" s="38" t="s">
        <v>24</v>
      </c>
      <c r="O1149" s="38" t="s">
        <v>25</v>
      </c>
      <c r="P1149" s="38" t="s">
        <v>26</v>
      </c>
      <c r="Q1149" s="38" t="s">
        <v>27</v>
      </c>
      <c r="R1149" s="38" t="s">
        <v>28</v>
      </c>
      <c r="S1149" s="38" t="s">
        <v>29</v>
      </c>
      <c r="T1149" s="41" t="s">
        <v>30</v>
      </c>
    </row>
    <row r="1150" spans="1:20" x14ac:dyDescent="0.3">
      <c r="A1150" s="45">
        <v>1</v>
      </c>
      <c r="B1150" s="46">
        <v>1</v>
      </c>
      <c r="C1150" s="46">
        <v>4</v>
      </c>
      <c r="D1150" s="47">
        <v>1E-3</v>
      </c>
      <c r="E1150" s="46">
        <v>3</v>
      </c>
      <c r="F1150" s="46">
        <v>4</v>
      </c>
      <c r="G1150" s="46">
        <v>5</v>
      </c>
      <c r="H1150" s="47">
        <v>1E-3</v>
      </c>
      <c r="I1150" s="48">
        <f>(B1150*B$1146+C1150*C$1146+D1150*D$1146+E1150*E$1146+F1150*F$1146+G1150*G$1146+H1150*H$1146)+J$1146</f>
        <v>-0.14419600392000298</v>
      </c>
      <c r="J1150" s="48"/>
      <c r="K1150" s="45">
        <f>IF(I1150&gt;=0,$H$2,$G$2)</f>
        <v>-1</v>
      </c>
      <c r="L1150" s="45">
        <f>$H$2</f>
        <v>1</v>
      </c>
      <c r="M1150" s="45">
        <f>L1150-K1150</f>
        <v>2</v>
      </c>
      <c r="N1150" s="49">
        <f>$M1150*$D$2*B1150</f>
        <v>0.2</v>
      </c>
      <c r="O1150" s="49">
        <f t="shared" ref="O1150:O1199" si="515">$M1150*$D$2*C1150</f>
        <v>0.8</v>
      </c>
      <c r="P1150" s="49">
        <f t="shared" ref="P1150" si="516">$M1150*$D$2*D1150</f>
        <v>2.0000000000000001E-4</v>
      </c>
      <c r="Q1150" s="49">
        <f>$M1150*$D$2*E1150</f>
        <v>0.60000000000000009</v>
      </c>
      <c r="R1150" s="49">
        <f t="shared" ref="R1150" si="517">$M1150*$D$2*F1150</f>
        <v>0.8</v>
      </c>
      <c r="S1150" s="49">
        <f>$M1150*$D$2*G1150</f>
        <v>1</v>
      </c>
      <c r="T1150" s="49">
        <f t="shared" ref="T1150:T1199" si="518">$M1150*$D$2*H1150</f>
        <v>2.0000000000000001E-4</v>
      </c>
    </row>
    <row r="1151" spans="1:20" x14ac:dyDescent="0.3">
      <c r="A1151" s="45">
        <v>2</v>
      </c>
      <c r="B1151" s="50">
        <v>1</v>
      </c>
      <c r="C1151" s="50">
        <v>1</v>
      </c>
      <c r="D1151" s="51">
        <v>2</v>
      </c>
      <c r="E1151" s="51">
        <v>2</v>
      </c>
      <c r="F1151" s="51">
        <v>3</v>
      </c>
      <c r="G1151" s="51">
        <v>4</v>
      </c>
      <c r="H1151" s="51">
        <v>5</v>
      </c>
      <c r="I1151" s="48">
        <f t="shared" ref="I1151:I1199" si="519">(B1151*B$1146+C1151*C$1146+D1151*D$1146+E1151*E$1146+F1151*F$1146+G1151*G$1146+H1151*H$1146)+J$1146</f>
        <v>-2.664139720000001</v>
      </c>
      <c r="J1151" s="48"/>
      <c r="K1151" s="45">
        <f t="shared" ref="K1151:K1199" si="520">IF(I1151&gt;=0,$H$2,$G$2)</f>
        <v>-1</v>
      </c>
      <c r="L1151" s="45">
        <f>$G$2</f>
        <v>-1</v>
      </c>
      <c r="M1151" s="45">
        <f>L1151-K1151</f>
        <v>0</v>
      </c>
      <c r="N1151" s="49">
        <f>$M1151*$D$2*B1151</f>
        <v>0</v>
      </c>
      <c r="O1151" s="49">
        <f t="shared" si="515"/>
        <v>0</v>
      </c>
      <c r="P1151" s="49">
        <f>$M1151*$D$2*D1151</f>
        <v>0</v>
      </c>
      <c r="Q1151" s="49">
        <f>$M1151*$D$2*E1151</f>
        <v>0</v>
      </c>
      <c r="R1151" s="49">
        <f>$M1151*$D$2*F1151</f>
        <v>0</v>
      </c>
      <c r="S1151" s="49">
        <f>$M1151*$D$2*G1151</f>
        <v>0</v>
      </c>
      <c r="T1151" s="49">
        <f t="shared" si="518"/>
        <v>0</v>
      </c>
    </row>
    <row r="1152" spans="1:20" x14ac:dyDescent="0.3">
      <c r="A1152" s="45">
        <v>3</v>
      </c>
      <c r="B1152" s="50">
        <v>1E-3</v>
      </c>
      <c r="C1152" s="51">
        <v>1</v>
      </c>
      <c r="D1152" s="51">
        <v>2</v>
      </c>
      <c r="E1152" s="51">
        <v>6</v>
      </c>
      <c r="F1152" s="51">
        <v>2</v>
      </c>
      <c r="G1152" s="51">
        <v>8</v>
      </c>
      <c r="H1152" s="51">
        <v>2</v>
      </c>
      <c r="I1152" s="48">
        <f t="shared" si="519"/>
        <v>-4.1347359800000012</v>
      </c>
      <c r="J1152" s="48"/>
      <c r="K1152" s="45">
        <f t="shared" si="520"/>
        <v>-1</v>
      </c>
      <c r="L1152" s="45">
        <f t="shared" ref="L1152:L1160" si="521">$G$2</f>
        <v>-1</v>
      </c>
      <c r="M1152" s="45">
        <f t="shared" ref="M1152:M1199" si="522">L1152-K1152</f>
        <v>0</v>
      </c>
      <c r="N1152" s="49">
        <f t="shared" ref="N1152:N1199" si="523">$M1152*$D$2*B1152</f>
        <v>0</v>
      </c>
      <c r="O1152" s="49">
        <f t="shared" si="515"/>
        <v>0</v>
      </c>
      <c r="P1152" s="49">
        <f t="shared" ref="P1152:P1199" si="524">$M1152*$D$2*D1152</f>
        <v>0</v>
      </c>
      <c r="Q1152" s="49">
        <f t="shared" ref="Q1152:Q1199" si="525">$M1152*$D$2*E1152</f>
        <v>0</v>
      </c>
      <c r="R1152" s="49">
        <f t="shared" ref="R1152:R1199" si="526">$M1152*$D$2*F1152</f>
        <v>0</v>
      </c>
      <c r="S1152" s="49">
        <f t="shared" ref="S1152:S1199" si="527">$M1152*$D$2*G1152</f>
        <v>0</v>
      </c>
      <c r="T1152" s="49">
        <f t="shared" si="518"/>
        <v>0</v>
      </c>
    </row>
    <row r="1153" spans="1:20" x14ac:dyDescent="0.3">
      <c r="A1153" s="45">
        <v>4</v>
      </c>
      <c r="B1153" s="50">
        <v>1E-3</v>
      </c>
      <c r="C1153" s="51">
        <v>2</v>
      </c>
      <c r="D1153" s="51">
        <v>3</v>
      </c>
      <c r="E1153" s="51">
        <v>5</v>
      </c>
      <c r="F1153" s="51">
        <v>3</v>
      </c>
      <c r="G1153" s="51">
        <v>7</v>
      </c>
      <c r="H1153" s="51">
        <v>3</v>
      </c>
      <c r="I1153" s="48">
        <f t="shared" si="519"/>
        <v>-3.0867759000000019</v>
      </c>
      <c r="J1153" s="48"/>
      <c r="K1153" s="45">
        <f t="shared" si="520"/>
        <v>-1</v>
      </c>
      <c r="L1153" s="45">
        <f t="shared" si="521"/>
        <v>-1</v>
      </c>
      <c r="M1153" s="45">
        <f t="shared" si="522"/>
        <v>0</v>
      </c>
      <c r="N1153" s="49">
        <f t="shared" si="523"/>
        <v>0</v>
      </c>
      <c r="O1153" s="49">
        <f>$M1153*$D$2*C1153</f>
        <v>0</v>
      </c>
      <c r="P1153" s="49">
        <f t="shared" si="524"/>
        <v>0</v>
      </c>
      <c r="Q1153" s="49">
        <f t="shared" si="525"/>
        <v>0</v>
      </c>
      <c r="R1153" s="49">
        <f t="shared" si="526"/>
        <v>0</v>
      </c>
      <c r="S1153" s="49">
        <f t="shared" si="527"/>
        <v>0</v>
      </c>
      <c r="T1153" s="49">
        <f t="shared" si="518"/>
        <v>0</v>
      </c>
    </row>
    <row r="1154" spans="1:20" x14ac:dyDescent="0.3">
      <c r="A1154" s="45">
        <v>5</v>
      </c>
      <c r="B1154" s="50">
        <v>1E-3</v>
      </c>
      <c r="C1154" s="51">
        <v>3</v>
      </c>
      <c r="D1154" s="51">
        <v>4</v>
      </c>
      <c r="E1154" s="51">
        <v>4</v>
      </c>
      <c r="F1154" s="51">
        <v>4</v>
      </c>
      <c r="G1154" s="51">
        <v>6</v>
      </c>
      <c r="H1154" s="51">
        <v>4</v>
      </c>
      <c r="I1154" s="48">
        <f t="shared" si="519"/>
        <v>-2.0388158200000017</v>
      </c>
      <c r="J1154" s="48"/>
      <c r="K1154" s="45">
        <f t="shared" si="520"/>
        <v>-1</v>
      </c>
      <c r="L1154" s="45">
        <f t="shared" si="521"/>
        <v>-1</v>
      </c>
      <c r="M1154" s="45">
        <f t="shared" si="522"/>
        <v>0</v>
      </c>
      <c r="N1154" s="49">
        <f t="shared" si="523"/>
        <v>0</v>
      </c>
      <c r="O1154" s="49">
        <f t="shared" ref="O1154:O1201" si="528">$M1154*$D$2*C1154</f>
        <v>0</v>
      </c>
      <c r="P1154" s="49">
        <f t="shared" si="524"/>
        <v>0</v>
      </c>
      <c r="Q1154" s="49">
        <f t="shared" si="525"/>
        <v>0</v>
      </c>
      <c r="R1154" s="49">
        <f t="shared" si="526"/>
        <v>0</v>
      </c>
      <c r="S1154" s="49">
        <f t="shared" si="527"/>
        <v>0</v>
      </c>
      <c r="T1154" s="49">
        <f t="shared" si="518"/>
        <v>0</v>
      </c>
    </row>
    <row r="1155" spans="1:20" x14ac:dyDescent="0.3">
      <c r="A1155" s="45">
        <v>6</v>
      </c>
      <c r="B1155" s="50">
        <v>1E-3</v>
      </c>
      <c r="C1155" s="51">
        <v>4</v>
      </c>
      <c r="D1155" s="50">
        <v>1E-3</v>
      </c>
      <c r="E1155" s="51">
        <v>2</v>
      </c>
      <c r="F1155" s="51">
        <v>5</v>
      </c>
      <c r="G1155" s="51">
        <v>5</v>
      </c>
      <c r="H1155" s="51">
        <v>5</v>
      </c>
      <c r="I1155" s="48">
        <f t="shared" si="519"/>
        <v>-0.73485195196000319</v>
      </c>
      <c r="J1155" s="48"/>
      <c r="K1155" s="45">
        <f t="shared" si="520"/>
        <v>-1</v>
      </c>
      <c r="L1155" s="45">
        <f t="shared" si="521"/>
        <v>-1</v>
      </c>
      <c r="M1155" s="45">
        <f t="shared" si="522"/>
        <v>0</v>
      </c>
      <c r="N1155" s="49">
        <f t="shared" si="523"/>
        <v>0</v>
      </c>
      <c r="O1155" s="49">
        <f>$M1155*$D$2*C1155</f>
        <v>0</v>
      </c>
      <c r="P1155" s="49">
        <f t="shared" si="524"/>
        <v>0</v>
      </c>
      <c r="Q1155" s="49">
        <f t="shared" si="525"/>
        <v>0</v>
      </c>
      <c r="R1155" s="49">
        <f t="shared" si="526"/>
        <v>0</v>
      </c>
      <c r="S1155" s="49">
        <f t="shared" si="527"/>
        <v>0</v>
      </c>
      <c r="T1155" s="49">
        <f t="shared" si="518"/>
        <v>0</v>
      </c>
    </row>
    <row r="1156" spans="1:20" x14ac:dyDescent="0.3">
      <c r="A1156" s="45">
        <v>7</v>
      </c>
      <c r="B1156" s="50">
        <v>1E-3</v>
      </c>
      <c r="C1156" s="50">
        <v>1E-3</v>
      </c>
      <c r="D1156" s="51">
        <v>5</v>
      </c>
      <c r="E1156" s="51">
        <v>3</v>
      </c>
      <c r="F1156" s="51">
        <v>6</v>
      </c>
      <c r="G1156" s="51">
        <v>4</v>
      </c>
      <c r="H1156" s="51">
        <v>6</v>
      </c>
      <c r="I1156" s="48">
        <f t="shared" si="519"/>
        <v>-4.3818197320000021</v>
      </c>
      <c r="J1156" s="48"/>
      <c r="K1156" s="45">
        <f t="shared" si="520"/>
        <v>-1</v>
      </c>
      <c r="L1156" s="45">
        <f t="shared" si="521"/>
        <v>-1</v>
      </c>
      <c r="M1156" s="45">
        <f t="shared" si="522"/>
        <v>0</v>
      </c>
      <c r="N1156" s="49">
        <f t="shared" si="523"/>
        <v>0</v>
      </c>
      <c r="O1156" s="49">
        <f t="shared" ref="O1156:O1201" si="529">$M1156*$D$2*C1156</f>
        <v>0</v>
      </c>
      <c r="P1156" s="49">
        <f t="shared" si="524"/>
        <v>0</v>
      </c>
      <c r="Q1156" s="49">
        <f t="shared" si="525"/>
        <v>0</v>
      </c>
      <c r="R1156" s="49">
        <f t="shared" si="526"/>
        <v>0</v>
      </c>
      <c r="S1156" s="49">
        <f t="shared" si="527"/>
        <v>0</v>
      </c>
      <c r="T1156" s="49">
        <f t="shared" si="518"/>
        <v>0</v>
      </c>
    </row>
    <row r="1157" spans="1:20" x14ac:dyDescent="0.3">
      <c r="A1157" s="45">
        <v>8</v>
      </c>
      <c r="B1157" s="50">
        <v>1E-3</v>
      </c>
      <c r="C1157" s="51">
        <v>1</v>
      </c>
      <c r="D1157" s="51">
        <v>6</v>
      </c>
      <c r="E1157" s="51">
        <v>1</v>
      </c>
      <c r="F1157" s="51">
        <v>7</v>
      </c>
      <c r="G1157" s="51">
        <v>3</v>
      </c>
      <c r="H1157" s="51">
        <v>7</v>
      </c>
      <c r="I1157" s="48">
        <f t="shared" si="519"/>
        <v>-3.3587636200000026</v>
      </c>
      <c r="J1157" s="48"/>
      <c r="K1157" s="45">
        <f t="shared" si="520"/>
        <v>-1</v>
      </c>
      <c r="L1157" s="45">
        <f t="shared" si="521"/>
        <v>-1</v>
      </c>
      <c r="M1157" s="45">
        <f t="shared" si="522"/>
        <v>0</v>
      </c>
      <c r="N1157" s="49">
        <f t="shared" si="523"/>
        <v>0</v>
      </c>
      <c r="O1157" s="49">
        <f t="shared" si="529"/>
        <v>0</v>
      </c>
      <c r="P1157" s="49">
        <f t="shared" si="524"/>
        <v>0</v>
      </c>
      <c r="Q1157" s="49">
        <f t="shared" si="525"/>
        <v>0</v>
      </c>
      <c r="R1157" s="49">
        <f t="shared" si="526"/>
        <v>0</v>
      </c>
      <c r="S1157" s="49">
        <f t="shared" si="527"/>
        <v>0</v>
      </c>
      <c r="T1157" s="49">
        <f t="shared" si="518"/>
        <v>0</v>
      </c>
    </row>
    <row r="1158" spans="1:20" x14ac:dyDescent="0.3">
      <c r="A1158" s="45">
        <v>9</v>
      </c>
      <c r="B1158" s="50">
        <v>1E-3</v>
      </c>
      <c r="C1158" s="51">
        <v>2</v>
      </c>
      <c r="D1158" s="51">
        <v>7</v>
      </c>
      <c r="E1158" s="51">
        <v>9</v>
      </c>
      <c r="F1158" s="51">
        <v>8</v>
      </c>
      <c r="G1158" s="51">
        <v>2</v>
      </c>
      <c r="H1158" s="51">
        <v>8</v>
      </c>
      <c r="I1158" s="48">
        <f t="shared" si="519"/>
        <v>-2.0948035400000027</v>
      </c>
      <c r="J1158" s="48"/>
      <c r="K1158" s="45">
        <f t="shared" si="520"/>
        <v>-1</v>
      </c>
      <c r="L1158" s="45">
        <f t="shared" si="521"/>
        <v>-1</v>
      </c>
      <c r="M1158" s="45">
        <f t="shared" si="522"/>
        <v>0</v>
      </c>
      <c r="N1158" s="49">
        <f t="shared" si="523"/>
        <v>0</v>
      </c>
      <c r="O1158" s="49">
        <f t="shared" si="529"/>
        <v>0</v>
      </c>
      <c r="P1158" s="49">
        <f t="shared" si="524"/>
        <v>0</v>
      </c>
      <c r="Q1158" s="49">
        <f t="shared" si="525"/>
        <v>0</v>
      </c>
      <c r="R1158" s="49">
        <f t="shared" si="526"/>
        <v>0</v>
      </c>
      <c r="S1158" s="49">
        <f t="shared" si="527"/>
        <v>0</v>
      </c>
      <c r="T1158" s="49">
        <f t="shared" si="518"/>
        <v>0</v>
      </c>
    </row>
    <row r="1159" spans="1:20" x14ac:dyDescent="0.3">
      <c r="A1159" s="45">
        <v>10</v>
      </c>
      <c r="B1159" s="50">
        <v>1E-3</v>
      </c>
      <c r="C1159" s="51">
        <v>3</v>
      </c>
      <c r="D1159" s="51">
        <v>8</v>
      </c>
      <c r="E1159" s="51">
        <v>8</v>
      </c>
      <c r="F1159" s="51">
        <v>9</v>
      </c>
      <c r="G1159" s="51">
        <v>1</v>
      </c>
      <c r="H1159" s="51">
        <v>9</v>
      </c>
      <c r="I1159" s="48">
        <f t="shared" si="519"/>
        <v>-1.0468434600000034</v>
      </c>
      <c r="J1159" s="48"/>
      <c r="K1159" s="45">
        <f t="shared" si="520"/>
        <v>-1</v>
      </c>
      <c r="L1159" s="45">
        <f t="shared" si="521"/>
        <v>-1</v>
      </c>
      <c r="M1159" s="45">
        <f t="shared" si="522"/>
        <v>0</v>
      </c>
      <c r="N1159" s="49">
        <f t="shared" si="523"/>
        <v>0</v>
      </c>
      <c r="O1159" s="49">
        <f t="shared" si="529"/>
        <v>0</v>
      </c>
      <c r="P1159" s="49">
        <f t="shared" si="524"/>
        <v>0</v>
      </c>
      <c r="Q1159" s="49">
        <f t="shared" si="525"/>
        <v>0</v>
      </c>
      <c r="R1159" s="49">
        <f t="shared" si="526"/>
        <v>0</v>
      </c>
      <c r="S1159" s="49">
        <f t="shared" si="527"/>
        <v>0</v>
      </c>
      <c r="T1159" s="49">
        <f t="shared" si="518"/>
        <v>0</v>
      </c>
    </row>
    <row r="1160" spans="1:20" x14ac:dyDescent="0.3">
      <c r="A1160" s="45">
        <v>11</v>
      </c>
      <c r="B1160" s="50">
        <v>1E-3</v>
      </c>
      <c r="C1160" s="51">
        <v>4</v>
      </c>
      <c r="D1160" s="50">
        <v>1E-3</v>
      </c>
      <c r="E1160" s="51">
        <v>2</v>
      </c>
      <c r="F1160" s="51">
        <v>1</v>
      </c>
      <c r="G1160" s="50">
        <v>1E-3</v>
      </c>
      <c r="H1160" s="51">
        <v>8</v>
      </c>
      <c r="I1160" s="48">
        <f t="shared" si="519"/>
        <v>-1.3067998279599999</v>
      </c>
      <c r="J1160" s="48"/>
      <c r="K1160" s="45">
        <f t="shared" si="520"/>
        <v>-1</v>
      </c>
      <c r="L1160" s="45">
        <f t="shared" si="521"/>
        <v>-1</v>
      </c>
      <c r="M1160" s="45">
        <f t="shared" si="522"/>
        <v>0</v>
      </c>
      <c r="N1160" s="49">
        <f t="shared" si="523"/>
        <v>0</v>
      </c>
      <c r="O1160" s="49">
        <f t="shared" si="529"/>
        <v>0</v>
      </c>
      <c r="P1160" s="49">
        <f t="shared" si="524"/>
        <v>0</v>
      </c>
      <c r="Q1160" s="49">
        <f t="shared" si="525"/>
        <v>0</v>
      </c>
      <c r="R1160" s="49">
        <f t="shared" si="526"/>
        <v>0</v>
      </c>
      <c r="S1160" s="49">
        <f t="shared" si="527"/>
        <v>0</v>
      </c>
      <c r="T1160" s="49">
        <f t="shared" si="518"/>
        <v>0</v>
      </c>
    </row>
    <row r="1161" spans="1:20" x14ac:dyDescent="0.3">
      <c r="A1161" s="45">
        <v>12</v>
      </c>
      <c r="B1161" s="51">
        <v>1</v>
      </c>
      <c r="C1161" s="50">
        <v>1E-3</v>
      </c>
      <c r="D1161" s="51">
        <v>9</v>
      </c>
      <c r="E1161" s="51">
        <v>7</v>
      </c>
      <c r="F1161" s="51">
        <v>2</v>
      </c>
      <c r="G1161" s="51">
        <v>1</v>
      </c>
      <c r="H1161" s="51">
        <v>7</v>
      </c>
      <c r="I1161" s="48">
        <f t="shared" si="519"/>
        <v>-3.9312833919999997</v>
      </c>
      <c r="J1161" s="48"/>
      <c r="K1161" s="45">
        <f t="shared" si="520"/>
        <v>-1</v>
      </c>
      <c r="L1161" s="45">
        <f>$G$2</f>
        <v>-1</v>
      </c>
      <c r="M1161" s="45">
        <f t="shared" si="522"/>
        <v>0</v>
      </c>
      <c r="N1161" s="49">
        <f t="shared" si="523"/>
        <v>0</v>
      </c>
      <c r="O1161" s="49">
        <f t="shared" si="529"/>
        <v>0</v>
      </c>
      <c r="P1161" s="49">
        <f t="shared" si="524"/>
        <v>0</v>
      </c>
      <c r="Q1161" s="49">
        <f t="shared" si="525"/>
        <v>0</v>
      </c>
      <c r="R1161" s="49">
        <f t="shared" si="526"/>
        <v>0</v>
      </c>
      <c r="S1161" s="49">
        <f t="shared" si="527"/>
        <v>0</v>
      </c>
      <c r="T1161" s="49">
        <f t="shared" si="518"/>
        <v>0</v>
      </c>
    </row>
    <row r="1162" spans="1:20" x14ac:dyDescent="0.3">
      <c r="A1162" s="45">
        <v>13</v>
      </c>
      <c r="B1162" s="51">
        <v>1</v>
      </c>
      <c r="C1162" s="51">
        <v>1</v>
      </c>
      <c r="D1162" s="51">
        <v>1</v>
      </c>
      <c r="E1162" s="51">
        <v>6</v>
      </c>
      <c r="F1162" s="51">
        <v>3</v>
      </c>
      <c r="G1162" s="51">
        <v>2</v>
      </c>
      <c r="H1162" s="51">
        <v>6</v>
      </c>
      <c r="I1162" s="48">
        <f t="shared" si="519"/>
        <v>-2.5001277200000005</v>
      </c>
      <c r="J1162" s="48"/>
      <c r="K1162" s="45">
        <f t="shared" si="520"/>
        <v>-1</v>
      </c>
      <c r="L1162" s="45">
        <f>$G$2</f>
        <v>-1</v>
      </c>
      <c r="M1162" s="45">
        <f t="shared" si="522"/>
        <v>0</v>
      </c>
      <c r="N1162" s="49">
        <f t="shared" si="523"/>
        <v>0</v>
      </c>
      <c r="O1162" s="49">
        <f t="shared" si="529"/>
        <v>0</v>
      </c>
      <c r="P1162" s="49">
        <f t="shared" si="524"/>
        <v>0</v>
      </c>
      <c r="Q1162" s="49">
        <f t="shared" si="525"/>
        <v>0</v>
      </c>
      <c r="R1162" s="49">
        <f t="shared" si="526"/>
        <v>0</v>
      </c>
      <c r="S1162" s="49">
        <f t="shared" si="527"/>
        <v>0</v>
      </c>
      <c r="T1162" s="49">
        <f t="shared" si="518"/>
        <v>0</v>
      </c>
    </row>
    <row r="1163" spans="1:20" x14ac:dyDescent="0.3">
      <c r="A1163" s="45">
        <v>14</v>
      </c>
      <c r="B1163" s="51">
        <v>1</v>
      </c>
      <c r="C1163" s="51">
        <v>2</v>
      </c>
      <c r="D1163" s="51">
        <v>2</v>
      </c>
      <c r="E1163" s="51">
        <v>5</v>
      </c>
      <c r="F1163" s="51">
        <v>4</v>
      </c>
      <c r="G1163" s="51">
        <v>3</v>
      </c>
      <c r="H1163" s="51">
        <v>5</v>
      </c>
      <c r="I1163" s="48">
        <f t="shared" si="519"/>
        <v>-1.5721757200000015</v>
      </c>
      <c r="J1163" s="48"/>
      <c r="K1163" s="45">
        <f t="shared" si="520"/>
        <v>-1</v>
      </c>
      <c r="L1163" s="45">
        <f t="shared" ref="L1163:L1164" si="530">$G$2</f>
        <v>-1</v>
      </c>
      <c r="M1163" s="45">
        <f t="shared" si="522"/>
        <v>0</v>
      </c>
      <c r="N1163" s="49">
        <f t="shared" si="523"/>
        <v>0</v>
      </c>
      <c r="O1163" s="49">
        <f t="shared" si="529"/>
        <v>0</v>
      </c>
      <c r="P1163" s="49">
        <f t="shared" si="524"/>
        <v>0</v>
      </c>
      <c r="Q1163" s="49">
        <f t="shared" si="525"/>
        <v>0</v>
      </c>
      <c r="R1163" s="49">
        <f t="shared" si="526"/>
        <v>0</v>
      </c>
      <c r="S1163" s="49">
        <f t="shared" si="527"/>
        <v>0</v>
      </c>
      <c r="T1163" s="49">
        <f t="shared" si="518"/>
        <v>0</v>
      </c>
    </row>
    <row r="1164" spans="1:20" x14ac:dyDescent="0.3">
      <c r="A1164" s="45">
        <v>15</v>
      </c>
      <c r="B1164" s="51">
        <v>1</v>
      </c>
      <c r="C1164" s="51">
        <v>3</v>
      </c>
      <c r="D1164" s="51">
        <v>3</v>
      </c>
      <c r="E1164" s="51">
        <v>4</v>
      </c>
      <c r="F1164" s="51">
        <v>5</v>
      </c>
      <c r="G1164" s="51">
        <v>4</v>
      </c>
      <c r="H1164" s="51">
        <v>4</v>
      </c>
      <c r="I1164" s="48">
        <f t="shared" si="519"/>
        <v>-0.64422372000000205</v>
      </c>
      <c r="J1164" s="48"/>
      <c r="K1164" s="45">
        <f t="shared" si="520"/>
        <v>-1</v>
      </c>
      <c r="L1164" s="45">
        <f t="shared" si="530"/>
        <v>-1</v>
      </c>
      <c r="M1164" s="45">
        <f t="shared" si="522"/>
        <v>0</v>
      </c>
      <c r="N1164" s="49">
        <f t="shared" si="523"/>
        <v>0</v>
      </c>
      <c r="O1164" s="49">
        <f t="shared" si="529"/>
        <v>0</v>
      </c>
      <c r="P1164" s="49">
        <f t="shared" si="524"/>
        <v>0</v>
      </c>
      <c r="Q1164" s="49">
        <f t="shared" si="525"/>
        <v>0</v>
      </c>
      <c r="R1164" s="49">
        <f t="shared" si="526"/>
        <v>0</v>
      </c>
      <c r="S1164" s="49">
        <f t="shared" si="527"/>
        <v>0</v>
      </c>
      <c r="T1164" s="49">
        <f t="shared" si="518"/>
        <v>0</v>
      </c>
    </row>
    <row r="1165" spans="1:20" x14ac:dyDescent="0.3">
      <c r="A1165" s="45">
        <v>16</v>
      </c>
      <c r="B1165" s="51">
        <v>1</v>
      </c>
      <c r="C1165" s="51">
        <v>4</v>
      </c>
      <c r="D1165" s="50">
        <v>1E-3</v>
      </c>
      <c r="E1165" s="51">
        <v>2</v>
      </c>
      <c r="F1165" s="51">
        <v>2</v>
      </c>
      <c r="G1165" s="51">
        <v>3</v>
      </c>
      <c r="H1165" s="51">
        <v>2</v>
      </c>
      <c r="I1165" s="48">
        <f t="shared" si="519"/>
        <v>-0.37629593196000055</v>
      </c>
      <c r="J1165" s="48"/>
      <c r="K1165" s="45">
        <f t="shared" si="520"/>
        <v>-1</v>
      </c>
      <c r="L1165" s="45">
        <f>$G$2</f>
        <v>-1</v>
      </c>
      <c r="M1165" s="45">
        <f t="shared" si="522"/>
        <v>0</v>
      </c>
      <c r="N1165" s="49">
        <f t="shared" si="523"/>
        <v>0</v>
      </c>
      <c r="O1165" s="49">
        <f t="shared" si="529"/>
        <v>0</v>
      </c>
      <c r="P1165" s="49">
        <f t="shared" si="524"/>
        <v>0</v>
      </c>
      <c r="Q1165" s="49">
        <f t="shared" si="525"/>
        <v>0</v>
      </c>
      <c r="R1165" s="49">
        <f t="shared" si="526"/>
        <v>0</v>
      </c>
      <c r="S1165" s="49">
        <f t="shared" si="527"/>
        <v>0</v>
      </c>
      <c r="T1165" s="49">
        <f t="shared" si="518"/>
        <v>0</v>
      </c>
    </row>
    <row r="1166" spans="1:20" x14ac:dyDescent="0.3">
      <c r="A1166" s="45">
        <v>17</v>
      </c>
      <c r="B1166" s="51">
        <v>1</v>
      </c>
      <c r="C1166" s="50">
        <v>1E-3</v>
      </c>
      <c r="D1166" s="51">
        <v>4</v>
      </c>
      <c r="E1166" s="51">
        <v>3</v>
      </c>
      <c r="F1166" s="51">
        <v>6</v>
      </c>
      <c r="G1166" s="51">
        <v>5</v>
      </c>
      <c r="H1166" s="51">
        <v>3</v>
      </c>
      <c r="I1166" s="48">
        <f t="shared" si="519"/>
        <v>-3.3312397520000023</v>
      </c>
      <c r="J1166" s="48"/>
      <c r="K1166" s="45">
        <f t="shared" si="520"/>
        <v>-1</v>
      </c>
      <c r="L1166" s="45">
        <f t="shared" ref="L1166:L1174" si="531">$G$2</f>
        <v>-1</v>
      </c>
      <c r="M1166" s="45">
        <f t="shared" si="522"/>
        <v>0</v>
      </c>
      <c r="N1166" s="49">
        <f t="shared" si="523"/>
        <v>0</v>
      </c>
      <c r="O1166" s="49">
        <f t="shared" si="529"/>
        <v>0</v>
      </c>
      <c r="P1166" s="49">
        <f t="shared" si="524"/>
        <v>0</v>
      </c>
      <c r="Q1166" s="49">
        <f t="shared" si="525"/>
        <v>0</v>
      </c>
      <c r="R1166" s="49">
        <f t="shared" si="526"/>
        <v>0</v>
      </c>
      <c r="S1166" s="49">
        <f t="shared" si="527"/>
        <v>0</v>
      </c>
      <c r="T1166" s="49">
        <f t="shared" si="518"/>
        <v>0</v>
      </c>
    </row>
    <row r="1167" spans="1:20" x14ac:dyDescent="0.3">
      <c r="A1167" s="45">
        <v>18</v>
      </c>
      <c r="B1167" s="51">
        <v>1</v>
      </c>
      <c r="C1167" s="51">
        <v>1</v>
      </c>
      <c r="D1167" s="51">
        <v>5</v>
      </c>
      <c r="E1167" s="51">
        <v>1</v>
      </c>
      <c r="F1167" s="51">
        <v>7</v>
      </c>
      <c r="G1167" s="51">
        <v>6</v>
      </c>
      <c r="H1167" s="51">
        <v>2</v>
      </c>
      <c r="I1167" s="48">
        <f t="shared" si="519"/>
        <v>-2.4281917200000032</v>
      </c>
      <c r="J1167" s="48"/>
      <c r="K1167" s="45">
        <f t="shared" si="520"/>
        <v>-1</v>
      </c>
      <c r="L1167" s="45">
        <f t="shared" si="531"/>
        <v>-1</v>
      </c>
      <c r="M1167" s="45">
        <f t="shared" si="522"/>
        <v>0</v>
      </c>
      <c r="N1167" s="49">
        <f t="shared" si="523"/>
        <v>0</v>
      </c>
      <c r="O1167" s="49">
        <f t="shared" si="529"/>
        <v>0</v>
      </c>
      <c r="P1167" s="49">
        <f t="shared" si="524"/>
        <v>0</v>
      </c>
      <c r="Q1167" s="49">
        <f t="shared" si="525"/>
        <v>0</v>
      </c>
      <c r="R1167" s="49">
        <f t="shared" si="526"/>
        <v>0</v>
      </c>
      <c r="S1167" s="49">
        <f t="shared" si="527"/>
        <v>0</v>
      </c>
      <c r="T1167" s="49">
        <f t="shared" si="518"/>
        <v>0</v>
      </c>
    </row>
    <row r="1168" spans="1:20" x14ac:dyDescent="0.3">
      <c r="A1168" s="45">
        <v>19</v>
      </c>
      <c r="B1168" s="51">
        <v>1</v>
      </c>
      <c r="C1168" s="51">
        <v>2</v>
      </c>
      <c r="D1168" s="51">
        <v>6</v>
      </c>
      <c r="E1168" s="51">
        <v>9</v>
      </c>
      <c r="F1168" s="51">
        <v>8</v>
      </c>
      <c r="G1168" s="51">
        <v>7</v>
      </c>
      <c r="H1168" s="51">
        <v>1</v>
      </c>
      <c r="I1168" s="48">
        <f t="shared" si="519"/>
        <v>-1.2842397200000031</v>
      </c>
      <c r="J1168" s="48"/>
      <c r="K1168" s="45">
        <f t="shared" si="520"/>
        <v>-1</v>
      </c>
      <c r="L1168" s="45">
        <f t="shared" si="531"/>
        <v>-1</v>
      </c>
      <c r="M1168" s="45">
        <f t="shared" si="522"/>
        <v>0</v>
      </c>
      <c r="N1168" s="49">
        <f t="shared" si="523"/>
        <v>0</v>
      </c>
      <c r="O1168" s="49">
        <f t="shared" si="529"/>
        <v>0</v>
      </c>
      <c r="P1168" s="49">
        <f t="shared" si="524"/>
        <v>0</v>
      </c>
      <c r="Q1168" s="49">
        <f t="shared" si="525"/>
        <v>0</v>
      </c>
      <c r="R1168" s="49">
        <f t="shared" si="526"/>
        <v>0</v>
      </c>
      <c r="S1168" s="49">
        <f t="shared" si="527"/>
        <v>0</v>
      </c>
      <c r="T1168" s="49">
        <f t="shared" si="518"/>
        <v>0</v>
      </c>
    </row>
    <row r="1169" spans="1:20" x14ac:dyDescent="0.3">
      <c r="A1169" s="45">
        <v>20</v>
      </c>
      <c r="B1169" s="51">
        <v>1</v>
      </c>
      <c r="C1169" s="51">
        <v>3</v>
      </c>
      <c r="D1169" s="51">
        <v>7</v>
      </c>
      <c r="E1169" s="51">
        <v>8</v>
      </c>
      <c r="F1169" s="51">
        <v>9</v>
      </c>
      <c r="G1169" s="51">
        <v>8</v>
      </c>
      <c r="H1169" s="50">
        <v>1E-3</v>
      </c>
      <c r="I1169" s="48">
        <f t="shared" si="519"/>
        <v>-0.35617971196000386</v>
      </c>
      <c r="J1169" s="48"/>
      <c r="K1169" s="45">
        <f t="shared" si="520"/>
        <v>-1</v>
      </c>
      <c r="L1169" s="45">
        <f t="shared" si="531"/>
        <v>-1</v>
      </c>
      <c r="M1169" s="45">
        <f t="shared" si="522"/>
        <v>0</v>
      </c>
      <c r="N1169" s="49">
        <f t="shared" si="523"/>
        <v>0</v>
      </c>
      <c r="O1169" s="49">
        <f t="shared" si="529"/>
        <v>0</v>
      </c>
      <c r="P1169" s="49">
        <f t="shared" si="524"/>
        <v>0</v>
      </c>
      <c r="Q1169" s="49">
        <f t="shared" si="525"/>
        <v>0</v>
      </c>
      <c r="R1169" s="49">
        <f t="shared" si="526"/>
        <v>0</v>
      </c>
      <c r="S1169" s="49">
        <f t="shared" si="527"/>
        <v>0</v>
      </c>
      <c r="T1169" s="49">
        <f t="shared" si="518"/>
        <v>0</v>
      </c>
    </row>
    <row r="1170" spans="1:20" x14ac:dyDescent="0.3">
      <c r="A1170" s="45">
        <v>21</v>
      </c>
      <c r="B1170" s="51">
        <v>1</v>
      </c>
      <c r="C1170" s="51">
        <v>4</v>
      </c>
      <c r="D1170" s="50">
        <v>1E-3</v>
      </c>
      <c r="E1170" s="51">
        <v>2</v>
      </c>
      <c r="F1170" s="51">
        <v>3</v>
      </c>
      <c r="G1170" s="51">
        <v>4</v>
      </c>
      <c r="H1170" s="51">
        <v>1</v>
      </c>
      <c r="I1170" s="48">
        <f t="shared" si="519"/>
        <v>-0.27229997196000166</v>
      </c>
      <c r="J1170" s="48"/>
      <c r="K1170" s="45">
        <f t="shared" si="520"/>
        <v>-1</v>
      </c>
      <c r="L1170" s="45">
        <f t="shared" si="531"/>
        <v>-1</v>
      </c>
      <c r="M1170" s="45">
        <f t="shared" si="522"/>
        <v>0</v>
      </c>
      <c r="N1170" s="49">
        <f t="shared" si="523"/>
        <v>0</v>
      </c>
      <c r="O1170" s="49">
        <f t="shared" si="529"/>
        <v>0</v>
      </c>
      <c r="P1170" s="49">
        <f t="shared" si="524"/>
        <v>0</v>
      </c>
      <c r="Q1170" s="49">
        <f t="shared" si="525"/>
        <v>0</v>
      </c>
      <c r="R1170" s="49">
        <f t="shared" si="526"/>
        <v>0</v>
      </c>
      <c r="S1170" s="49">
        <f t="shared" si="527"/>
        <v>0</v>
      </c>
      <c r="T1170" s="49">
        <f t="shared" si="518"/>
        <v>0</v>
      </c>
    </row>
    <row r="1171" spans="1:20" x14ac:dyDescent="0.3">
      <c r="A1171" s="45">
        <v>22</v>
      </c>
      <c r="B1171" s="51">
        <v>1</v>
      </c>
      <c r="C1171" s="50">
        <v>1E-3</v>
      </c>
      <c r="D1171" s="51">
        <v>8</v>
      </c>
      <c r="E1171" s="51">
        <v>7</v>
      </c>
      <c r="F1171" s="51">
        <v>1</v>
      </c>
      <c r="G1171" s="51">
        <v>9</v>
      </c>
      <c r="H1171" s="51">
        <v>2</v>
      </c>
      <c r="I1171" s="48">
        <f t="shared" si="519"/>
        <v>-4.1952796320000001</v>
      </c>
      <c r="J1171" s="48"/>
      <c r="K1171" s="45">
        <f t="shared" si="520"/>
        <v>-1</v>
      </c>
      <c r="L1171" s="45">
        <f t="shared" si="531"/>
        <v>-1</v>
      </c>
      <c r="M1171" s="45">
        <f t="shared" si="522"/>
        <v>0</v>
      </c>
      <c r="N1171" s="49">
        <f t="shared" si="523"/>
        <v>0</v>
      </c>
      <c r="O1171" s="49">
        <f t="shared" si="529"/>
        <v>0</v>
      </c>
      <c r="P1171" s="49">
        <f t="shared" si="524"/>
        <v>0</v>
      </c>
      <c r="Q1171" s="49">
        <f t="shared" si="525"/>
        <v>0</v>
      </c>
      <c r="R1171" s="49">
        <f t="shared" si="526"/>
        <v>0</v>
      </c>
      <c r="S1171" s="49">
        <f t="shared" si="527"/>
        <v>0</v>
      </c>
      <c r="T1171" s="49">
        <f t="shared" si="518"/>
        <v>0</v>
      </c>
    </row>
    <row r="1172" spans="1:20" x14ac:dyDescent="0.3">
      <c r="A1172" s="45">
        <v>23</v>
      </c>
      <c r="B1172" s="51">
        <v>1</v>
      </c>
      <c r="C1172" s="51">
        <v>1</v>
      </c>
      <c r="D1172" s="51">
        <v>9</v>
      </c>
      <c r="E1172" s="51">
        <v>6</v>
      </c>
      <c r="F1172" s="51">
        <v>2</v>
      </c>
      <c r="G1172" s="51">
        <v>1</v>
      </c>
      <c r="H1172" s="51">
        <v>3</v>
      </c>
      <c r="I1172" s="48">
        <f t="shared" si="519"/>
        <v>-3.4842515200000004</v>
      </c>
      <c r="J1172" s="48"/>
      <c r="K1172" s="45">
        <f t="shared" si="520"/>
        <v>-1</v>
      </c>
      <c r="L1172" s="45">
        <f t="shared" si="531"/>
        <v>-1</v>
      </c>
      <c r="M1172" s="45">
        <f t="shared" si="522"/>
        <v>0</v>
      </c>
      <c r="N1172" s="49">
        <f t="shared" si="523"/>
        <v>0</v>
      </c>
      <c r="O1172" s="49">
        <f t="shared" si="529"/>
        <v>0</v>
      </c>
      <c r="P1172" s="49">
        <f t="shared" si="524"/>
        <v>0</v>
      </c>
      <c r="Q1172" s="49">
        <f t="shared" si="525"/>
        <v>0</v>
      </c>
      <c r="R1172" s="49">
        <f t="shared" si="526"/>
        <v>0</v>
      </c>
      <c r="S1172" s="49">
        <f t="shared" si="527"/>
        <v>0</v>
      </c>
      <c r="T1172" s="49">
        <f t="shared" si="518"/>
        <v>0</v>
      </c>
    </row>
    <row r="1173" spans="1:20" x14ac:dyDescent="0.3">
      <c r="A1173" s="45">
        <v>24</v>
      </c>
      <c r="B1173" s="51">
        <v>1</v>
      </c>
      <c r="C1173" s="51">
        <v>2</v>
      </c>
      <c r="D1173" s="51">
        <v>1</v>
      </c>
      <c r="E1173" s="51">
        <v>5</v>
      </c>
      <c r="F1173" s="51">
        <v>3</v>
      </c>
      <c r="G1173" s="51">
        <v>2</v>
      </c>
      <c r="H1173" s="51">
        <v>4</v>
      </c>
      <c r="I1173" s="48">
        <f t="shared" si="519"/>
        <v>-1.8361758000000012</v>
      </c>
      <c r="J1173" s="48"/>
      <c r="K1173" s="45">
        <f t="shared" si="520"/>
        <v>-1</v>
      </c>
      <c r="L1173" s="45">
        <f t="shared" si="531"/>
        <v>-1</v>
      </c>
      <c r="M1173" s="45">
        <f t="shared" si="522"/>
        <v>0</v>
      </c>
      <c r="N1173" s="49">
        <f t="shared" si="523"/>
        <v>0</v>
      </c>
      <c r="O1173" s="49">
        <f t="shared" si="529"/>
        <v>0</v>
      </c>
      <c r="P1173" s="49">
        <f t="shared" si="524"/>
        <v>0</v>
      </c>
      <c r="Q1173" s="49">
        <f t="shared" si="525"/>
        <v>0</v>
      </c>
      <c r="R1173" s="49">
        <f t="shared" si="526"/>
        <v>0</v>
      </c>
      <c r="S1173" s="49">
        <f t="shared" si="527"/>
        <v>0</v>
      </c>
      <c r="T1173" s="49">
        <f t="shared" si="518"/>
        <v>0</v>
      </c>
    </row>
    <row r="1174" spans="1:20" x14ac:dyDescent="0.3">
      <c r="A1174" s="45">
        <v>25</v>
      </c>
      <c r="B1174" s="51">
        <v>1</v>
      </c>
      <c r="C1174" s="51">
        <v>3</v>
      </c>
      <c r="D1174" s="51">
        <v>2</v>
      </c>
      <c r="E1174" s="51">
        <v>4</v>
      </c>
      <c r="F1174" s="51">
        <v>4</v>
      </c>
      <c r="G1174" s="51">
        <v>3</v>
      </c>
      <c r="H1174" s="51">
        <v>5</v>
      </c>
      <c r="I1174" s="48">
        <f t="shared" si="519"/>
        <v>-0.69220772000000164</v>
      </c>
      <c r="J1174" s="48"/>
      <c r="K1174" s="45">
        <f t="shared" si="520"/>
        <v>-1</v>
      </c>
      <c r="L1174" s="45">
        <f t="shared" si="531"/>
        <v>-1</v>
      </c>
      <c r="M1174" s="45">
        <f t="shared" si="522"/>
        <v>0</v>
      </c>
      <c r="N1174" s="49">
        <f t="shared" si="523"/>
        <v>0</v>
      </c>
      <c r="O1174" s="49">
        <f t="shared" si="529"/>
        <v>0</v>
      </c>
      <c r="P1174" s="49">
        <f t="shared" si="524"/>
        <v>0</v>
      </c>
      <c r="Q1174" s="49">
        <f t="shared" si="525"/>
        <v>0</v>
      </c>
      <c r="R1174" s="49">
        <f t="shared" si="526"/>
        <v>0</v>
      </c>
      <c r="S1174" s="49">
        <f t="shared" si="527"/>
        <v>0</v>
      </c>
      <c r="T1174" s="49">
        <f t="shared" si="518"/>
        <v>0</v>
      </c>
    </row>
    <row r="1175" spans="1:20" x14ac:dyDescent="0.3">
      <c r="A1175" s="45">
        <v>26</v>
      </c>
      <c r="B1175" s="51">
        <v>1</v>
      </c>
      <c r="C1175" s="51">
        <v>5</v>
      </c>
      <c r="D1175" s="51">
        <v>1</v>
      </c>
      <c r="E1175" s="51">
        <v>2</v>
      </c>
      <c r="F1175" s="51">
        <v>5</v>
      </c>
      <c r="G1175" s="51">
        <v>4</v>
      </c>
      <c r="H1175" s="51">
        <v>1</v>
      </c>
      <c r="I1175" s="48">
        <f t="shared" si="519"/>
        <v>0.90371207999999648</v>
      </c>
      <c r="J1175" s="48"/>
      <c r="K1175" s="45">
        <f t="shared" si="520"/>
        <v>1</v>
      </c>
      <c r="L1175" s="45">
        <f>$H$2</f>
        <v>1</v>
      </c>
      <c r="M1175" s="45">
        <f t="shared" si="522"/>
        <v>0</v>
      </c>
      <c r="N1175" s="49">
        <f t="shared" si="523"/>
        <v>0</v>
      </c>
      <c r="O1175" s="49">
        <f t="shared" si="529"/>
        <v>0</v>
      </c>
      <c r="P1175" s="49">
        <f t="shared" si="524"/>
        <v>0</v>
      </c>
      <c r="Q1175" s="49">
        <f t="shared" si="525"/>
        <v>0</v>
      </c>
      <c r="R1175" s="49">
        <f t="shared" si="526"/>
        <v>0</v>
      </c>
      <c r="S1175" s="49">
        <f t="shared" si="527"/>
        <v>0</v>
      </c>
      <c r="T1175" s="49">
        <f t="shared" si="518"/>
        <v>0</v>
      </c>
    </row>
    <row r="1176" spans="1:20" x14ac:dyDescent="0.3">
      <c r="A1176" s="45">
        <v>27</v>
      </c>
      <c r="B1176" s="51">
        <v>1</v>
      </c>
      <c r="C1176" s="51">
        <v>4</v>
      </c>
      <c r="D1176" s="51">
        <v>8</v>
      </c>
      <c r="E1176" s="51">
        <v>3</v>
      </c>
      <c r="F1176" s="51">
        <v>4</v>
      </c>
      <c r="G1176" s="51">
        <v>5</v>
      </c>
      <c r="H1176" s="51">
        <v>8</v>
      </c>
      <c r="I1176" s="48">
        <f t="shared" si="519"/>
        <v>0.27172063999999807</v>
      </c>
      <c r="J1176" s="48"/>
      <c r="K1176" s="45">
        <f t="shared" si="520"/>
        <v>1</v>
      </c>
      <c r="L1176" s="45">
        <f>$H$2</f>
        <v>1</v>
      </c>
      <c r="M1176" s="45">
        <f t="shared" si="522"/>
        <v>0</v>
      </c>
      <c r="N1176" s="49">
        <f t="shared" si="523"/>
        <v>0</v>
      </c>
      <c r="O1176" s="49">
        <f t="shared" si="529"/>
        <v>0</v>
      </c>
      <c r="P1176" s="49">
        <f t="shared" si="524"/>
        <v>0</v>
      </c>
      <c r="Q1176" s="49">
        <f t="shared" si="525"/>
        <v>0</v>
      </c>
      <c r="R1176" s="49">
        <f t="shared" si="526"/>
        <v>0</v>
      </c>
      <c r="S1176" s="49">
        <f t="shared" si="527"/>
        <v>0</v>
      </c>
      <c r="T1176" s="49">
        <f t="shared" si="518"/>
        <v>0</v>
      </c>
    </row>
    <row r="1177" spans="1:20" x14ac:dyDescent="0.3">
      <c r="A1177" s="45">
        <v>28</v>
      </c>
      <c r="B1177" s="51">
        <v>1</v>
      </c>
      <c r="C1177" s="51">
        <v>5</v>
      </c>
      <c r="D1177" s="51">
        <v>1</v>
      </c>
      <c r="E1177" s="51">
        <v>6</v>
      </c>
      <c r="F1177" s="51">
        <v>5</v>
      </c>
      <c r="G1177" s="51">
        <v>4</v>
      </c>
      <c r="H1177" s="51">
        <v>1</v>
      </c>
      <c r="I1177" s="48">
        <f t="shared" si="519"/>
        <v>0.99971207999999656</v>
      </c>
      <c r="J1177" s="48"/>
      <c r="K1177" s="45">
        <f t="shared" si="520"/>
        <v>1</v>
      </c>
      <c r="L1177" s="45">
        <f>$H$2</f>
        <v>1</v>
      </c>
      <c r="M1177" s="45">
        <f t="shared" si="522"/>
        <v>0</v>
      </c>
      <c r="N1177" s="49">
        <f t="shared" si="523"/>
        <v>0</v>
      </c>
      <c r="O1177" s="49">
        <f t="shared" si="529"/>
        <v>0</v>
      </c>
      <c r="P1177" s="49">
        <f t="shared" si="524"/>
        <v>0</v>
      </c>
      <c r="Q1177" s="49">
        <f t="shared" si="525"/>
        <v>0</v>
      </c>
      <c r="R1177" s="49">
        <f t="shared" si="526"/>
        <v>0</v>
      </c>
      <c r="S1177" s="49">
        <f t="shared" si="527"/>
        <v>0</v>
      </c>
      <c r="T1177" s="49">
        <f t="shared" si="518"/>
        <v>0</v>
      </c>
    </row>
    <row r="1178" spans="1:20" x14ac:dyDescent="0.3">
      <c r="A1178" s="45">
        <v>29</v>
      </c>
      <c r="B1178" s="51">
        <v>2</v>
      </c>
      <c r="C1178" s="51">
        <v>6</v>
      </c>
      <c r="D1178" s="51">
        <v>2</v>
      </c>
      <c r="E1178" s="51">
        <v>1</v>
      </c>
      <c r="F1178" s="51">
        <v>6</v>
      </c>
      <c r="G1178" s="51">
        <v>3</v>
      </c>
      <c r="H1178" s="51">
        <v>2</v>
      </c>
      <c r="I1178" s="48">
        <f t="shared" si="519"/>
        <v>3.2235321599999978</v>
      </c>
      <c r="J1178" s="48"/>
      <c r="K1178" s="45">
        <f t="shared" si="520"/>
        <v>1</v>
      </c>
      <c r="L1178" s="45">
        <f t="shared" ref="L1178:L1199" si="532">$H$2</f>
        <v>1</v>
      </c>
      <c r="M1178" s="45">
        <f t="shared" si="522"/>
        <v>0</v>
      </c>
      <c r="N1178" s="49">
        <f t="shared" si="523"/>
        <v>0</v>
      </c>
      <c r="O1178" s="49">
        <f t="shared" si="529"/>
        <v>0</v>
      </c>
      <c r="P1178" s="49">
        <f t="shared" si="524"/>
        <v>0</v>
      </c>
      <c r="Q1178" s="49">
        <f t="shared" si="525"/>
        <v>0</v>
      </c>
      <c r="R1178" s="49">
        <f t="shared" si="526"/>
        <v>0</v>
      </c>
      <c r="S1178" s="49">
        <f t="shared" si="527"/>
        <v>0</v>
      </c>
      <c r="T1178" s="49">
        <f t="shared" si="518"/>
        <v>0</v>
      </c>
    </row>
    <row r="1179" spans="1:20" x14ac:dyDescent="0.3">
      <c r="A1179" s="45">
        <v>30</v>
      </c>
      <c r="B1179" s="51">
        <v>2</v>
      </c>
      <c r="C1179" s="51">
        <v>5</v>
      </c>
      <c r="D1179" s="51">
        <v>7</v>
      </c>
      <c r="E1179" s="51">
        <v>2</v>
      </c>
      <c r="F1179" s="51">
        <v>3</v>
      </c>
      <c r="G1179" s="51">
        <v>6</v>
      </c>
      <c r="H1179" s="51">
        <v>7</v>
      </c>
      <c r="I1179" s="48">
        <f t="shared" si="519"/>
        <v>2.2555565599999987</v>
      </c>
      <c r="J1179" s="48"/>
      <c r="K1179" s="45">
        <f t="shared" si="520"/>
        <v>1</v>
      </c>
      <c r="L1179" s="45">
        <f t="shared" si="532"/>
        <v>1</v>
      </c>
      <c r="M1179" s="45">
        <f t="shared" si="522"/>
        <v>0</v>
      </c>
      <c r="N1179" s="49">
        <f t="shared" si="523"/>
        <v>0</v>
      </c>
      <c r="O1179" s="49">
        <f t="shared" si="529"/>
        <v>0</v>
      </c>
      <c r="P1179" s="49">
        <f t="shared" si="524"/>
        <v>0</v>
      </c>
      <c r="Q1179" s="49">
        <f t="shared" si="525"/>
        <v>0</v>
      </c>
      <c r="R1179" s="49">
        <f t="shared" si="526"/>
        <v>0</v>
      </c>
      <c r="S1179" s="49">
        <f t="shared" si="527"/>
        <v>0</v>
      </c>
      <c r="T1179" s="49">
        <f t="shared" si="518"/>
        <v>0</v>
      </c>
    </row>
    <row r="1180" spans="1:20" x14ac:dyDescent="0.3">
      <c r="A1180" s="45">
        <v>31</v>
      </c>
      <c r="B1180" s="51">
        <v>2</v>
      </c>
      <c r="C1180" s="51">
        <v>4</v>
      </c>
      <c r="D1180" s="51">
        <v>2</v>
      </c>
      <c r="E1180" s="51">
        <v>7</v>
      </c>
      <c r="F1180" s="51">
        <v>6</v>
      </c>
      <c r="G1180" s="51">
        <v>3</v>
      </c>
      <c r="H1180" s="51">
        <v>2</v>
      </c>
      <c r="I1180" s="48">
        <f t="shared" si="519"/>
        <v>1.5595961599999981</v>
      </c>
      <c r="J1180" s="48"/>
      <c r="K1180" s="45">
        <f t="shared" si="520"/>
        <v>1</v>
      </c>
      <c r="L1180" s="45">
        <f t="shared" si="532"/>
        <v>1</v>
      </c>
      <c r="M1180" s="45">
        <f t="shared" si="522"/>
        <v>0</v>
      </c>
      <c r="N1180" s="49">
        <f t="shared" si="523"/>
        <v>0</v>
      </c>
      <c r="O1180" s="49">
        <f t="shared" si="529"/>
        <v>0</v>
      </c>
      <c r="P1180" s="49">
        <f t="shared" si="524"/>
        <v>0</v>
      </c>
      <c r="Q1180" s="49">
        <f t="shared" si="525"/>
        <v>0</v>
      </c>
      <c r="R1180" s="49">
        <f t="shared" si="526"/>
        <v>0</v>
      </c>
      <c r="S1180" s="49">
        <f t="shared" si="527"/>
        <v>0</v>
      </c>
      <c r="T1180" s="49">
        <f t="shared" si="518"/>
        <v>0</v>
      </c>
    </row>
    <row r="1181" spans="1:20" x14ac:dyDescent="0.3">
      <c r="A1181" s="45">
        <v>32</v>
      </c>
      <c r="B1181" s="51">
        <v>3</v>
      </c>
      <c r="C1181" s="51">
        <v>7</v>
      </c>
      <c r="D1181" s="51">
        <v>3</v>
      </c>
      <c r="E1181" s="50">
        <v>1E-3</v>
      </c>
      <c r="F1181" s="51">
        <v>7</v>
      </c>
      <c r="G1181" s="51">
        <v>2</v>
      </c>
      <c r="H1181" s="51">
        <v>3</v>
      </c>
      <c r="I1181" s="48">
        <f t="shared" si="519"/>
        <v>5.5433762399999988</v>
      </c>
      <c r="J1181" s="48"/>
      <c r="K1181" s="45">
        <f t="shared" si="520"/>
        <v>1</v>
      </c>
      <c r="L1181" s="45">
        <f t="shared" si="532"/>
        <v>1</v>
      </c>
      <c r="M1181" s="45">
        <f t="shared" si="522"/>
        <v>0</v>
      </c>
      <c r="N1181" s="49">
        <f t="shared" si="523"/>
        <v>0</v>
      </c>
      <c r="O1181" s="49">
        <f t="shared" si="529"/>
        <v>0</v>
      </c>
      <c r="P1181" s="49">
        <f t="shared" si="524"/>
        <v>0</v>
      </c>
      <c r="Q1181" s="49">
        <f t="shared" si="525"/>
        <v>0</v>
      </c>
      <c r="R1181" s="49">
        <f t="shared" si="526"/>
        <v>0</v>
      </c>
      <c r="S1181" s="49">
        <f t="shared" si="527"/>
        <v>0</v>
      </c>
      <c r="T1181" s="49">
        <f t="shared" si="518"/>
        <v>0</v>
      </c>
    </row>
    <row r="1182" spans="1:20" x14ac:dyDescent="0.3">
      <c r="A1182" s="45">
        <v>33</v>
      </c>
      <c r="B1182" s="51">
        <v>3</v>
      </c>
      <c r="C1182" s="51">
        <v>6</v>
      </c>
      <c r="D1182" s="51">
        <v>6</v>
      </c>
      <c r="E1182" s="51">
        <v>1</v>
      </c>
      <c r="F1182" s="51">
        <v>2</v>
      </c>
      <c r="G1182" s="51">
        <v>7</v>
      </c>
      <c r="H1182" s="51">
        <v>6</v>
      </c>
      <c r="I1182" s="48">
        <f t="shared" si="519"/>
        <v>4.2393924799999976</v>
      </c>
      <c r="J1182" s="48"/>
      <c r="K1182" s="45">
        <f t="shared" si="520"/>
        <v>1</v>
      </c>
      <c r="L1182" s="45">
        <f t="shared" si="532"/>
        <v>1</v>
      </c>
      <c r="M1182" s="45">
        <f t="shared" si="522"/>
        <v>0</v>
      </c>
      <c r="N1182" s="49">
        <f t="shared" si="523"/>
        <v>0</v>
      </c>
      <c r="O1182" s="49">
        <f t="shared" si="529"/>
        <v>0</v>
      </c>
      <c r="P1182" s="49">
        <f t="shared" si="524"/>
        <v>0</v>
      </c>
      <c r="Q1182" s="49">
        <f t="shared" si="525"/>
        <v>0</v>
      </c>
      <c r="R1182" s="49">
        <f t="shared" si="526"/>
        <v>0</v>
      </c>
      <c r="S1182" s="49">
        <f t="shared" si="527"/>
        <v>0</v>
      </c>
      <c r="T1182" s="49">
        <f t="shared" si="518"/>
        <v>0</v>
      </c>
    </row>
    <row r="1183" spans="1:20" x14ac:dyDescent="0.3">
      <c r="A1183" s="45">
        <v>34</v>
      </c>
      <c r="B1183" s="51">
        <v>3</v>
      </c>
      <c r="C1183" s="51">
        <v>3</v>
      </c>
      <c r="D1183" s="51">
        <v>3</v>
      </c>
      <c r="E1183" s="51">
        <v>8</v>
      </c>
      <c r="F1183" s="51">
        <v>7</v>
      </c>
      <c r="G1183" s="51">
        <v>2</v>
      </c>
      <c r="H1183" s="51">
        <v>3</v>
      </c>
      <c r="I1183" s="48">
        <f t="shared" si="519"/>
        <v>2.1194802399999979</v>
      </c>
      <c r="J1183" s="48"/>
      <c r="K1183" s="45">
        <f t="shared" si="520"/>
        <v>1</v>
      </c>
      <c r="L1183" s="45">
        <f t="shared" si="532"/>
        <v>1</v>
      </c>
      <c r="M1183" s="45">
        <f t="shared" si="522"/>
        <v>0</v>
      </c>
      <c r="N1183" s="49">
        <f t="shared" si="523"/>
        <v>0</v>
      </c>
      <c r="O1183" s="49">
        <f t="shared" si="529"/>
        <v>0</v>
      </c>
      <c r="P1183" s="49">
        <f t="shared" si="524"/>
        <v>0</v>
      </c>
      <c r="Q1183" s="49">
        <f t="shared" si="525"/>
        <v>0</v>
      </c>
      <c r="R1183" s="49">
        <f t="shared" si="526"/>
        <v>0</v>
      </c>
      <c r="S1183" s="49">
        <f t="shared" si="527"/>
        <v>0</v>
      </c>
      <c r="T1183" s="49">
        <f t="shared" si="518"/>
        <v>0</v>
      </c>
    </row>
    <row r="1184" spans="1:20" x14ac:dyDescent="0.3">
      <c r="A1184" s="45">
        <v>35</v>
      </c>
      <c r="B1184" s="51">
        <v>4</v>
      </c>
      <c r="C1184" s="51">
        <v>8</v>
      </c>
      <c r="D1184" s="51">
        <v>4</v>
      </c>
      <c r="E1184" s="51">
        <v>9</v>
      </c>
      <c r="F1184" s="51">
        <v>8</v>
      </c>
      <c r="G1184" s="51">
        <v>1</v>
      </c>
      <c r="H1184" s="51">
        <v>4</v>
      </c>
      <c r="I1184" s="48">
        <f t="shared" si="519"/>
        <v>8.1031723199999988</v>
      </c>
      <c r="J1184" s="48"/>
      <c r="K1184" s="45">
        <f t="shared" si="520"/>
        <v>1</v>
      </c>
      <c r="L1184" s="45">
        <f t="shared" si="532"/>
        <v>1</v>
      </c>
      <c r="M1184" s="45">
        <f t="shared" si="522"/>
        <v>0</v>
      </c>
      <c r="N1184" s="49">
        <f t="shared" si="523"/>
        <v>0</v>
      </c>
      <c r="O1184" s="49">
        <f t="shared" si="529"/>
        <v>0</v>
      </c>
      <c r="P1184" s="49">
        <f t="shared" si="524"/>
        <v>0</v>
      </c>
      <c r="Q1184" s="49">
        <f t="shared" si="525"/>
        <v>0</v>
      </c>
      <c r="R1184" s="49">
        <f t="shared" si="526"/>
        <v>0</v>
      </c>
      <c r="S1184" s="49">
        <f t="shared" si="527"/>
        <v>0</v>
      </c>
      <c r="T1184" s="49">
        <f t="shared" si="518"/>
        <v>0</v>
      </c>
    </row>
    <row r="1185" spans="1:20" x14ac:dyDescent="0.3">
      <c r="A1185" s="45">
        <v>36</v>
      </c>
      <c r="B1185" s="51">
        <v>4</v>
      </c>
      <c r="C1185" s="51">
        <v>7</v>
      </c>
      <c r="D1185" s="51">
        <v>5</v>
      </c>
      <c r="E1185" s="50">
        <v>1E-3</v>
      </c>
      <c r="F1185" s="51">
        <v>1</v>
      </c>
      <c r="G1185" s="51">
        <v>8</v>
      </c>
      <c r="H1185" s="51">
        <v>5</v>
      </c>
      <c r="I1185" s="48">
        <f t="shared" si="519"/>
        <v>6.2232523999999998</v>
      </c>
      <c r="J1185" s="48"/>
      <c r="K1185" s="45">
        <f t="shared" si="520"/>
        <v>1</v>
      </c>
      <c r="L1185" s="45">
        <f t="shared" si="532"/>
        <v>1</v>
      </c>
      <c r="M1185" s="45">
        <f t="shared" si="522"/>
        <v>0</v>
      </c>
      <c r="N1185" s="49">
        <f t="shared" si="523"/>
        <v>0</v>
      </c>
      <c r="O1185" s="49">
        <f t="shared" si="529"/>
        <v>0</v>
      </c>
      <c r="P1185" s="49">
        <f t="shared" si="524"/>
        <v>0</v>
      </c>
      <c r="Q1185" s="49">
        <f t="shared" si="525"/>
        <v>0</v>
      </c>
      <c r="R1185" s="49">
        <f t="shared" si="526"/>
        <v>0</v>
      </c>
      <c r="S1185" s="49">
        <f t="shared" si="527"/>
        <v>0</v>
      </c>
      <c r="T1185" s="49">
        <f t="shared" si="518"/>
        <v>0</v>
      </c>
    </row>
    <row r="1186" spans="1:20" x14ac:dyDescent="0.3">
      <c r="A1186" s="45">
        <v>37</v>
      </c>
      <c r="B1186" s="51">
        <v>4</v>
      </c>
      <c r="C1186" s="51">
        <v>2</v>
      </c>
      <c r="D1186" s="51">
        <v>4</v>
      </c>
      <c r="E1186" s="51">
        <v>9</v>
      </c>
      <c r="F1186" s="51">
        <v>8</v>
      </c>
      <c r="G1186" s="51">
        <v>1</v>
      </c>
      <c r="H1186" s="51">
        <v>4</v>
      </c>
      <c r="I1186" s="48">
        <f t="shared" si="519"/>
        <v>2.6793643199999977</v>
      </c>
      <c r="J1186" s="48"/>
      <c r="K1186" s="45">
        <f t="shared" si="520"/>
        <v>1</v>
      </c>
      <c r="L1186" s="45">
        <f t="shared" si="532"/>
        <v>1</v>
      </c>
      <c r="M1186" s="45">
        <f t="shared" si="522"/>
        <v>0</v>
      </c>
      <c r="N1186" s="49">
        <f t="shared" si="523"/>
        <v>0</v>
      </c>
      <c r="O1186" s="49">
        <f t="shared" si="529"/>
        <v>0</v>
      </c>
      <c r="P1186" s="49">
        <f t="shared" si="524"/>
        <v>0</v>
      </c>
      <c r="Q1186" s="49">
        <f t="shared" si="525"/>
        <v>0</v>
      </c>
      <c r="R1186" s="49">
        <f t="shared" si="526"/>
        <v>0</v>
      </c>
      <c r="S1186" s="49">
        <f t="shared" si="527"/>
        <v>0</v>
      </c>
      <c r="T1186" s="49">
        <f t="shared" si="518"/>
        <v>0</v>
      </c>
    </row>
    <row r="1187" spans="1:20" x14ac:dyDescent="0.3">
      <c r="A1187" s="45">
        <v>38</v>
      </c>
      <c r="B1187" s="51">
        <v>5</v>
      </c>
      <c r="C1187" s="51">
        <v>9</v>
      </c>
      <c r="D1187" s="51">
        <v>5</v>
      </c>
      <c r="E1187" s="51">
        <v>8</v>
      </c>
      <c r="F1187" s="51">
        <v>9</v>
      </c>
      <c r="G1187" s="50">
        <v>1E-3</v>
      </c>
      <c r="H1187" s="51">
        <v>5</v>
      </c>
      <c r="I1187" s="48">
        <f t="shared" si="519"/>
        <v>10.423040403999995</v>
      </c>
      <c r="J1187" s="48"/>
      <c r="K1187" s="45">
        <f t="shared" si="520"/>
        <v>1</v>
      </c>
      <c r="L1187" s="45">
        <f t="shared" si="532"/>
        <v>1</v>
      </c>
      <c r="M1187" s="45">
        <f t="shared" si="522"/>
        <v>0</v>
      </c>
      <c r="N1187" s="49">
        <f t="shared" si="523"/>
        <v>0</v>
      </c>
      <c r="O1187" s="49">
        <f t="shared" si="529"/>
        <v>0</v>
      </c>
      <c r="P1187" s="49">
        <f t="shared" si="524"/>
        <v>0</v>
      </c>
      <c r="Q1187" s="49">
        <f t="shared" si="525"/>
        <v>0</v>
      </c>
      <c r="R1187" s="49">
        <f t="shared" si="526"/>
        <v>0</v>
      </c>
      <c r="S1187" s="49">
        <f t="shared" si="527"/>
        <v>0</v>
      </c>
      <c r="T1187" s="49">
        <f t="shared" si="518"/>
        <v>0</v>
      </c>
    </row>
    <row r="1188" spans="1:20" x14ac:dyDescent="0.3">
      <c r="A1188" s="45">
        <v>39</v>
      </c>
      <c r="B1188" s="51">
        <v>5</v>
      </c>
      <c r="C1188" s="51">
        <v>8</v>
      </c>
      <c r="D1188" s="51">
        <v>4</v>
      </c>
      <c r="E1188" s="51">
        <v>1</v>
      </c>
      <c r="F1188" s="50">
        <v>1E-3</v>
      </c>
      <c r="G1188" s="51">
        <v>9</v>
      </c>
      <c r="H1188" s="51">
        <v>4</v>
      </c>
      <c r="I1188" s="48">
        <f t="shared" si="519"/>
        <v>8.2552283200000005</v>
      </c>
      <c r="J1188" s="48"/>
      <c r="K1188" s="45">
        <f t="shared" si="520"/>
        <v>1</v>
      </c>
      <c r="L1188" s="45">
        <f t="shared" si="532"/>
        <v>1</v>
      </c>
      <c r="M1188" s="45">
        <f t="shared" si="522"/>
        <v>0</v>
      </c>
      <c r="N1188" s="49">
        <f t="shared" si="523"/>
        <v>0</v>
      </c>
      <c r="O1188" s="49">
        <f t="shared" si="529"/>
        <v>0</v>
      </c>
      <c r="P1188" s="49">
        <f t="shared" si="524"/>
        <v>0</v>
      </c>
      <c r="Q1188" s="49">
        <f t="shared" si="525"/>
        <v>0</v>
      </c>
      <c r="R1188" s="49">
        <f t="shared" si="526"/>
        <v>0</v>
      </c>
      <c r="S1188" s="49">
        <f t="shared" si="527"/>
        <v>0</v>
      </c>
      <c r="T1188" s="49">
        <f t="shared" si="518"/>
        <v>0</v>
      </c>
    </row>
    <row r="1189" spans="1:20" x14ac:dyDescent="0.3">
      <c r="A1189" s="45">
        <v>40</v>
      </c>
      <c r="B1189" s="51">
        <v>5</v>
      </c>
      <c r="C1189" s="51">
        <v>1</v>
      </c>
      <c r="D1189" s="51">
        <v>5</v>
      </c>
      <c r="E1189" s="51">
        <v>8</v>
      </c>
      <c r="F1189" s="51">
        <v>9</v>
      </c>
      <c r="G1189" s="50">
        <v>1E-3</v>
      </c>
      <c r="H1189" s="51">
        <v>5</v>
      </c>
      <c r="I1189" s="48">
        <f t="shared" si="519"/>
        <v>3.1912964039999974</v>
      </c>
      <c r="J1189" s="48"/>
      <c r="K1189" s="45">
        <f t="shared" si="520"/>
        <v>1</v>
      </c>
      <c r="L1189" s="45">
        <f t="shared" si="532"/>
        <v>1</v>
      </c>
      <c r="M1189" s="45">
        <f t="shared" si="522"/>
        <v>0</v>
      </c>
      <c r="N1189" s="49">
        <f t="shared" si="523"/>
        <v>0</v>
      </c>
      <c r="O1189" s="49">
        <f t="shared" si="529"/>
        <v>0</v>
      </c>
      <c r="P1189" s="49">
        <f t="shared" si="524"/>
        <v>0</v>
      </c>
      <c r="Q1189" s="49">
        <f t="shared" si="525"/>
        <v>0</v>
      </c>
      <c r="R1189" s="49">
        <f t="shared" si="526"/>
        <v>0</v>
      </c>
      <c r="S1189" s="49">
        <f t="shared" si="527"/>
        <v>0</v>
      </c>
      <c r="T1189" s="49">
        <f t="shared" si="518"/>
        <v>0</v>
      </c>
    </row>
    <row r="1190" spans="1:20" x14ac:dyDescent="0.3">
      <c r="A1190" s="45">
        <v>41</v>
      </c>
      <c r="B1190" s="51">
        <v>6</v>
      </c>
      <c r="C1190" s="50">
        <v>1E-3</v>
      </c>
      <c r="D1190" s="51">
        <v>6</v>
      </c>
      <c r="E1190" s="51">
        <v>7</v>
      </c>
      <c r="F1190" s="51">
        <v>8</v>
      </c>
      <c r="G1190" s="51">
        <v>1</v>
      </c>
      <c r="H1190" s="51">
        <v>6</v>
      </c>
      <c r="I1190" s="48">
        <f t="shared" si="519"/>
        <v>3.4720444479999983</v>
      </c>
      <c r="J1190" s="48"/>
      <c r="K1190" s="45">
        <f t="shared" si="520"/>
        <v>1</v>
      </c>
      <c r="L1190" s="45">
        <f t="shared" si="532"/>
        <v>1</v>
      </c>
      <c r="M1190" s="45">
        <f t="shared" si="522"/>
        <v>0</v>
      </c>
      <c r="N1190" s="49">
        <f t="shared" si="523"/>
        <v>0</v>
      </c>
      <c r="O1190" s="49">
        <f t="shared" si="529"/>
        <v>0</v>
      </c>
      <c r="P1190" s="49">
        <f t="shared" si="524"/>
        <v>0</v>
      </c>
      <c r="Q1190" s="49">
        <f t="shared" si="525"/>
        <v>0</v>
      </c>
      <c r="R1190" s="49">
        <f t="shared" si="526"/>
        <v>0</v>
      </c>
      <c r="S1190" s="49">
        <f t="shared" si="527"/>
        <v>0</v>
      </c>
      <c r="T1190" s="49">
        <f t="shared" si="518"/>
        <v>0</v>
      </c>
    </row>
    <row r="1191" spans="1:20" x14ac:dyDescent="0.3">
      <c r="A1191" s="45">
        <v>42</v>
      </c>
      <c r="B1191" s="51">
        <v>6</v>
      </c>
      <c r="C1191" s="51">
        <v>9</v>
      </c>
      <c r="D1191" s="51">
        <v>3</v>
      </c>
      <c r="E1191" s="51">
        <v>2</v>
      </c>
      <c r="F1191" s="51">
        <v>1</v>
      </c>
      <c r="G1191" s="51">
        <v>8</v>
      </c>
      <c r="H1191" s="51">
        <v>3</v>
      </c>
      <c r="I1191" s="48">
        <f t="shared" si="519"/>
        <v>10.51889224</v>
      </c>
      <c r="J1191" s="48"/>
      <c r="K1191" s="45">
        <f t="shared" si="520"/>
        <v>1</v>
      </c>
      <c r="L1191" s="45">
        <f t="shared" si="532"/>
        <v>1</v>
      </c>
      <c r="M1191" s="45">
        <f t="shared" si="522"/>
        <v>0</v>
      </c>
      <c r="N1191" s="49">
        <f t="shared" si="523"/>
        <v>0</v>
      </c>
      <c r="O1191" s="49">
        <f t="shared" si="529"/>
        <v>0</v>
      </c>
      <c r="P1191" s="49">
        <f t="shared" si="524"/>
        <v>0</v>
      </c>
      <c r="Q1191" s="49">
        <f t="shared" si="525"/>
        <v>0</v>
      </c>
      <c r="R1191" s="49">
        <f t="shared" si="526"/>
        <v>0</v>
      </c>
      <c r="S1191" s="49">
        <f t="shared" si="527"/>
        <v>0</v>
      </c>
      <c r="T1191" s="49">
        <f t="shared" si="518"/>
        <v>0</v>
      </c>
    </row>
    <row r="1192" spans="1:20" x14ac:dyDescent="0.3">
      <c r="A1192" s="45">
        <v>43</v>
      </c>
      <c r="B1192" s="51">
        <v>6</v>
      </c>
      <c r="C1192" s="50">
        <v>1E-3</v>
      </c>
      <c r="D1192" s="51">
        <v>6</v>
      </c>
      <c r="E1192" s="51">
        <v>7</v>
      </c>
      <c r="F1192" s="51">
        <v>8</v>
      </c>
      <c r="G1192" s="51">
        <v>1</v>
      </c>
      <c r="H1192" s="51">
        <v>6</v>
      </c>
      <c r="I1192" s="48">
        <f t="shared" si="519"/>
        <v>3.4720444479999983</v>
      </c>
      <c r="J1192" s="48"/>
      <c r="K1192" s="45">
        <f t="shared" si="520"/>
        <v>1</v>
      </c>
      <c r="L1192" s="45">
        <f t="shared" si="532"/>
        <v>1</v>
      </c>
      <c r="M1192" s="45">
        <f t="shared" si="522"/>
        <v>0</v>
      </c>
      <c r="N1192" s="49">
        <f t="shared" si="523"/>
        <v>0</v>
      </c>
      <c r="O1192" s="49">
        <f t="shared" si="529"/>
        <v>0</v>
      </c>
      <c r="P1192" s="49">
        <f t="shared" si="524"/>
        <v>0</v>
      </c>
      <c r="Q1192" s="49">
        <f t="shared" si="525"/>
        <v>0</v>
      </c>
      <c r="R1192" s="49">
        <f t="shared" si="526"/>
        <v>0</v>
      </c>
      <c r="S1192" s="49">
        <f t="shared" si="527"/>
        <v>0</v>
      </c>
      <c r="T1192" s="49">
        <f t="shared" si="518"/>
        <v>0</v>
      </c>
    </row>
    <row r="1193" spans="1:20" x14ac:dyDescent="0.3">
      <c r="A1193" s="45">
        <v>44</v>
      </c>
      <c r="B1193" s="51">
        <v>7</v>
      </c>
      <c r="C1193" s="51">
        <v>1</v>
      </c>
      <c r="D1193" s="51">
        <v>7</v>
      </c>
      <c r="E1193" s="51">
        <v>6</v>
      </c>
      <c r="F1193" s="51">
        <v>7</v>
      </c>
      <c r="G1193" s="51">
        <v>2</v>
      </c>
      <c r="H1193" s="51">
        <v>7</v>
      </c>
      <c r="I1193" s="48">
        <f t="shared" si="519"/>
        <v>5.5589685599999967</v>
      </c>
      <c r="J1193" s="48"/>
      <c r="K1193" s="45">
        <f t="shared" si="520"/>
        <v>1</v>
      </c>
      <c r="L1193" s="45">
        <f t="shared" si="532"/>
        <v>1</v>
      </c>
      <c r="M1193" s="45">
        <f t="shared" si="522"/>
        <v>0</v>
      </c>
      <c r="N1193" s="49">
        <f t="shared" si="523"/>
        <v>0</v>
      </c>
      <c r="O1193" s="49">
        <f t="shared" si="529"/>
        <v>0</v>
      </c>
      <c r="P1193" s="49">
        <f t="shared" si="524"/>
        <v>0</v>
      </c>
      <c r="Q1193" s="49">
        <f t="shared" si="525"/>
        <v>0</v>
      </c>
      <c r="R1193" s="49">
        <f t="shared" si="526"/>
        <v>0</v>
      </c>
      <c r="S1193" s="49">
        <f t="shared" si="527"/>
        <v>0</v>
      </c>
      <c r="T1193" s="49">
        <f t="shared" si="518"/>
        <v>0</v>
      </c>
    </row>
    <row r="1194" spans="1:20" x14ac:dyDescent="0.3">
      <c r="A1194" s="45">
        <v>45</v>
      </c>
      <c r="B1194" s="51">
        <v>7</v>
      </c>
      <c r="C1194" s="51">
        <v>8</v>
      </c>
      <c r="D1194" s="51">
        <v>2</v>
      </c>
      <c r="E1194" s="51">
        <v>3</v>
      </c>
      <c r="F1194" s="51">
        <v>2</v>
      </c>
      <c r="G1194" s="51">
        <v>7</v>
      </c>
      <c r="H1194" s="51">
        <v>2</v>
      </c>
      <c r="I1194" s="48">
        <f t="shared" si="519"/>
        <v>10.974784159999999</v>
      </c>
      <c r="J1194" s="48"/>
      <c r="K1194" s="45">
        <f t="shared" si="520"/>
        <v>1</v>
      </c>
      <c r="L1194" s="45">
        <f t="shared" si="532"/>
        <v>1</v>
      </c>
      <c r="M1194" s="45">
        <f t="shared" si="522"/>
        <v>0</v>
      </c>
      <c r="N1194" s="49">
        <f t="shared" si="523"/>
        <v>0</v>
      </c>
      <c r="O1194" s="49">
        <f t="shared" si="529"/>
        <v>0</v>
      </c>
      <c r="P1194" s="49">
        <f t="shared" si="524"/>
        <v>0</v>
      </c>
      <c r="Q1194" s="49">
        <f t="shared" si="525"/>
        <v>0</v>
      </c>
      <c r="R1194" s="49">
        <f t="shared" si="526"/>
        <v>0</v>
      </c>
      <c r="S1194" s="49">
        <f t="shared" si="527"/>
        <v>0</v>
      </c>
      <c r="T1194" s="49">
        <f t="shared" si="518"/>
        <v>0</v>
      </c>
    </row>
    <row r="1195" spans="1:20" x14ac:dyDescent="0.3">
      <c r="A1195" s="45">
        <v>46</v>
      </c>
      <c r="B1195" s="51">
        <v>7</v>
      </c>
      <c r="C1195" s="51">
        <v>1</v>
      </c>
      <c r="D1195" s="51">
        <v>7</v>
      </c>
      <c r="E1195" s="51">
        <v>6</v>
      </c>
      <c r="F1195" s="51">
        <v>7</v>
      </c>
      <c r="G1195" s="51">
        <v>2</v>
      </c>
      <c r="H1195" s="51">
        <v>7</v>
      </c>
      <c r="I1195" s="48">
        <f t="shared" si="519"/>
        <v>5.5589685599999967</v>
      </c>
      <c r="J1195" s="48"/>
      <c r="K1195" s="45">
        <f t="shared" si="520"/>
        <v>1</v>
      </c>
      <c r="L1195" s="45">
        <f t="shared" si="532"/>
        <v>1</v>
      </c>
      <c r="M1195" s="45">
        <f t="shared" si="522"/>
        <v>0</v>
      </c>
      <c r="N1195" s="49">
        <f t="shared" si="523"/>
        <v>0</v>
      </c>
      <c r="O1195" s="49">
        <f t="shared" si="529"/>
        <v>0</v>
      </c>
      <c r="P1195" s="49">
        <f t="shared" si="524"/>
        <v>0</v>
      </c>
      <c r="Q1195" s="49">
        <f t="shared" si="525"/>
        <v>0</v>
      </c>
      <c r="R1195" s="49">
        <f t="shared" si="526"/>
        <v>0</v>
      </c>
      <c r="S1195" s="49">
        <f t="shared" si="527"/>
        <v>0</v>
      </c>
      <c r="T1195" s="49">
        <f t="shared" si="518"/>
        <v>0</v>
      </c>
    </row>
    <row r="1196" spans="1:20" x14ac:dyDescent="0.3">
      <c r="A1196" s="45">
        <v>47</v>
      </c>
      <c r="B1196" s="51">
        <v>8</v>
      </c>
      <c r="C1196" s="51">
        <v>2</v>
      </c>
      <c r="D1196" s="51">
        <v>8</v>
      </c>
      <c r="E1196" s="51">
        <v>5</v>
      </c>
      <c r="F1196" s="51">
        <v>6</v>
      </c>
      <c r="G1196" s="51">
        <v>3</v>
      </c>
      <c r="H1196" s="51">
        <v>8</v>
      </c>
      <c r="I1196" s="48">
        <f t="shared" si="519"/>
        <v>7.6467966400000016</v>
      </c>
      <c r="J1196" s="48"/>
      <c r="K1196" s="45">
        <f t="shared" si="520"/>
        <v>1</v>
      </c>
      <c r="L1196" s="45">
        <f t="shared" si="532"/>
        <v>1</v>
      </c>
      <c r="M1196" s="45">
        <f t="shared" si="522"/>
        <v>0</v>
      </c>
      <c r="N1196" s="49">
        <f t="shared" si="523"/>
        <v>0</v>
      </c>
      <c r="O1196" s="49">
        <f t="shared" si="529"/>
        <v>0</v>
      </c>
      <c r="P1196" s="49">
        <f t="shared" si="524"/>
        <v>0</v>
      </c>
      <c r="Q1196" s="49">
        <f t="shared" si="525"/>
        <v>0</v>
      </c>
      <c r="R1196" s="49">
        <f t="shared" si="526"/>
        <v>0</v>
      </c>
      <c r="S1196" s="49">
        <f t="shared" si="527"/>
        <v>0</v>
      </c>
      <c r="T1196" s="49">
        <f t="shared" si="518"/>
        <v>0</v>
      </c>
    </row>
    <row r="1197" spans="1:20" x14ac:dyDescent="0.3">
      <c r="A1197" s="45">
        <v>48</v>
      </c>
      <c r="B1197" s="51">
        <v>8</v>
      </c>
      <c r="C1197" s="51">
        <v>7</v>
      </c>
      <c r="D1197" s="51">
        <v>1</v>
      </c>
      <c r="E1197" s="51">
        <v>4</v>
      </c>
      <c r="F1197" s="51">
        <v>3</v>
      </c>
      <c r="G1197" s="51">
        <v>6</v>
      </c>
      <c r="H1197" s="51">
        <v>1</v>
      </c>
      <c r="I1197" s="48">
        <f t="shared" si="519"/>
        <v>11.430676080000001</v>
      </c>
      <c r="J1197" s="48"/>
      <c r="K1197" s="45">
        <f t="shared" si="520"/>
        <v>1</v>
      </c>
      <c r="L1197" s="45">
        <f t="shared" si="532"/>
        <v>1</v>
      </c>
      <c r="M1197" s="45">
        <f t="shared" si="522"/>
        <v>0</v>
      </c>
      <c r="N1197" s="49">
        <f t="shared" si="523"/>
        <v>0</v>
      </c>
      <c r="O1197" s="49">
        <f t="shared" si="529"/>
        <v>0</v>
      </c>
      <c r="P1197" s="49">
        <f t="shared" si="524"/>
        <v>0</v>
      </c>
      <c r="Q1197" s="49">
        <f t="shared" si="525"/>
        <v>0</v>
      </c>
      <c r="R1197" s="49">
        <f t="shared" si="526"/>
        <v>0</v>
      </c>
      <c r="S1197" s="49">
        <f t="shared" si="527"/>
        <v>0</v>
      </c>
      <c r="T1197" s="49">
        <f t="shared" si="518"/>
        <v>0</v>
      </c>
    </row>
    <row r="1198" spans="1:20" x14ac:dyDescent="0.3">
      <c r="A1198" s="45">
        <v>49</v>
      </c>
      <c r="B1198" s="51">
        <v>9</v>
      </c>
      <c r="C1198" s="51">
        <v>3</v>
      </c>
      <c r="D1198" s="51">
        <v>9</v>
      </c>
      <c r="E1198" s="51">
        <v>4</v>
      </c>
      <c r="F1198" s="51">
        <v>5</v>
      </c>
      <c r="G1198" s="51">
        <v>4</v>
      </c>
      <c r="H1198" s="51">
        <v>9</v>
      </c>
      <c r="I1198" s="48">
        <f t="shared" si="519"/>
        <v>9.7346247200000011</v>
      </c>
      <c r="J1198" s="48"/>
      <c r="K1198" s="45">
        <f t="shared" si="520"/>
        <v>1</v>
      </c>
      <c r="L1198" s="45">
        <f t="shared" si="532"/>
        <v>1</v>
      </c>
      <c r="M1198" s="45">
        <f t="shared" si="522"/>
        <v>0</v>
      </c>
      <c r="N1198" s="49">
        <f t="shared" si="523"/>
        <v>0</v>
      </c>
      <c r="O1198" s="49">
        <f t="shared" si="529"/>
        <v>0</v>
      </c>
      <c r="P1198" s="49">
        <f t="shared" si="524"/>
        <v>0</v>
      </c>
      <c r="Q1198" s="49">
        <f t="shared" si="525"/>
        <v>0</v>
      </c>
      <c r="R1198" s="49">
        <f t="shared" si="526"/>
        <v>0</v>
      </c>
      <c r="S1198" s="49">
        <f t="shared" si="527"/>
        <v>0</v>
      </c>
      <c r="T1198" s="49">
        <f t="shared" si="518"/>
        <v>0</v>
      </c>
    </row>
    <row r="1199" spans="1:20" x14ac:dyDescent="0.3">
      <c r="A1199" s="45">
        <v>50</v>
      </c>
      <c r="B1199" s="51">
        <v>9</v>
      </c>
      <c r="C1199" s="51">
        <v>6</v>
      </c>
      <c r="D1199" s="50">
        <v>1E-3</v>
      </c>
      <c r="E1199" s="51">
        <v>5</v>
      </c>
      <c r="F1199" s="51">
        <v>4</v>
      </c>
      <c r="G1199" s="51">
        <v>5</v>
      </c>
      <c r="H1199" s="50">
        <v>1E-3</v>
      </c>
      <c r="I1199" s="48">
        <f t="shared" si="519"/>
        <v>11.88661999608</v>
      </c>
      <c r="J1199" s="48"/>
      <c r="K1199" s="45">
        <f t="shared" si="520"/>
        <v>1</v>
      </c>
      <c r="L1199" s="45">
        <f t="shared" si="532"/>
        <v>1</v>
      </c>
      <c r="M1199" s="45">
        <f t="shared" si="522"/>
        <v>0</v>
      </c>
      <c r="N1199" s="49">
        <f t="shared" si="523"/>
        <v>0</v>
      </c>
      <c r="O1199" s="49">
        <f t="shared" si="529"/>
        <v>0</v>
      </c>
      <c r="P1199" s="49">
        <f t="shared" si="524"/>
        <v>0</v>
      </c>
      <c r="Q1199" s="49">
        <f t="shared" si="525"/>
        <v>0</v>
      </c>
      <c r="R1199" s="49">
        <f t="shared" si="526"/>
        <v>0</v>
      </c>
      <c r="S1199" s="49">
        <f t="shared" si="527"/>
        <v>0</v>
      </c>
      <c r="T1199" s="49">
        <f t="shared" si="518"/>
        <v>0</v>
      </c>
    </row>
    <row r="1200" spans="1:20" x14ac:dyDescent="0.3">
      <c r="K1200" s="42" t="s">
        <v>37</v>
      </c>
      <c r="L1200" s="42"/>
      <c r="M1200" s="43">
        <f>SUM(M1150:M1199)</f>
        <v>2</v>
      </c>
      <c r="N1200" s="44">
        <f>AVERAGE(N1150:N1199)</f>
        <v>4.0000000000000001E-3</v>
      </c>
      <c r="O1200" s="52">
        <f>AVERAGE(O1150:O1199)</f>
        <v>1.6E-2</v>
      </c>
      <c r="P1200" s="44">
        <f t="shared" ref="P1200" si="533">AVERAGE(P1150:P1199)</f>
        <v>3.9999999999999998E-6</v>
      </c>
      <c r="Q1200" s="44">
        <f t="shared" ref="Q1200" si="534">AVERAGE(Q1150:Q1199)</f>
        <v>1.2000000000000002E-2</v>
      </c>
      <c r="R1200" s="44">
        <f t="shared" ref="R1200" si="535">AVERAGE(R1150:R1199)</f>
        <v>1.6E-2</v>
      </c>
      <c r="S1200" s="44">
        <f t="shared" ref="S1200" si="536">AVERAGE(S1150:S1199)</f>
        <v>0.02</v>
      </c>
      <c r="T1200" s="44">
        <f t="shared" ref="T1200" si="537">AVERAGE(T1150:T1199)</f>
        <v>3.9999999999999998E-6</v>
      </c>
    </row>
    <row r="1201" spans="1:20" x14ac:dyDescent="0.3">
      <c r="K1201" s="34" t="s">
        <v>38</v>
      </c>
      <c r="L1201" s="34"/>
      <c r="M1201" s="35">
        <f>SUMSQ(M1150:M1199)</f>
        <v>4</v>
      </c>
    </row>
    <row r="1203" spans="1:20" ht="16.2" thickBot="1" x14ac:dyDescent="0.35"/>
    <row r="1204" spans="1:20" ht="16.2" thickBot="1" x14ac:dyDescent="0.35">
      <c r="A1204" s="4" t="s">
        <v>81</v>
      </c>
      <c r="B1204" s="17" t="s">
        <v>9</v>
      </c>
      <c r="C1204" s="18"/>
      <c r="D1204" s="18"/>
      <c r="E1204" s="18"/>
      <c r="F1204" s="18"/>
      <c r="G1204" s="18"/>
      <c r="H1204" s="19"/>
      <c r="J1204" s="7" t="s">
        <v>31</v>
      </c>
    </row>
    <row r="1205" spans="1:20" x14ac:dyDescent="0.3">
      <c r="A1205" s="5"/>
      <c r="B1205" s="20" t="s">
        <v>13</v>
      </c>
      <c r="C1205" s="21" t="s">
        <v>14</v>
      </c>
      <c r="D1205" s="21" t="s">
        <v>15</v>
      </c>
      <c r="E1205" s="21" t="s">
        <v>16</v>
      </c>
      <c r="F1205" s="21" t="s">
        <v>17</v>
      </c>
      <c r="G1205" s="21" t="s">
        <v>18</v>
      </c>
      <c r="H1205" s="22" t="s">
        <v>19</v>
      </c>
      <c r="I1205" s="23"/>
      <c r="J1205" s="8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</row>
    <row r="1206" spans="1:20" ht="16.2" thickBot="1" x14ac:dyDescent="0.35">
      <c r="A1206" s="6"/>
      <c r="B1206" s="24">
        <f>B1146+N1200</f>
        <v>1.2758600000000002</v>
      </c>
      <c r="C1206" s="24">
        <f t="shared" ref="C1206" si="538">C1146+O1200</f>
        <v>0.9199679999999999</v>
      </c>
      <c r="D1206" s="24">
        <f t="shared" ref="D1206" si="539">D1146+P1200</f>
        <v>-5.6007959999999968E-2</v>
      </c>
      <c r="E1206" s="24">
        <f t="shared" ref="E1206" si="540">E1146+Q1200</f>
        <v>3.6000000000000025E-2</v>
      </c>
      <c r="F1206" s="24">
        <f t="shared" ref="F1206" si="541">F1146+R1200</f>
        <v>0.1799999999999996</v>
      </c>
      <c r="G1206" s="24">
        <f t="shared" ref="G1206" si="542">G1146+S1200</f>
        <v>6.8003999999999926E-2</v>
      </c>
      <c r="H1206" s="24">
        <f>H1146+T1200</f>
        <v>0.10801204000000007</v>
      </c>
      <c r="J1206" s="27">
        <v>-6</v>
      </c>
    </row>
    <row r="1207" spans="1:20" ht="16.2" thickBot="1" x14ac:dyDescent="0.35">
      <c r="A1207" s="28"/>
      <c r="B1207" s="28"/>
      <c r="C1207" s="28"/>
      <c r="D1207" s="28"/>
      <c r="E1207" s="28"/>
      <c r="F1207" s="28"/>
      <c r="G1207" s="28"/>
      <c r="H1207" s="28"/>
      <c r="I1207" s="28"/>
    </row>
    <row r="1208" spans="1:20" ht="16.2" thickBot="1" x14ac:dyDescent="0.35">
      <c r="A1208" s="3" t="s">
        <v>12</v>
      </c>
      <c r="B1208" s="29" t="s">
        <v>10</v>
      </c>
      <c r="C1208" s="29"/>
      <c r="D1208" s="29"/>
      <c r="E1208" s="29"/>
      <c r="F1208" s="29"/>
      <c r="G1208" s="29"/>
      <c r="H1208" s="30"/>
      <c r="K1208" s="32" t="s">
        <v>35</v>
      </c>
      <c r="L1208" s="32" t="s">
        <v>36</v>
      </c>
      <c r="N1208" s="17" t="s">
        <v>32</v>
      </c>
      <c r="O1208" s="18"/>
      <c r="P1208" s="18"/>
      <c r="Q1208" s="18"/>
      <c r="R1208" s="18"/>
      <c r="S1208" s="18"/>
      <c r="T1208" s="19"/>
    </row>
    <row r="1209" spans="1:20" x14ac:dyDescent="0.3">
      <c r="A1209" s="36"/>
      <c r="B1209" s="37" t="s">
        <v>0</v>
      </c>
      <c r="C1209" s="38" t="s">
        <v>1</v>
      </c>
      <c r="D1209" s="38" t="s">
        <v>2</v>
      </c>
      <c r="E1209" s="38" t="s">
        <v>3</v>
      </c>
      <c r="F1209" s="38" t="s">
        <v>4</v>
      </c>
      <c r="G1209" s="38" t="s">
        <v>5</v>
      </c>
      <c r="H1209" s="38" t="s">
        <v>6</v>
      </c>
      <c r="I1209" s="39" t="s">
        <v>33</v>
      </c>
      <c r="J1209" s="40"/>
      <c r="K1209" s="38" t="s">
        <v>21</v>
      </c>
      <c r="L1209" s="38" t="s">
        <v>22</v>
      </c>
      <c r="M1209" s="38" t="s">
        <v>23</v>
      </c>
      <c r="N1209" s="38" t="s">
        <v>24</v>
      </c>
      <c r="O1209" s="38" t="s">
        <v>25</v>
      </c>
      <c r="P1209" s="38" t="s">
        <v>26</v>
      </c>
      <c r="Q1209" s="38" t="s">
        <v>27</v>
      </c>
      <c r="R1209" s="38" t="s">
        <v>28</v>
      </c>
      <c r="S1209" s="38" t="s">
        <v>29</v>
      </c>
      <c r="T1209" s="41" t="s">
        <v>30</v>
      </c>
    </row>
    <row r="1210" spans="1:20" x14ac:dyDescent="0.3">
      <c r="A1210" s="45">
        <v>1</v>
      </c>
      <c r="B1210" s="46">
        <v>1</v>
      </c>
      <c r="C1210" s="46">
        <v>4</v>
      </c>
      <c r="D1210" s="47">
        <v>1E-3</v>
      </c>
      <c r="E1210" s="46">
        <v>3</v>
      </c>
      <c r="F1210" s="46">
        <v>4</v>
      </c>
      <c r="G1210" s="46">
        <v>5</v>
      </c>
      <c r="H1210" s="47">
        <v>1E-3</v>
      </c>
      <c r="I1210" s="48">
        <f>(B1210*B$1206+C1210*C$1206+D1210*D$1206+E1210*E$1206+F1210*F$1206+G1210*G$1206+H1210*H$1206)+J$1206</f>
        <v>0.12380400407999748</v>
      </c>
      <c r="J1210" s="48"/>
      <c r="K1210" s="45">
        <f>IF(I1210&gt;=0,$H$2,$G$2)</f>
        <v>1</v>
      </c>
      <c r="L1210" s="45">
        <f>$H$2</f>
        <v>1</v>
      </c>
      <c r="M1210" s="45">
        <f>L1210-K1210</f>
        <v>0</v>
      </c>
      <c r="N1210" s="49">
        <f>$M1210*$D$2*B1210</f>
        <v>0</v>
      </c>
      <c r="O1210" s="49">
        <f t="shared" ref="O1210:O1259" si="543">$M1210*$D$2*C1210</f>
        <v>0</v>
      </c>
      <c r="P1210" s="49">
        <f t="shared" ref="P1210" si="544">$M1210*$D$2*D1210</f>
        <v>0</v>
      </c>
      <c r="Q1210" s="49">
        <f>$M1210*$D$2*E1210</f>
        <v>0</v>
      </c>
      <c r="R1210" s="49">
        <f t="shared" ref="R1210" si="545">$M1210*$D$2*F1210</f>
        <v>0</v>
      </c>
      <c r="S1210" s="49">
        <f>$M1210*$D$2*G1210</f>
        <v>0</v>
      </c>
      <c r="T1210" s="49">
        <f t="shared" ref="T1210:T1259" si="546">$M1210*$D$2*H1210</f>
        <v>0</v>
      </c>
    </row>
    <row r="1211" spans="1:20" x14ac:dyDescent="0.3">
      <c r="A1211" s="45">
        <v>2</v>
      </c>
      <c r="B1211" s="50">
        <v>1</v>
      </c>
      <c r="C1211" s="50">
        <v>1</v>
      </c>
      <c r="D1211" s="51">
        <v>2</v>
      </c>
      <c r="E1211" s="51">
        <v>2</v>
      </c>
      <c r="F1211" s="51">
        <v>3</v>
      </c>
      <c r="G1211" s="51">
        <v>4</v>
      </c>
      <c r="H1211" s="51">
        <v>5</v>
      </c>
      <c r="I1211" s="48">
        <f t="shared" ref="I1211:I1259" si="547">(B1211*B$1206+C1211*C$1206+D1211*D$1206+E1211*E$1206+F1211*F$1206+G1211*G$1206+H1211*H$1206)+J$1206</f>
        <v>-2.4921117200000005</v>
      </c>
      <c r="J1211" s="48"/>
      <c r="K1211" s="45">
        <f t="shared" ref="K1211:K1259" si="548">IF(I1211&gt;=0,$H$2,$G$2)</f>
        <v>-1</v>
      </c>
      <c r="L1211" s="45">
        <f>$G$2</f>
        <v>-1</v>
      </c>
      <c r="M1211" s="45">
        <f>L1211-K1211</f>
        <v>0</v>
      </c>
      <c r="N1211" s="49">
        <f>$M1211*$D$2*B1211</f>
        <v>0</v>
      </c>
      <c r="O1211" s="49">
        <f t="shared" si="543"/>
        <v>0</v>
      </c>
      <c r="P1211" s="49">
        <f>$M1211*$D$2*D1211</f>
        <v>0</v>
      </c>
      <c r="Q1211" s="49">
        <f>$M1211*$D$2*E1211</f>
        <v>0</v>
      </c>
      <c r="R1211" s="49">
        <f>$M1211*$D$2*F1211</f>
        <v>0</v>
      </c>
      <c r="S1211" s="49">
        <f>$M1211*$D$2*G1211</f>
        <v>0</v>
      </c>
      <c r="T1211" s="49">
        <f t="shared" si="546"/>
        <v>0</v>
      </c>
    </row>
    <row r="1212" spans="1:20" x14ac:dyDescent="0.3">
      <c r="A1212" s="45">
        <v>3</v>
      </c>
      <c r="B1212" s="50">
        <v>1E-3</v>
      </c>
      <c r="C1212" s="51">
        <v>1</v>
      </c>
      <c r="D1212" s="51">
        <v>2</v>
      </c>
      <c r="E1212" s="51">
        <v>6</v>
      </c>
      <c r="F1212" s="51">
        <v>2</v>
      </c>
      <c r="G1212" s="51">
        <v>8</v>
      </c>
      <c r="H1212" s="51">
        <v>2</v>
      </c>
      <c r="I1212" s="48">
        <f t="shared" si="547"/>
        <v>-3.8547159800000013</v>
      </c>
      <c r="J1212" s="48"/>
      <c r="K1212" s="45">
        <f t="shared" si="548"/>
        <v>-1</v>
      </c>
      <c r="L1212" s="45">
        <f t="shared" ref="L1212:L1220" si="549">$G$2</f>
        <v>-1</v>
      </c>
      <c r="M1212" s="45">
        <f t="shared" ref="M1212:M1259" si="550">L1212-K1212</f>
        <v>0</v>
      </c>
      <c r="N1212" s="49">
        <f t="shared" ref="N1212:N1259" si="551">$M1212*$D$2*B1212</f>
        <v>0</v>
      </c>
      <c r="O1212" s="49">
        <f t="shared" si="543"/>
        <v>0</v>
      </c>
      <c r="P1212" s="49">
        <f t="shared" ref="P1212:P1259" si="552">$M1212*$D$2*D1212</f>
        <v>0</v>
      </c>
      <c r="Q1212" s="49">
        <f t="shared" ref="Q1212:Q1259" si="553">$M1212*$D$2*E1212</f>
        <v>0</v>
      </c>
      <c r="R1212" s="49">
        <f t="shared" ref="R1212:R1259" si="554">$M1212*$D$2*F1212</f>
        <v>0</v>
      </c>
      <c r="S1212" s="49">
        <f t="shared" ref="S1212:S1259" si="555">$M1212*$D$2*G1212</f>
        <v>0</v>
      </c>
      <c r="T1212" s="49">
        <f t="shared" si="546"/>
        <v>0</v>
      </c>
    </row>
    <row r="1213" spans="1:20" x14ac:dyDescent="0.3">
      <c r="A1213" s="45">
        <v>4</v>
      </c>
      <c r="B1213" s="50">
        <v>1E-3</v>
      </c>
      <c r="C1213" s="51">
        <v>2</v>
      </c>
      <c r="D1213" s="51">
        <v>3</v>
      </c>
      <c r="E1213" s="51">
        <v>5</v>
      </c>
      <c r="F1213" s="51">
        <v>3</v>
      </c>
      <c r="G1213" s="51">
        <v>7</v>
      </c>
      <c r="H1213" s="51">
        <v>3</v>
      </c>
      <c r="I1213" s="48">
        <f t="shared" si="547"/>
        <v>-2.8067479000000017</v>
      </c>
      <c r="J1213" s="48"/>
      <c r="K1213" s="45">
        <f t="shared" si="548"/>
        <v>-1</v>
      </c>
      <c r="L1213" s="45">
        <f t="shared" si="549"/>
        <v>-1</v>
      </c>
      <c r="M1213" s="45">
        <f t="shared" si="550"/>
        <v>0</v>
      </c>
      <c r="N1213" s="49">
        <f t="shared" si="551"/>
        <v>0</v>
      </c>
      <c r="O1213" s="49">
        <f>$M1213*$D$2*C1213</f>
        <v>0</v>
      </c>
      <c r="P1213" s="49">
        <f t="shared" si="552"/>
        <v>0</v>
      </c>
      <c r="Q1213" s="49">
        <f t="shared" si="553"/>
        <v>0</v>
      </c>
      <c r="R1213" s="49">
        <f t="shared" si="554"/>
        <v>0</v>
      </c>
      <c r="S1213" s="49">
        <f t="shared" si="555"/>
        <v>0</v>
      </c>
      <c r="T1213" s="49">
        <f t="shared" si="546"/>
        <v>0</v>
      </c>
    </row>
    <row r="1214" spans="1:20" x14ac:dyDescent="0.3">
      <c r="A1214" s="45">
        <v>5</v>
      </c>
      <c r="B1214" s="50">
        <v>1E-3</v>
      </c>
      <c r="C1214" s="51">
        <v>3</v>
      </c>
      <c r="D1214" s="51">
        <v>4</v>
      </c>
      <c r="E1214" s="51">
        <v>4</v>
      </c>
      <c r="F1214" s="51">
        <v>4</v>
      </c>
      <c r="G1214" s="51">
        <v>6</v>
      </c>
      <c r="H1214" s="51">
        <v>4</v>
      </c>
      <c r="I1214" s="48">
        <f t="shared" si="547"/>
        <v>-1.7587798200000018</v>
      </c>
      <c r="J1214" s="48"/>
      <c r="K1214" s="45">
        <f t="shared" si="548"/>
        <v>-1</v>
      </c>
      <c r="L1214" s="45">
        <f t="shared" si="549"/>
        <v>-1</v>
      </c>
      <c r="M1214" s="45">
        <f t="shared" si="550"/>
        <v>0</v>
      </c>
      <c r="N1214" s="49">
        <f t="shared" si="551"/>
        <v>0</v>
      </c>
      <c r="O1214" s="49">
        <f t="shared" ref="O1214:O1261" si="556">$M1214*$D$2*C1214</f>
        <v>0</v>
      </c>
      <c r="P1214" s="49">
        <f t="shared" si="552"/>
        <v>0</v>
      </c>
      <c r="Q1214" s="49">
        <f t="shared" si="553"/>
        <v>0</v>
      </c>
      <c r="R1214" s="49">
        <f t="shared" si="554"/>
        <v>0</v>
      </c>
      <c r="S1214" s="49">
        <f t="shared" si="555"/>
        <v>0</v>
      </c>
      <c r="T1214" s="49">
        <f t="shared" si="546"/>
        <v>0</v>
      </c>
    </row>
    <row r="1215" spans="1:20" x14ac:dyDescent="0.3">
      <c r="A1215" s="45">
        <v>6</v>
      </c>
      <c r="B1215" s="50">
        <v>1E-3</v>
      </c>
      <c r="C1215" s="51">
        <v>4</v>
      </c>
      <c r="D1215" s="50">
        <v>1E-3</v>
      </c>
      <c r="E1215" s="51">
        <v>2</v>
      </c>
      <c r="F1215" s="51">
        <v>5</v>
      </c>
      <c r="G1215" s="51">
        <v>5</v>
      </c>
      <c r="H1215" s="51">
        <v>5</v>
      </c>
      <c r="I1215" s="48">
        <f t="shared" si="547"/>
        <v>-0.46682794796000238</v>
      </c>
      <c r="J1215" s="48"/>
      <c r="K1215" s="45">
        <f t="shared" si="548"/>
        <v>-1</v>
      </c>
      <c r="L1215" s="45">
        <f t="shared" si="549"/>
        <v>-1</v>
      </c>
      <c r="M1215" s="45">
        <f t="shared" si="550"/>
        <v>0</v>
      </c>
      <c r="N1215" s="49">
        <f t="shared" si="551"/>
        <v>0</v>
      </c>
      <c r="O1215" s="49">
        <f>$M1215*$D$2*C1215</f>
        <v>0</v>
      </c>
      <c r="P1215" s="49">
        <f t="shared" si="552"/>
        <v>0</v>
      </c>
      <c r="Q1215" s="49">
        <f t="shared" si="553"/>
        <v>0</v>
      </c>
      <c r="R1215" s="49">
        <f t="shared" si="554"/>
        <v>0</v>
      </c>
      <c r="S1215" s="49">
        <f t="shared" si="555"/>
        <v>0</v>
      </c>
      <c r="T1215" s="49">
        <f t="shared" si="546"/>
        <v>0</v>
      </c>
    </row>
    <row r="1216" spans="1:20" x14ac:dyDescent="0.3">
      <c r="A1216" s="45">
        <v>7</v>
      </c>
      <c r="B1216" s="50">
        <v>1E-3</v>
      </c>
      <c r="C1216" s="50">
        <v>1E-3</v>
      </c>
      <c r="D1216" s="51">
        <v>5</v>
      </c>
      <c r="E1216" s="51">
        <v>3</v>
      </c>
      <c r="F1216" s="51">
        <v>6</v>
      </c>
      <c r="G1216" s="51">
        <v>4</v>
      </c>
      <c r="H1216" s="51">
        <v>6</v>
      </c>
      <c r="I1216" s="48">
        <f t="shared" si="547"/>
        <v>-4.1697557320000023</v>
      </c>
      <c r="J1216" s="48"/>
      <c r="K1216" s="45">
        <f t="shared" si="548"/>
        <v>-1</v>
      </c>
      <c r="L1216" s="45">
        <f t="shared" si="549"/>
        <v>-1</v>
      </c>
      <c r="M1216" s="45">
        <f t="shared" si="550"/>
        <v>0</v>
      </c>
      <c r="N1216" s="49">
        <f t="shared" si="551"/>
        <v>0</v>
      </c>
      <c r="O1216" s="49">
        <f t="shared" ref="O1216:O1261" si="557">$M1216*$D$2*C1216</f>
        <v>0</v>
      </c>
      <c r="P1216" s="49">
        <f t="shared" si="552"/>
        <v>0</v>
      </c>
      <c r="Q1216" s="49">
        <f t="shared" si="553"/>
        <v>0</v>
      </c>
      <c r="R1216" s="49">
        <f t="shared" si="554"/>
        <v>0</v>
      </c>
      <c r="S1216" s="49">
        <f t="shared" si="555"/>
        <v>0</v>
      </c>
      <c r="T1216" s="49">
        <f t="shared" si="546"/>
        <v>0</v>
      </c>
    </row>
    <row r="1217" spans="1:20" x14ac:dyDescent="0.3">
      <c r="A1217" s="45">
        <v>8</v>
      </c>
      <c r="B1217" s="50">
        <v>1E-3</v>
      </c>
      <c r="C1217" s="51">
        <v>1</v>
      </c>
      <c r="D1217" s="51">
        <v>6</v>
      </c>
      <c r="E1217" s="51">
        <v>1</v>
      </c>
      <c r="F1217" s="51">
        <v>7</v>
      </c>
      <c r="G1217" s="51">
        <v>3</v>
      </c>
      <c r="H1217" s="51">
        <v>7</v>
      </c>
      <c r="I1217" s="48">
        <f t="shared" si="547"/>
        <v>-3.1587076200000026</v>
      </c>
      <c r="J1217" s="48"/>
      <c r="K1217" s="45">
        <f t="shared" si="548"/>
        <v>-1</v>
      </c>
      <c r="L1217" s="45">
        <f t="shared" si="549"/>
        <v>-1</v>
      </c>
      <c r="M1217" s="45">
        <f t="shared" si="550"/>
        <v>0</v>
      </c>
      <c r="N1217" s="49">
        <f t="shared" si="551"/>
        <v>0</v>
      </c>
      <c r="O1217" s="49">
        <f t="shared" si="557"/>
        <v>0</v>
      </c>
      <c r="P1217" s="49">
        <f t="shared" si="552"/>
        <v>0</v>
      </c>
      <c r="Q1217" s="49">
        <f t="shared" si="553"/>
        <v>0</v>
      </c>
      <c r="R1217" s="49">
        <f t="shared" si="554"/>
        <v>0</v>
      </c>
      <c r="S1217" s="49">
        <f t="shared" si="555"/>
        <v>0</v>
      </c>
      <c r="T1217" s="49">
        <f t="shared" si="546"/>
        <v>0</v>
      </c>
    </row>
    <row r="1218" spans="1:20" x14ac:dyDescent="0.3">
      <c r="A1218" s="45">
        <v>9</v>
      </c>
      <c r="B1218" s="50">
        <v>1E-3</v>
      </c>
      <c r="C1218" s="51">
        <v>2</v>
      </c>
      <c r="D1218" s="51">
        <v>7</v>
      </c>
      <c r="E1218" s="51">
        <v>9</v>
      </c>
      <c r="F1218" s="51">
        <v>8</v>
      </c>
      <c r="G1218" s="51">
        <v>2</v>
      </c>
      <c r="H1218" s="51">
        <v>8</v>
      </c>
      <c r="I1218" s="48">
        <f t="shared" si="547"/>
        <v>-1.7867395400000028</v>
      </c>
      <c r="J1218" s="48"/>
      <c r="K1218" s="45">
        <f t="shared" si="548"/>
        <v>-1</v>
      </c>
      <c r="L1218" s="45">
        <f t="shared" si="549"/>
        <v>-1</v>
      </c>
      <c r="M1218" s="45">
        <f t="shared" si="550"/>
        <v>0</v>
      </c>
      <c r="N1218" s="49">
        <f t="shared" si="551"/>
        <v>0</v>
      </c>
      <c r="O1218" s="49">
        <f t="shared" si="557"/>
        <v>0</v>
      </c>
      <c r="P1218" s="49">
        <f t="shared" si="552"/>
        <v>0</v>
      </c>
      <c r="Q1218" s="49">
        <f t="shared" si="553"/>
        <v>0</v>
      </c>
      <c r="R1218" s="49">
        <f t="shared" si="554"/>
        <v>0</v>
      </c>
      <c r="S1218" s="49">
        <f t="shared" si="555"/>
        <v>0</v>
      </c>
      <c r="T1218" s="49">
        <f t="shared" si="546"/>
        <v>0</v>
      </c>
    </row>
    <row r="1219" spans="1:20" x14ac:dyDescent="0.3">
      <c r="A1219" s="45">
        <v>10</v>
      </c>
      <c r="B1219" s="50">
        <v>1E-3</v>
      </c>
      <c r="C1219" s="51">
        <v>3</v>
      </c>
      <c r="D1219" s="51">
        <v>8</v>
      </c>
      <c r="E1219" s="51">
        <v>8</v>
      </c>
      <c r="F1219" s="51">
        <v>9</v>
      </c>
      <c r="G1219" s="51">
        <v>1</v>
      </c>
      <c r="H1219" s="51">
        <v>9</v>
      </c>
      <c r="I1219" s="48">
        <f t="shared" si="547"/>
        <v>-0.73877146000000238</v>
      </c>
      <c r="J1219" s="48"/>
      <c r="K1219" s="45">
        <f t="shared" si="548"/>
        <v>-1</v>
      </c>
      <c r="L1219" s="45">
        <f t="shared" si="549"/>
        <v>-1</v>
      </c>
      <c r="M1219" s="45">
        <f t="shared" si="550"/>
        <v>0</v>
      </c>
      <c r="N1219" s="49">
        <f t="shared" si="551"/>
        <v>0</v>
      </c>
      <c r="O1219" s="49">
        <f t="shared" si="557"/>
        <v>0</v>
      </c>
      <c r="P1219" s="49">
        <f t="shared" si="552"/>
        <v>0</v>
      </c>
      <c r="Q1219" s="49">
        <f t="shared" si="553"/>
        <v>0</v>
      </c>
      <c r="R1219" s="49">
        <f t="shared" si="554"/>
        <v>0</v>
      </c>
      <c r="S1219" s="49">
        <f t="shared" si="555"/>
        <v>0</v>
      </c>
      <c r="T1219" s="49">
        <f t="shared" si="546"/>
        <v>0</v>
      </c>
    </row>
    <row r="1220" spans="1:20" x14ac:dyDescent="0.3">
      <c r="A1220" s="45">
        <v>11</v>
      </c>
      <c r="B1220" s="50">
        <v>1E-3</v>
      </c>
      <c r="C1220" s="51">
        <v>4</v>
      </c>
      <c r="D1220" s="50">
        <v>1E-3</v>
      </c>
      <c r="E1220" s="51">
        <v>2</v>
      </c>
      <c r="F1220" s="51">
        <v>1</v>
      </c>
      <c r="G1220" s="50">
        <v>1E-3</v>
      </c>
      <c r="H1220" s="51">
        <v>8</v>
      </c>
      <c r="I1220" s="48">
        <f t="shared" si="547"/>
        <v>-1.2027438239600006</v>
      </c>
      <c r="J1220" s="48"/>
      <c r="K1220" s="45">
        <f t="shared" si="548"/>
        <v>-1</v>
      </c>
      <c r="L1220" s="45">
        <f t="shared" si="549"/>
        <v>-1</v>
      </c>
      <c r="M1220" s="45">
        <f t="shared" si="550"/>
        <v>0</v>
      </c>
      <c r="N1220" s="49">
        <f t="shared" si="551"/>
        <v>0</v>
      </c>
      <c r="O1220" s="49">
        <f t="shared" si="557"/>
        <v>0</v>
      </c>
      <c r="P1220" s="49">
        <f t="shared" si="552"/>
        <v>0</v>
      </c>
      <c r="Q1220" s="49">
        <f t="shared" si="553"/>
        <v>0</v>
      </c>
      <c r="R1220" s="49">
        <f t="shared" si="554"/>
        <v>0</v>
      </c>
      <c r="S1220" s="49">
        <f t="shared" si="555"/>
        <v>0</v>
      </c>
      <c r="T1220" s="49">
        <f t="shared" si="546"/>
        <v>0</v>
      </c>
    </row>
    <row r="1221" spans="1:20" x14ac:dyDescent="0.3">
      <c r="A1221" s="45">
        <v>12</v>
      </c>
      <c r="B1221" s="51">
        <v>1</v>
      </c>
      <c r="C1221" s="50">
        <v>1E-3</v>
      </c>
      <c r="D1221" s="51">
        <v>9</v>
      </c>
      <c r="E1221" s="51">
        <v>7</v>
      </c>
      <c r="F1221" s="51">
        <v>2</v>
      </c>
      <c r="G1221" s="51">
        <v>1</v>
      </c>
      <c r="H1221" s="51">
        <v>7</v>
      </c>
      <c r="I1221" s="48">
        <f t="shared" si="547"/>
        <v>-3.7912033919999999</v>
      </c>
      <c r="J1221" s="48"/>
      <c r="K1221" s="45">
        <f t="shared" si="548"/>
        <v>-1</v>
      </c>
      <c r="L1221" s="45">
        <f>$G$2</f>
        <v>-1</v>
      </c>
      <c r="M1221" s="45">
        <f t="shared" si="550"/>
        <v>0</v>
      </c>
      <c r="N1221" s="49">
        <f t="shared" si="551"/>
        <v>0</v>
      </c>
      <c r="O1221" s="49">
        <f t="shared" si="557"/>
        <v>0</v>
      </c>
      <c r="P1221" s="49">
        <f t="shared" si="552"/>
        <v>0</v>
      </c>
      <c r="Q1221" s="49">
        <f t="shared" si="553"/>
        <v>0</v>
      </c>
      <c r="R1221" s="49">
        <f t="shared" si="554"/>
        <v>0</v>
      </c>
      <c r="S1221" s="49">
        <f t="shared" si="555"/>
        <v>0</v>
      </c>
      <c r="T1221" s="49">
        <f t="shared" si="546"/>
        <v>0</v>
      </c>
    </row>
    <row r="1222" spans="1:20" x14ac:dyDescent="0.3">
      <c r="A1222" s="45">
        <v>13</v>
      </c>
      <c r="B1222" s="51">
        <v>1</v>
      </c>
      <c r="C1222" s="51">
        <v>1</v>
      </c>
      <c r="D1222" s="51">
        <v>1</v>
      </c>
      <c r="E1222" s="51">
        <v>6</v>
      </c>
      <c r="F1222" s="51">
        <v>3</v>
      </c>
      <c r="G1222" s="51">
        <v>2</v>
      </c>
      <c r="H1222" s="51">
        <v>6</v>
      </c>
      <c r="I1222" s="48">
        <f t="shared" si="547"/>
        <v>-2.3200997200000009</v>
      </c>
      <c r="J1222" s="48"/>
      <c r="K1222" s="45">
        <f t="shared" si="548"/>
        <v>-1</v>
      </c>
      <c r="L1222" s="45">
        <f>$G$2</f>
        <v>-1</v>
      </c>
      <c r="M1222" s="45">
        <f t="shared" si="550"/>
        <v>0</v>
      </c>
      <c r="N1222" s="49">
        <f t="shared" si="551"/>
        <v>0</v>
      </c>
      <c r="O1222" s="49">
        <f t="shared" si="557"/>
        <v>0</v>
      </c>
      <c r="P1222" s="49">
        <f t="shared" si="552"/>
        <v>0</v>
      </c>
      <c r="Q1222" s="49">
        <f t="shared" si="553"/>
        <v>0</v>
      </c>
      <c r="R1222" s="49">
        <f t="shared" si="554"/>
        <v>0</v>
      </c>
      <c r="S1222" s="49">
        <f t="shared" si="555"/>
        <v>0</v>
      </c>
      <c r="T1222" s="49">
        <f t="shared" si="546"/>
        <v>0</v>
      </c>
    </row>
    <row r="1223" spans="1:20" x14ac:dyDescent="0.3">
      <c r="A1223" s="45">
        <v>14</v>
      </c>
      <c r="B1223" s="51">
        <v>1</v>
      </c>
      <c r="C1223" s="51">
        <v>2</v>
      </c>
      <c r="D1223" s="51">
        <v>2</v>
      </c>
      <c r="E1223" s="51">
        <v>5</v>
      </c>
      <c r="F1223" s="51">
        <v>4</v>
      </c>
      <c r="G1223" s="51">
        <v>3</v>
      </c>
      <c r="H1223" s="51">
        <v>5</v>
      </c>
      <c r="I1223" s="48">
        <f t="shared" si="547"/>
        <v>-1.3521477200000014</v>
      </c>
      <c r="J1223" s="48"/>
      <c r="K1223" s="45">
        <f t="shared" si="548"/>
        <v>-1</v>
      </c>
      <c r="L1223" s="45">
        <f t="shared" ref="L1223:L1224" si="558">$G$2</f>
        <v>-1</v>
      </c>
      <c r="M1223" s="45">
        <f t="shared" si="550"/>
        <v>0</v>
      </c>
      <c r="N1223" s="49">
        <f t="shared" si="551"/>
        <v>0</v>
      </c>
      <c r="O1223" s="49">
        <f t="shared" si="557"/>
        <v>0</v>
      </c>
      <c r="P1223" s="49">
        <f t="shared" si="552"/>
        <v>0</v>
      </c>
      <c r="Q1223" s="49">
        <f t="shared" si="553"/>
        <v>0</v>
      </c>
      <c r="R1223" s="49">
        <f t="shared" si="554"/>
        <v>0</v>
      </c>
      <c r="S1223" s="49">
        <f t="shared" si="555"/>
        <v>0</v>
      </c>
      <c r="T1223" s="49">
        <f t="shared" si="546"/>
        <v>0</v>
      </c>
    </row>
    <row r="1224" spans="1:20" x14ac:dyDescent="0.3">
      <c r="A1224" s="45">
        <v>15</v>
      </c>
      <c r="B1224" s="51">
        <v>1</v>
      </c>
      <c r="C1224" s="51">
        <v>3</v>
      </c>
      <c r="D1224" s="51">
        <v>3</v>
      </c>
      <c r="E1224" s="51">
        <v>4</v>
      </c>
      <c r="F1224" s="51">
        <v>5</v>
      </c>
      <c r="G1224" s="51">
        <v>4</v>
      </c>
      <c r="H1224" s="51">
        <v>4</v>
      </c>
      <c r="I1224" s="48">
        <f t="shared" si="547"/>
        <v>-0.38419572000000191</v>
      </c>
      <c r="J1224" s="48"/>
      <c r="K1224" s="45">
        <f t="shared" si="548"/>
        <v>-1</v>
      </c>
      <c r="L1224" s="45">
        <f t="shared" si="558"/>
        <v>-1</v>
      </c>
      <c r="M1224" s="45">
        <f t="shared" si="550"/>
        <v>0</v>
      </c>
      <c r="N1224" s="49">
        <f t="shared" si="551"/>
        <v>0</v>
      </c>
      <c r="O1224" s="49">
        <f t="shared" si="557"/>
        <v>0</v>
      </c>
      <c r="P1224" s="49">
        <f t="shared" si="552"/>
        <v>0</v>
      </c>
      <c r="Q1224" s="49">
        <f t="shared" si="553"/>
        <v>0</v>
      </c>
      <c r="R1224" s="49">
        <f t="shared" si="554"/>
        <v>0</v>
      </c>
      <c r="S1224" s="49">
        <f t="shared" si="555"/>
        <v>0</v>
      </c>
      <c r="T1224" s="49">
        <f t="shared" si="546"/>
        <v>0</v>
      </c>
    </row>
    <row r="1225" spans="1:20" x14ac:dyDescent="0.3">
      <c r="A1225" s="45">
        <v>16</v>
      </c>
      <c r="B1225" s="51">
        <v>1</v>
      </c>
      <c r="C1225" s="51">
        <v>4</v>
      </c>
      <c r="D1225" s="50">
        <v>1E-3</v>
      </c>
      <c r="E1225" s="51">
        <v>2</v>
      </c>
      <c r="F1225" s="51">
        <v>2</v>
      </c>
      <c r="G1225" s="51">
        <v>3</v>
      </c>
      <c r="H1225" s="51">
        <v>2</v>
      </c>
      <c r="I1225" s="48">
        <f t="shared" si="547"/>
        <v>-0.19228792796000072</v>
      </c>
      <c r="J1225" s="48"/>
      <c r="K1225" s="45">
        <f t="shared" si="548"/>
        <v>-1</v>
      </c>
      <c r="L1225" s="45">
        <f>$G$2</f>
        <v>-1</v>
      </c>
      <c r="M1225" s="45">
        <f t="shared" si="550"/>
        <v>0</v>
      </c>
      <c r="N1225" s="49">
        <f t="shared" si="551"/>
        <v>0</v>
      </c>
      <c r="O1225" s="49">
        <f t="shared" si="557"/>
        <v>0</v>
      </c>
      <c r="P1225" s="49">
        <f t="shared" si="552"/>
        <v>0</v>
      </c>
      <c r="Q1225" s="49">
        <f t="shared" si="553"/>
        <v>0</v>
      </c>
      <c r="R1225" s="49">
        <f t="shared" si="554"/>
        <v>0</v>
      </c>
      <c r="S1225" s="49">
        <f t="shared" si="555"/>
        <v>0</v>
      </c>
      <c r="T1225" s="49">
        <f t="shared" si="546"/>
        <v>0</v>
      </c>
    </row>
    <row r="1226" spans="1:20" x14ac:dyDescent="0.3">
      <c r="A1226" s="45">
        <v>17</v>
      </c>
      <c r="B1226" s="51">
        <v>1</v>
      </c>
      <c r="C1226" s="50">
        <v>1E-3</v>
      </c>
      <c r="D1226" s="51">
        <v>4</v>
      </c>
      <c r="E1226" s="51">
        <v>3</v>
      </c>
      <c r="F1226" s="51">
        <v>6</v>
      </c>
      <c r="G1226" s="51">
        <v>5</v>
      </c>
      <c r="H1226" s="51">
        <v>3</v>
      </c>
      <c r="I1226" s="48">
        <f t="shared" si="547"/>
        <v>-3.0951957520000022</v>
      </c>
      <c r="J1226" s="48"/>
      <c r="K1226" s="45">
        <f t="shared" si="548"/>
        <v>-1</v>
      </c>
      <c r="L1226" s="45">
        <f t="shared" ref="L1226:L1234" si="559">$G$2</f>
        <v>-1</v>
      </c>
      <c r="M1226" s="45">
        <f t="shared" si="550"/>
        <v>0</v>
      </c>
      <c r="N1226" s="49">
        <f t="shared" si="551"/>
        <v>0</v>
      </c>
      <c r="O1226" s="49">
        <f t="shared" si="557"/>
        <v>0</v>
      </c>
      <c r="P1226" s="49">
        <f t="shared" si="552"/>
        <v>0</v>
      </c>
      <c r="Q1226" s="49">
        <f t="shared" si="553"/>
        <v>0</v>
      </c>
      <c r="R1226" s="49">
        <f t="shared" si="554"/>
        <v>0</v>
      </c>
      <c r="S1226" s="49">
        <f t="shared" si="555"/>
        <v>0</v>
      </c>
      <c r="T1226" s="49">
        <f t="shared" si="546"/>
        <v>0</v>
      </c>
    </row>
    <row r="1227" spans="1:20" x14ac:dyDescent="0.3">
      <c r="A1227" s="45">
        <v>18</v>
      </c>
      <c r="B1227" s="51">
        <v>1</v>
      </c>
      <c r="C1227" s="51">
        <v>1</v>
      </c>
      <c r="D1227" s="51">
        <v>5</v>
      </c>
      <c r="E1227" s="51">
        <v>1</v>
      </c>
      <c r="F1227" s="51">
        <v>7</v>
      </c>
      <c r="G1227" s="51">
        <v>6</v>
      </c>
      <c r="H1227" s="51">
        <v>2</v>
      </c>
      <c r="I1227" s="48">
        <f t="shared" si="547"/>
        <v>-2.164163720000003</v>
      </c>
      <c r="J1227" s="48"/>
      <c r="K1227" s="45">
        <f t="shared" si="548"/>
        <v>-1</v>
      </c>
      <c r="L1227" s="45">
        <f t="shared" si="559"/>
        <v>-1</v>
      </c>
      <c r="M1227" s="45">
        <f t="shared" si="550"/>
        <v>0</v>
      </c>
      <c r="N1227" s="49">
        <f t="shared" si="551"/>
        <v>0</v>
      </c>
      <c r="O1227" s="49">
        <f t="shared" si="557"/>
        <v>0</v>
      </c>
      <c r="P1227" s="49">
        <f t="shared" si="552"/>
        <v>0</v>
      </c>
      <c r="Q1227" s="49">
        <f t="shared" si="553"/>
        <v>0</v>
      </c>
      <c r="R1227" s="49">
        <f t="shared" si="554"/>
        <v>0</v>
      </c>
      <c r="S1227" s="49">
        <f t="shared" si="555"/>
        <v>0</v>
      </c>
      <c r="T1227" s="49">
        <f t="shared" si="546"/>
        <v>0</v>
      </c>
    </row>
    <row r="1228" spans="1:20" x14ac:dyDescent="0.3">
      <c r="A1228" s="45">
        <v>19</v>
      </c>
      <c r="B1228" s="51">
        <v>1</v>
      </c>
      <c r="C1228" s="51">
        <v>2</v>
      </c>
      <c r="D1228" s="51">
        <v>6</v>
      </c>
      <c r="E1228" s="51">
        <v>9</v>
      </c>
      <c r="F1228" s="51">
        <v>8</v>
      </c>
      <c r="G1228" s="51">
        <v>7</v>
      </c>
      <c r="H1228" s="51">
        <v>1</v>
      </c>
      <c r="I1228" s="48">
        <f t="shared" si="547"/>
        <v>-0.8722117200000028</v>
      </c>
      <c r="J1228" s="48"/>
      <c r="K1228" s="45">
        <f t="shared" si="548"/>
        <v>-1</v>
      </c>
      <c r="L1228" s="45">
        <f t="shared" si="559"/>
        <v>-1</v>
      </c>
      <c r="M1228" s="45">
        <f t="shared" si="550"/>
        <v>0</v>
      </c>
      <c r="N1228" s="49">
        <f t="shared" si="551"/>
        <v>0</v>
      </c>
      <c r="O1228" s="49">
        <f t="shared" si="557"/>
        <v>0</v>
      </c>
      <c r="P1228" s="49">
        <f t="shared" si="552"/>
        <v>0</v>
      </c>
      <c r="Q1228" s="49">
        <f t="shared" si="553"/>
        <v>0</v>
      </c>
      <c r="R1228" s="49">
        <f t="shared" si="554"/>
        <v>0</v>
      </c>
      <c r="S1228" s="49">
        <f t="shared" si="555"/>
        <v>0</v>
      </c>
      <c r="T1228" s="49">
        <f t="shared" si="546"/>
        <v>0</v>
      </c>
    </row>
    <row r="1229" spans="1:20" x14ac:dyDescent="0.3">
      <c r="A1229" s="45">
        <v>20</v>
      </c>
      <c r="B1229" s="51">
        <v>1</v>
      </c>
      <c r="C1229" s="51">
        <v>3</v>
      </c>
      <c r="D1229" s="51">
        <v>7</v>
      </c>
      <c r="E1229" s="51">
        <v>8</v>
      </c>
      <c r="F1229" s="51">
        <v>9</v>
      </c>
      <c r="G1229" s="51">
        <v>8</v>
      </c>
      <c r="H1229" s="50">
        <v>1E-3</v>
      </c>
      <c r="I1229" s="48">
        <f t="shared" si="547"/>
        <v>9.5848292039997673E-2</v>
      </c>
      <c r="J1229" s="48"/>
      <c r="K1229" s="45">
        <f t="shared" si="548"/>
        <v>1</v>
      </c>
      <c r="L1229" s="45">
        <f t="shared" si="559"/>
        <v>-1</v>
      </c>
      <c r="M1229" s="45">
        <f t="shared" si="550"/>
        <v>-2</v>
      </c>
      <c r="N1229" s="49">
        <f t="shared" si="551"/>
        <v>-0.2</v>
      </c>
      <c r="O1229" s="49">
        <f t="shared" si="557"/>
        <v>-0.60000000000000009</v>
      </c>
      <c r="P1229" s="49">
        <f t="shared" si="552"/>
        <v>-1.4000000000000001</v>
      </c>
      <c r="Q1229" s="49">
        <f t="shared" si="553"/>
        <v>-1.6</v>
      </c>
      <c r="R1229" s="49">
        <f t="shared" si="554"/>
        <v>-1.8</v>
      </c>
      <c r="S1229" s="49">
        <f t="shared" si="555"/>
        <v>-1.6</v>
      </c>
      <c r="T1229" s="49">
        <f t="shared" si="546"/>
        <v>-2.0000000000000001E-4</v>
      </c>
    </row>
    <row r="1230" spans="1:20" x14ac:dyDescent="0.3">
      <c r="A1230" s="45">
        <v>21</v>
      </c>
      <c r="B1230" s="51">
        <v>1</v>
      </c>
      <c r="C1230" s="51">
        <v>4</v>
      </c>
      <c r="D1230" s="50">
        <v>1E-3</v>
      </c>
      <c r="E1230" s="51">
        <v>2</v>
      </c>
      <c r="F1230" s="51">
        <v>3</v>
      </c>
      <c r="G1230" s="51">
        <v>4</v>
      </c>
      <c r="H1230" s="51">
        <v>1</v>
      </c>
      <c r="I1230" s="48">
        <f t="shared" si="547"/>
        <v>-5.2295967960001022E-2</v>
      </c>
      <c r="J1230" s="48"/>
      <c r="K1230" s="45">
        <f t="shared" si="548"/>
        <v>-1</v>
      </c>
      <c r="L1230" s="45">
        <f t="shared" si="559"/>
        <v>-1</v>
      </c>
      <c r="M1230" s="45">
        <f t="shared" si="550"/>
        <v>0</v>
      </c>
      <c r="N1230" s="49">
        <f t="shared" si="551"/>
        <v>0</v>
      </c>
      <c r="O1230" s="49">
        <f t="shared" si="557"/>
        <v>0</v>
      </c>
      <c r="P1230" s="49">
        <f t="shared" si="552"/>
        <v>0</v>
      </c>
      <c r="Q1230" s="49">
        <f t="shared" si="553"/>
        <v>0</v>
      </c>
      <c r="R1230" s="49">
        <f t="shared" si="554"/>
        <v>0</v>
      </c>
      <c r="S1230" s="49">
        <f t="shared" si="555"/>
        <v>0</v>
      </c>
      <c r="T1230" s="49">
        <f t="shared" si="546"/>
        <v>0</v>
      </c>
    </row>
    <row r="1231" spans="1:20" x14ac:dyDescent="0.3">
      <c r="A1231" s="45">
        <v>22</v>
      </c>
      <c r="B1231" s="51">
        <v>1</v>
      </c>
      <c r="C1231" s="50">
        <v>1E-3</v>
      </c>
      <c r="D1231" s="51">
        <v>8</v>
      </c>
      <c r="E1231" s="51">
        <v>7</v>
      </c>
      <c r="F1231" s="51">
        <v>1</v>
      </c>
      <c r="G1231" s="51">
        <v>9</v>
      </c>
      <c r="H1231" s="51">
        <v>2</v>
      </c>
      <c r="I1231" s="48">
        <f t="shared" si="547"/>
        <v>-3.9112236320000004</v>
      </c>
      <c r="J1231" s="48"/>
      <c r="K1231" s="45">
        <f t="shared" si="548"/>
        <v>-1</v>
      </c>
      <c r="L1231" s="45">
        <f t="shared" si="559"/>
        <v>-1</v>
      </c>
      <c r="M1231" s="45">
        <f t="shared" si="550"/>
        <v>0</v>
      </c>
      <c r="N1231" s="49">
        <f t="shared" si="551"/>
        <v>0</v>
      </c>
      <c r="O1231" s="49">
        <f t="shared" si="557"/>
        <v>0</v>
      </c>
      <c r="P1231" s="49">
        <f t="shared" si="552"/>
        <v>0</v>
      </c>
      <c r="Q1231" s="49">
        <f t="shared" si="553"/>
        <v>0</v>
      </c>
      <c r="R1231" s="49">
        <f t="shared" si="554"/>
        <v>0</v>
      </c>
      <c r="S1231" s="49">
        <f t="shared" si="555"/>
        <v>0</v>
      </c>
      <c r="T1231" s="49">
        <f t="shared" si="546"/>
        <v>0</v>
      </c>
    </row>
    <row r="1232" spans="1:20" x14ac:dyDescent="0.3">
      <c r="A1232" s="45">
        <v>23</v>
      </c>
      <c r="B1232" s="51">
        <v>1</v>
      </c>
      <c r="C1232" s="51">
        <v>1</v>
      </c>
      <c r="D1232" s="51">
        <v>9</v>
      </c>
      <c r="E1232" s="51">
        <v>6</v>
      </c>
      <c r="F1232" s="51">
        <v>2</v>
      </c>
      <c r="G1232" s="51">
        <v>1</v>
      </c>
      <c r="H1232" s="51">
        <v>3</v>
      </c>
      <c r="I1232" s="48">
        <f t="shared" si="547"/>
        <v>-3.3402035200000002</v>
      </c>
      <c r="J1232" s="48"/>
      <c r="K1232" s="45">
        <f t="shared" si="548"/>
        <v>-1</v>
      </c>
      <c r="L1232" s="45">
        <f t="shared" si="559"/>
        <v>-1</v>
      </c>
      <c r="M1232" s="45">
        <f t="shared" si="550"/>
        <v>0</v>
      </c>
      <c r="N1232" s="49">
        <f t="shared" si="551"/>
        <v>0</v>
      </c>
      <c r="O1232" s="49">
        <f t="shared" si="557"/>
        <v>0</v>
      </c>
      <c r="P1232" s="49">
        <f t="shared" si="552"/>
        <v>0</v>
      </c>
      <c r="Q1232" s="49">
        <f t="shared" si="553"/>
        <v>0</v>
      </c>
      <c r="R1232" s="49">
        <f t="shared" si="554"/>
        <v>0</v>
      </c>
      <c r="S1232" s="49">
        <f t="shared" si="555"/>
        <v>0</v>
      </c>
      <c r="T1232" s="49">
        <f t="shared" si="546"/>
        <v>0</v>
      </c>
    </row>
    <row r="1233" spans="1:20" x14ac:dyDescent="0.3">
      <c r="A1233" s="45">
        <v>24</v>
      </c>
      <c r="B1233" s="51">
        <v>1</v>
      </c>
      <c r="C1233" s="51">
        <v>2</v>
      </c>
      <c r="D1233" s="51">
        <v>1</v>
      </c>
      <c r="E1233" s="51">
        <v>5</v>
      </c>
      <c r="F1233" s="51">
        <v>3</v>
      </c>
      <c r="G1233" s="51">
        <v>2</v>
      </c>
      <c r="H1233" s="51">
        <v>4</v>
      </c>
      <c r="I1233" s="48">
        <f t="shared" si="547"/>
        <v>-1.652155800000001</v>
      </c>
      <c r="J1233" s="48"/>
      <c r="K1233" s="45">
        <f t="shared" si="548"/>
        <v>-1</v>
      </c>
      <c r="L1233" s="45">
        <f t="shared" si="559"/>
        <v>-1</v>
      </c>
      <c r="M1233" s="45">
        <f t="shared" si="550"/>
        <v>0</v>
      </c>
      <c r="N1233" s="49">
        <f t="shared" si="551"/>
        <v>0</v>
      </c>
      <c r="O1233" s="49">
        <f t="shared" si="557"/>
        <v>0</v>
      </c>
      <c r="P1233" s="49">
        <f t="shared" si="552"/>
        <v>0</v>
      </c>
      <c r="Q1233" s="49">
        <f t="shared" si="553"/>
        <v>0</v>
      </c>
      <c r="R1233" s="49">
        <f t="shared" si="554"/>
        <v>0</v>
      </c>
      <c r="S1233" s="49">
        <f t="shared" si="555"/>
        <v>0</v>
      </c>
      <c r="T1233" s="49">
        <f t="shared" si="546"/>
        <v>0</v>
      </c>
    </row>
    <row r="1234" spans="1:20" x14ac:dyDescent="0.3">
      <c r="A1234" s="45">
        <v>25</v>
      </c>
      <c r="B1234" s="51">
        <v>1</v>
      </c>
      <c r="C1234" s="51">
        <v>3</v>
      </c>
      <c r="D1234" s="51">
        <v>2</v>
      </c>
      <c r="E1234" s="51">
        <v>4</v>
      </c>
      <c r="F1234" s="51">
        <v>4</v>
      </c>
      <c r="G1234" s="51">
        <v>3</v>
      </c>
      <c r="H1234" s="51">
        <v>5</v>
      </c>
      <c r="I1234" s="48">
        <f t="shared" si="547"/>
        <v>-0.46817972000000196</v>
      </c>
      <c r="J1234" s="48"/>
      <c r="K1234" s="45">
        <f t="shared" si="548"/>
        <v>-1</v>
      </c>
      <c r="L1234" s="45">
        <f t="shared" si="559"/>
        <v>-1</v>
      </c>
      <c r="M1234" s="45">
        <f t="shared" si="550"/>
        <v>0</v>
      </c>
      <c r="N1234" s="49">
        <f t="shared" si="551"/>
        <v>0</v>
      </c>
      <c r="O1234" s="49">
        <f t="shared" si="557"/>
        <v>0</v>
      </c>
      <c r="P1234" s="49">
        <f t="shared" si="552"/>
        <v>0</v>
      </c>
      <c r="Q1234" s="49">
        <f t="shared" si="553"/>
        <v>0</v>
      </c>
      <c r="R1234" s="49">
        <f t="shared" si="554"/>
        <v>0</v>
      </c>
      <c r="S1234" s="49">
        <f t="shared" si="555"/>
        <v>0</v>
      </c>
      <c r="T1234" s="49">
        <f t="shared" si="546"/>
        <v>0</v>
      </c>
    </row>
    <row r="1235" spans="1:20" x14ac:dyDescent="0.3">
      <c r="A1235" s="45">
        <v>26</v>
      </c>
      <c r="B1235" s="51">
        <v>1</v>
      </c>
      <c r="C1235" s="51">
        <v>5</v>
      </c>
      <c r="D1235" s="51">
        <v>1</v>
      </c>
      <c r="E1235" s="51">
        <v>2</v>
      </c>
      <c r="F1235" s="51">
        <v>5</v>
      </c>
      <c r="G1235" s="51">
        <v>4</v>
      </c>
      <c r="H1235" s="51">
        <v>1</v>
      </c>
      <c r="I1235" s="48">
        <f t="shared" si="547"/>
        <v>1.1717200799999983</v>
      </c>
      <c r="J1235" s="48"/>
      <c r="K1235" s="45">
        <f t="shared" si="548"/>
        <v>1</v>
      </c>
      <c r="L1235" s="45">
        <f>$H$2</f>
        <v>1</v>
      </c>
      <c r="M1235" s="45">
        <f t="shared" si="550"/>
        <v>0</v>
      </c>
      <c r="N1235" s="49">
        <f t="shared" si="551"/>
        <v>0</v>
      </c>
      <c r="O1235" s="49">
        <f t="shared" si="557"/>
        <v>0</v>
      </c>
      <c r="P1235" s="49">
        <f t="shared" si="552"/>
        <v>0</v>
      </c>
      <c r="Q1235" s="49">
        <f t="shared" si="553"/>
        <v>0</v>
      </c>
      <c r="R1235" s="49">
        <f t="shared" si="554"/>
        <v>0</v>
      </c>
      <c r="S1235" s="49">
        <f t="shared" si="555"/>
        <v>0</v>
      </c>
      <c r="T1235" s="49">
        <f t="shared" si="546"/>
        <v>0</v>
      </c>
    </row>
    <row r="1236" spans="1:20" x14ac:dyDescent="0.3">
      <c r="A1236" s="45">
        <v>27</v>
      </c>
      <c r="B1236" s="51">
        <v>1</v>
      </c>
      <c r="C1236" s="51">
        <v>4</v>
      </c>
      <c r="D1236" s="51">
        <v>8</v>
      </c>
      <c r="E1236" s="51">
        <v>3</v>
      </c>
      <c r="F1236" s="51">
        <v>4</v>
      </c>
      <c r="G1236" s="51">
        <v>5</v>
      </c>
      <c r="H1236" s="51">
        <v>8</v>
      </c>
      <c r="I1236" s="48">
        <f t="shared" si="547"/>
        <v>0.53978463999999882</v>
      </c>
      <c r="J1236" s="48"/>
      <c r="K1236" s="45">
        <f t="shared" si="548"/>
        <v>1</v>
      </c>
      <c r="L1236" s="45">
        <f>$H$2</f>
        <v>1</v>
      </c>
      <c r="M1236" s="45">
        <f t="shared" si="550"/>
        <v>0</v>
      </c>
      <c r="N1236" s="49">
        <f t="shared" si="551"/>
        <v>0</v>
      </c>
      <c r="O1236" s="49">
        <f t="shared" si="557"/>
        <v>0</v>
      </c>
      <c r="P1236" s="49">
        <f t="shared" si="552"/>
        <v>0</v>
      </c>
      <c r="Q1236" s="49">
        <f t="shared" si="553"/>
        <v>0</v>
      </c>
      <c r="R1236" s="49">
        <f t="shared" si="554"/>
        <v>0</v>
      </c>
      <c r="S1236" s="49">
        <f t="shared" si="555"/>
        <v>0</v>
      </c>
      <c r="T1236" s="49">
        <f t="shared" si="546"/>
        <v>0</v>
      </c>
    </row>
    <row r="1237" spans="1:20" x14ac:dyDescent="0.3">
      <c r="A1237" s="45">
        <v>28</v>
      </c>
      <c r="B1237" s="51">
        <v>1</v>
      </c>
      <c r="C1237" s="51">
        <v>5</v>
      </c>
      <c r="D1237" s="51">
        <v>1</v>
      </c>
      <c r="E1237" s="51">
        <v>6</v>
      </c>
      <c r="F1237" s="51">
        <v>5</v>
      </c>
      <c r="G1237" s="51">
        <v>4</v>
      </c>
      <c r="H1237" s="51">
        <v>1</v>
      </c>
      <c r="I1237" s="48">
        <f t="shared" si="547"/>
        <v>1.3157200799999984</v>
      </c>
      <c r="J1237" s="48"/>
      <c r="K1237" s="45">
        <f t="shared" si="548"/>
        <v>1</v>
      </c>
      <c r="L1237" s="45">
        <f>$H$2</f>
        <v>1</v>
      </c>
      <c r="M1237" s="45">
        <f t="shared" si="550"/>
        <v>0</v>
      </c>
      <c r="N1237" s="49">
        <f t="shared" si="551"/>
        <v>0</v>
      </c>
      <c r="O1237" s="49">
        <f t="shared" si="557"/>
        <v>0</v>
      </c>
      <c r="P1237" s="49">
        <f t="shared" si="552"/>
        <v>0</v>
      </c>
      <c r="Q1237" s="49">
        <f t="shared" si="553"/>
        <v>0</v>
      </c>
      <c r="R1237" s="49">
        <f t="shared" si="554"/>
        <v>0</v>
      </c>
      <c r="S1237" s="49">
        <f t="shared" si="555"/>
        <v>0</v>
      </c>
      <c r="T1237" s="49">
        <f t="shared" si="546"/>
        <v>0</v>
      </c>
    </row>
    <row r="1238" spans="1:20" x14ac:dyDescent="0.3">
      <c r="A1238" s="45">
        <v>29</v>
      </c>
      <c r="B1238" s="51">
        <v>2</v>
      </c>
      <c r="C1238" s="51">
        <v>6</v>
      </c>
      <c r="D1238" s="51">
        <v>2</v>
      </c>
      <c r="E1238" s="51">
        <v>1</v>
      </c>
      <c r="F1238" s="51">
        <v>6</v>
      </c>
      <c r="G1238" s="51">
        <v>3</v>
      </c>
      <c r="H1238" s="51">
        <v>2</v>
      </c>
      <c r="I1238" s="48">
        <f t="shared" si="547"/>
        <v>3.4955481599999985</v>
      </c>
      <c r="J1238" s="48"/>
      <c r="K1238" s="45">
        <f t="shared" si="548"/>
        <v>1</v>
      </c>
      <c r="L1238" s="45">
        <f t="shared" ref="L1238:L1259" si="560">$H$2</f>
        <v>1</v>
      </c>
      <c r="M1238" s="45">
        <f t="shared" si="550"/>
        <v>0</v>
      </c>
      <c r="N1238" s="49">
        <f t="shared" si="551"/>
        <v>0</v>
      </c>
      <c r="O1238" s="49">
        <f t="shared" si="557"/>
        <v>0</v>
      </c>
      <c r="P1238" s="49">
        <f t="shared" si="552"/>
        <v>0</v>
      </c>
      <c r="Q1238" s="49">
        <f t="shared" si="553"/>
        <v>0</v>
      </c>
      <c r="R1238" s="49">
        <f t="shared" si="554"/>
        <v>0</v>
      </c>
      <c r="S1238" s="49">
        <f t="shared" si="555"/>
        <v>0</v>
      </c>
      <c r="T1238" s="49">
        <f t="shared" si="546"/>
        <v>0</v>
      </c>
    </row>
    <row r="1239" spans="1:20" x14ac:dyDescent="0.3">
      <c r="A1239" s="45">
        <v>30</v>
      </c>
      <c r="B1239" s="51">
        <v>2</v>
      </c>
      <c r="C1239" s="51">
        <v>5</v>
      </c>
      <c r="D1239" s="51">
        <v>7</v>
      </c>
      <c r="E1239" s="51">
        <v>2</v>
      </c>
      <c r="F1239" s="51">
        <v>3</v>
      </c>
      <c r="G1239" s="51">
        <v>6</v>
      </c>
      <c r="H1239" s="51">
        <v>7</v>
      </c>
      <c r="I1239" s="48">
        <f t="shared" si="547"/>
        <v>2.5356125599999988</v>
      </c>
      <c r="J1239" s="48"/>
      <c r="K1239" s="45">
        <f t="shared" si="548"/>
        <v>1</v>
      </c>
      <c r="L1239" s="45">
        <f t="shared" si="560"/>
        <v>1</v>
      </c>
      <c r="M1239" s="45">
        <f t="shared" si="550"/>
        <v>0</v>
      </c>
      <c r="N1239" s="49">
        <f t="shared" si="551"/>
        <v>0</v>
      </c>
      <c r="O1239" s="49">
        <f t="shared" si="557"/>
        <v>0</v>
      </c>
      <c r="P1239" s="49">
        <f t="shared" si="552"/>
        <v>0</v>
      </c>
      <c r="Q1239" s="49">
        <f t="shared" si="553"/>
        <v>0</v>
      </c>
      <c r="R1239" s="49">
        <f t="shared" si="554"/>
        <v>0</v>
      </c>
      <c r="S1239" s="49">
        <f t="shared" si="555"/>
        <v>0</v>
      </c>
      <c r="T1239" s="49">
        <f t="shared" si="546"/>
        <v>0</v>
      </c>
    </row>
    <row r="1240" spans="1:20" x14ac:dyDescent="0.3">
      <c r="A1240" s="45">
        <v>31</v>
      </c>
      <c r="B1240" s="51">
        <v>2</v>
      </c>
      <c r="C1240" s="51">
        <v>4</v>
      </c>
      <c r="D1240" s="51">
        <v>2</v>
      </c>
      <c r="E1240" s="51">
        <v>7</v>
      </c>
      <c r="F1240" s="51">
        <v>6</v>
      </c>
      <c r="G1240" s="51">
        <v>3</v>
      </c>
      <c r="H1240" s="51">
        <v>2</v>
      </c>
      <c r="I1240" s="48">
        <f t="shared" si="547"/>
        <v>1.8716121599999971</v>
      </c>
      <c r="J1240" s="48"/>
      <c r="K1240" s="45">
        <f t="shared" si="548"/>
        <v>1</v>
      </c>
      <c r="L1240" s="45">
        <f t="shared" si="560"/>
        <v>1</v>
      </c>
      <c r="M1240" s="45">
        <f t="shared" si="550"/>
        <v>0</v>
      </c>
      <c r="N1240" s="49">
        <f t="shared" si="551"/>
        <v>0</v>
      </c>
      <c r="O1240" s="49">
        <f t="shared" si="557"/>
        <v>0</v>
      </c>
      <c r="P1240" s="49">
        <f t="shared" si="552"/>
        <v>0</v>
      </c>
      <c r="Q1240" s="49">
        <f t="shared" si="553"/>
        <v>0</v>
      </c>
      <c r="R1240" s="49">
        <f t="shared" si="554"/>
        <v>0</v>
      </c>
      <c r="S1240" s="49">
        <f t="shared" si="555"/>
        <v>0</v>
      </c>
      <c r="T1240" s="49">
        <f t="shared" si="546"/>
        <v>0</v>
      </c>
    </row>
    <row r="1241" spans="1:20" x14ac:dyDescent="0.3">
      <c r="A1241" s="45">
        <v>32</v>
      </c>
      <c r="B1241" s="51">
        <v>3</v>
      </c>
      <c r="C1241" s="51">
        <v>7</v>
      </c>
      <c r="D1241" s="51">
        <v>3</v>
      </c>
      <c r="E1241" s="50">
        <v>1E-3</v>
      </c>
      <c r="F1241" s="51">
        <v>7</v>
      </c>
      <c r="G1241" s="51">
        <v>2</v>
      </c>
      <c r="H1241" s="51">
        <v>3</v>
      </c>
      <c r="I1241" s="48">
        <f t="shared" si="547"/>
        <v>5.8194122399999966</v>
      </c>
      <c r="J1241" s="48"/>
      <c r="K1241" s="45">
        <f t="shared" si="548"/>
        <v>1</v>
      </c>
      <c r="L1241" s="45">
        <f t="shared" si="560"/>
        <v>1</v>
      </c>
      <c r="M1241" s="45">
        <f t="shared" si="550"/>
        <v>0</v>
      </c>
      <c r="N1241" s="49">
        <f t="shared" si="551"/>
        <v>0</v>
      </c>
      <c r="O1241" s="49">
        <f t="shared" si="557"/>
        <v>0</v>
      </c>
      <c r="P1241" s="49">
        <f t="shared" si="552"/>
        <v>0</v>
      </c>
      <c r="Q1241" s="49">
        <f t="shared" si="553"/>
        <v>0</v>
      </c>
      <c r="R1241" s="49">
        <f t="shared" si="554"/>
        <v>0</v>
      </c>
      <c r="S1241" s="49">
        <f t="shared" si="555"/>
        <v>0</v>
      </c>
      <c r="T1241" s="49">
        <f t="shared" si="546"/>
        <v>0</v>
      </c>
    </row>
    <row r="1242" spans="1:20" x14ac:dyDescent="0.3">
      <c r="A1242" s="45">
        <v>33</v>
      </c>
      <c r="B1242" s="51">
        <v>3</v>
      </c>
      <c r="C1242" s="51">
        <v>6</v>
      </c>
      <c r="D1242" s="51">
        <v>6</v>
      </c>
      <c r="E1242" s="51">
        <v>1</v>
      </c>
      <c r="F1242" s="51">
        <v>2</v>
      </c>
      <c r="G1242" s="51">
        <v>7</v>
      </c>
      <c r="H1242" s="51">
        <v>6</v>
      </c>
      <c r="I1242" s="48">
        <f t="shared" si="547"/>
        <v>4.5314404800000005</v>
      </c>
      <c r="J1242" s="48"/>
      <c r="K1242" s="45">
        <f t="shared" si="548"/>
        <v>1</v>
      </c>
      <c r="L1242" s="45">
        <f t="shared" si="560"/>
        <v>1</v>
      </c>
      <c r="M1242" s="45">
        <f t="shared" si="550"/>
        <v>0</v>
      </c>
      <c r="N1242" s="49">
        <f t="shared" si="551"/>
        <v>0</v>
      </c>
      <c r="O1242" s="49">
        <f t="shared" si="557"/>
        <v>0</v>
      </c>
      <c r="P1242" s="49">
        <f t="shared" si="552"/>
        <v>0</v>
      </c>
      <c r="Q1242" s="49">
        <f t="shared" si="553"/>
        <v>0</v>
      </c>
      <c r="R1242" s="49">
        <f t="shared" si="554"/>
        <v>0</v>
      </c>
      <c r="S1242" s="49">
        <f t="shared" si="555"/>
        <v>0</v>
      </c>
      <c r="T1242" s="49">
        <f t="shared" si="546"/>
        <v>0</v>
      </c>
    </row>
    <row r="1243" spans="1:20" x14ac:dyDescent="0.3">
      <c r="A1243" s="45">
        <v>34</v>
      </c>
      <c r="B1243" s="51">
        <v>3</v>
      </c>
      <c r="C1243" s="51">
        <v>3</v>
      </c>
      <c r="D1243" s="51">
        <v>3</v>
      </c>
      <c r="E1243" s="51">
        <v>8</v>
      </c>
      <c r="F1243" s="51">
        <v>7</v>
      </c>
      <c r="G1243" s="51">
        <v>2</v>
      </c>
      <c r="H1243" s="51">
        <v>3</v>
      </c>
      <c r="I1243" s="48">
        <f t="shared" si="547"/>
        <v>2.4275042399999975</v>
      </c>
      <c r="J1243" s="48"/>
      <c r="K1243" s="45">
        <f t="shared" si="548"/>
        <v>1</v>
      </c>
      <c r="L1243" s="45">
        <f t="shared" si="560"/>
        <v>1</v>
      </c>
      <c r="M1243" s="45">
        <f t="shared" si="550"/>
        <v>0</v>
      </c>
      <c r="N1243" s="49">
        <f t="shared" si="551"/>
        <v>0</v>
      </c>
      <c r="O1243" s="49">
        <f t="shared" si="557"/>
        <v>0</v>
      </c>
      <c r="P1243" s="49">
        <f t="shared" si="552"/>
        <v>0</v>
      </c>
      <c r="Q1243" s="49">
        <f t="shared" si="553"/>
        <v>0</v>
      </c>
      <c r="R1243" s="49">
        <f t="shared" si="554"/>
        <v>0</v>
      </c>
      <c r="S1243" s="49">
        <f t="shared" si="555"/>
        <v>0</v>
      </c>
      <c r="T1243" s="49">
        <f t="shared" si="546"/>
        <v>0</v>
      </c>
    </row>
    <row r="1244" spans="1:20" x14ac:dyDescent="0.3">
      <c r="A1244" s="45">
        <v>35</v>
      </c>
      <c r="B1244" s="51">
        <v>4</v>
      </c>
      <c r="C1244" s="51">
        <v>8</v>
      </c>
      <c r="D1244" s="51">
        <v>4</v>
      </c>
      <c r="E1244" s="51">
        <v>9</v>
      </c>
      <c r="F1244" s="51">
        <v>8</v>
      </c>
      <c r="G1244" s="51">
        <v>1</v>
      </c>
      <c r="H1244" s="51">
        <v>4</v>
      </c>
      <c r="I1244" s="48">
        <f t="shared" si="547"/>
        <v>8.5032043199999965</v>
      </c>
      <c r="J1244" s="48"/>
      <c r="K1244" s="45">
        <f t="shared" si="548"/>
        <v>1</v>
      </c>
      <c r="L1244" s="45">
        <f t="shared" si="560"/>
        <v>1</v>
      </c>
      <c r="M1244" s="45">
        <f t="shared" si="550"/>
        <v>0</v>
      </c>
      <c r="N1244" s="49">
        <f t="shared" si="551"/>
        <v>0</v>
      </c>
      <c r="O1244" s="49">
        <f t="shared" si="557"/>
        <v>0</v>
      </c>
      <c r="P1244" s="49">
        <f t="shared" si="552"/>
        <v>0</v>
      </c>
      <c r="Q1244" s="49">
        <f t="shared" si="553"/>
        <v>0</v>
      </c>
      <c r="R1244" s="49">
        <f t="shared" si="554"/>
        <v>0</v>
      </c>
      <c r="S1244" s="49">
        <f t="shared" si="555"/>
        <v>0</v>
      </c>
      <c r="T1244" s="49">
        <f t="shared" si="546"/>
        <v>0</v>
      </c>
    </row>
    <row r="1245" spans="1:20" x14ac:dyDescent="0.3">
      <c r="A1245" s="45">
        <v>36</v>
      </c>
      <c r="B1245" s="51">
        <v>4</v>
      </c>
      <c r="C1245" s="51">
        <v>7</v>
      </c>
      <c r="D1245" s="51">
        <v>5</v>
      </c>
      <c r="E1245" s="50">
        <v>1E-3</v>
      </c>
      <c r="F1245" s="51">
        <v>1</v>
      </c>
      <c r="G1245" s="51">
        <v>8</v>
      </c>
      <c r="H1245" s="51">
        <v>5</v>
      </c>
      <c r="I1245" s="48">
        <f t="shared" si="547"/>
        <v>6.527304400000002</v>
      </c>
      <c r="J1245" s="48"/>
      <c r="K1245" s="45">
        <f t="shared" si="548"/>
        <v>1</v>
      </c>
      <c r="L1245" s="45">
        <f t="shared" si="560"/>
        <v>1</v>
      </c>
      <c r="M1245" s="45">
        <f t="shared" si="550"/>
        <v>0</v>
      </c>
      <c r="N1245" s="49">
        <f t="shared" si="551"/>
        <v>0</v>
      </c>
      <c r="O1245" s="49">
        <f t="shared" si="557"/>
        <v>0</v>
      </c>
      <c r="P1245" s="49">
        <f t="shared" si="552"/>
        <v>0</v>
      </c>
      <c r="Q1245" s="49">
        <f t="shared" si="553"/>
        <v>0</v>
      </c>
      <c r="R1245" s="49">
        <f t="shared" si="554"/>
        <v>0</v>
      </c>
      <c r="S1245" s="49">
        <f t="shared" si="555"/>
        <v>0</v>
      </c>
      <c r="T1245" s="49">
        <f t="shared" si="546"/>
        <v>0</v>
      </c>
    </row>
    <row r="1246" spans="1:20" x14ac:dyDescent="0.3">
      <c r="A1246" s="45">
        <v>37</v>
      </c>
      <c r="B1246" s="51">
        <v>4</v>
      </c>
      <c r="C1246" s="51">
        <v>2</v>
      </c>
      <c r="D1246" s="51">
        <v>4</v>
      </c>
      <c r="E1246" s="51">
        <v>9</v>
      </c>
      <c r="F1246" s="51">
        <v>8</v>
      </c>
      <c r="G1246" s="51">
        <v>1</v>
      </c>
      <c r="H1246" s="51">
        <v>4</v>
      </c>
      <c r="I1246" s="48">
        <f t="shared" si="547"/>
        <v>2.9833963199999989</v>
      </c>
      <c r="J1246" s="48"/>
      <c r="K1246" s="45">
        <f t="shared" si="548"/>
        <v>1</v>
      </c>
      <c r="L1246" s="45">
        <f t="shared" si="560"/>
        <v>1</v>
      </c>
      <c r="M1246" s="45">
        <f t="shared" si="550"/>
        <v>0</v>
      </c>
      <c r="N1246" s="49">
        <f t="shared" si="551"/>
        <v>0</v>
      </c>
      <c r="O1246" s="49">
        <f t="shared" si="557"/>
        <v>0</v>
      </c>
      <c r="P1246" s="49">
        <f t="shared" si="552"/>
        <v>0</v>
      </c>
      <c r="Q1246" s="49">
        <f t="shared" si="553"/>
        <v>0</v>
      </c>
      <c r="R1246" s="49">
        <f t="shared" si="554"/>
        <v>0</v>
      </c>
      <c r="S1246" s="49">
        <f t="shared" si="555"/>
        <v>0</v>
      </c>
      <c r="T1246" s="49">
        <f t="shared" si="546"/>
        <v>0</v>
      </c>
    </row>
    <row r="1247" spans="1:20" x14ac:dyDescent="0.3">
      <c r="A1247" s="45">
        <v>38</v>
      </c>
      <c r="B1247" s="51">
        <v>5</v>
      </c>
      <c r="C1247" s="51">
        <v>9</v>
      </c>
      <c r="D1247" s="51">
        <v>5</v>
      </c>
      <c r="E1247" s="51">
        <v>8</v>
      </c>
      <c r="F1247" s="51">
        <v>9</v>
      </c>
      <c r="G1247" s="50">
        <v>1E-3</v>
      </c>
      <c r="H1247" s="51">
        <v>5</v>
      </c>
      <c r="I1247" s="48">
        <f t="shared" si="547"/>
        <v>10.827100403999996</v>
      </c>
      <c r="J1247" s="48"/>
      <c r="K1247" s="45">
        <f t="shared" si="548"/>
        <v>1</v>
      </c>
      <c r="L1247" s="45">
        <f t="shared" si="560"/>
        <v>1</v>
      </c>
      <c r="M1247" s="45">
        <f t="shared" si="550"/>
        <v>0</v>
      </c>
      <c r="N1247" s="49">
        <f t="shared" si="551"/>
        <v>0</v>
      </c>
      <c r="O1247" s="49">
        <f t="shared" si="557"/>
        <v>0</v>
      </c>
      <c r="P1247" s="49">
        <f t="shared" si="552"/>
        <v>0</v>
      </c>
      <c r="Q1247" s="49">
        <f t="shared" si="553"/>
        <v>0</v>
      </c>
      <c r="R1247" s="49">
        <f t="shared" si="554"/>
        <v>0</v>
      </c>
      <c r="S1247" s="49">
        <f t="shared" si="555"/>
        <v>0</v>
      </c>
      <c r="T1247" s="49">
        <f t="shared" si="546"/>
        <v>0</v>
      </c>
    </row>
    <row r="1248" spans="1:20" x14ac:dyDescent="0.3">
      <c r="A1248" s="45">
        <v>39</v>
      </c>
      <c r="B1248" s="51">
        <v>5</v>
      </c>
      <c r="C1248" s="51">
        <v>8</v>
      </c>
      <c r="D1248" s="51">
        <v>4</v>
      </c>
      <c r="E1248" s="51">
        <v>1</v>
      </c>
      <c r="F1248" s="50">
        <v>1E-3</v>
      </c>
      <c r="G1248" s="51">
        <v>9</v>
      </c>
      <c r="H1248" s="51">
        <v>4</v>
      </c>
      <c r="I1248" s="48">
        <f t="shared" si="547"/>
        <v>8.59527632</v>
      </c>
      <c r="J1248" s="48"/>
      <c r="K1248" s="45">
        <f t="shared" si="548"/>
        <v>1</v>
      </c>
      <c r="L1248" s="45">
        <f t="shared" si="560"/>
        <v>1</v>
      </c>
      <c r="M1248" s="45">
        <f t="shared" si="550"/>
        <v>0</v>
      </c>
      <c r="N1248" s="49">
        <f t="shared" si="551"/>
        <v>0</v>
      </c>
      <c r="O1248" s="49">
        <f t="shared" si="557"/>
        <v>0</v>
      </c>
      <c r="P1248" s="49">
        <f t="shared" si="552"/>
        <v>0</v>
      </c>
      <c r="Q1248" s="49">
        <f t="shared" si="553"/>
        <v>0</v>
      </c>
      <c r="R1248" s="49">
        <f t="shared" si="554"/>
        <v>0</v>
      </c>
      <c r="S1248" s="49">
        <f t="shared" si="555"/>
        <v>0</v>
      </c>
      <c r="T1248" s="49">
        <f t="shared" si="546"/>
        <v>0</v>
      </c>
    </row>
    <row r="1249" spans="1:20" x14ac:dyDescent="0.3">
      <c r="A1249" s="45">
        <v>40</v>
      </c>
      <c r="B1249" s="51">
        <v>5</v>
      </c>
      <c r="C1249" s="51">
        <v>1</v>
      </c>
      <c r="D1249" s="51">
        <v>5</v>
      </c>
      <c r="E1249" s="51">
        <v>8</v>
      </c>
      <c r="F1249" s="51">
        <v>9</v>
      </c>
      <c r="G1249" s="50">
        <v>1E-3</v>
      </c>
      <c r="H1249" s="51">
        <v>5</v>
      </c>
      <c r="I1249" s="48">
        <f t="shared" si="547"/>
        <v>3.4673564039999984</v>
      </c>
      <c r="J1249" s="48"/>
      <c r="K1249" s="45">
        <f t="shared" si="548"/>
        <v>1</v>
      </c>
      <c r="L1249" s="45">
        <f t="shared" si="560"/>
        <v>1</v>
      </c>
      <c r="M1249" s="45">
        <f t="shared" si="550"/>
        <v>0</v>
      </c>
      <c r="N1249" s="49">
        <f t="shared" si="551"/>
        <v>0</v>
      </c>
      <c r="O1249" s="49">
        <f t="shared" si="557"/>
        <v>0</v>
      </c>
      <c r="P1249" s="49">
        <f t="shared" si="552"/>
        <v>0</v>
      </c>
      <c r="Q1249" s="49">
        <f t="shared" si="553"/>
        <v>0</v>
      </c>
      <c r="R1249" s="49">
        <f t="shared" si="554"/>
        <v>0</v>
      </c>
      <c r="S1249" s="49">
        <f t="shared" si="555"/>
        <v>0</v>
      </c>
      <c r="T1249" s="49">
        <f t="shared" si="546"/>
        <v>0</v>
      </c>
    </row>
    <row r="1250" spans="1:20" x14ac:dyDescent="0.3">
      <c r="A1250" s="45">
        <v>41</v>
      </c>
      <c r="B1250" s="51">
        <v>6</v>
      </c>
      <c r="C1250" s="50">
        <v>1E-3</v>
      </c>
      <c r="D1250" s="51">
        <v>6</v>
      </c>
      <c r="E1250" s="51">
        <v>7</v>
      </c>
      <c r="F1250" s="51">
        <v>8</v>
      </c>
      <c r="G1250" s="51">
        <v>1</v>
      </c>
      <c r="H1250" s="51">
        <v>6</v>
      </c>
      <c r="I1250" s="48">
        <f t="shared" si="547"/>
        <v>3.7281084479999986</v>
      </c>
      <c r="J1250" s="48"/>
      <c r="K1250" s="45">
        <f t="shared" si="548"/>
        <v>1</v>
      </c>
      <c r="L1250" s="45">
        <f t="shared" si="560"/>
        <v>1</v>
      </c>
      <c r="M1250" s="45">
        <f t="shared" si="550"/>
        <v>0</v>
      </c>
      <c r="N1250" s="49">
        <f t="shared" si="551"/>
        <v>0</v>
      </c>
      <c r="O1250" s="49">
        <f t="shared" si="557"/>
        <v>0</v>
      </c>
      <c r="P1250" s="49">
        <f t="shared" si="552"/>
        <v>0</v>
      </c>
      <c r="Q1250" s="49">
        <f t="shared" si="553"/>
        <v>0</v>
      </c>
      <c r="R1250" s="49">
        <f t="shared" si="554"/>
        <v>0</v>
      </c>
      <c r="S1250" s="49">
        <f t="shared" si="555"/>
        <v>0</v>
      </c>
      <c r="T1250" s="49">
        <f t="shared" si="546"/>
        <v>0</v>
      </c>
    </row>
    <row r="1251" spans="1:20" x14ac:dyDescent="0.3">
      <c r="A1251" s="45">
        <v>42</v>
      </c>
      <c r="B1251" s="51">
        <v>6</v>
      </c>
      <c r="C1251" s="51">
        <v>9</v>
      </c>
      <c r="D1251" s="51">
        <v>3</v>
      </c>
      <c r="E1251" s="51">
        <v>2</v>
      </c>
      <c r="F1251" s="51">
        <v>1</v>
      </c>
      <c r="G1251" s="51">
        <v>8</v>
      </c>
      <c r="H1251" s="51">
        <v>3</v>
      </c>
      <c r="I1251" s="48">
        <f t="shared" si="547"/>
        <v>10.886916239999998</v>
      </c>
      <c r="J1251" s="48"/>
      <c r="K1251" s="45">
        <f t="shared" si="548"/>
        <v>1</v>
      </c>
      <c r="L1251" s="45">
        <f t="shared" si="560"/>
        <v>1</v>
      </c>
      <c r="M1251" s="45">
        <f t="shared" si="550"/>
        <v>0</v>
      </c>
      <c r="N1251" s="49">
        <f t="shared" si="551"/>
        <v>0</v>
      </c>
      <c r="O1251" s="49">
        <f t="shared" si="557"/>
        <v>0</v>
      </c>
      <c r="P1251" s="49">
        <f t="shared" si="552"/>
        <v>0</v>
      </c>
      <c r="Q1251" s="49">
        <f t="shared" si="553"/>
        <v>0</v>
      </c>
      <c r="R1251" s="49">
        <f t="shared" si="554"/>
        <v>0</v>
      </c>
      <c r="S1251" s="49">
        <f t="shared" si="555"/>
        <v>0</v>
      </c>
      <c r="T1251" s="49">
        <f t="shared" si="546"/>
        <v>0</v>
      </c>
    </row>
    <row r="1252" spans="1:20" x14ac:dyDescent="0.3">
      <c r="A1252" s="45">
        <v>43</v>
      </c>
      <c r="B1252" s="51">
        <v>6</v>
      </c>
      <c r="C1252" s="50">
        <v>1E-3</v>
      </c>
      <c r="D1252" s="51">
        <v>6</v>
      </c>
      <c r="E1252" s="51">
        <v>7</v>
      </c>
      <c r="F1252" s="51">
        <v>8</v>
      </c>
      <c r="G1252" s="51">
        <v>1</v>
      </c>
      <c r="H1252" s="51">
        <v>6</v>
      </c>
      <c r="I1252" s="48">
        <f t="shared" si="547"/>
        <v>3.7281084479999986</v>
      </c>
      <c r="J1252" s="48"/>
      <c r="K1252" s="45">
        <f t="shared" si="548"/>
        <v>1</v>
      </c>
      <c r="L1252" s="45">
        <f t="shared" si="560"/>
        <v>1</v>
      </c>
      <c r="M1252" s="45">
        <f t="shared" si="550"/>
        <v>0</v>
      </c>
      <c r="N1252" s="49">
        <f t="shared" si="551"/>
        <v>0</v>
      </c>
      <c r="O1252" s="49">
        <f t="shared" si="557"/>
        <v>0</v>
      </c>
      <c r="P1252" s="49">
        <f t="shared" si="552"/>
        <v>0</v>
      </c>
      <c r="Q1252" s="49">
        <f t="shared" si="553"/>
        <v>0</v>
      </c>
      <c r="R1252" s="49">
        <f t="shared" si="554"/>
        <v>0</v>
      </c>
      <c r="S1252" s="49">
        <f t="shared" si="555"/>
        <v>0</v>
      </c>
      <c r="T1252" s="49">
        <f t="shared" si="546"/>
        <v>0</v>
      </c>
    </row>
    <row r="1253" spans="1:20" x14ac:dyDescent="0.3">
      <c r="A1253" s="45">
        <v>44</v>
      </c>
      <c r="B1253" s="51">
        <v>7</v>
      </c>
      <c r="C1253" s="51">
        <v>1</v>
      </c>
      <c r="D1253" s="51">
        <v>7</v>
      </c>
      <c r="E1253" s="51">
        <v>6</v>
      </c>
      <c r="F1253" s="51">
        <v>7</v>
      </c>
      <c r="G1253" s="51">
        <v>2</v>
      </c>
      <c r="H1253" s="51">
        <v>7</v>
      </c>
      <c r="I1253" s="48">
        <f t="shared" si="547"/>
        <v>5.8270245599999981</v>
      </c>
      <c r="J1253" s="48"/>
      <c r="K1253" s="45">
        <f t="shared" si="548"/>
        <v>1</v>
      </c>
      <c r="L1253" s="45">
        <f t="shared" si="560"/>
        <v>1</v>
      </c>
      <c r="M1253" s="45">
        <f t="shared" si="550"/>
        <v>0</v>
      </c>
      <c r="N1253" s="49">
        <f t="shared" si="551"/>
        <v>0</v>
      </c>
      <c r="O1253" s="49">
        <f t="shared" si="557"/>
        <v>0</v>
      </c>
      <c r="P1253" s="49">
        <f t="shared" si="552"/>
        <v>0</v>
      </c>
      <c r="Q1253" s="49">
        <f t="shared" si="553"/>
        <v>0</v>
      </c>
      <c r="R1253" s="49">
        <f t="shared" si="554"/>
        <v>0</v>
      </c>
      <c r="S1253" s="49">
        <f t="shared" si="555"/>
        <v>0</v>
      </c>
      <c r="T1253" s="49">
        <f t="shared" si="546"/>
        <v>0</v>
      </c>
    </row>
    <row r="1254" spans="1:20" x14ac:dyDescent="0.3">
      <c r="A1254" s="45">
        <v>45</v>
      </c>
      <c r="B1254" s="51">
        <v>7</v>
      </c>
      <c r="C1254" s="51">
        <v>8</v>
      </c>
      <c r="D1254" s="51">
        <v>2</v>
      </c>
      <c r="E1254" s="51">
        <v>3</v>
      </c>
      <c r="F1254" s="51">
        <v>2</v>
      </c>
      <c r="G1254" s="51">
        <v>7</v>
      </c>
      <c r="H1254" s="51">
        <v>2</v>
      </c>
      <c r="I1254" s="48">
        <f t="shared" si="547"/>
        <v>11.338800160000002</v>
      </c>
      <c r="J1254" s="48"/>
      <c r="K1254" s="45">
        <f t="shared" si="548"/>
        <v>1</v>
      </c>
      <c r="L1254" s="45">
        <f t="shared" si="560"/>
        <v>1</v>
      </c>
      <c r="M1254" s="45">
        <f t="shared" si="550"/>
        <v>0</v>
      </c>
      <c r="N1254" s="49">
        <f t="shared" si="551"/>
        <v>0</v>
      </c>
      <c r="O1254" s="49">
        <f t="shared" si="557"/>
        <v>0</v>
      </c>
      <c r="P1254" s="49">
        <f t="shared" si="552"/>
        <v>0</v>
      </c>
      <c r="Q1254" s="49">
        <f t="shared" si="553"/>
        <v>0</v>
      </c>
      <c r="R1254" s="49">
        <f t="shared" si="554"/>
        <v>0</v>
      </c>
      <c r="S1254" s="49">
        <f t="shared" si="555"/>
        <v>0</v>
      </c>
      <c r="T1254" s="49">
        <f t="shared" si="546"/>
        <v>0</v>
      </c>
    </row>
    <row r="1255" spans="1:20" x14ac:dyDescent="0.3">
      <c r="A1255" s="45">
        <v>46</v>
      </c>
      <c r="B1255" s="51">
        <v>7</v>
      </c>
      <c r="C1255" s="51">
        <v>1</v>
      </c>
      <c r="D1255" s="51">
        <v>7</v>
      </c>
      <c r="E1255" s="51">
        <v>6</v>
      </c>
      <c r="F1255" s="51">
        <v>7</v>
      </c>
      <c r="G1255" s="51">
        <v>2</v>
      </c>
      <c r="H1255" s="51">
        <v>7</v>
      </c>
      <c r="I1255" s="48">
        <f t="shared" si="547"/>
        <v>5.8270245599999981</v>
      </c>
      <c r="J1255" s="48"/>
      <c r="K1255" s="45">
        <f t="shared" si="548"/>
        <v>1</v>
      </c>
      <c r="L1255" s="45">
        <f t="shared" si="560"/>
        <v>1</v>
      </c>
      <c r="M1255" s="45">
        <f t="shared" si="550"/>
        <v>0</v>
      </c>
      <c r="N1255" s="49">
        <f t="shared" si="551"/>
        <v>0</v>
      </c>
      <c r="O1255" s="49">
        <f t="shared" si="557"/>
        <v>0</v>
      </c>
      <c r="P1255" s="49">
        <f t="shared" si="552"/>
        <v>0</v>
      </c>
      <c r="Q1255" s="49">
        <f t="shared" si="553"/>
        <v>0</v>
      </c>
      <c r="R1255" s="49">
        <f t="shared" si="554"/>
        <v>0</v>
      </c>
      <c r="S1255" s="49">
        <f t="shared" si="555"/>
        <v>0</v>
      </c>
      <c r="T1255" s="49">
        <f t="shared" si="546"/>
        <v>0</v>
      </c>
    </row>
    <row r="1256" spans="1:20" x14ac:dyDescent="0.3">
      <c r="A1256" s="45">
        <v>47</v>
      </c>
      <c r="B1256" s="51">
        <v>8</v>
      </c>
      <c r="C1256" s="51">
        <v>2</v>
      </c>
      <c r="D1256" s="51">
        <v>8</v>
      </c>
      <c r="E1256" s="51">
        <v>5</v>
      </c>
      <c r="F1256" s="51">
        <v>6</v>
      </c>
      <c r="G1256" s="51">
        <v>3</v>
      </c>
      <c r="H1256" s="51">
        <v>8</v>
      </c>
      <c r="I1256" s="48">
        <f t="shared" si="547"/>
        <v>7.926860640000001</v>
      </c>
      <c r="J1256" s="48"/>
      <c r="K1256" s="45">
        <f t="shared" si="548"/>
        <v>1</v>
      </c>
      <c r="L1256" s="45">
        <f t="shared" si="560"/>
        <v>1</v>
      </c>
      <c r="M1256" s="45">
        <f t="shared" si="550"/>
        <v>0</v>
      </c>
      <c r="N1256" s="49">
        <f t="shared" si="551"/>
        <v>0</v>
      </c>
      <c r="O1256" s="49">
        <f t="shared" si="557"/>
        <v>0</v>
      </c>
      <c r="P1256" s="49">
        <f t="shared" si="552"/>
        <v>0</v>
      </c>
      <c r="Q1256" s="49">
        <f t="shared" si="553"/>
        <v>0</v>
      </c>
      <c r="R1256" s="49">
        <f t="shared" si="554"/>
        <v>0</v>
      </c>
      <c r="S1256" s="49">
        <f t="shared" si="555"/>
        <v>0</v>
      </c>
      <c r="T1256" s="49">
        <f t="shared" si="546"/>
        <v>0</v>
      </c>
    </row>
    <row r="1257" spans="1:20" x14ac:dyDescent="0.3">
      <c r="A1257" s="45">
        <v>48</v>
      </c>
      <c r="B1257" s="51">
        <v>8</v>
      </c>
      <c r="C1257" s="51">
        <v>7</v>
      </c>
      <c r="D1257" s="51">
        <v>1</v>
      </c>
      <c r="E1257" s="51">
        <v>4</v>
      </c>
      <c r="F1257" s="51">
        <v>3</v>
      </c>
      <c r="G1257" s="51">
        <v>6</v>
      </c>
      <c r="H1257" s="51">
        <v>1</v>
      </c>
      <c r="I1257" s="48">
        <f t="shared" si="547"/>
        <v>11.790684079999998</v>
      </c>
      <c r="J1257" s="48"/>
      <c r="K1257" s="45">
        <f t="shared" si="548"/>
        <v>1</v>
      </c>
      <c r="L1257" s="45">
        <f t="shared" si="560"/>
        <v>1</v>
      </c>
      <c r="M1257" s="45">
        <f t="shared" si="550"/>
        <v>0</v>
      </c>
      <c r="N1257" s="49">
        <f t="shared" si="551"/>
        <v>0</v>
      </c>
      <c r="O1257" s="49">
        <f t="shared" si="557"/>
        <v>0</v>
      </c>
      <c r="P1257" s="49">
        <f t="shared" si="552"/>
        <v>0</v>
      </c>
      <c r="Q1257" s="49">
        <f t="shared" si="553"/>
        <v>0</v>
      </c>
      <c r="R1257" s="49">
        <f t="shared" si="554"/>
        <v>0</v>
      </c>
      <c r="S1257" s="49">
        <f t="shared" si="555"/>
        <v>0</v>
      </c>
      <c r="T1257" s="49">
        <f t="shared" si="546"/>
        <v>0</v>
      </c>
    </row>
    <row r="1258" spans="1:20" x14ac:dyDescent="0.3">
      <c r="A1258" s="45">
        <v>49</v>
      </c>
      <c r="B1258" s="51">
        <v>9</v>
      </c>
      <c r="C1258" s="51">
        <v>3</v>
      </c>
      <c r="D1258" s="51">
        <v>9</v>
      </c>
      <c r="E1258" s="51">
        <v>4</v>
      </c>
      <c r="F1258" s="51">
        <v>5</v>
      </c>
      <c r="G1258" s="51">
        <v>4</v>
      </c>
      <c r="H1258" s="51">
        <v>9</v>
      </c>
      <c r="I1258" s="48">
        <f t="shared" si="547"/>
        <v>10.02669672</v>
      </c>
      <c r="J1258" s="48"/>
      <c r="K1258" s="45">
        <f t="shared" si="548"/>
        <v>1</v>
      </c>
      <c r="L1258" s="45">
        <f t="shared" si="560"/>
        <v>1</v>
      </c>
      <c r="M1258" s="45">
        <f t="shared" si="550"/>
        <v>0</v>
      </c>
      <c r="N1258" s="49">
        <f t="shared" si="551"/>
        <v>0</v>
      </c>
      <c r="O1258" s="49">
        <f t="shared" si="557"/>
        <v>0</v>
      </c>
      <c r="P1258" s="49">
        <f t="shared" si="552"/>
        <v>0</v>
      </c>
      <c r="Q1258" s="49">
        <f t="shared" si="553"/>
        <v>0</v>
      </c>
      <c r="R1258" s="49">
        <f t="shared" si="554"/>
        <v>0</v>
      </c>
      <c r="S1258" s="49">
        <f t="shared" si="555"/>
        <v>0</v>
      </c>
      <c r="T1258" s="49">
        <f t="shared" si="546"/>
        <v>0</v>
      </c>
    </row>
    <row r="1259" spans="1:20" x14ac:dyDescent="0.3">
      <c r="A1259" s="45">
        <v>50</v>
      </c>
      <c r="B1259" s="51">
        <v>9</v>
      </c>
      <c r="C1259" s="51">
        <v>6</v>
      </c>
      <c r="D1259" s="50">
        <v>1E-3</v>
      </c>
      <c r="E1259" s="51">
        <v>5</v>
      </c>
      <c r="F1259" s="51">
        <v>4</v>
      </c>
      <c r="G1259" s="51">
        <v>5</v>
      </c>
      <c r="H1259" s="50">
        <v>1E-3</v>
      </c>
      <c r="I1259" s="48">
        <f t="shared" si="547"/>
        <v>12.242620004079996</v>
      </c>
      <c r="J1259" s="48"/>
      <c r="K1259" s="45">
        <f t="shared" si="548"/>
        <v>1</v>
      </c>
      <c r="L1259" s="45">
        <f t="shared" si="560"/>
        <v>1</v>
      </c>
      <c r="M1259" s="45">
        <f t="shared" si="550"/>
        <v>0</v>
      </c>
      <c r="N1259" s="49">
        <f t="shared" si="551"/>
        <v>0</v>
      </c>
      <c r="O1259" s="49">
        <f t="shared" si="557"/>
        <v>0</v>
      </c>
      <c r="P1259" s="49">
        <f t="shared" si="552"/>
        <v>0</v>
      </c>
      <c r="Q1259" s="49">
        <f t="shared" si="553"/>
        <v>0</v>
      </c>
      <c r="R1259" s="49">
        <f t="shared" si="554"/>
        <v>0</v>
      </c>
      <c r="S1259" s="49">
        <f t="shared" si="555"/>
        <v>0</v>
      </c>
      <c r="T1259" s="49">
        <f t="shared" si="546"/>
        <v>0</v>
      </c>
    </row>
    <row r="1260" spans="1:20" x14ac:dyDescent="0.3">
      <c r="K1260" s="42" t="s">
        <v>37</v>
      </c>
      <c r="L1260" s="42"/>
      <c r="M1260" s="43">
        <f>SUM(M1210:M1259)</f>
        <v>-2</v>
      </c>
      <c r="N1260" s="44">
        <f>AVERAGE(N1210:N1259)</f>
        <v>-4.0000000000000001E-3</v>
      </c>
      <c r="O1260" s="52">
        <f>AVERAGE(O1210:O1259)</f>
        <v>-1.2000000000000002E-2</v>
      </c>
      <c r="P1260" s="44">
        <f t="shared" ref="P1260" si="561">AVERAGE(P1210:P1259)</f>
        <v>-2.8000000000000004E-2</v>
      </c>
      <c r="Q1260" s="44">
        <f t="shared" ref="Q1260" si="562">AVERAGE(Q1210:Q1259)</f>
        <v>-3.2000000000000001E-2</v>
      </c>
      <c r="R1260" s="44">
        <f t="shared" ref="R1260" si="563">AVERAGE(R1210:R1259)</f>
        <v>-3.6000000000000004E-2</v>
      </c>
      <c r="S1260" s="44">
        <f t="shared" ref="S1260" si="564">AVERAGE(S1210:S1259)</f>
        <v>-3.2000000000000001E-2</v>
      </c>
      <c r="T1260" s="44">
        <f t="shared" ref="T1260" si="565">AVERAGE(T1210:T1259)</f>
        <v>-3.9999999999999998E-6</v>
      </c>
    </row>
    <row r="1261" spans="1:20" x14ac:dyDescent="0.3">
      <c r="K1261" s="34" t="s">
        <v>38</v>
      </c>
      <c r="L1261" s="34"/>
      <c r="M1261" s="35">
        <f>SUMSQ(M1210:M1259)</f>
        <v>4</v>
      </c>
    </row>
    <row r="1263" spans="1:20" ht="16.2" thickBot="1" x14ac:dyDescent="0.35"/>
    <row r="1264" spans="1:20" ht="16.2" thickBot="1" x14ac:dyDescent="0.35">
      <c r="A1264" s="4" t="s">
        <v>82</v>
      </c>
      <c r="B1264" s="17" t="s">
        <v>9</v>
      </c>
      <c r="C1264" s="18"/>
      <c r="D1264" s="18"/>
      <c r="E1264" s="18"/>
      <c r="F1264" s="18"/>
      <c r="G1264" s="18"/>
      <c r="H1264" s="19"/>
      <c r="J1264" s="7" t="s">
        <v>31</v>
      </c>
    </row>
    <row r="1265" spans="1:20" x14ac:dyDescent="0.3">
      <c r="A1265" s="5"/>
      <c r="B1265" s="20" t="s">
        <v>13</v>
      </c>
      <c r="C1265" s="21" t="s">
        <v>14</v>
      </c>
      <c r="D1265" s="21" t="s">
        <v>15</v>
      </c>
      <c r="E1265" s="21" t="s">
        <v>16</v>
      </c>
      <c r="F1265" s="21" t="s">
        <v>17</v>
      </c>
      <c r="G1265" s="21" t="s">
        <v>18</v>
      </c>
      <c r="H1265" s="22" t="s">
        <v>19</v>
      </c>
      <c r="I1265" s="23"/>
      <c r="J1265" s="8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</row>
    <row r="1266" spans="1:20" ht="16.2" thickBot="1" x14ac:dyDescent="0.35">
      <c r="A1266" s="6"/>
      <c r="B1266" s="24">
        <f>B1206+N1260</f>
        <v>1.2718600000000002</v>
      </c>
      <c r="C1266" s="24">
        <f t="shared" ref="C1266" si="566">C1206+O1260</f>
        <v>0.90796799999999989</v>
      </c>
      <c r="D1266" s="24">
        <f t="shared" ref="D1266" si="567">D1206+P1260</f>
        <v>-8.4007959999999965E-2</v>
      </c>
      <c r="E1266" s="24">
        <f t="shared" ref="E1266" si="568">E1206+Q1260</f>
        <v>4.0000000000000244E-3</v>
      </c>
      <c r="F1266" s="24">
        <f t="shared" ref="F1266" si="569">F1206+R1260</f>
        <v>0.1439999999999996</v>
      </c>
      <c r="G1266" s="24">
        <f t="shared" ref="G1266" si="570">G1206+S1260</f>
        <v>3.6003999999999925E-2</v>
      </c>
      <c r="H1266" s="24">
        <f>H1206+T1260</f>
        <v>0.10800804000000007</v>
      </c>
      <c r="J1266" s="27">
        <v>-6</v>
      </c>
    </row>
    <row r="1267" spans="1:20" ht="16.2" thickBot="1" x14ac:dyDescent="0.35">
      <c r="A1267" s="28"/>
      <c r="B1267" s="28"/>
      <c r="C1267" s="28"/>
      <c r="D1267" s="28"/>
      <c r="E1267" s="28"/>
      <c r="F1267" s="28"/>
      <c r="G1267" s="28"/>
      <c r="H1267" s="28"/>
      <c r="I1267" s="28"/>
    </row>
    <row r="1268" spans="1:20" ht="16.2" thickBot="1" x14ac:dyDescent="0.35">
      <c r="A1268" s="3" t="s">
        <v>12</v>
      </c>
      <c r="B1268" s="29" t="s">
        <v>10</v>
      </c>
      <c r="C1268" s="29"/>
      <c r="D1268" s="29"/>
      <c r="E1268" s="29"/>
      <c r="F1268" s="29"/>
      <c r="G1268" s="29"/>
      <c r="H1268" s="30"/>
      <c r="K1268" s="32" t="s">
        <v>35</v>
      </c>
      <c r="L1268" s="32" t="s">
        <v>36</v>
      </c>
      <c r="N1268" s="17" t="s">
        <v>32</v>
      </c>
      <c r="O1268" s="18"/>
      <c r="P1268" s="18"/>
      <c r="Q1268" s="18"/>
      <c r="R1268" s="18"/>
      <c r="S1268" s="18"/>
      <c r="T1268" s="19"/>
    </row>
    <row r="1269" spans="1:20" x14ac:dyDescent="0.3">
      <c r="A1269" s="36"/>
      <c r="B1269" s="37" t="s">
        <v>0</v>
      </c>
      <c r="C1269" s="38" t="s">
        <v>1</v>
      </c>
      <c r="D1269" s="38" t="s">
        <v>2</v>
      </c>
      <c r="E1269" s="38" t="s">
        <v>3</v>
      </c>
      <c r="F1269" s="38" t="s">
        <v>4</v>
      </c>
      <c r="G1269" s="38" t="s">
        <v>5</v>
      </c>
      <c r="H1269" s="38" t="s">
        <v>6</v>
      </c>
      <c r="I1269" s="39" t="s">
        <v>33</v>
      </c>
      <c r="J1269" s="40"/>
      <c r="K1269" s="38" t="s">
        <v>21</v>
      </c>
      <c r="L1269" s="38" t="s">
        <v>22</v>
      </c>
      <c r="M1269" s="38" t="s">
        <v>23</v>
      </c>
      <c r="N1269" s="38" t="s">
        <v>24</v>
      </c>
      <c r="O1269" s="38" t="s">
        <v>25</v>
      </c>
      <c r="P1269" s="38" t="s">
        <v>26</v>
      </c>
      <c r="Q1269" s="38" t="s">
        <v>27</v>
      </c>
      <c r="R1269" s="38" t="s">
        <v>28</v>
      </c>
      <c r="S1269" s="38" t="s">
        <v>29</v>
      </c>
      <c r="T1269" s="41" t="s">
        <v>30</v>
      </c>
    </row>
    <row r="1270" spans="1:20" x14ac:dyDescent="0.3">
      <c r="A1270" s="45">
        <v>1</v>
      </c>
      <c r="B1270" s="46">
        <v>1</v>
      </c>
      <c r="C1270" s="46">
        <v>4</v>
      </c>
      <c r="D1270" s="47">
        <v>1E-3</v>
      </c>
      <c r="E1270" s="46">
        <v>3</v>
      </c>
      <c r="F1270" s="46">
        <v>4</v>
      </c>
      <c r="G1270" s="46">
        <v>5</v>
      </c>
      <c r="H1270" s="47">
        <v>1E-3</v>
      </c>
      <c r="I1270" s="48">
        <f>(B1270*B$1266+C1270*C$1266+D1270*D$1266+E1270*E$1266+F1270*F$1266+G1270*G$1266+H1270*H$1266)+J$1266</f>
        <v>-0.3282239999200014</v>
      </c>
      <c r="J1270" s="48"/>
      <c r="K1270" s="45">
        <f>IF(I1270&gt;=0,$H$2,$G$2)</f>
        <v>-1</v>
      </c>
      <c r="L1270" s="45">
        <f>$H$2</f>
        <v>1</v>
      </c>
      <c r="M1270" s="45">
        <f>L1270-K1270</f>
        <v>2</v>
      </c>
      <c r="N1270" s="49">
        <f>$M1270*$D$2*B1270</f>
        <v>0.2</v>
      </c>
      <c r="O1270" s="49">
        <f t="shared" ref="O1270:O1319" si="571">$M1270*$D$2*C1270</f>
        <v>0.8</v>
      </c>
      <c r="P1270" s="49">
        <f t="shared" ref="P1270" si="572">$M1270*$D$2*D1270</f>
        <v>2.0000000000000001E-4</v>
      </c>
      <c r="Q1270" s="49">
        <f>$M1270*$D$2*E1270</f>
        <v>0.60000000000000009</v>
      </c>
      <c r="R1270" s="49">
        <f t="shared" ref="R1270" si="573">$M1270*$D$2*F1270</f>
        <v>0.8</v>
      </c>
      <c r="S1270" s="49">
        <f>$M1270*$D$2*G1270</f>
        <v>1</v>
      </c>
      <c r="T1270" s="49">
        <f t="shared" ref="T1270:T1319" si="574">$M1270*$D$2*H1270</f>
        <v>2.0000000000000001E-4</v>
      </c>
    </row>
    <row r="1271" spans="1:20" x14ac:dyDescent="0.3">
      <c r="A1271" s="45">
        <v>2</v>
      </c>
      <c r="B1271" s="50">
        <v>1</v>
      </c>
      <c r="C1271" s="50">
        <v>1</v>
      </c>
      <c r="D1271" s="51">
        <v>2</v>
      </c>
      <c r="E1271" s="51">
        <v>2</v>
      </c>
      <c r="F1271" s="51">
        <v>3</v>
      </c>
      <c r="G1271" s="51">
        <v>4</v>
      </c>
      <c r="H1271" s="51">
        <v>5</v>
      </c>
      <c r="I1271" s="48">
        <f t="shared" ref="I1271:I1319" si="575">(B1271*B$1266+C1271*C$1266+D1271*D$1266+E1271*E$1266+F1271*F$1266+G1271*G$1266+H1271*H$1266)+J$1266</f>
        <v>-2.8641317200000009</v>
      </c>
      <c r="J1271" s="48"/>
      <c r="K1271" s="45">
        <f t="shared" ref="K1271:K1319" si="576">IF(I1271&gt;=0,$H$2,$G$2)</f>
        <v>-1</v>
      </c>
      <c r="L1271" s="45">
        <f>$G$2</f>
        <v>-1</v>
      </c>
      <c r="M1271" s="45">
        <f>L1271-K1271</f>
        <v>0</v>
      </c>
      <c r="N1271" s="49">
        <f>$M1271*$D$2*B1271</f>
        <v>0</v>
      </c>
      <c r="O1271" s="49">
        <f t="shared" si="571"/>
        <v>0</v>
      </c>
      <c r="P1271" s="49">
        <f>$M1271*$D$2*D1271</f>
        <v>0</v>
      </c>
      <c r="Q1271" s="49">
        <f>$M1271*$D$2*E1271</f>
        <v>0</v>
      </c>
      <c r="R1271" s="49">
        <f>$M1271*$D$2*F1271</f>
        <v>0</v>
      </c>
      <c r="S1271" s="49">
        <f>$M1271*$D$2*G1271</f>
        <v>0</v>
      </c>
      <c r="T1271" s="49">
        <f t="shared" si="574"/>
        <v>0</v>
      </c>
    </row>
    <row r="1272" spans="1:20" x14ac:dyDescent="0.3">
      <c r="A1272" s="45">
        <v>3</v>
      </c>
      <c r="B1272" s="50">
        <v>1E-3</v>
      </c>
      <c r="C1272" s="51">
        <v>1</v>
      </c>
      <c r="D1272" s="51">
        <v>2</v>
      </c>
      <c r="E1272" s="51">
        <v>6</v>
      </c>
      <c r="F1272" s="51">
        <v>2</v>
      </c>
      <c r="G1272" s="51">
        <v>8</v>
      </c>
      <c r="H1272" s="51">
        <v>2</v>
      </c>
      <c r="I1272" s="48">
        <f t="shared" si="575"/>
        <v>-4.4427279800000008</v>
      </c>
      <c r="J1272" s="48"/>
      <c r="K1272" s="45">
        <f t="shared" si="576"/>
        <v>-1</v>
      </c>
      <c r="L1272" s="45">
        <f t="shared" ref="L1272:L1280" si="577">$G$2</f>
        <v>-1</v>
      </c>
      <c r="M1272" s="45">
        <f t="shared" ref="M1272:M1319" si="578">L1272-K1272</f>
        <v>0</v>
      </c>
      <c r="N1272" s="49">
        <f t="shared" ref="N1272:N1319" si="579">$M1272*$D$2*B1272</f>
        <v>0</v>
      </c>
      <c r="O1272" s="49">
        <f t="shared" si="571"/>
        <v>0</v>
      </c>
      <c r="P1272" s="49">
        <f t="shared" ref="P1272:P1319" si="580">$M1272*$D$2*D1272</f>
        <v>0</v>
      </c>
      <c r="Q1272" s="49">
        <f t="shared" ref="Q1272:Q1319" si="581">$M1272*$D$2*E1272</f>
        <v>0</v>
      </c>
      <c r="R1272" s="49">
        <f t="shared" ref="R1272:R1319" si="582">$M1272*$D$2*F1272</f>
        <v>0</v>
      </c>
      <c r="S1272" s="49">
        <f t="shared" ref="S1272:S1319" si="583">$M1272*$D$2*G1272</f>
        <v>0</v>
      </c>
      <c r="T1272" s="49">
        <f t="shared" si="574"/>
        <v>0</v>
      </c>
    </row>
    <row r="1273" spans="1:20" x14ac:dyDescent="0.3">
      <c r="A1273" s="45">
        <v>4</v>
      </c>
      <c r="B1273" s="50">
        <v>1E-3</v>
      </c>
      <c r="C1273" s="51">
        <v>2</v>
      </c>
      <c r="D1273" s="51">
        <v>3</v>
      </c>
      <c r="E1273" s="51">
        <v>5</v>
      </c>
      <c r="F1273" s="51">
        <v>3</v>
      </c>
      <c r="G1273" s="51">
        <v>7</v>
      </c>
      <c r="H1273" s="51">
        <v>3</v>
      </c>
      <c r="I1273" s="48">
        <f t="shared" si="575"/>
        <v>-3.4067639000000018</v>
      </c>
      <c r="J1273" s="48"/>
      <c r="K1273" s="45">
        <f t="shared" si="576"/>
        <v>-1</v>
      </c>
      <c r="L1273" s="45">
        <f t="shared" si="577"/>
        <v>-1</v>
      </c>
      <c r="M1273" s="45">
        <f t="shared" si="578"/>
        <v>0</v>
      </c>
      <c r="N1273" s="49">
        <f t="shared" si="579"/>
        <v>0</v>
      </c>
      <c r="O1273" s="49">
        <f>$M1273*$D$2*C1273</f>
        <v>0</v>
      </c>
      <c r="P1273" s="49">
        <f t="shared" si="580"/>
        <v>0</v>
      </c>
      <c r="Q1273" s="49">
        <f t="shared" si="581"/>
        <v>0</v>
      </c>
      <c r="R1273" s="49">
        <f t="shared" si="582"/>
        <v>0</v>
      </c>
      <c r="S1273" s="49">
        <f t="shared" si="583"/>
        <v>0</v>
      </c>
      <c r="T1273" s="49">
        <f t="shared" si="574"/>
        <v>0</v>
      </c>
    </row>
    <row r="1274" spans="1:20" x14ac:dyDescent="0.3">
      <c r="A1274" s="45">
        <v>5</v>
      </c>
      <c r="B1274" s="50">
        <v>1E-3</v>
      </c>
      <c r="C1274" s="51">
        <v>3</v>
      </c>
      <c r="D1274" s="51">
        <v>4</v>
      </c>
      <c r="E1274" s="51">
        <v>4</v>
      </c>
      <c r="F1274" s="51">
        <v>4</v>
      </c>
      <c r="G1274" s="51">
        <v>6</v>
      </c>
      <c r="H1274" s="51">
        <v>4</v>
      </c>
      <c r="I1274" s="48">
        <f t="shared" si="575"/>
        <v>-2.370799820000002</v>
      </c>
      <c r="J1274" s="48"/>
      <c r="K1274" s="45">
        <f t="shared" si="576"/>
        <v>-1</v>
      </c>
      <c r="L1274" s="45">
        <f t="shared" si="577"/>
        <v>-1</v>
      </c>
      <c r="M1274" s="45">
        <f t="shared" si="578"/>
        <v>0</v>
      </c>
      <c r="N1274" s="49">
        <f t="shared" si="579"/>
        <v>0</v>
      </c>
      <c r="O1274" s="49">
        <f t="shared" ref="O1274:O1321" si="584">$M1274*$D$2*C1274</f>
        <v>0</v>
      </c>
      <c r="P1274" s="49">
        <f t="shared" si="580"/>
        <v>0</v>
      </c>
      <c r="Q1274" s="49">
        <f t="shared" si="581"/>
        <v>0</v>
      </c>
      <c r="R1274" s="49">
        <f t="shared" si="582"/>
        <v>0</v>
      </c>
      <c r="S1274" s="49">
        <f t="shared" si="583"/>
        <v>0</v>
      </c>
      <c r="T1274" s="49">
        <f t="shared" si="574"/>
        <v>0</v>
      </c>
    </row>
    <row r="1275" spans="1:20" x14ac:dyDescent="0.3">
      <c r="A1275" s="45">
        <v>6</v>
      </c>
      <c r="B1275" s="50">
        <v>1E-3</v>
      </c>
      <c r="C1275" s="51">
        <v>4</v>
      </c>
      <c r="D1275" s="50">
        <v>1E-3</v>
      </c>
      <c r="E1275" s="51">
        <v>2</v>
      </c>
      <c r="F1275" s="51">
        <v>5</v>
      </c>
      <c r="G1275" s="51">
        <v>5</v>
      </c>
      <c r="H1275" s="51">
        <v>5</v>
      </c>
      <c r="I1275" s="48">
        <f t="shared" si="575"/>
        <v>-0.9188799479600025</v>
      </c>
      <c r="J1275" s="48"/>
      <c r="K1275" s="45">
        <f t="shared" si="576"/>
        <v>-1</v>
      </c>
      <c r="L1275" s="45">
        <f t="shared" si="577"/>
        <v>-1</v>
      </c>
      <c r="M1275" s="45">
        <f t="shared" si="578"/>
        <v>0</v>
      </c>
      <c r="N1275" s="49">
        <f t="shared" si="579"/>
        <v>0</v>
      </c>
      <c r="O1275" s="49">
        <f>$M1275*$D$2*C1275</f>
        <v>0</v>
      </c>
      <c r="P1275" s="49">
        <f t="shared" si="580"/>
        <v>0</v>
      </c>
      <c r="Q1275" s="49">
        <f t="shared" si="581"/>
        <v>0</v>
      </c>
      <c r="R1275" s="49">
        <f t="shared" si="582"/>
        <v>0</v>
      </c>
      <c r="S1275" s="49">
        <f t="shared" si="583"/>
        <v>0</v>
      </c>
      <c r="T1275" s="49">
        <f t="shared" si="574"/>
        <v>0</v>
      </c>
    </row>
    <row r="1276" spans="1:20" x14ac:dyDescent="0.3">
      <c r="A1276" s="45">
        <v>7</v>
      </c>
      <c r="B1276" s="50">
        <v>1E-3</v>
      </c>
      <c r="C1276" s="50">
        <v>1E-3</v>
      </c>
      <c r="D1276" s="51">
        <v>5</v>
      </c>
      <c r="E1276" s="51">
        <v>3</v>
      </c>
      <c r="F1276" s="51">
        <v>6</v>
      </c>
      <c r="G1276" s="51">
        <v>4</v>
      </c>
      <c r="H1276" s="51">
        <v>6</v>
      </c>
      <c r="I1276" s="48">
        <f t="shared" si="575"/>
        <v>-4.7497957320000026</v>
      </c>
      <c r="J1276" s="48"/>
      <c r="K1276" s="45">
        <f t="shared" si="576"/>
        <v>-1</v>
      </c>
      <c r="L1276" s="45">
        <f t="shared" si="577"/>
        <v>-1</v>
      </c>
      <c r="M1276" s="45">
        <f t="shared" si="578"/>
        <v>0</v>
      </c>
      <c r="N1276" s="49">
        <f t="shared" si="579"/>
        <v>0</v>
      </c>
      <c r="O1276" s="49">
        <f t="shared" ref="O1276:O1321" si="585">$M1276*$D$2*C1276</f>
        <v>0</v>
      </c>
      <c r="P1276" s="49">
        <f t="shared" si="580"/>
        <v>0</v>
      </c>
      <c r="Q1276" s="49">
        <f t="shared" si="581"/>
        <v>0</v>
      </c>
      <c r="R1276" s="49">
        <f t="shared" si="582"/>
        <v>0</v>
      </c>
      <c r="S1276" s="49">
        <f t="shared" si="583"/>
        <v>0</v>
      </c>
      <c r="T1276" s="49">
        <f t="shared" si="574"/>
        <v>0</v>
      </c>
    </row>
    <row r="1277" spans="1:20" x14ac:dyDescent="0.3">
      <c r="A1277" s="45">
        <v>8</v>
      </c>
      <c r="B1277" s="50">
        <v>1E-3</v>
      </c>
      <c r="C1277" s="51">
        <v>1</v>
      </c>
      <c r="D1277" s="51">
        <v>6</v>
      </c>
      <c r="E1277" s="51">
        <v>1</v>
      </c>
      <c r="F1277" s="51">
        <v>7</v>
      </c>
      <c r="G1277" s="51">
        <v>3</v>
      </c>
      <c r="H1277" s="51">
        <v>7</v>
      </c>
      <c r="I1277" s="48">
        <f t="shared" si="575"/>
        <v>-3.7187396200000027</v>
      </c>
      <c r="J1277" s="48"/>
      <c r="K1277" s="45">
        <f t="shared" si="576"/>
        <v>-1</v>
      </c>
      <c r="L1277" s="45">
        <f t="shared" si="577"/>
        <v>-1</v>
      </c>
      <c r="M1277" s="45">
        <f t="shared" si="578"/>
        <v>0</v>
      </c>
      <c r="N1277" s="49">
        <f t="shared" si="579"/>
        <v>0</v>
      </c>
      <c r="O1277" s="49">
        <f t="shared" si="585"/>
        <v>0</v>
      </c>
      <c r="P1277" s="49">
        <f t="shared" si="580"/>
        <v>0</v>
      </c>
      <c r="Q1277" s="49">
        <f t="shared" si="581"/>
        <v>0</v>
      </c>
      <c r="R1277" s="49">
        <f t="shared" si="582"/>
        <v>0</v>
      </c>
      <c r="S1277" s="49">
        <f t="shared" si="583"/>
        <v>0</v>
      </c>
      <c r="T1277" s="49">
        <f t="shared" si="574"/>
        <v>0</v>
      </c>
    </row>
    <row r="1278" spans="1:20" x14ac:dyDescent="0.3">
      <c r="A1278" s="45">
        <v>9</v>
      </c>
      <c r="B1278" s="50">
        <v>1E-3</v>
      </c>
      <c r="C1278" s="51">
        <v>2</v>
      </c>
      <c r="D1278" s="51">
        <v>7</v>
      </c>
      <c r="E1278" s="51">
        <v>9</v>
      </c>
      <c r="F1278" s="51">
        <v>8</v>
      </c>
      <c r="G1278" s="51">
        <v>2</v>
      </c>
      <c r="H1278" s="51">
        <v>8</v>
      </c>
      <c r="I1278" s="48">
        <f t="shared" si="575"/>
        <v>-2.6467755400000024</v>
      </c>
      <c r="J1278" s="48"/>
      <c r="K1278" s="45">
        <f t="shared" si="576"/>
        <v>-1</v>
      </c>
      <c r="L1278" s="45">
        <f t="shared" si="577"/>
        <v>-1</v>
      </c>
      <c r="M1278" s="45">
        <f t="shared" si="578"/>
        <v>0</v>
      </c>
      <c r="N1278" s="49">
        <f t="shared" si="579"/>
        <v>0</v>
      </c>
      <c r="O1278" s="49">
        <f t="shared" si="585"/>
        <v>0</v>
      </c>
      <c r="P1278" s="49">
        <f t="shared" si="580"/>
        <v>0</v>
      </c>
      <c r="Q1278" s="49">
        <f t="shared" si="581"/>
        <v>0</v>
      </c>
      <c r="R1278" s="49">
        <f t="shared" si="582"/>
        <v>0</v>
      </c>
      <c r="S1278" s="49">
        <f t="shared" si="583"/>
        <v>0</v>
      </c>
      <c r="T1278" s="49">
        <f t="shared" si="574"/>
        <v>0</v>
      </c>
    </row>
    <row r="1279" spans="1:20" x14ac:dyDescent="0.3">
      <c r="A1279" s="45">
        <v>10</v>
      </c>
      <c r="B1279" s="50">
        <v>1E-3</v>
      </c>
      <c r="C1279" s="51">
        <v>3</v>
      </c>
      <c r="D1279" s="51">
        <v>8</v>
      </c>
      <c r="E1279" s="51">
        <v>8</v>
      </c>
      <c r="F1279" s="51">
        <v>9</v>
      </c>
      <c r="G1279" s="51">
        <v>1</v>
      </c>
      <c r="H1279" s="51">
        <v>9</v>
      </c>
      <c r="I1279" s="48">
        <f t="shared" si="575"/>
        <v>-1.6108114600000025</v>
      </c>
      <c r="J1279" s="48"/>
      <c r="K1279" s="45">
        <f t="shared" si="576"/>
        <v>-1</v>
      </c>
      <c r="L1279" s="45">
        <f t="shared" si="577"/>
        <v>-1</v>
      </c>
      <c r="M1279" s="45">
        <f t="shared" si="578"/>
        <v>0</v>
      </c>
      <c r="N1279" s="49">
        <f t="shared" si="579"/>
        <v>0</v>
      </c>
      <c r="O1279" s="49">
        <f t="shared" si="585"/>
        <v>0</v>
      </c>
      <c r="P1279" s="49">
        <f t="shared" si="580"/>
        <v>0</v>
      </c>
      <c r="Q1279" s="49">
        <f t="shared" si="581"/>
        <v>0</v>
      </c>
      <c r="R1279" s="49">
        <f t="shared" si="582"/>
        <v>0</v>
      </c>
      <c r="S1279" s="49">
        <f t="shared" si="583"/>
        <v>0</v>
      </c>
      <c r="T1279" s="49">
        <f t="shared" si="574"/>
        <v>0</v>
      </c>
    </row>
    <row r="1280" spans="1:20" x14ac:dyDescent="0.3">
      <c r="A1280" s="45">
        <v>11</v>
      </c>
      <c r="B1280" s="50">
        <v>1E-3</v>
      </c>
      <c r="C1280" s="51">
        <v>4</v>
      </c>
      <c r="D1280" s="50">
        <v>1E-3</v>
      </c>
      <c r="E1280" s="51">
        <v>2</v>
      </c>
      <c r="F1280" s="51">
        <v>1</v>
      </c>
      <c r="G1280" s="50">
        <v>1E-3</v>
      </c>
      <c r="H1280" s="51">
        <v>8</v>
      </c>
      <c r="I1280" s="48">
        <f t="shared" si="575"/>
        <v>-1.3508398239600004</v>
      </c>
      <c r="J1280" s="48"/>
      <c r="K1280" s="45">
        <f t="shared" si="576"/>
        <v>-1</v>
      </c>
      <c r="L1280" s="45">
        <f t="shared" si="577"/>
        <v>-1</v>
      </c>
      <c r="M1280" s="45">
        <f t="shared" si="578"/>
        <v>0</v>
      </c>
      <c r="N1280" s="49">
        <f t="shared" si="579"/>
        <v>0</v>
      </c>
      <c r="O1280" s="49">
        <f t="shared" si="585"/>
        <v>0</v>
      </c>
      <c r="P1280" s="49">
        <f t="shared" si="580"/>
        <v>0</v>
      </c>
      <c r="Q1280" s="49">
        <f t="shared" si="581"/>
        <v>0</v>
      </c>
      <c r="R1280" s="49">
        <f t="shared" si="582"/>
        <v>0</v>
      </c>
      <c r="S1280" s="49">
        <f t="shared" si="583"/>
        <v>0</v>
      </c>
      <c r="T1280" s="49">
        <f t="shared" si="574"/>
        <v>0</v>
      </c>
    </row>
    <row r="1281" spans="1:20" x14ac:dyDescent="0.3">
      <c r="A1281" s="45">
        <v>12</v>
      </c>
      <c r="B1281" s="51">
        <v>1</v>
      </c>
      <c r="C1281" s="50">
        <v>1E-3</v>
      </c>
      <c r="D1281" s="51">
        <v>9</v>
      </c>
      <c r="E1281" s="51">
        <v>7</v>
      </c>
      <c r="F1281" s="51">
        <v>2</v>
      </c>
      <c r="G1281" s="51">
        <v>1</v>
      </c>
      <c r="H1281" s="51">
        <v>7</v>
      </c>
      <c r="I1281" s="48">
        <f t="shared" si="575"/>
        <v>-4.3752433919999998</v>
      </c>
      <c r="J1281" s="48"/>
      <c r="K1281" s="45">
        <f t="shared" si="576"/>
        <v>-1</v>
      </c>
      <c r="L1281" s="45">
        <f>$G$2</f>
        <v>-1</v>
      </c>
      <c r="M1281" s="45">
        <f t="shared" si="578"/>
        <v>0</v>
      </c>
      <c r="N1281" s="49">
        <f t="shared" si="579"/>
        <v>0</v>
      </c>
      <c r="O1281" s="49">
        <f t="shared" si="585"/>
        <v>0</v>
      </c>
      <c r="P1281" s="49">
        <f t="shared" si="580"/>
        <v>0</v>
      </c>
      <c r="Q1281" s="49">
        <f t="shared" si="581"/>
        <v>0</v>
      </c>
      <c r="R1281" s="49">
        <f t="shared" si="582"/>
        <v>0</v>
      </c>
      <c r="S1281" s="49">
        <f t="shared" si="583"/>
        <v>0</v>
      </c>
      <c r="T1281" s="49">
        <f t="shared" si="574"/>
        <v>0</v>
      </c>
    </row>
    <row r="1282" spans="1:20" x14ac:dyDescent="0.3">
      <c r="A1282" s="45">
        <v>13</v>
      </c>
      <c r="B1282" s="51">
        <v>1</v>
      </c>
      <c r="C1282" s="51">
        <v>1</v>
      </c>
      <c r="D1282" s="51">
        <v>1</v>
      </c>
      <c r="E1282" s="51">
        <v>6</v>
      </c>
      <c r="F1282" s="51">
        <v>3</v>
      </c>
      <c r="G1282" s="51">
        <v>2</v>
      </c>
      <c r="H1282" s="51">
        <v>6</v>
      </c>
      <c r="I1282" s="48">
        <f t="shared" si="575"/>
        <v>-2.7281237200000006</v>
      </c>
      <c r="J1282" s="48"/>
      <c r="K1282" s="45">
        <f t="shared" si="576"/>
        <v>-1</v>
      </c>
      <c r="L1282" s="45">
        <f>$G$2</f>
        <v>-1</v>
      </c>
      <c r="M1282" s="45">
        <f t="shared" si="578"/>
        <v>0</v>
      </c>
      <c r="N1282" s="49">
        <f t="shared" si="579"/>
        <v>0</v>
      </c>
      <c r="O1282" s="49">
        <f t="shared" si="585"/>
        <v>0</v>
      </c>
      <c r="P1282" s="49">
        <f t="shared" si="580"/>
        <v>0</v>
      </c>
      <c r="Q1282" s="49">
        <f t="shared" si="581"/>
        <v>0</v>
      </c>
      <c r="R1282" s="49">
        <f t="shared" si="582"/>
        <v>0</v>
      </c>
      <c r="S1282" s="49">
        <f t="shared" si="583"/>
        <v>0</v>
      </c>
      <c r="T1282" s="49">
        <f t="shared" si="574"/>
        <v>0</v>
      </c>
    </row>
    <row r="1283" spans="1:20" x14ac:dyDescent="0.3">
      <c r="A1283" s="45">
        <v>14</v>
      </c>
      <c r="B1283" s="51">
        <v>1</v>
      </c>
      <c r="C1283" s="51">
        <v>2</v>
      </c>
      <c r="D1283" s="51">
        <v>2</v>
      </c>
      <c r="E1283" s="51">
        <v>5</v>
      </c>
      <c r="F1283" s="51">
        <v>4</v>
      </c>
      <c r="G1283" s="51">
        <v>3</v>
      </c>
      <c r="H1283" s="51">
        <v>5</v>
      </c>
      <c r="I1283" s="48">
        <f t="shared" si="575"/>
        <v>-1.8361677200000015</v>
      </c>
      <c r="J1283" s="48"/>
      <c r="K1283" s="45">
        <f t="shared" si="576"/>
        <v>-1</v>
      </c>
      <c r="L1283" s="45">
        <f t="shared" ref="L1283:L1284" si="586">$G$2</f>
        <v>-1</v>
      </c>
      <c r="M1283" s="45">
        <f t="shared" si="578"/>
        <v>0</v>
      </c>
      <c r="N1283" s="49">
        <f t="shared" si="579"/>
        <v>0</v>
      </c>
      <c r="O1283" s="49">
        <f t="shared" si="585"/>
        <v>0</v>
      </c>
      <c r="P1283" s="49">
        <f t="shared" si="580"/>
        <v>0</v>
      </c>
      <c r="Q1283" s="49">
        <f t="shared" si="581"/>
        <v>0</v>
      </c>
      <c r="R1283" s="49">
        <f t="shared" si="582"/>
        <v>0</v>
      </c>
      <c r="S1283" s="49">
        <f t="shared" si="583"/>
        <v>0</v>
      </c>
      <c r="T1283" s="49">
        <f t="shared" si="574"/>
        <v>0</v>
      </c>
    </row>
    <row r="1284" spans="1:20" x14ac:dyDescent="0.3">
      <c r="A1284" s="45">
        <v>15</v>
      </c>
      <c r="B1284" s="51">
        <v>1</v>
      </c>
      <c r="C1284" s="51">
        <v>3</v>
      </c>
      <c r="D1284" s="51">
        <v>3</v>
      </c>
      <c r="E1284" s="51">
        <v>4</v>
      </c>
      <c r="F1284" s="51">
        <v>5</v>
      </c>
      <c r="G1284" s="51">
        <v>4</v>
      </c>
      <c r="H1284" s="51">
        <v>4</v>
      </c>
      <c r="I1284" s="48">
        <f t="shared" si="575"/>
        <v>-0.94421172000000197</v>
      </c>
      <c r="J1284" s="48"/>
      <c r="K1284" s="45">
        <f t="shared" si="576"/>
        <v>-1</v>
      </c>
      <c r="L1284" s="45">
        <f t="shared" si="586"/>
        <v>-1</v>
      </c>
      <c r="M1284" s="45">
        <f t="shared" si="578"/>
        <v>0</v>
      </c>
      <c r="N1284" s="49">
        <f t="shared" si="579"/>
        <v>0</v>
      </c>
      <c r="O1284" s="49">
        <f t="shared" si="585"/>
        <v>0</v>
      </c>
      <c r="P1284" s="49">
        <f t="shared" si="580"/>
        <v>0</v>
      </c>
      <c r="Q1284" s="49">
        <f t="shared" si="581"/>
        <v>0</v>
      </c>
      <c r="R1284" s="49">
        <f t="shared" si="582"/>
        <v>0</v>
      </c>
      <c r="S1284" s="49">
        <f t="shared" si="583"/>
        <v>0</v>
      </c>
      <c r="T1284" s="49">
        <f t="shared" si="574"/>
        <v>0</v>
      </c>
    </row>
    <row r="1285" spans="1:20" x14ac:dyDescent="0.3">
      <c r="A1285" s="45">
        <v>16</v>
      </c>
      <c r="B1285" s="51">
        <v>1</v>
      </c>
      <c r="C1285" s="51">
        <v>4</v>
      </c>
      <c r="D1285" s="50">
        <v>1E-3</v>
      </c>
      <c r="E1285" s="51">
        <v>2</v>
      </c>
      <c r="F1285" s="51">
        <v>2</v>
      </c>
      <c r="G1285" s="51">
        <v>3</v>
      </c>
      <c r="H1285" s="51">
        <v>2</v>
      </c>
      <c r="I1285" s="48">
        <f t="shared" si="575"/>
        <v>-0.47632392796000111</v>
      </c>
      <c r="J1285" s="48"/>
      <c r="K1285" s="45">
        <f t="shared" si="576"/>
        <v>-1</v>
      </c>
      <c r="L1285" s="45">
        <f>$G$2</f>
        <v>-1</v>
      </c>
      <c r="M1285" s="45">
        <f t="shared" si="578"/>
        <v>0</v>
      </c>
      <c r="N1285" s="49">
        <f t="shared" si="579"/>
        <v>0</v>
      </c>
      <c r="O1285" s="49">
        <f t="shared" si="585"/>
        <v>0</v>
      </c>
      <c r="P1285" s="49">
        <f t="shared" si="580"/>
        <v>0</v>
      </c>
      <c r="Q1285" s="49">
        <f t="shared" si="581"/>
        <v>0</v>
      </c>
      <c r="R1285" s="49">
        <f t="shared" si="582"/>
        <v>0</v>
      </c>
      <c r="S1285" s="49">
        <f t="shared" si="583"/>
        <v>0</v>
      </c>
      <c r="T1285" s="49">
        <f t="shared" si="574"/>
        <v>0</v>
      </c>
    </row>
    <row r="1286" spans="1:20" x14ac:dyDescent="0.3">
      <c r="A1286" s="45">
        <v>17</v>
      </c>
      <c r="B1286" s="51">
        <v>1</v>
      </c>
      <c r="C1286" s="50">
        <v>1E-3</v>
      </c>
      <c r="D1286" s="51">
        <v>4</v>
      </c>
      <c r="E1286" s="51">
        <v>3</v>
      </c>
      <c r="F1286" s="51">
        <v>6</v>
      </c>
      <c r="G1286" s="51">
        <v>5</v>
      </c>
      <c r="H1286" s="51">
        <v>3</v>
      </c>
      <c r="I1286" s="48">
        <f t="shared" si="575"/>
        <v>-3.6832197520000021</v>
      </c>
      <c r="J1286" s="48"/>
      <c r="K1286" s="45">
        <f t="shared" si="576"/>
        <v>-1</v>
      </c>
      <c r="L1286" s="45">
        <f t="shared" ref="L1286:L1294" si="587">$G$2</f>
        <v>-1</v>
      </c>
      <c r="M1286" s="45">
        <f t="shared" si="578"/>
        <v>0</v>
      </c>
      <c r="N1286" s="49">
        <f t="shared" si="579"/>
        <v>0</v>
      </c>
      <c r="O1286" s="49">
        <f t="shared" si="585"/>
        <v>0</v>
      </c>
      <c r="P1286" s="49">
        <f t="shared" si="580"/>
        <v>0</v>
      </c>
      <c r="Q1286" s="49">
        <f t="shared" si="581"/>
        <v>0</v>
      </c>
      <c r="R1286" s="49">
        <f t="shared" si="582"/>
        <v>0</v>
      </c>
      <c r="S1286" s="49">
        <f t="shared" si="583"/>
        <v>0</v>
      </c>
      <c r="T1286" s="49">
        <f t="shared" si="574"/>
        <v>0</v>
      </c>
    </row>
    <row r="1287" spans="1:20" x14ac:dyDescent="0.3">
      <c r="A1287" s="45">
        <v>18</v>
      </c>
      <c r="B1287" s="51">
        <v>1</v>
      </c>
      <c r="C1287" s="51">
        <v>1</v>
      </c>
      <c r="D1287" s="51">
        <v>5</v>
      </c>
      <c r="E1287" s="51">
        <v>1</v>
      </c>
      <c r="F1287" s="51">
        <v>7</v>
      </c>
      <c r="G1287" s="51">
        <v>6</v>
      </c>
      <c r="H1287" s="51">
        <v>2</v>
      </c>
      <c r="I1287" s="48">
        <f t="shared" si="575"/>
        <v>-2.7961717200000029</v>
      </c>
      <c r="J1287" s="48"/>
      <c r="K1287" s="45">
        <f t="shared" si="576"/>
        <v>-1</v>
      </c>
      <c r="L1287" s="45">
        <f t="shared" si="587"/>
        <v>-1</v>
      </c>
      <c r="M1287" s="45">
        <f t="shared" si="578"/>
        <v>0</v>
      </c>
      <c r="N1287" s="49">
        <f t="shared" si="579"/>
        <v>0</v>
      </c>
      <c r="O1287" s="49">
        <f t="shared" si="585"/>
        <v>0</v>
      </c>
      <c r="P1287" s="49">
        <f t="shared" si="580"/>
        <v>0</v>
      </c>
      <c r="Q1287" s="49">
        <f t="shared" si="581"/>
        <v>0</v>
      </c>
      <c r="R1287" s="49">
        <f t="shared" si="582"/>
        <v>0</v>
      </c>
      <c r="S1287" s="49">
        <f t="shared" si="583"/>
        <v>0</v>
      </c>
      <c r="T1287" s="49">
        <f t="shared" si="574"/>
        <v>0</v>
      </c>
    </row>
    <row r="1288" spans="1:20" x14ac:dyDescent="0.3">
      <c r="A1288" s="45">
        <v>19</v>
      </c>
      <c r="B1288" s="51">
        <v>1</v>
      </c>
      <c r="C1288" s="51">
        <v>2</v>
      </c>
      <c r="D1288" s="51">
        <v>6</v>
      </c>
      <c r="E1288" s="51">
        <v>9</v>
      </c>
      <c r="F1288" s="51">
        <v>8</v>
      </c>
      <c r="G1288" s="51">
        <v>7</v>
      </c>
      <c r="H1288" s="51">
        <v>1</v>
      </c>
      <c r="I1288" s="48">
        <f t="shared" si="575"/>
        <v>-1.8682157200000038</v>
      </c>
      <c r="J1288" s="48"/>
      <c r="K1288" s="45">
        <f t="shared" si="576"/>
        <v>-1</v>
      </c>
      <c r="L1288" s="45">
        <f t="shared" si="587"/>
        <v>-1</v>
      </c>
      <c r="M1288" s="45">
        <f t="shared" si="578"/>
        <v>0</v>
      </c>
      <c r="N1288" s="49">
        <f t="shared" si="579"/>
        <v>0</v>
      </c>
      <c r="O1288" s="49">
        <f t="shared" si="585"/>
        <v>0</v>
      </c>
      <c r="P1288" s="49">
        <f t="shared" si="580"/>
        <v>0</v>
      </c>
      <c r="Q1288" s="49">
        <f t="shared" si="581"/>
        <v>0</v>
      </c>
      <c r="R1288" s="49">
        <f t="shared" si="582"/>
        <v>0</v>
      </c>
      <c r="S1288" s="49">
        <f t="shared" si="583"/>
        <v>0</v>
      </c>
      <c r="T1288" s="49">
        <f t="shared" si="574"/>
        <v>0</v>
      </c>
    </row>
    <row r="1289" spans="1:20" x14ac:dyDescent="0.3">
      <c r="A1289" s="45">
        <v>20</v>
      </c>
      <c r="B1289" s="51">
        <v>1</v>
      </c>
      <c r="C1289" s="51">
        <v>3</v>
      </c>
      <c r="D1289" s="51">
        <v>7</v>
      </c>
      <c r="E1289" s="51">
        <v>8</v>
      </c>
      <c r="F1289" s="51">
        <v>9</v>
      </c>
      <c r="G1289" s="51">
        <v>8</v>
      </c>
      <c r="H1289" s="50">
        <v>1E-3</v>
      </c>
      <c r="I1289" s="48">
        <f t="shared" si="575"/>
        <v>-0.9761517119600045</v>
      </c>
      <c r="J1289" s="48"/>
      <c r="K1289" s="45">
        <f t="shared" si="576"/>
        <v>-1</v>
      </c>
      <c r="L1289" s="45">
        <f t="shared" si="587"/>
        <v>-1</v>
      </c>
      <c r="M1289" s="45">
        <f t="shared" si="578"/>
        <v>0</v>
      </c>
      <c r="N1289" s="49">
        <f t="shared" si="579"/>
        <v>0</v>
      </c>
      <c r="O1289" s="49">
        <f t="shared" si="585"/>
        <v>0</v>
      </c>
      <c r="P1289" s="49">
        <f t="shared" si="580"/>
        <v>0</v>
      </c>
      <c r="Q1289" s="49">
        <f t="shared" si="581"/>
        <v>0</v>
      </c>
      <c r="R1289" s="49">
        <f t="shared" si="582"/>
        <v>0</v>
      </c>
      <c r="S1289" s="49">
        <f t="shared" si="583"/>
        <v>0</v>
      </c>
      <c r="T1289" s="49">
        <f t="shared" si="574"/>
        <v>0</v>
      </c>
    </row>
    <row r="1290" spans="1:20" x14ac:dyDescent="0.3">
      <c r="A1290" s="45">
        <v>21</v>
      </c>
      <c r="B1290" s="51">
        <v>1</v>
      </c>
      <c r="C1290" s="51">
        <v>4</v>
      </c>
      <c r="D1290" s="50">
        <v>1E-3</v>
      </c>
      <c r="E1290" s="51">
        <v>2</v>
      </c>
      <c r="F1290" s="51">
        <v>3</v>
      </c>
      <c r="G1290" s="51">
        <v>4</v>
      </c>
      <c r="H1290" s="51">
        <v>1</v>
      </c>
      <c r="I1290" s="48">
        <f t="shared" si="575"/>
        <v>-0.40432796796000225</v>
      </c>
      <c r="J1290" s="48"/>
      <c r="K1290" s="45">
        <f t="shared" si="576"/>
        <v>-1</v>
      </c>
      <c r="L1290" s="45">
        <f t="shared" si="587"/>
        <v>-1</v>
      </c>
      <c r="M1290" s="45">
        <f t="shared" si="578"/>
        <v>0</v>
      </c>
      <c r="N1290" s="49">
        <f t="shared" si="579"/>
        <v>0</v>
      </c>
      <c r="O1290" s="49">
        <f t="shared" si="585"/>
        <v>0</v>
      </c>
      <c r="P1290" s="49">
        <f t="shared" si="580"/>
        <v>0</v>
      </c>
      <c r="Q1290" s="49">
        <f t="shared" si="581"/>
        <v>0</v>
      </c>
      <c r="R1290" s="49">
        <f t="shared" si="582"/>
        <v>0</v>
      </c>
      <c r="S1290" s="49">
        <f t="shared" si="583"/>
        <v>0</v>
      </c>
      <c r="T1290" s="49">
        <f t="shared" si="574"/>
        <v>0</v>
      </c>
    </row>
    <row r="1291" spans="1:20" x14ac:dyDescent="0.3">
      <c r="A1291" s="45">
        <v>22</v>
      </c>
      <c r="B1291" s="51">
        <v>1</v>
      </c>
      <c r="C1291" s="50">
        <v>1E-3</v>
      </c>
      <c r="D1291" s="51">
        <v>8</v>
      </c>
      <c r="E1291" s="51">
        <v>7</v>
      </c>
      <c r="F1291" s="51">
        <v>1</v>
      </c>
      <c r="G1291" s="51">
        <v>9</v>
      </c>
      <c r="H1291" s="51">
        <v>2</v>
      </c>
      <c r="I1291" s="48">
        <f t="shared" si="575"/>
        <v>-4.6872436320000004</v>
      </c>
      <c r="J1291" s="48"/>
      <c r="K1291" s="45">
        <f t="shared" si="576"/>
        <v>-1</v>
      </c>
      <c r="L1291" s="45">
        <f t="shared" si="587"/>
        <v>-1</v>
      </c>
      <c r="M1291" s="45">
        <f t="shared" si="578"/>
        <v>0</v>
      </c>
      <c r="N1291" s="49">
        <f t="shared" si="579"/>
        <v>0</v>
      </c>
      <c r="O1291" s="49">
        <f t="shared" si="585"/>
        <v>0</v>
      </c>
      <c r="P1291" s="49">
        <f t="shared" si="580"/>
        <v>0</v>
      </c>
      <c r="Q1291" s="49">
        <f t="shared" si="581"/>
        <v>0</v>
      </c>
      <c r="R1291" s="49">
        <f t="shared" si="582"/>
        <v>0</v>
      </c>
      <c r="S1291" s="49">
        <f t="shared" si="583"/>
        <v>0</v>
      </c>
      <c r="T1291" s="49">
        <f t="shared" si="574"/>
        <v>0</v>
      </c>
    </row>
    <row r="1292" spans="1:20" x14ac:dyDescent="0.3">
      <c r="A1292" s="45">
        <v>23</v>
      </c>
      <c r="B1292" s="51">
        <v>1</v>
      </c>
      <c r="C1292" s="51">
        <v>1</v>
      </c>
      <c r="D1292" s="51">
        <v>9</v>
      </c>
      <c r="E1292" s="51">
        <v>6</v>
      </c>
      <c r="F1292" s="51">
        <v>2</v>
      </c>
      <c r="G1292" s="51">
        <v>1</v>
      </c>
      <c r="H1292" s="51">
        <v>3</v>
      </c>
      <c r="I1292" s="48">
        <f t="shared" si="575"/>
        <v>-3.9042155200000002</v>
      </c>
      <c r="J1292" s="48"/>
      <c r="K1292" s="45">
        <f t="shared" si="576"/>
        <v>-1</v>
      </c>
      <c r="L1292" s="45">
        <f t="shared" si="587"/>
        <v>-1</v>
      </c>
      <c r="M1292" s="45">
        <f t="shared" si="578"/>
        <v>0</v>
      </c>
      <c r="N1292" s="49">
        <f t="shared" si="579"/>
        <v>0</v>
      </c>
      <c r="O1292" s="49">
        <f t="shared" si="585"/>
        <v>0</v>
      </c>
      <c r="P1292" s="49">
        <f t="shared" si="580"/>
        <v>0</v>
      </c>
      <c r="Q1292" s="49">
        <f t="shared" si="581"/>
        <v>0</v>
      </c>
      <c r="R1292" s="49">
        <f t="shared" si="582"/>
        <v>0</v>
      </c>
      <c r="S1292" s="49">
        <f t="shared" si="583"/>
        <v>0</v>
      </c>
      <c r="T1292" s="49">
        <f t="shared" si="574"/>
        <v>0</v>
      </c>
    </row>
    <row r="1293" spans="1:20" x14ac:dyDescent="0.3">
      <c r="A1293" s="45">
        <v>24</v>
      </c>
      <c r="B1293" s="51">
        <v>1</v>
      </c>
      <c r="C1293" s="51">
        <v>2</v>
      </c>
      <c r="D1293" s="51">
        <v>1</v>
      </c>
      <c r="E1293" s="51">
        <v>5</v>
      </c>
      <c r="F1293" s="51">
        <v>3</v>
      </c>
      <c r="G1293" s="51">
        <v>2</v>
      </c>
      <c r="H1293" s="51">
        <v>4</v>
      </c>
      <c r="I1293" s="48">
        <f t="shared" si="575"/>
        <v>-2.0401718000000009</v>
      </c>
      <c r="J1293" s="48"/>
      <c r="K1293" s="45">
        <f t="shared" si="576"/>
        <v>-1</v>
      </c>
      <c r="L1293" s="45">
        <f t="shared" si="587"/>
        <v>-1</v>
      </c>
      <c r="M1293" s="45">
        <f t="shared" si="578"/>
        <v>0</v>
      </c>
      <c r="N1293" s="49">
        <f t="shared" si="579"/>
        <v>0</v>
      </c>
      <c r="O1293" s="49">
        <f t="shared" si="585"/>
        <v>0</v>
      </c>
      <c r="P1293" s="49">
        <f t="shared" si="580"/>
        <v>0</v>
      </c>
      <c r="Q1293" s="49">
        <f t="shared" si="581"/>
        <v>0</v>
      </c>
      <c r="R1293" s="49">
        <f t="shared" si="582"/>
        <v>0</v>
      </c>
      <c r="S1293" s="49">
        <f t="shared" si="583"/>
        <v>0</v>
      </c>
      <c r="T1293" s="49">
        <f t="shared" si="574"/>
        <v>0</v>
      </c>
    </row>
    <row r="1294" spans="1:20" x14ac:dyDescent="0.3">
      <c r="A1294" s="45">
        <v>25</v>
      </c>
      <c r="B1294" s="51">
        <v>1</v>
      </c>
      <c r="C1294" s="51">
        <v>3</v>
      </c>
      <c r="D1294" s="51">
        <v>2</v>
      </c>
      <c r="E1294" s="51">
        <v>4</v>
      </c>
      <c r="F1294" s="51">
        <v>4</v>
      </c>
      <c r="G1294" s="51">
        <v>3</v>
      </c>
      <c r="H1294" s="51">
        <v>5</v>
      </c>
      <c r="I1294" s="48">
        <f t="shared" si="575"/>
        <v>-0.93219972000000162</v>
      </c>
      <c r="J1294" s="48"/>
      <c r="K1294" s="45">
        <f t="shared" si="576"/>
        <v>-1</v>
      </c>
      <c r="L1294" s="45">
        <f t="shared" si="587"/>
        <v>-1</v>
      </c>
      <c r="M1294" s="45">
        <f t="shared" si="578"/>
        <v>0</v>
      </c>
      <c r="N1294" s="49">
        <f t="shared" si="579"/>
        <v>0</v>
      </c>
      <c r="O1294" s="49">
        <f t="shared" si="585"/>
        <v>0</v>
      </c>
      <c r="P1294" s="49">
        <f t="shared" si="580"/>
        <v>0</v>
      </c>
      <c r="Q1294" s="49">
        <f t="shared" si="581"/>
        <v>0</v>
      </c>
      <c r="R1294" s="49">
        <f t="shared" si="582"/>
        <v>0</v>
      </c>
      <c r="S1294" s="49">
        <f t="shared" si="583"/>
        <v>0</v>
      </c>
      <c r="T1294" s="49">
        <f t="shared" si="574"/>
        <v>0</v>
      </c>
    </row>
    <row r="1295" spans="1:20" x14ac:dyDescent="0.3">
      <c r="A1295" s="45">
        <v>26</v>
      </c>
      <c r="B1295" s="51">
        <v>1</v>
      </c>
      <c r="C1295" s="51">
        <v>5</v>
      </c>
      <c r="D1295" s="51">
        <v>1</v>
      </c>
      <c r="E1295" s="51">
        <v>2</v>
      </c>
      <c r="F1295" s="51">
        <v>5</v>
      </c>
      <c r="G1295" s="51">
        <v>4</v>
      </c>
      <c r="H1295" s="51">
        <v>1</v>
      </c>
      <c r="I1295" s="48">
        <f t="shared" si="575"/>
        <v>0.70771607999999731</v>
      </c>
      <c r="J1295" s="48"/>
      <c r="K1295" s="45">
        <f t="shared" si="576"/>
        <v>1</v>
      </c>
      <c r="L1295" s="45">
        <f>$H$2</f>
        <v>1</v>
      </c>
      <c r="M1295" s="45">
        <f t="shared" si="578"/>
        <v>0</v>
      </c>
      <c r="N1295" s="49">
        <f t="shared" si="579"/>
        <v>0</v>
      </c>
      <c r="O1295" s="49">
        <f t="shared" si="585"/>
        <v>0</v>
      </c>
      <c r="P1295" s="49">
        <f t="shared" si="580"/>
        <v>0</v>
      </c>
      <c r="Q1295" s="49">
        <f t="shared" si="581"/>
        <v>0</v>
      </c>
      <c r="R1295" s="49">
        <f t="shared" si="582"/>
        <v>0</v>
      </c>
      <c r="S1295" s="49">
        <f t="shared" si="583"/>
        <v>0</v>
      </c>
      <c r="T1295" s="49">
        <f t="shared" si="574"/>
        <v>0</v>
      </c>
    </row>
    <row r="1296" spans="1:20" x14ac:dyDescent="0.3">
      <c r="A1296" s="45">
        <v>27</v>
      </c>
      <c r="B1296" s="51">
        <v>1</v>
      </c>
      <c r="C1296" s="51">
        <v>4</v>
      </c>
      <c r="D1296" s="51">
        <v>8</v>
      </c>
      <c r="E1296" s="51">
        <v>3</v>
      </c>
      <c r="F1296" s="51">
        <v>4</v>
      </c>
      <c r="G1296" s="51">
        <v>5</v>
      </c>
      <c r="H1296" s="51">
        <v>8</v>
      </c>
      <c r="I1296" s="48">
        <f t="shared" si="575"/>
        <v>-0.13624736000000048</v>
      </c>
      <c r="J1296" s="48"/>
      <c r="K1296" s="45">
        <f t="shared" si="576"/>
        <v>-1</v>
      </c>
      <c r="L1296" s="45">
        <f>$H$2</f>
        <v>1</v>
      </c>
      <c r="M1296" s="45">
        <f t="shared" si="578"/>
        <v>2</v>
      </c>
      <c r="N1296" s="49">
        <f t="shared" si="579"/>
        <v>0.2</v>
      </c>
      <c r="O1296" s="49">
        <f t="shared" si="585"/>
        <v>0.8</v>
      </c>
      <c r="P1296" s="49">
        <f t="shared" si="580"/>
        <v>1.6</v>
      </c>
      <c r="Q1296" s="49">
        <f t="shared" si="581"/>
        <v>0.60000000000000009</v>
      </c>
      <c r="R1296" s="49">
        <f t="shared" si="582"/>
        <v>0.8</v>
      </c>
      <c r="S1296" s="49">
        <f t="shared" si="583"/>
        <v>1</v>
      </c>
      <c r="T1296" s="49">
        <f t="shared" si="574"/>
        <v>1.6</v>
      </c>
    </row>
    <row r="1297" spans="1:20" x14ac:dyDescent="0.3">
      <c r="A1297" s="45">
        <v>28</v>
      </c>
      <c r="B1297" s="51">
        <v>1</v>
      </c>
      <c r="C1297" s="51">
        <v>5</v>
      </c>
      <c r="D1297" s="51">
        <v>1</v>
      </c>
      <c r="E1297" s="51">
        <v>6</v>
      </c>
      <c r="F1297" s="51">
        <v>5</v>
      </c>
      <c r="G1297" s="51">
        <v>4</v>
      </c>
      <c r="H1297" s="51">
        <v>1</v>
      </c>
      <c r="I1297" s="48">
        <f t="shared" si="575"/>
        <v>0.72371607999999732</v>
      </c>
      <c r="J1297" s="48"/>
      <c r="K1297" s="45">
        <f t="shared" si="576"/>
        <v>1</v>
      </c>
      <c r="L1297" s="45">
        <f>$H$2</f>
        <v>1</v>
      </c>
      <c r="M1297" s="45">
        <f t="shared" si="578"/>
        <v>0</v>
      </c>
      <c r="N1297" s="49">
        <f t="shared" si="579"/>
        <v>0</v>
      </c>
      <c r="O1297" s="49">
        <f t="shared" si="585"/>
        <v>0</v>
      </c>
      <c r="P1297" s="49">
        <f t="shared" si="580"/>
        <v>0</v>
      </c>
      <c r="Q1297" s="49">
        <f t="shared" si="581"/>
        <v>0</v>
      </c>
      <c r="R1297" s="49">
        <f t="shared" si="582"/>
        <v>0</v>
      </c>
      <c r="S1297" s="49">
        <f t="shared" si="583"/>
        <v>0</v>
      </c>
      <c r="T1297" s="49">
        <f t="shared" si="574"/>
        <v>0</v>
      </c>
    </row>
    <row r="1298" spans="1:20" x14ac:dyDescent="0.3">
      <c r="A1298" s="45">
        <v>29</v>
      </c>
      <c r="B1298" s="51">
        <v>2</v>
      </c>
      <c r="C1298" s="51">
        <v>6</v>
      </c>
      <c r="D1298" s="51">
        <v>2</v>
      </c>
      <c r="E1298" s="51">
        <v>1</v>
      </c>
      <c r="F1298" s="51">
        <v>6</v>
      </c>
      <c r="G1298" s="51">
        <v>3</v>
      </c>
      <c r="H1298" s="51">
        <v>2</v>
      </c>
      <c r="I1298" s="48">
        <f t="shared" si="575"/>
        <v>3.0155401599999969</v>
      </c>
      <c r="J1298" s="48"/>
      <c r="K1298" s="45">
        <f t="shared" si="576"/>
        <v>1</v>
      </c>
      <c r="L1298" s="45">
        <f t="shared" ref="L1298:L1319" si="588">$H$2</f>
        <v>1</v>
      </c>
      <c r="M1298" s="45">
        <f t="shared" si="578"/>
        <v>0</v>
      </c>
      <c r="N1298" s="49">
        <f t="shared" si="579"/>
        <v>0</v>
      </c>
      <c r="O1298" s="49">
        <f t="shared" si="585"/>
        <v>0</v>
      </c>
      <c r="P1298" s="49">
        <f t="shared" si="580"/>
        <v>0</v>
      </c>
      <c r="Q1298" s="49">
        <f t="shared" si="581"/>
        <v>0</v>
      </c>
      <c r="R1298" s="49">
        <f t="shared" si="582"/>
        <v>0</v>
      </c>
      <c r="S1298" s="49">
        <f t="shared" si="583"/>
        <v>0</v>
      </c>
      <c r="T1298" s="49">
        <f t="shared" si="574"/>
        <v>0</v>
      </c>
    </row>
    <row r="1299" spans="1:20" x14ac:dyDescent="0.3">
      <c r="A1299" s="45">
        <v>30</v>
      </c>
      <c r="B1299" s="51">
        <v>2</v>
      </c>
      <c r="C1299" s="51">
        <v>5</v>
      </c>
      <c r="D1299" s="51">
        <v>7</v>
      </c>
      <c r="E1299" s="51">
        <v>2</v>
      </c>
      <c r="F1299" s="51">
        <v>3</v>
      </c>
      <c r="G1299" s="51">
        <v>6</v>
      </c>
      <c r="H1299" s="51">
        <v>7</v>
      </c>
      <c r="I1299" s="48">
        <f t="shared" si="575"/>
        <v>1.9075845599999992</v>
      </c>
      <c r="J1299" s="48"/>
      <c r="K1299" s="45">
        <f t="shared" si="576"/>
        <v>1</v>
      </c>
      <c r="L1299" s="45">
        <f t="shared" si="588"/>
        <v>1</v>
      </c>
      <c r="M1299" s="45">
        <f t="shared" si="578"/>
        <v>0</v>
      </c>
      <c r="N1299" s="49">
        <f t="shared" si="579"/>
        <v>0</v>
      </c>
      <c r="O1299" s="49">
        <f t="shared" si="585"/>
        <v>0</v>
      </c>
      <c r="P1299" s="49">
        <f t="shared" si="580"/>
        <v>0</v>
      </c>
      <c r="Q1299" s="49">
        <f t="shared" si="581"/>
        <v>0</v>
      </c>
      <c r="R1299" s="49">
        <f t="shared" si="582"/>
        <v>0</v>
      </c>
      <c r="S1299" s="49">
        <f t="shared" si="583"/>
        <v>0</v>
      </c>
      <c r="T1299" s="49">
        <f t="shared" si="574"/>
        <v>0</v>
      </c>
    </row>
    <row r="1300" spans="1:20" x14ac:dyDescent="0.3">
      <c r="A1300" s="45">
        <v>31</v>
      </c>
      <c r="B1300" s="51">
        <v>2</v>
      </c>
      <c r="C1300" s="51">
        <v>4</v>
      </c>
      <c r="D1300" s="51">
        <v>2</v>
      </c>
      <c r="E1300" s="51">
        <v>7</v>
      </c>
      <c r="F1300" s="51">
        <v>6</v>
      </c>
      <c r="G1300" s="51">
        <v>3</v>
      </c>
      <c r="H1300" s="51">
        <v>2</v>
      </c>
      <c r="I1300" s="48">
        <f t="shared" si="575"/>
        <v>1.2236041599999972</v>
      </c>
      <c r="J1300" s="48"/>
      <c r="K1300" s="45">
        <f t="shared" si="576"/>
        <v>1</v>
      </c>
      <c r="L1300" s="45">
        <f t="shared" si="588"/>
        <v>1</v>
      </c>
      <c r="M1300" s="45">
        <f t="shared" si="578"/>
        <v>0</v>
      </c>
      <c r="N1300" s="49">
        <f t="shared" si="579"/>
        <v>0</v>
      </c>
      <c r="O1300" s="49">
        <f t="shared" si="585"/>
        <v>0</v>
      </c>
      <c r="P1300" s="49">
        <f t="shared" si="580"/>
        <v>0</v>
      </c>
      <c r="Q1300" s="49">
        <f t="shared" si="581"/>
        <v>0</v>
      </c>
      <c r="R1300" s="49">
        <f t="shared" si="582"/>
        <v>0</v>
      </c>
      <c r="S1300" s="49">
        <f t="shared" si="583"/>
        <v>0</v>
      </c>
      <c r="T1300" s="49">
        <f t="shared" si="574"/>
        <v>0</v>
      </c>
    </row>
    <row r="1301" spans="1:20" x14ac:dyDescent="0.3">
      <c r="A1301" s="45">
        <v>32</v>
      </c>
      <c r="B1301" s="51">
        <v>3</v>
      </c>
      <c r="C1301" s="51">
        <v>7</v>
      </c>
      <c r="D1301" s="51">
        <v>3</v>
      </c>
      <c r="E1301" s="50">
        <v>1E-3</v>
      </c>
      <c r="F1301" s="51">
        <v>7</v>
      </c>
      <c r="G1301" s="51">
        <v>2</v>
      </c>
      <c r="H1301" s="51">
        <v>3</v>
      </c>
      <c r="I1301" s="48">
        <f t="shared" si="575"/>
        <v>5.3233682399999989</v>
      </c>
      <c r="J1301" s="48"/>
      <c r="K1301" s="45">
        <f t="shared" si="576"/>
        <v>1</v>
      </c>
      <c r="L1301" s="45">
        <f t="shared" si="588"/>
        <v>1</v>
      </c>
      <c r="M1301" s="45">
        <f t="shared" si="578"/>
        <v>0</v>
      </c>
      <c r="N1301" s="49">
        <f t="shared" si="579"/>
        <v>0</v>
      </c>
      <c r="O1301" s="49">
        <f t="shared" si="585"/>
        <v>0</v>
      </c>
      <c r="P1301" s="49">
        <f t="shared" si="580"/>
        <v>0</v>
      </c>
      <c r="Q1301" s="49">
        <f t="shared" si="581"/>
        <v>0</v>
      </c>
      <c r="R1301" s="49">
        <f t="shared" si="582"/>
        <v>0</v>
      </c>
      <c r="S1301" s="49">
        <f t="shared" si="583"/>
        <v>0</v>
      </c>
      <c r="T1301" s="49">
        <f t="shared" si="574"/>
        <v>0</v>
      </c>
    </row>
    <row r="1302" spans="1:20" x14ac:dyDescent="0.3">
      <c r="A1302" s="45">
        <v>33</v>
      </c>
      <c r="B1302" s="51">
        <v>3</v>
      </c>
      <c r="C1302" s="51">
        <v>6</v>
      </c>
      <c r="D1302" s="51">
        <v>6</v>
      </c>
      <c r="E1302" s="51">
        <v>1</v>
      </c>
      <c r="F1302" s="51">
        <v>2</v>
      </c>
      <c r="G1302" s="51">
        <v>7</v>
      </c>
      <c r="H1302" s="51">
        <v>6</v>
      </c>
      <c r="I1302" s="48">
        <f t="shared" si="575"/>
        <v>3.9514164799999971</v>
      </c>
      <c r="J1302" s="48"/>
      <c r="K1302" s="45">
        <f t="shared" si="576"/>
        <v>1</v>
      </c>
      <c r="L1302" s="45">
        <f t="shared" si="588"/>
        <v>1</v>
      </c>
      <c r="M1302" s="45">
        <f t="shared" si="578"/>
        <v>0</v>
      </c>
      <c r="N1302" s="49">
        <f t="shared" si="579"/>
        <v>0</v>
      </c>
      <c r="O1302" s="49">
        <f t="shared" si="585"/>
        <v>0</v>
      </c>
      <c r="P1302" s="49">
        <f t="shared" si="580"/>
        <v>0</v>
      </c>
      <c r="Q1302" s="49">
        <f t="shared" si="581"/>
        <v>0</v>
      </c>
      <c r="R1302" s="49">
        <f t="shared" si="582"/>
        <v>0</v>
      </c>
      <c r="S1302" s="49">
        <f t="shared" si="583"/>
        <v>0</v>
      </c>
      <c r="T1302" s="49">
        <f t="shared" si="574"/>
        <v>0</v>
      </c>
    </row>
    <row r="1303" spans="1:20" x14ac:dyDescent="0.3">
      <c r="A1303" s="45">
        <v>34</v>
      </c>
      <c r="B1303" s="51">
        <v>3</v>
      </c>
      <c r="C1303" s="51">
        <v>3</v>
      </c>
      <c r="D1303" s="51">
        <v>3</v>
      </c>
      <c r="E1303" s="51">
        <v>8</v>
      </c>
      <c r="F1303" s="51">
        <v>7</v>
      </c>
      <c r="G1303" s="51">
        <v>2</v>
      </c>
      <c r="H1303" s="51">
        <v>3</v>
      </c>
      <c r="I1303" s="48">
        <f t="shared" si="575"/>
        <v>1.7234922399999979</v>
      </c>
      <c r="J1303" s="48"/>
      <c r="K1303" s="45">
        <f t="shared" si="576"/>
        <v>1</v>
      </c>
      <c r="L1303" s="45">
        <f t="shared" si="588"/>
        <v>1</v>
      </c>
      <c r="M1303" s="45">
        <f t="shared" si="578"/>
        <v>0</v>
      </c>
      <c r="N1303" s="49">
        <f t="shared" si="579"/>
        <v>0</v>
      </c>
      <c r="O1303" s="49">
        <f t="shared" si="585"/>
        <v>0</v>
      </c>
      <c r="P1303" s="49">
        <f t="shared" si="580"/>
        <v>0</v>
      </c>
      <c r="Q1303" s="49">
        <f t="shared" si="581"/>
        <v>0</v>
      </c>
      <c r="R1303" s="49">
        <f t="shared" si="582"/>
        <v>0</v>
      </c>
      <c r="S1303" s="49">
        <f t="shared" si="583"/>
        <v>0</v>
      </c>
      <c r="T1303" s="49">
        <f t="shared" si="574"/>
        <v>0</v>
      </c>
    </row>
    <row r="1304" spans="1:20" x14ac:dyDescent="0.3">
      <c r="A1304" s="45">
        <v>35</v>
      </c>
      <c r="B1304" s="51">
        <v>4</v>
      </c>
      <c r="C1304" s="51">
        <v>8</v>
      </c>
      <c r="D1304" s="51">
        <v>4</v>
      </c>
      <c r="E1304" s="51">
        <v>9</v>
      </c>
      <c r="F1304" s="51">
        <v>8</v>
      </c>
      <c r="G1304" s="51">
        <v>1</v>
      </c>
      <c r="H1304" s="51">
        <v>4</v>
      </c>
      <c r="I1304" s="48">
        <f t="shared" si="575"/>
        <v>7.6711883199999971</v>
      </c>
      <c r="J1304" s="48"/>
      <c r="K1304" s="45">
        <f t="shared" si="576"/>
        <v>1</v>
      </c>
      <c r="L1304" s="45">
        <f t="shared" si="588"/>
        <v>1</v>
      </c>
      <c r="M1304" s="45">
        <f t="shared" si="578"/>
        <v>0</v>
      </c>
      <c r="N1304" s="49">
        <f t="shared" si="579"/>
        <v>0</v>
      </c>
      <c r="O1304" s="49">
        <f t="shared" si="585"/>
        <v>0</v>
      </c>
      <c r="P1304" s="49">
        <f t="shared" si="580"/>
        <v>0</v>
      </c>
      <c r="Q1304" s="49">
        <f t="shared" si="581"/>
        <v>0</v>
      </c>
      <c r="R1304" s="49">
        <f t="shared" si="582"/>
        <v>0</v>
      </c>
      <c r="S1304" s="49">
        <f t="shared" si="583"/>
        <v>0</v>
      </c>
      <c r="T1304" s="49">
        <f t="shared" si="574"/>
        <v>0</v>
      </c>
    </row>
    <row r="1305" spans="1:20" x14ac:dyDescent="0.3">
      <c r="A1305" s="45">
        <v>36</v>
      </c>
      <c r="B1305" s="51">
        <v>4</v>
      </c>
      <c r="C1305" s="51">
        <v>7</v>
      </c>
      <c r="D1305" s="51">
        <v>5</v>
      </c>
      <c r="E1305" s="50">
        <v>1E-3</v>
      </c>
      <c r="F1305" s="51">
        <v>1</v>
      </c>
      <c r="G1305" s="51">
        <v>8</v>
      </c>
      <c r="H1305" s="51">
        <v>5</v>
      </c>
      <c r="I1305" s="48">
        <f t="shared" si="575"/>
        <v>5.9952524</v>
      </c>
      <c r="J1305" s="48"/>
      <c r="K1305" s="45">
        <f t="shared" si="576"/>
        <v>1</v>
      </c>
      <c r="L1305" s="45">
        <f t="shared" si="588"/>
        <v>1</v>
      </c>
      <c r="M1305" s="45">
        <f t="shared" si="578"/>
        <v>0</v>
      </c>
      <c r="N1305" s="49">
        <f t="shared" si="579"/>
        <v>0</v>
      </c>
      <c r="O1305" s="49">
        <f t="shared" si="585"/>
        <v>0</v>
      </c>
      <c r="P1305" s="49">
        <f t="shared" si="580"/>
        <v>0</v>
      </c>
      <c r="Q1305" s="49">
        <f t="shared" si="581"/>
        <v>0</v>
      </c>
      <c r="R1305" s="49">
        <f t="shared" si="582"/>
        <v>0</v>
      </c>
      <c r="S1305" s="49">
        <f t="shared" si="583"/>
        <v>0</v>
      </c>
      <c r="T1305" s="49">
        <f t="shared" si="574"/>
        <v>0</v>
      </c>
    </row>
    <row r="1306" spans="1:20" x14ac:dyDescent="0.3">
      <c r="A1306" s="45">
        <v>37</v>
      </c>
      <c r="B1306" s="51">
        <v>4</v>
      </c>
      <c r="C1306" s="51">
        <v>2</v>
      </c>
      <c r="D1306" s="51">
        <v>4</v>
      </c>
      <c r="E1306" s="51">
        <v>9</v>
      </c>
      <c r="F1306" s="51">
        <v>8</v>
      </c>
      <c r="G1306" s="51">
        <v>1</v>
      </c>
      <c r="H1306" s="51">
        <v>4</v>
      </c>
      <c r="I1306" s="48">
        <f t="shared" si="575"/>
        <v>2.2233803199999986</v>
      </c>
      <c r="J1306" s="48"/>
      <c r="K1306" s="45">
        <f t="shared" si="576"/>
        <v>1</v>
      </c>
      <c r="L1306" s="45">
        <f t="shared" si="588"/>
        <v>1</v>
      </c>
      <c r="M1306" s="45">
        <f t="shared" si="578"/>
        <v>0</v>
      </c>
      <c r="N1306" s="49">
        <f t="shared" si="579"/>
        <v>0</v>
      </c>
      <c r="O1306" s="49">
        <f t="shared" si="585"/>
        <v>0</v>
      </c>
      <c r="P1306" s="49">
        <f t="shared" si="580"/>
        <v>0</v>
      </c>
      <c r="Q1306" s="49">
        <f t="shared" si="581"/>
        <v>0</v>
      </c>
      <c r="R1306" s="49">
        <f t="shared" si="582"/>
        <v>0</v>
      </c>
      <c r="S1306" s="49">
        <f t="shared" si="583"/>
        <v>0</v>
      </c>
      <c r="T1306" s="49">
        <f t="shared" si="574"/>
        <v>0</v>
      </c>
    </row>
    <row r="1307" spans="1:20" x14ac:dyDescent="0.3">
      <c r="A1307" s="45">
        <v>38</v>
      </c>
      <c r="B1307" s="51">
        <v>5</v>
      </c>
      <c r="C1307" s="51">
        <v>9</v>
      </c>
      <c r="D1307" s="51">
        <v>5</v>
      </c>
      <c r="E1307" s="51">
        <v>8</v>
      </c>
      <c r="F1307" s="51">
        <v>9</v>
      </c>
      <c r="G1307" s="50">
        <v>1E-3</v>
      </c>
      <c r="H1307" s="51">
        <v>5</v>
      </c>
      <c r="I1307" s="48">
        <f t="shared" si="575"/>
        <v>9.9790484039999967</v>
      </c>
      <c r="J1307" s="48"/>
      <c r="K1307" s="45">
        <f t="shared" si="576"/>
        <v>1</v>
      </c>
      <c r="L1307" s="45">
        <f t="shared" si="588"/>
        <v>1</v>
      </c>
      <c r="M1307" s="45">
        <f t="shared" si="578"/>
        <v>0</v>
      </c>
      <c r="N1307" s="49">
        <f t="shared" si="579"/>
        <v>0</v>
      </c>
      <c r="O1307" s="49">
        <f t="shared" si="585"/>
        <v>0</v>
      </c>
      <c r="P1307" s="49">
        <f t="shared" si="580"/>
        <v>0</v>
      </c>
      <c r="Q1307" s="49">
        <f t="shared" si="581"/>
        <v>0</v>
      </c>
      <c r="R1307" s="49">
        <f t="shared" si="582"/>
        <v>0</v>
      </c>
      <c r="S1307" s="49">
        <f t="shared" si="583"/>
        <v>0</v>
      </c>
      <c r="T1307" s="49">
        <f t="shared" si="574"/>
        <v>0</v>
      </c>
    </row>
    <row r="1308" spans="1:20" x14ac:dyDescent="0.3">
      <c r="A1308" s="45">
        <v>39</v>
      </c>
      <c r="B1308" s="51">
        <v>5</v>
      </c>
      <c r="C1308" s="51">
        <v>8</v>
      </c>
      <c r="D1308" s="51">
        <v>4</v>
      </c>
      <c r="E1308" s="51">
        <v>1</v>
      </c>
      <c r="F1308" s="50">
        <v>1E-3</v>
      </c>
      <c r="G1308" s="51">
        <v>9</v>
      </c>
      <c r="H1308" s="51">
        <v>4</v>
      </c>
      <c r="I1308" s="48">
        <f t="shared" si="575"/>
        <v>8.0472243199999998</v>
      </c>
      <c r="J1308" s="48"/>
      <c r="K1308" s="45">
        <f t="shared" si="576"/>
        <v>1</v>
      </c>
      <c r="L1308" s="45">
        <f t="shared" si="588"/>
        <v>1</v>
      </c>
      <c r="M1308" s="45">
        <f t="shared" si="578"/>
        <v>0</v>
      </c>
      <c r="N1308" s="49">
        <f t="shared" si="579"/>
        <v>0</v>
      </c>
      <c r="O1308" s="49">
        <f t="shared" si="585"/>
        <v>0</v>
      </c>
      <c r="P1308" s="49">
        <f t="shared" si="580"/>
        <v>0</v>
      </c>
      <c r="Q1308" s="49">
        <f t="shared" si="581"/>
        <v>0</v>
      </c>
      <c r="R1308" s="49">
        <f t="shared" si="582"/>
        <v>0</v>
      </c>
      <c r="S1308" s="49">
        <f t="shared" si="583"/>
        <v>0</v>
      </c>
      <c r="T1308" s="49">
        <f t="shared" si="574"/>
        <v>0</v>
      </c>
    </row>
    <row r="1309" spans="1:20" x14ac:dyDescent="0.3">
      <c r="A1309" s="45">
        <v>40</v>
      </c>
      <c r="B1309" s="51">
        <v>5</v>
      </c>
      <c r="C1309" s="51">
        <v>1</v>
      </c>
      <c r="D1309" s="51">
        <v>5</v>
      </c>
      <c r="E1309" s="51">
        <v>8</v>
      </c>
      <c r="F1309" s="51">
        <v>9</v>
      </c>
      <c r="G1309" s="50">
        <v>1E-3</v>
      </c>
      <c r="H1309" s="51">
        <v>5</v>
      </c>
      <c r="I1309" s="48">
        <f t="shared" si="575"/>
        <v>2.7153044039999976</v>
      </c>
      <c r="J1309" s="48"/>
      <c r="K1309" s="45">
        <f t="shared" si="576"/>
        <v>1</v>
      </c>
      <c r="L1309" s="45">
        <f t="shared" si="588"/>
        <v>1</v>
      </c>
      <c r="M1309" s="45">
        <f t="shared" si="578"/>
        <v>0</v>
      </c>
      <c r="N1309" s="49">
        <f t="shared" si="579"/>
        <v>0</v>
      </c>
      <c r="O1309" s="49">
        <f t="shared" si="585"/>
        <v>0</v>
      </c>
      <c r="P1309" s="49">
        <f t="shared" si="580"/>
        <v>0</v>
      </c>
      <c r="Q1309" s="49">
        <f t="shared" si="581"/>
        <v>0</v>
      </c>
      <c r="R1309" s="49">
        <f t="shared" si="582"/>
        <v>0</v>
      </c>
      <c r="S1309" s="49">
        <f t="shared" si="583"/>
        <v>0</v>
      </c>
      <c r="T1309" s="49">
        <f t="shared" si="574"/>
        <v>0</v>
      </c>
    </row>
    <row r="1310" spans="1:20" x14ac:dyDescent="0.3">
      <c r="A1310" s="45">
        <v>41</v>
      </c>
      <c r="B1310" s="51">
        <v>6</v>
      </c>
      <c r="C1310" s="50">
        <v>1E-3</v>
      </c>
      <c r="D1310" s="51">
        <v>6</v>
      </c>
      <c r="E1310" s="51">
        <v>7</v>
      </c>
      <c r="F1310" s="51">
        <v>8</v>
      </c>
      <c r="G1310" s="51">
        <v>1</v>
      </c>
      <c r="H1310" s="51">
        <v>6</v>
      </c>
      <c r="I1310" s="48">
        <f t="shared" si="575"/>
        <v>2.9920724479999983</v>
      </c>
      <c r="J1310" s="48"/>
      <c r="K1310" s="45">
        <f t="shared" si="576"/>
        <v>1</v>
      </c>
      <c r="L1310" s="45">
        <f t="shared" si="588"/>
        <v>1</v>
      </c>
      <c r="M1310" s="45">
        <f t="shared" si="578"/>
        <v>0</v>
      </c>
      <c r="N1310" s="49">
        <f t="shared" si="579"/>
        <v>0</v>
      </c>
      <c r="O1310" s="49">
        <f t="shared" si="585"/>
        <v>0</v>
      </c>
      <c r="P1310" s="49">
        <f t="shared" si="580"/>
        <v>0</v>
      </c>
      <c r="Q1310" s="49">
        <f t="shared" si="581"/>
        <v>0</v>
      </c>
      <c r="R1310" s="49">
        <f t="shared" si="582"/>
        <v>0</v>
      </c>
      <c r="S1310" s="49">
        <f t="shared" si="583"/>
        <v>0</v>
      </c>
      <c r="T1310" s="49">
        <f t="shared" si="574"/>
        <v>0</v>
      </c>
    </row>
    <row r="1311" spans="1:20" x14ac:dyDescent="0.3">
      <c r="A1311" s="45">
        <v>42</v>
      </c>
      <c r="B1311" s="51">
        <v>6</v>
      </c>
      <c r="C1311" s="51">
        <v>9</v>
      </c>
      <c r="D1311" s="51">
        <v>3</v>
      </c>
      <c r="E1311" s="51">
        <v>2</v>
      </c>
      <c r="F1311" s="51">
        <v>1</v>
      </c>
      <c r="G1311" s="51">
        <v>8</v>
      </c>
      <c r="H1311" s="51">
        <v>3</v>
      </c>
      <c r="I1311" s="48">
        <f t="shared" si="575"/>
        <v>10.314904240000001</v>
      </c>
      <c r="J1311" s="48"/>
      <c r="K1311" s="45">
        <f t="shared" si="576"/>
        <v>1</v>
      </c>
      <c r="L1311" s="45">
        <f t="shared" si="588"/>
        <v>1</v>
      </c>
      <c r="M1311" s="45">
        <f t="shared" si="578"/>
        <v>0</v>
      </c>
      <c r="N1311" s="49">
        <f t="shared" si="579"/>
        <v>0</v>
      </c>
      <c r="O1311" s="49">
        <f t="shared" si="585"/>
        <v>0</v>
      </c>
      <c r="P1311" s="49">
        <f t="shared" si="580"/>
        <v>0</v>
      </c>
      <c r="Q1311" s="49">
        <f t="shared" si="581"/>
        <v>0</v>
      </c>
      <c r="R1311" s="49">
        <f t="shared" si="582"/>
        <v>0</v>
      </c>
      <c r="S1311" s="49">
        <f t="shared" si="583"/>
        <v>0</v>
      </c>
      <c r="T1311" s="49">
        <f t="shared" si="574"/>
        <v>0</v>
      </c>
    </row>
    <row r="1312" spans="1:20" x14ac:dyDescent="0.3">
      <c r="A1312" s="45">
        <v>43</v>
      </c>
      <c r="B1312" s="51">
        <v>6</v>
      </c>
      <c r="C1312" s="50">
        <v>1E-3</v>
      </c>
      <c r="D1312" s="51">
        <v>6</v>
      </c>
      <c r="E1312" s="51">
        <v>7</v>
      </c>
      <c r="F1312" s="51">
        <v>8</v>
      </c>
      <c r="G1312" s="51">
        <v>1</v>
      </c>
      <c r="H1312" s="51">
        <v>6</v>
      </c>
      <c r="I1312" s="48">
        <f t="shared" si="575"/>
        <v>2.9920724479999983</v>
      </c>
      <c r="J1312" s="48"/>
      <c r="K1312" s="45">
        <f t="shared" si="576"/>
        <v>1</v>
      </c>
      <c r="L1312" s="45">
        <f t="shared" si="588"/>
        <v>1</v>
      </c>
      <c r="M1312" s="45">
        <f t="shared" si="578"/>
        <v>0</v>
      </c>
      <c r="N1312" s="49">
        <f t="shared" si="579"/>
        <v>0</v>
      </c>
      <c r="O1312" s="49">
        <f t="shared" si="585"/>
        <v>0</v>
      </c>
      <c r="P1312" s="49">
        <f t="shared" si="580"/>
        <v>0</v>
      </c>
      <c r="Q1312" s="49">
        <f t="shared" si="581"/>
        <v>0</v>
      </c>
      <c r="R1312" s="49">
        <f t="shared" si="582"/>
        <v>0</v>
      </c>
      <c r="S1312" s="49">
        <f t="shared" si="583"/>
        <v>0</v>
      </c>
      <c r="T1312" s="49">
        <f t="shared" si="574"/>
        <v>0</v>
      </c>
    </row>
    <row r="1313" spans="1:20" x14ac:dyDescent="0.3">
      <c r="A1313" s="45">
        <v>44</v>
      </c>
      <c r="B1313" s="51">
        <v>7</v>
      </c>
      <c r="C1313" s="51">
        <v>1</v>
      </c>
      <c r="D1313" s="51">
        <v>7</v>
      </c>
      <c r="E1313" s="51">
        <v>6</v>
      </c>
      <c r="F1313" s="51">
        <v>7</v>
      </c>
      <c r="G1313" s="51">
        <v>2</v>
      </c>
      <c r="H1313" s="51">
        <v>7</v>
      </c>
      <c r="I1313" s="48">
        <f t="shared" si="575"/>
        <v>5.0829965600000016</v>
      </c>
      <c r="J1313" s="48"/>
      <c r="K1313" s="45">
        <f t="shared" si="576"/>
        <v>1</v>
      </c>
      <c r="L1313" s="45">
        <f t="shared" si="588"/>
        <v>1</v>
      </c>
      <c r="M1313" s="45">
        <f t="shared" si="578"/>
        <v>0</v>
      </c>
      <c r="N1313" s="49">
        <f t="shared" si="579"/>
        <v>0</v>
      </c>
      <c r="O1313" s="49">
        <f t="shared" si="585"/>
        <v>0</v>
      </c>
      <c r="P1313" s="49">
        <f t="shared" si="580"/>
        <v>0</v>
      </c>
      <c r="Q1313" s="49">
        <f t="shared" si="581"/>
        <v>0</v>
      </c>
      <c r="R1313" s="49">
        <f t="shared" si="582"/>
        <v>0</v>
      </c>
      <c r="S1313" s="49">
        <f t="shared" si="583"/>
        <v>0</v>
      </c>
      <c r="T1313" s="49">
        <f t="shared" si="574"/>
        <v>0</v>
      </c>
    </row>
    <row r="1314" spans="1:20" x14ac:dyDescent="0.3">
      <c r="A1314" s="45">
        <v>45</v>
      </c>
      <c r="B1314" s="51">
        <v>7</v>
      </c>
      <c r="C1314" s="51">
        <v>8</v>
      </c>
      <c r="D1314" s="51">
        <v>2</v>
      </c>
      <c r="E1314" s="51">
        <v>3</v>
      </c>
      <c r="F1314" s="51">
        <v>2</v>
      </c>
      <c r="G1314" s="51">
        <v>7</v>
      </c>
      <c r="H1314" s="51">
        <v>2</v>
      </c>
      <c r="I1314" s="48">
        <f t="shared" si="575"/>
        <v>10.766792159999998</v>
      </c>
      <c r="J1314" s="48"/>
      <c r="K1314" s="45">
        <f t="shared" si="576"/>
        <v>1</v>
      </c>
      <c r="L1314" s="45">
        <f t="shared" si="588"/>
        <v>1</v>
      </c>
      <c r="M1314" s="45">
        <f t="shared" si="578"/>
        <v>0</v>
      </c>
      <c r="N1314" s="49">
        <f t="shared" si="579"/>
        <v>0</v>
      </c>
      <c r="O1314" s="49">
        <f t="shared" si="585"/>
        <v>0</v>
      </c>
      <c r="P1314" s="49">
        <f t="shared" si="580"/>
        <v>0</v>
      </c>
      <c r="Q1314" s="49">
        <f t="shared" si="581"/>
        <v>0</v>
      </c>
      <c r="R1314" s="49">
        <f t="shared" si="582"/>
        <v>0</v>
      </c>
      <c r="S1314" s="49">
        <f t="shared" si="583"/>
        <v>0</v>
      </c>
      <c r="T1314" s="49">
        <f t="shared" si="574"/>
        <v>0</v>
      </c>
    </row>
    <row r="1315" spans="1:20" x14ac:dyDescent="0.3">
      <c r="A1315" s="45">
        <v>46</v>
      </c>
      <c r="B1315" s="51">
        <v>7</v>
      </c>
      <c r="C1315" s="51">
        <v>1</v>
      </c>
      <c r="D1315" s="51">
        <v>7</v>
      </c>
      <c r="E1315" s="51">
        <v>6</v>
      </c>
      <c r="F1315" s="51">
        <v>7</v>
      </c>
      <c r="G1315" s="51">
        <v>2</v>
      </c>
      <c r="H1315" s="51">
        <v>7</v>
      </c>
      <c r="I1315" s="48">
        <f t="shared" si="575"/>
        <v>5.0829965600000016</v>
      </c>
      <c r="J1315" s="48"/>
      <c r="K1315" s="45">
        <f t="shared" si="576"/>
        <v>1</v>
      </c>
      <c r="L1315" s="45">
        <f t="shared" si="588"/>
        <v>1</v>
      </c>
      <c r="M1315" s="45">
        <f t="shared" si="578"/>
        <v>0</v>
      </c>
      <c r="N1315" s="49">
        <f t="shared" si="579"/>
        <v>0</v>
      </c>
      <c r="O1315" s="49">
        <f t="shared" si="585"/>
        <v>0</v>
      </c>
      <c r="P1315" s="49">
        <f t="shared" si="580"/>
        <v>0</v>
      </c>
      <c r="Q1315" s="49">
        <f t="shared" si="581"/>
        <v>0</v>
      </c>
      <c r="R1315" s="49">
        <f t="shared" si="582"/>
        <v>0</v>
      </c>
      <c r="S1315" s="49">
        <f t="shared" si="583"/>
        <v>0</v>
      </c>
      <c r="T1315" s="49">
        <f t="shared" si="574"/>
        <v>0</v>
      </c>
    </row>
    <row r="1316" spans="1:20" x14ac:dyDescent="0.3">
      <c r="A1316" s="45">
        <v>47</v>
      </c>
      <c r="B1316" s="51">
        <v>8</v>
      </c>
      <c r="C1316" s="51">
        <v>2</v>
      </c>
      <c r="D1316" s="51">
        <v>8</v>
      </c>
      <c r="E1316" s="51">
        <v>5</v>
      </c>
      <c r="F1316" s="51">
        <v>6</v>
      </c>
      <c r="G1316" s="51">
        <v>3</v>
      </c>
      <c r="H1316" s="51">
        <v>8</v>
      </c>
      <c r="I1316" s="48">
        <f t="shared" si="575"/>
        <v>7.1748286400000012</v>
      </c>
      <c r="J1316" s="48"/>
      <c r="K1316" s="45">
        <f t="shared" si="576"/>
        <v>1</v>
      </c>
      <c r="L1316" s="45">
        <f t="shared" si="588"/>
        <v>1</v>
      </c>
      <c r="M1316" s="45">
        <f t="shared" si="578"/>
        <v>0</v>
      </c>
      <c r="N1316" s="49">
        <f t="shared" si="579"/>
        <v>0</v>
      </c>
      <c r="O1316" s="49">
        <f t="shared" si="585"/>
        <v>0</v>
      </c>
      <c r="P1316" s="49">
        <f t="shared" si="580"/>
        <v>0</v>
      </c>
      <c r="Q1316" s="49">
        <f t="shared" si="581"/>
        <v>0</v>
      </c>
      <c r="R1316" s="49">
        <f t="shared" si="582"/>
        <v>0</v>
      </c>
      <c r="S1316" s="49">
        <f t="shared" si="583"/>
        <v>0</v>
      </c>
      <c r="T1316" s="49">
        <f t="shared" si="574"/>
        <v>0</v>
      </c>
    </row>
    <row r="1317" spans="1:20" x14ac:dyDescent="0.3">
      <c r="A1317" s="45">
        <v>48</v>
      </c>
      <c r="B1317" s="51">
        <v>8</v>
      </c>
      <c r="C1317" s="51">
        <v>7</v>
      </c>
      <c r="D1317" s="51">
        <v>1</v>
      </c>
      <c r="E1317" s="51">
        <v>4</v>
      </c>
      <c r="F1317" s="51">
        <v>3</v>
      </c>
      <c r="G1317" s="51">
        <v>6</v>
      </c>
      <c r="H1317" s="51">
        <v>1</v>
      </c>
      <c r="I1317" s="48">
        <f t="shared" si="575"/>
        <v>11.218680080000002</v>
      </c>
      <c r="J1317" s="48"/>
      <c r="K1317" s="45">
        <f t="shared" si="576"/>
        <v>1</v>
      </c>
      <c r="L1317" s="45">
        <f t="shared" si="588"/>
        <v>1</v>
      </c>
      <c r="M1317" s="45">
        <f t="shared" si="578"/>
        <v>0</v>
      </c>
      <c r="N1317" s="49">
        <f t="shared" si="579"/>
        <v>0</v>
      </c>
      <c r="O1317" s="49">
        <f t="shared" si="585"/>
        <v>0</v>
      </c>
      <c r="P1317" s="49">
        <f t="shared" si="580"/>
        <v>0</v>
      </c>
      <c r="Q1317" s="49">
        <f t="shared" si="581"/>
        <v>0</v>
      </c>
      <c r="R1317" s="49">
        <f t="shared" si="582"/>
        <v>0</v>
      </c>
      <c r="S1317" s="49">
        <f t="shared" si="583"/>
        <v>0</v>
      </c>
      <c r="T1317" s="49">
        <f t="shared" si="574"/>
        <v>0</v>
      </c>
    </row>
    <row r="1318" spans="1:20" x14ac:dyDescent="0.3">
      <c r="A1318" s="45">
        <v>49</v>
      </c>
      <c r="B1318" s="51">
        <v>9</v>
      </c>
      <c r="C1318" s="51">
        <v>3</v>
      </c>
      <c r="D1318" s="51">
        <v>9</v>
      </c>
      <c r="E1318" s="51">
        <v>4</v>
      </c>
      <c r="F1318" s="51">
        <v>5</v>
      </c>
      <c r="G1318" s="51">
        <v>4</v>
      </c>
      <c r="H1318" s="51">
        <v>9</v>
      </c>
      <c r="I1318" s="48">
        <f t="shared" si="575"/>
        <v>9.2666607199999991</v>
      </c>
      <c r="J1318" s="48"/>
      <c r="K1318" s="45">
        <f t="shared" si="576"/>
        <v>1</v>
      </c>
      <c r="L1318" s="45">
        <f t="shared" si="588"/>
        <v>1</v>
      </c>
      <c r="M1318" s="45">
        <f t="shared" si="578"/>
        <v>0</v>
      </c>
      <c r="N1318" s="49">
        <f t="shared" si="579"/>
        <v>0</v>
      </c>
      <c r="O1318" s="49">
        <f t="shared" si="585"/>
        <v>0</v>
      </c>
      <c r="P1318" s="49">
        <f t="shared" si="580"/>
        <v>0</v>
      </c>
      <c r="Q1318" s="49">
        <f t="shared" si="581"/>
        <v>0</v>
      </c>
      <c r="R1318" s="49">
        <f t="shared" si="582"/>
        <v>0</v>
      </c>
      <c r="S1318" s="49">
        <f t="shared" si="583"/>
        <v>0</v>
      </c>
      <c r="T1318" s="49">
        <f t="shared" si="574"/>
        <v>0</v>
      </c>
    </row>
    <row r="1319" spans="1:20" x14ac:dyDescent="0.3">
      <c r="A1319" s="45">
        <v>50</v>
      </c>
      <c r="B1319" s="51">
        <v>9</v>
      </c>
      <c r="C1319" s="51">
        <v>6</v>
      </c>
      <c r="D1319" s="50">
        <v>1E-3</v>
      </c>
      <c r="E1319" s="51">
        <v>5</v>
      </c>
      <c r="F1319" s="51">
        <v>4</v>
      </c>
      <c r="G1319" s="51">
        <v>5</v>
      </c>
      <c r="H1319" s="50">
        <v>1E-3</v>
      </c>
      <c r="I1319" s="48">
        <f t="shared" si="575"/>
        <v>11.670592000079996</v>
      </c>
      <c r="J1319" s="48"/>
      <c r="K1319" s="45">
        <f t="shared" si="576"/>
        <v>1</v>
      </c>
      <c r="L1319" s="45">
        <f t="shared" si="588"/>
        <v>1</v>
      </c>
      <c r="M1319" s="45">
        <f t="shared" si="578"/>
        <v>0</v>
      </c>
      <c r="N1319" s="49">
        <f t="shared" si="579"/>
        <v>0</v>
      </c>
      <c r="O1319" s="49">
        <f t="shared" si="585"/>
        <v>0</v>
      </c>
      <c r="P1319" s="49">
        <f t="shared" si="580"/>
        <v>0</v>
      </c>
      <c r="Q1319" s="49">
        <f t="shared" si="581"/>
        <v>0</v>
      </c>
      <c r="R1319" s="49">
        <f t="shared" si="582"/>
        <v>0</v>
      </c>
      <c r="S1319" s="49">
        <f t="shared" si="583"/>
        <v>0</v>
      </c>
      <c r="T1319" s="49">
        <f t="shared" si="574"/>
        <v>0</v>
      </c>
    </row>
    <row r="1320" spans="1:20" x14ac:dyDescent="0.3">
      <c r="K1320" s="42" t="s">
        <v>37</v>
      </c>
      <c r="L1320" s="42"/>
      <c r="M1320" s="43">
        <f>SUM(M1270:M1319)</f>
        <v>4</v>
      </c>
      <c r="N1320" s="44">
        <f>AVERAGE(N1270:N1319)</f>
        <v>8.0000000000000002E-3</v>
      </c>
      <c r="O1320" s="52">
        <f>AVERAGE(O1270:O1319)</f>
        <v>3.2000000000000001E-2</v>
      </c>
      <c r="P1320" s="44">
        <f t="shared" ref="P1320" si="589">AVERAGE(P1270:P1319)</f>
        <v>3.2004000000000005E-2</v>
      </c>
      <c r="Q1320" s="44">
        <f t="shared" ref="Q1320" si="590">AVERAGE(Q1270:Q1319)</f>
        <v>2.4000000000000004E-2</v>
      </c>
      <c r="R1320" s="44">
        <f t="shared" ref="R1320" si="591">AVERAGE(R1270:R1319)</f>
        <v>3.2000000000000001E-2</v>
      </c>
      <c r="S1320" s="44">
        <f t="shared" ref="S1320" si="592">AVERAGE(S1270:S1319)</f>
        <v>0.04</v>
      </c>
      <c r="T1320" s="44">
        <f t="shared" ref="T1320" si="593">AVERAGE(T1270:T1319)</f>
        <v>3.2004000000000005E-2</v>
      </c>
    </row>
    <row r="1321" spans="1:20" x14ac:dyDescent="0.3">
      <c r="K1321" s="34" t="s">
        <v>38</v>
      </c>
      <c r="L1321" s="34"/>
      <c r="M1321" s="35">
        <f>SUMSQ(M1270:M1319)</f>
        <v>8</v>
      </c>
    </row>
    <row r="1323" spans="1:20" ht="16.2" thickBot="1" x14ac:dyDescent="0.35"/>
    <row r="1324" spans="1:20" ht="16.2" thickBot="1" x14ac:dyDescent="0.35">
      <c r="A1324" s="4" t="s">
        <v>83</v>
      </c>
      <c r="B1324" s="17" t="s">
        <v>9</v>
      </c>
      <c r="C1324" s="18"/>
      <c r="D1324" s="18"/>
      <c r="E1324" s="18"/>
      <c r="F1324" s="18"/>
      <c r="G1324" s="18"/>
      <c r="H1324" s="19"/>
      <c r="J1324" s="7" t="s">
        <v>31</v>
      </c>
      <c r="S1324" s="9">
        <f>B1326*B1330+C1326*C1330+D1326*D1330+E1326*E1330+F1326*F1330+G1326*G1330+H1326*H1330+J1326</f>
        <v>0.20784000807999892</v>
      </c>
    </row>
    <row r="1325" spans="1:20" x14ac:dyDescent="0.3">
      <c r="A1325" s="5"/>
      <c r="B1325" s="20" t="s">
        <v>13</v>
      </c>
      <c r="C1325" s="21" t="s">
        <v>14</v>
      </c>
      <c r="D1325" s="21" t="s">
        <v>15</v>
      </c>
      <c r="E1325" s="21" t="s">
        <v>16</v>
      </c>
      <c r="F1325" s="21" t="s">
        <v>17</v>
      </c>
      <c r="G1325" s="21" t="s">
        <v>18</v>
      </c>
      <c r="H1325" s="22" t="s">
        <v>19</v>
      </c>
      <c r="I1325" s="23"/>
      <c r="J1325" s="8"/>
      <c r="K1325" s="23"/>
      <c r="L1325" s="23"/>
      <c r="M1325" s="23"/>
      <c r="N1325" s="23"/>
      <c r="O1325" s="23"/>
      <c r="P1325" s="23"/>
      <c r="Q1325" s="23"/>
      <c r="R1325" s="23"/>
      <c r="S1325" s="23"/>
      <c r="T1325" s="23"/>
    </row>
    <row r="1326" spans="1:20" ht="16.2" thickBot="1" x14ac:dyDescent="0.35">
      <c r="A1326" s="6"/>
      <c r="B1326" s="24">
        <f>B1266+N1320</f>
        <v>1.2798600000000002</v>
      </c>
      <c r="C1326" s="24">
        <f t="shared" ref="C1326" si="594">C1266+O1320</f>
        <v>0.93996799999999991</v>
      </c>
      <c r="D1326" s="24">
        <f t="shared" ref="D1326" si="595">D1266+P1320</f>
        <v>-5.200395999999996E-2</v>
      </c>
      <c r="E1326" s="24">
        <f t="shared" ref="E1326" si="596">E1266+Q1320</f>
        <v>2.8000000000000028E-2</v>
      </c>
      <c r="F1326" s="24">
        <f t="shared" ref="F1326" si="597">F1266+R1320</f>
        <v>0.1759999999999996</v>
      </c>
      <c r="G1326" s="24">
        <f t="shared" ref="G1326" si="598">G1266+S1320</f>
        <v>7.6003999999999933E-2</v>
      </c>
      <c r="H1326" s="24">
        <f>H1266+T1320</f>
        <v>0.14001204000000006</v>
      </c>
      <c r="J1326" s="27">
        <v>-6</v>
      </c>
    </row>
    <row r="1327" spans="1:20" ht="16.2" thickBot="1" x14ac:dyDescent="0.35">
      <c r="A1327" s="28"/>
      <c r="B1327" s="28"/>
      <c r="C1327" s="28"/>
      <c r="D1327" s="28"/>
      <c r="E1327" s="28"/>
      <c r="F1327" s="28"/>
      <c r="G1327" s="28"/>
      <c r="H1327" s="28"/>
      <c r="I1327" s="28"/>
    </row>
    <row r="1328" spans="1:20" ht="16.2" thickBot="1" x14ac:dyDescent="0.35">
      <c r="A1328" s="3" t="s">
        <v>12</v>
      </c>
      <c r="B1328" s="29" t="s">
        <v>10</v>
      </c>
      <c r="C1328" s="29"/>
      <c r="D1328" s="29"/>
      <c r="E1328" s="29"/>
      <c r="F1328" s="29"/>
      <c r="G1328" s="29"/>
      <c r="H1328" s="30"/>
      <c r="K1328" s="32" t="s">
        <v>35</v>
      </c>
      <c r="L1328" s="32" t="s">
        <v>36</v>
      </c>
      <c r="N1328" s="17" t="s">
        <v>32</v>
      </c>
      <c r="O1328" s="18"/>
      <c r="P1328" s="18"/>
      <c r="Q1328" s="18"/>
      <c r="R1328" s="18"/>
      <c r="S1328" s="18"/>
      <c r="T1328" s="19"/>
    </row>
    <row r="1329" spans="1:20" x14ac:dyDescent="0.3">
      <c r="A1329" s="36"/>
      <c r="B1329" s="37" t="s">
        <v>0</v>
      </c>
      <c r="C1329" s="38" t="s">
        <v>1</v>
      </c>
      <c r="D1329" s="38" t="s">
        <v>2</v>
      </c>
      <c r="E1329" s="38" t="s">
        <v>3</v>
      </c>
      <c r="F1329" s="38" t="s">
        <v>4</v>
      </c>
      <c r="G1329" s="38" t="s">
        <v>5</v>
      </c>
      <c r="H1329" s="38" t="s">
        <v>6</v>
      </c>
      <c r="I1329" s="39" t="s">
        <v>33</v>
      </c>
      <c r="J1329" s="40"/>
      <c r="K1329" s="38" t="s">
        <v>21</v>
      </c>
      <c r="L1329" s="38" t="s">
        <v>22</v>
      </c>
      <c r="M1329" s="38" t="s">
        <v>23</v>
      </c>
      <c r="N1329" s="38" t="s">
        <v>24</v>
      </c>
      <c r="O1329" s="38" t="s">
        <v>25</v>
      </c>
      <c r="P1329" s="38" t="s">
        <v>26</v>
      </c>
      <c r="Q1329" s="38" t="s">
        <v>27</v>
      </c>
      <c r="R1329" s="38" t="s">
        <v>28</v>
      </c>
      <c r="S1329" s="38" t="s">
        <v>29</v>
      </c>
      <c r="T1329" s="41" t="s">
        <v>30</v>
      </c>
    </row>
    <row r="1330" spans="1:20" x14ac:dyDescent="0.3">
      <c r="A1330" s="45">
        <v>1</v>
      </c>
      <c r="B1330" s="46">
        <v>1</v>
      </c>
      <c r="C1330" s="46">
        <v>4</v>
      </c>
      <c r="D1330" s="47">
        <v>1E-3</v>
      </c>
      <c r="E1330" s="46">
        <v>3</v>
      </c>
      <c r="F1330" s="46">
        <v>4</v>
      </c>
      <c r="G1330" s="46">
        <v>5</v>
      </c>
      <c r="H1330" s="47">
        <v>1E-3</v>
      </c>
      <c r="I1330" s="48">
        <f>(B1330*B$1326+C1330*C$1326+D1330*D$1326+E1330*E$1326+F1330*F$1326+G1330*G$1326+H1330*H$1326)+J$1326</f>
        <v>0.20784000807999892</v>
      </c>
      <c r="J1330" s="48"/>
      <c r="K1330" s="45">
        <f>IF(I1330&gt;=0,$H$2,$G$2)</f>
        <v>1</v>
      </c>
      <c r="L1330" s="45">
        <f>$H$2</f>
        <v>1</v>
      </c>
      <c r="M1330" s="45">
        <f>L1330-K1330</f>
        <v>0</v>
      </c>
      <c r="N1330" s="49">
        <f>$M1330*$D$2*B1330</f>
        <v>0</v>
      </c>
      <c r="O1330" s="49">
        <f t="shared" ref="O1330:O1379" si="599">$M1330*$D$2*C1330</f>
        <v>0</v>
      </c>
      <c r="P1330" s="49">
        <f t="shared" ref="P1330" si="600">$M1330*$D$2*D1330</f>
        <v>0</v>
      </c>
      <c r="Q1330" s="49">
        <f>$M1330*$D$2*E1330</f>
        <v>0</v>
      </c>
      <c r="R1330" s="49">
        <f t="shared" ref="R1330" si="601">$M1330*$D$2*F1330</f>
        <v>0</v>
      </c>
      <c r="S1330" s="49">
        <f>$M1330*$D$2*G1330</f>
        <v>0</v>
      </c>
      <c r="T1330" s="49">
        <f t="shared" ref="T1330:T1379" si="602">$M1330*$D$2*H1330</f>
        <v>0</v>
      </c>
    </row>
    <row r="1331" spans="1:20" x14ac:dyDescent="0.3">
      <c r="A1331" s="45">
        <v>2</v>
      </c>
      <c r="B1331" s="50">
        <v>1</v>
      </c>
      <c r="C1331" s="50">
        <v>1</v>
      </c>
      <c r="D1331" s="51">
        <v>2</v>
      </c>
      <c r="E1331" s="51">
        <v>2</v>
      </c>
      <c r="F1331" s="51">
        <v>3</v>
      </c>
      <c r="G1331" s="51">
        <v>4</v>
      </c>
      <c r="H1331" s="51">
        <v>5</v>
      </c>
      <c r="I1331" s="48">
        <f t="shared" ref="I1331:I1379" si="603">(B1331*B$1326+C1331*C$1326+D1331*D$1326+E1331*E$1326+F1331*F$1326+G1331*G$1326+H1331*H$1326)+J$1326</f>
        <v>-2.296103720000001</v>
      </c>
      <c r="J1331" s="48"/>
      <c r="K1331" s="45">
        <f t="shared" ref="K1331:K1379" si="604">IF(I1331&gt;=0,$H$2,$G$2)</f>
        <v>-1</v>
      </c>
      <c r="L1331" s="45">
        <f>$G$2</f>
        <v>-1</v>
      </c>
      <c r="M1331" s="45">
        <f>L1331-K1331</f>
        <v>0</v>
      </c>
      <c r="N1331" s="49">
        <f>$M1331*$D$2*B1331</f>
        <v>0</v>
      </c>
      <c r="O1331" s="49">
        <f t="shared" si="599"/>
        <v>0</v>
      </c>
      <c r="P1331" s="49">
        <f>$M1331*$D$2*D1331</f>
        <v>0</v>
      </c>
      <c r="Q1331" s="49">
        <f>$M1331*$D$2*E1331</f>
        <v>0</v>
      </c>
      <c r="R1331" s="49">
        <f>$M1331*$D$2*F1331</f>
        <v>0</v>
      </c>
      <c r="S1331" s="49">
        <f>$M1331*$D$2*G1331</f>
        <v>0</v>
      </c>
      <c r="T1331" s="49">
        <f t="shared" si="602"/>
        <v>0</v>
      </c>
    </row>
    <row r="1332" spans="1:20" x14ac:dyDescent="0.3">
      <c r="A1332" s="45">
        <v>3</v>
      </c>
      <c r="B1332" s="50">
        <v>1E-3</v>
      </c>
      <c r="C1332" s="51">
        <v>1</v>
      </c>
      <c r="D1332" s="51">
        <v>2</v>
      </c>
      <c r="E1332" s="51">
        <v>6</v>
      </c>
      <c r="F1332" s="51">
        <v>2</v>
      </c>
      <c r="G1332" s="51">
        <v>8</v>
      </c>
      <c r="H1332" s="51">
        <v>2</v>
      </c>
      <c r="I1332" s="48">
        <f t="shared" si="603"/>
        <v>-3.7547039800000008</v>
      </c>
      <c r="J1332" s="48"/>
      <c r="K1332" s="45">
        <f t="shared" si="604"/>
        <v>-1</v>
      </c>
      <c r="L1332" s="45">
        <f t="shared" ref="L1332:L1340" si="605">$G$2</f>
        <v>-1</v>
      </c>
      <c r="M1332" s="45">
        <f t="shared" ref="M1332:M1379" si="606">L1332-K1332</f>
        <v>0</v>
      </c>
      <c r="N1332" s="49">
        <f t="shared" ref="N1332:N1379" si="607">$M1332*$D$2*B1332</f>
        <v>0</v>
      </c>
      <c r="O1332" s="49">
        <f t="shared" si="599"/>
        <v>0</v>
      </c>
      <c r="P1332" s="49">
        <f t="shared" ref="P1332:P1379" si="608">$M1332*$D$2*D1332</f>
        <v>0</v>
      </c>
      <c r="Q1332" s="49">
        <f t="shared" ref="Q1332:Q1379" si="609">$M1332*$D$2*E1332</f>
        <v>0</v>
      </c>
      <c r="R1332" s="49">
        <f t="shared" ref="R1332:R1379" si="610">$M1332*$D$2*F1332</f>
        <v>0</v>
      </c>
      <c r="S1332" s="49">
        <f t="shared" ref="S1332:S1379" si="611">$M1332*$D$2*G1332</f>
        <v>0</v>
      </c>
      <c r="T1332" s="49">
        <f t="shared" si="602"/>
        <v>0</v>
      </c>
    </row>
    <row r="1333" spans="1:20" x14ac:dyDescent="0.3">
      <c r="A1333" s="45">
        <v>4</v>
      </c>
      <c r="B1333" s="50">
        <v>1E-3</v>
      </c>
      <c r="C1333" s="51">
        <v>2</v>
      </c>
      <c r="D1333" s="51">
        <v>3</v>
      </c>
      <c r="E1333" s="51">
        <v>5</v>
      </c>
      <c r="F1333" s="51">
        <v>3</v>
      </c>
      <c r="G1333" s="51">
        <v>7</v>
      </c>
      <c r="H1333" s="51">
        <v>3</v>
      </c>
      <c r="I1333" s="48">
        <f t="shared" si="603"/>
        <v>-2.6547319000000016</v>
      </c>
      <c r="J1333" s="48"/>
      <c r="K1333" s="45">
        <f t="shared" si="604"/>
        <v>-1</v>
      </c>
      <c r="L1333" s="45">
        <f t="shared" si="605"/>
        <v>-1</v>
      </c>
      <c r="M1333" s="45">
        <f t="shared" si="606"/>
        <v>0</v>
      </c>
      <c r="N1333" s="49">
        <f t="shared" si="607"/>
        <v>0</v>
      </c>
      <c r="O1333" s="49">
        <f>$M1333*$D$2*C1333</f>
        <v>0</v>
      </c>
      <c r="P1333" s="49">
        <f t="shared" si="608"/>
        <v>0</v>
      </c>
      <c r="Q1333" s="49">
        <f t="shared" si="609"/>
        <v>0</v>
      </c>
      <c r="R1333" s="49">
        <f t="shared" si="610"/>
        <v>0</v>
      </c>
      <c r="S1333" s="49">
        <f t="shared" si="611"/>
        <v>0</v>
      </c>
      <c r="T1333" s="49">
        <f t="shared" si="602"/>
        <v>0</v>
      </c>
    </row>
    <row r="1334" spans="1:20" x14ac:dyDescent="0.3">
      <c r="A1334" s="45">
        <v>5</v>
      </c>
      <c r="B1334" s="50">
        <v>1E-3</v>
      </c>
      <c r="C1334" s="51">
        <v>3</v>
      </c>
      <c r="D1334" s="51">
        <v>4</v>
      </c>
      <c r="E1334" s="51">
        <v>4</v>
      </c>
      <c r="F1334" s="51">
        <v>4</v>
      </c>
      <c r="G1334" s="51">
        <v>6</v>
      </c>
      <c r="H1334" s="51">
        <v>4</v>
      </c>
      <c r="I1334" s="48">
        <f t="shared" si="603"/>
        <v>-1.5547598200000019</v>
      </c>
      <c r="J1334" s="48"/>
      <c r="K1334" s="45">
        <f t="shared" si="604"/>
        <v>-1</v>
      </c>
      <c r="L1334" s="45">
        <f t="shared" si="605"/>
        <v>-1</v>
      </c>
      <c r="M1334" s="45">
        <f t="shared" si="606"/>
        <v>0</v>
      </c>
      <c r="N1334" s="49">
        <f t="shared" si="607"/>
        <v>0</v>
      </c>
      <c r="O1334" s="49">
        <f t="shared" ref="O1334:O1381" si="612">$M1334*$D$2*C1334</f>
        <v>0</v>
      </c>
      <c r="P1334" s="49">
        <f t="shared" si="608"/>
        <v>0</v>
      </c>
      <c r="Q1334" s="49">
        <f t="shared" si="609"/>
        <v>0</v>
      </c>
      <c r="R1334" s="49">
        <f t="shared" si="610"/>
        <v>0</v>
      </c>
      <c r="S1334" s="49">
        <f t="shared" si="611"/>
        <v>0</v>
      </c>
      <c r="T1334" s="49">
        <f t="shared" si="602"/>
        <v>0</v>
      </c>
    </row>
    <row r="1335" spans="1:20" x14ac:dyDescent="0.3">
      <c r="A1335" s="45">
        <v>6</v>
      </c>
      <c r="B1335" s="50">
        <v>1E-3</v>
      </c>
      <c r="C1335" s="51">
        <v>4</v>
      </c>
      <c r="D1335" s="50">
        <v>1E-3</v>
      </c>
      <c r="E1335" s="51">
        <v>2</v>
      </c>
      <c r="F1335" s="51">
        <v>5</v>
      </c>
      <c r="G1335" s="51">
        <v>5</v>
      </c>
      <c r="H1335" s="51">
        <v>5</v>
      </c>
      <c r="I1335" s="48">
        <f t="shared" si="603"/>
        <v>-0.22281994396000204</v>
      </c>
      <c r="J1335" s="48"/>
      <c r="K1335" s="45">
        <f t="shared" si="604"/>
        <v>-1</v>
      </c>
      <c r="L1335" s="45">
        <f t="shared" si="605"/>
        <v>-1</v>
      </c>
      <c r="M1335" s="45">
        <f t="shared" si="606"/>
        <v>0</v>
      </c>
      <c r="N1335" s="49">
        <f t="shared" si="607"/>
        <v>0</v>
      </c>
      <c r="O1335" s="49">
        <f>$M1335*$D$2*C1335</f>
        <v>0</v>
      </c>
      <c r="P1335" s="49">
        <f t="shared" si="608"/>
        <v>0</v>
      </c>
      <c r="Q1335" s="49">
        <f t="shared" si="609"/>
        <v>0</v>
      </c>
      <c r="R1335" s="49">
        <f t="shared" si="610"/>
        <v>0</v>
      </c>
      <c r="S1335" s="49">
        <f t="shared" si="611"/>
        <v>0</v>
      </c>
      <c r="T1335" s="49">
        <f t="shared" si="602"/>
        <v>0</v>
      </c>
    </row>
    <row r="1336" spans="1:20" x14ac:dyDescent="0.3">
      <c r="A1336" s="45">
        <v>7</v>
      </c>
      <c r="B1336" s="50">
        <v>1E-3</v>
      </c>
      <c r="C1336" s="50">
        <v>1E-3</v>
      </c>
      <c r="D1336" s="51">
        <v>5</v>
      </c>
      <c r="E1336" s="51">
        <v>3</v>
      </c>
      <c r="F1336" s="51">
        <v>6</v>
      </c>
      <c r="G1336" s="51">
        <v>4</v>
      </c>
      <c r="H1336" s="51">
        <v>6</v>
      </c>
      <c r="I1336" s="48">
        <f t="shared" si="603"/>
        <v>-3.9737117320000022</v>
      </c>
      <c r="J1336" s="48"/>
      <c r="K1336" s="45">
        <f t="shared" si="604"/>
        <v>-1</v>
      </c>
      <c r="L1336" s="45">
        <f t="shared" si="605"/>
        <v>-1</v>
      </c>
      <c r="M1336" s="45">
        <f t="shared" si="606"/>
        <v>0</v>
      </c>
      <c r="N1336" s="49">
        <f t="shared" si="607"/>
        <v>0</v>
      </c>
      <c r="O1336" s="49">
        <f t="shared" ref="O1336:O1381" si="613">$M1336*$D$2*C1336</f>
        <v>0</v>
      </c>
      <c r="P1336" s="49">
        <f t="shared" si="608"/>
        <v>0</v>
      </c>
      <c r="Q1336" s="49">
        <f t="shared" si="609"/>
        <v>0</v>
      </c>
      <c r="R1336" s="49">
        <f t="shared" si="610"/>
        <v>0</v>
      </c>
      <c r="S1336" s="49">
        <f t="shared" si="611"/>
        <v>0</v>
      </c>
      <c r="T1336" s="49">
        <f t="shared" si="602"/>
        <v>0</v>
      </c>
    </row>
    <row r="1337" spans="1:20" x14ac:dyDescent="0.3">
      <c r="A1337" s="45">
        <v>8</v>
      </c>
      <c r="B1337" s="50">
        <v>1E-3</v>
      </c>
      <c r="C1337" s="51">
        <v>1</v>
      </c>
      <c r="D1337" s="51">
        <v>6</v>
      </c>
      <c r="E1337" s="51">
        <v>1</v>
      </c>
      <c r="F1337" s="51">
        <v>7</v>
      </c>
      <c r="G1337" s="51">
        <v>3</v>
      </c>
      <c r="H1337" s="51">
        <v>7</v>
      </c>
      <c r="I1337" s="48">
        <f t="shared" si="603"/>
        <v>-2.9026796200000025</v>
      </c>
      <c r="J1337" s="48"/>
      <c r="K1337" s="45">
        <f t="shared" si="604"/>
        <v>-1</v>
      </c>
      <c r="L1337" s="45">
        <f t="shared" si="605"/>
        <v>-1</v>
      </c>
      <c r="M1337" s="45">
        <f t="shared" si="606"/>
        <v>0</v>
      </c>
      <c r="N1337" s="49">
        <f t="shared" si="607"/>
        <v>0</v>
      </c>
      <c r="O1337" s="49">
        <f t="shared" si="613"/>
        <v>0</v>
      </c>
      <c r="P1337" s="49">
        <f t="shared" si="608"/>
        <v>0</v>
      </c>
      <c r="Q1337" s="49">
        <f t="shared" si="609"/>
        <v>0</v>
      </c>
      <c r="R1337" s="49">
        <f t="shared" si="610"/>
        <v>0</v>
      </c>
      <c r="S1337" s="49">
        <f t="shared" si="611"/>
        <v>0</v>
      </c>
      <c r="T1337" s="49">
        <f t="shared" si="602"/>
        <v>0</v>
      </c>
    </row>
    <row r="1338" spans="1:20" x14ac:dyDescent="0.3">
      <c r="A1338" s="45">
        <v>9</v>
      </c>
      <c r="B1338" s="50">
        <v>1E-3</v>
      </c>
      <c r="C1338" s="51">
        <v>2</v>
      </c>
      <c r="D1338" s="51">
        <v>7</v>
      </c>
      <c r="E1338" s="51">
        <v>9</v>
      </c>
      <c r="F1338" s="51">
        <v>8</v>
      </c>
      <c r="G1338" s="51">
        <v>2</v>
      </c>
      <c r="H1338" s="51">
        <v>8</v>
      </c>
      <c r="I1338" s="48">
        <f t="shared" si="603"/>
        <v>-1.550707540000003</v>
      </c>
      <c r="J1338" s="48"/>
      <c r="K1338" s="45">
        <f t="shared" si="604"/>
        <v>-1</v>
      </c>
      <c r="L1338" s="45">
        <f t="shared" si="605"/>
        <v>-1</v>
      </c>
      <c r="M1338" s="45">
        <f t="shared" si="606"/>
        <v>0</v>
      </c>
      <c r="N1338" s="49">
        <f t="shared" si="607"/>
        <v>0</v>
      </c>
      <c r="O1338" s="49">
        <f t="shared" si="613"/>
        <v>0</v>
      </c>
      <c r="P1338" s="49">
        <f t="shared" si="608"/>
        <v>0</v>
      </c>
      <c r="Q1338" s="49">
        <f t="shared" si="609"/>
        <v>0</v>
      </c>
      <c r="R1338" s="49">
        <f t="shared" si="610"/>
        <v>0</v>
      </c>
      <c r="S1338" s="49">
        <f t="shared" si="611"/>
        <v>0</v>
      </c>
      <c r="T1338" s="49">
        <f t="shared" si="602"/>
        <v>0</v>
      </c>
    </row>
    <row r="1339" spans="1:20" x14ac:dyDescent="0.3">
      <c r="A1339" s="45">
        <v>10</v>
      </c>
      <c r="B1339" s="50">
        <v>1E-3</v>
      </c>
      <c r="C1339" s="51">
        <v>3</v>
      </c>
      <c r="D1339" s="51">
        <v>8</v>
      </c>
      <c r="E1339" s="51">
        <v>8</v>
      </c>
      <c r="F1339" s="51">
        <v>9</v>
      </c>
      <c r="G1339" s="51">
        <v>1</v>
      </c>
      <c r="H1339" s="51">
        <v>9</v>
      </c>
      <c r="I1339" s="48">
        <f t="shared" si="603"/>
        <v>-0.45073546000000331</v>
      </c>
      <c r="J1339" s="48"/>
      <c r="K1339" s="45">
        <f t="shared" si="604"/>
        <v>-1</v>
      </c>
      <c r="L1339" s="45">
        <f t="shared" si="605"/>
        <v>-1</v>
      </c>
      <c r="M1339" s="45">
        <f t="shared" si="606"/>
        <v>0</v>
      </c>
      <c r="N1339" s="49">
        <f t="shared" si="607"/>
        <v>0</v>
      </c>
      <c r="O1339" s="49">
        <f t="shared" si="613"/>
        <v>0</v>
      </c>
      <c r="P1339" s="49">
        <f t="shared" si="608"/>
        <v>0</v>
      </c>
      <c r="Q1339" s="49">
        <f t="shared" si="609"/>
        <v>0</v>
      </c>
      <c r="R1339" s="49">
        <f t="shared" si="610"/>
        <v>0</v>
      </c>
      <c r="S1339" s="49">
        <f t="shared" si="611"/>
        <v>0</v>
      </c>
      <c r="T1339" s="49">
        <f t="shared" si="602"/>
        <v>0</v>
      </c>
    </row>
    <row r="1340" spans="1:20" x14ac:dyDescent="0.3">
      <c r="A1340" s="45">
        <v>11</v>
      </c>
      <c r="B1340" s="50">
        <v>1E-3</v>
      </c>
      <c r="C1340" s="51">
        <v>4</v>
      </c>
      <c r="D1340" s="50">
        <v>1E-3</v>
      </c>
      <c r="E1340" s="51">
        <v>2</v>
      </c>
      <c r="F1340" s="51">
        <v>1</v>
      </c>
      <c r="G1340" s="50">
        <v>1E-3</v>
      </c>
      <c r="H1340" s="51">
        <v>8</v>
      </c>
      <c r="I1340" s="48">
        <f t="shared" si="603"/>
        <v>-0.88672781996000083</v>
      </c>
      <c r="J1340" s="48"/>
      <c r="K1340" s="45">
        <f t="shared" si="604"/>
        <v>-1</v>
      </c>
      <c r="L1340" s="45">
        <f t="shared" si="605"/>
        <v>-1</v>
      </c>
      <c r="M1340" s="45">
        <f t="shared" si="606"/>
        <v>0</v>
      </c>
      <c r="N1340" s="49">
        <f t="shared" si="607"/>
        <v>0</v>
      </c>
      <c r="O1340" s="49">
        <f t="shared" si="613"/>
        <v>0</v>
      </c>
      <c r="P1340" s="49">
        <f t="shared" si="608"/>
        <v>0</v>
      </c>
      <c r="Q1340" s="49">
        <f t="shared" si="609"/>
        <v>0</v>
      </c>
      <c r="R1340" s="49">
        <f t="shared" si="610"/>
        <v>0</v>
      </c>
      <c r="S1340" s="49">
        <f t="shared" si="611"/>
        <v>0</v>
      </c>
      <c r="T1340" s="49">
        <f t="shared" si="602"/>
        <v>0</v>
      </c>
    </row>
    <row r="1341" spans="1:20" x14ac:dyDescent="0.3">
      <c r="A1341" s="45">
        <v>12</v>
      </c>
      <c r="B1341" s="51">
        <v>1</v>
      </c>
      <c r="C1341" s="50">
        <v>1E-3</v>
      </c>
      <c r="D1341" s="51">
        <v>9</v>
      </c>
      <c r="E1341" s="51">
        <v>7</v>
      </c>
      <c r="F1341" s="51">
        <v>2</v>
      </c>
      <c r="G1341" s="51">
        <v>1</v>
      </c>
      <c r="H1341" s="51">
        <v>7</v>
      </c>
      <c r="I1341" s="48">
        <f t="shared" si="603"/>
        <v>-3.5831473919999999</v>
      </c>
      <c r="J1341" s="48"/>
      <c r="K1341" s="45">
        <f t="shared" si="604"/>
        <v>-1</v>
      </c>
      <c r="L1341" s="45">
        <f>$G$2</f>
        <v>-1</v>
      </c>
      <c r="M1341" s="45">
        <f t="shared" si="606"/>
        <v>0</v>
      </c>
      <c r="N1341" s="49">
        <f t="shared" si="607"/>
        <v>0</v>
      </c>
      <c r="O1341" s="49">
        <f t="shared" si="613"/>
        <v>0</v>
      </c>
      <c r="P1341" s="49">
        <f t="shared" si="608"/>
        <v>0</v>
      </c>
      <c r="Q1341" s="49">
        <f t="shared" si="609"/>
        <v>0</v>
      </c>
      <c r="R1341" s="49">
        <f t="shared" si="610"/>
        <v>0</v>
      </c>
      <c r="S1341" s="49">
        <f t="shared" si="611"/>
        <v>0</v>
      </c>
      <c r="T1341" s="49">
        <f t="shared" si="602"/>
        <v>0</v>
      </c>
    </row>
    <row r="1342" spans="1:20" x14ac:dyDescent="0.3">
      <c r="A1342" s="45">
        <v>13</v>
      </c>
      <c r="B1342" s="51">
        <v>1</v>
      </c>
      <c r="C1342" s="51">
        <v>1</v>
      </c>
      <c r="D1342" s="51">
        <v>1</v>
      </c>
      <c r="E1342" s="51">
        <v>6</v>
      </c>
      <c r="F1342" s="51">
        <v>3</v>
      </c>
      <c r="G1342" s="51">
        <v>2</v>
      </c>
      <c r="H1342" s="51">
        <v>6</v>
      </c>
      <c r="I1342" s="48">
        <f t="shared" si="603"/>
        <v>-2.1440957200000006</v>
      </c>
      <c r="J1342" s="48"/>
      <c r="K1342" s="45">
        <f t="shared" si="604"/>
        <v>-1</v>
      </c>
      <c r="L1342" s="45">
        <f>$G$2</f>
        <v>-1</v>
      </c>
      <c r="M1342" s="45">
        <f t="shared" si="606"/>
        <v>0</v>
      </c>
      <c r="N1342" s="49">
        <f t="shared" si="607"/>
        <v>0</v>
      </c>
      <c r="O1342" s="49">
        <f t="shared" si="613"/>
        <v>0</v>
      </c>
      <c r="P1342" s="49">
        <f t="shared" si="608"/>
        <v>0</v>
      </c>
      <c r="Q1342" s="49">
        <f t="shared" si="609"/>
        <v>0</v>
      </c>
      <c r="R1342" s="49">
        <f t="shared" si="610"/>
        <v>0</v>
      </c>
      <c r="S1342" s="49">
        <f t="shared" si="611"/>
        <v>0</v>
      </c>
      <c r="T1342" s="49">
        <f t="shared" si="602"/>
        <v>0</v>
      </c>
    </row>
    <row r="1343" spans="1:20" x14ac:dyDescent="0.3">
      <c r="A1343" s="45">
        <v>14</v>
      </c>
      <c r="B1343" s="51">
        <v>1</v>
      </c>
      <c r="C1343" s="51">
        <v>2</v>
      </c>
      <c r="D1343" s="51">
        <v>2</v>
      </c>
      <c r="E1343" s="51">
        <v>5</v>
      </c>
      <c r="F1343" s="51">
        <v>4</v>
      </c>
      <c r="G1343" s="51">
        <v>3</v>
      </c>
      <c r="H1343" s="51">
        <v>5</v>
      </c>
      <c r="I1343" s="48">
        <f t="shared" si="603"/>
        <v>-1.1721397200000014</v>
      </c>
      <c r="J1343" s="48"/>
      <c r="K1343" s="45">
        <f t="shared" si="604"/>
        <v>-1</v>
      </c>
      <c r="L1343" s="45">
        <f t="shared" ref="L1343:L1344" si="614">$G$2</f>
        <v>-1</v>
      </c>
      <c r="M1343" s="45">
        <f t="shared" si="606"/>
        <v>0</v>
      </c>
      <c r="N1343" s="49">
        <f t="shared" si="607"/>
        <v>0</v>
      </c>
      <c r="O1343" s="49">
        <f t="shared" si="613"/>
        <v>0</v>
      </c>
      <c r="P1343" s="49">
        <f t="shared" si="608"/>
        <v>0</v>
      </c>
      <c r="Q1343" s="49">
        <f t="shared" si="609"/>
        <v>0</v>
      </c>
      <c r="R1343" s="49">
        <f t="shared" si="610"/>
        <v>0</v>
      </c>
      <c r="S1343" s="49">
        <f t="shared" si="611"/>
        <v>0</v>
      </c>
      <c r="T1343" s="49">
        <f t="shared" si="602"/>
        <v>0</v>
      </c>
    </row>
    <row r="1344" spans="1:20" x14ac:dyDescent="0.3">
      <c r="A1344" s="45">
        <v>15</v>
      </c>
      <c r="B1344" s="51">
        <v>1</v>
      </c>
      <c r="C1344" s="51">
        <v>3</v>
      </c>
      <c r="D1344" s="51">
        <v>3</v>
      </c>
      <c r="E1344" s="51">
        <v>4</v>
      </c>
      <c r="F1344" s="51">
        <v>5</v>
      </c>
      <c r="G1344" s="51">
        <v>4</v>
      </c>
      <c r="H1344" s="51">
        <v>4</v>
      </c>
      <c r="I1344" s="48">
        <f t="shared" si="603"/>
        <v>-0.20018372000000095</v>
      </c>
      <c r="J1344" s="48"/>
      <c r="K1344" s="45">
        <f t="shared" si="604"/>
        <v>-1</v>
      </c>
      <c r="L1344" s="45">
        <f t="shared" si="614"/>
        <v>-1</v>
      </c>
      <c r="M1344" s="45">
        <f t="shared" si="606"/>
        <v>0</v>
      </c>
      <c r="N1344" s="49">
        <f t="shared" si="607"/>
        <v>0</v>
      </c>
      <c r="O1344" s="49">
        <f t="shared" si="613"/>
        <v>0</v>
      </c>
      <c r="P1344" s="49">
        <f t="shared" si="608"/>
        <v>0</v>
      </c>
      <c r="Q1344" s="49">
        <f t="shared" si="609"/>
        <v>0</v>
      </c>
      <c r="R1344" s="49">
        <f t="shared" si="610"/>
        <v>0</v>
      </c>
      <c r="S1344" s="49">
        <f t="shared" si="611"/>
        <v>0</v>
      </c>
      <c r="T1344" s="49">
        <f t="shared" si="602"/>
        <v>0</v>
      </c>
    </row>
    <row r="1345" spans="1:20" x14ac:dyDescent="0.3">
      <c r="A1345" s="45">
        <v>16</v>
      </c>
      <c r="B1345" s="51">
        <v>1</v>
      </c>
      <c r="C1345" s="51">
        <v>4</v>
      </c>
      <c r="D1345" s="50">
        <v>1E-3</v>
      </c>
      <c r="E1345" s="51">
        <v>2</v>
      </c>
      <c r="F1345" s="51">
        <v>2</v>
      </c>
      <c r="G1345" s="51">
        <v>3</v>
      </c>
      <c r="H1345" s="51">
        <v>2</v>
      </c>
      <c r="I1345" s="48">
        <f t="shared" si="603"/>
        <v>-4.4283923960000138E-2</v>
      </c>
      <c r="J1345" s="48"/>
      <c r="K1345" s="45">
        <f t="shared" si="604"/>
        <v>-1</v>
      </c>
      <c r="L1345" s="45">
        <f>$G$2</f>
        <v>-1</v>
      </c>
      <c r="M1345" s="45">
        <f t="shared" si="606"/>
        <v>0</v>
      </c>
      <c r="N1345" s="49">
        <f t="shared" si="607"/>
        <v>0</v>
      </c>
      <c r="O1345" s="49">
        <f t="shared" si="613"/>
        <v>0</v>
      </c>
      <c r="P1345" s="49">
        <f t="shared" si="608"/>
        <v>0</v>
      </c>
      <c r="Q1345" s="49">
        <f t="shared" si="609"/>
        <v>0</v>
      </c>
      <c r="R1345" s="49">
        <f t="shared" si="610"/>
        <v>0</v>
      </c>
      <c r="S1345" s="49">
        <f t="shared" si="611"/>
        <v>0</v>
      </c>
      <c r="T1345" s="49">
        <f t="shared" si="602"/>
        <v>0</v>
      </c>
    </row>
    <row r="1346" spans="1:20" x14ac:dyDescent="0.3">
      <c r="A1346" s="45">
        <v>17</v>
      </c>
      <c r="B1346" s="51">
        <v>1</v>
      </c>
      <c r="C1346" s="50">
        <v>1E-3</v>
      </c>
      <c r="D1346" s="51">
        <v>4</v>
      </c>
      <c r="E1346" s="51">
        <v>3</v>
      </c>
      <c r="F1346" s="51">
        <v>6</v>
      </c>
      <c r="G1346" s="51">
        <v>5</v>
      </c>
      <c r="H1346" s="51">
        <v>3</v>
      </c>
      <c r="I1346" s="48">
        <f t="shared" si="603"/>
        <v>-2.9871597520000019</v>
      </c>
      <c r="J1346" s="48"/>
      <c r="K1346" s="45">
        <f t="shared" si="604"/>
        <v>-1</v>
      </c>
      <c r="L1346" s="45">
        <f t="shared" ref="L1346:L1354" si="615">$G$2</f>
        <v>-1</v>
      </c>
      <c r="M1346" s="45">
        <f t="shared" si="606"/>
        <v>0</v>
      </c>
      <c r="N1346" s="49">
        <f t="shared" si="607"/>
        <v>0</v>
      </c>
      <c r="O1346" s="49">
        <f t="shared" si="613"/>
        <v>0</v>
      </c>
      <c r="P1346" s="49">
        <f t="shared" si="608"/>
        <v>0</v>
      </c>
      <c r="Q1346" s="49">
        <f t="shared" si="609"/>
        <v>0</v>
      </c>
      <c r="R1346" s="49">
        <f t="shared" si="610"/>
        <v>0</v>
      </c>
      <c r="S1346" s="49">
        <f t="shared" si="611"/>
        <v>0</v>
      </c>
      <c r="T1346" s="49">
        <f t="shared" si="602"/>
        <v>0</v>
      </c>
    </row>
    <row r="1347" spans="1:20" x14ac:dyDescent="0.3">
      <c r="A1347" s="45">
        <v>18</v>
      </c>
      <c r="B1347" s="51">
        <v>1</v>
      </c>
      <c r="C1347" s="51">
        <v>1</v>
      </c>
      <c r="D1347" s="51">
        <v>5</v>
      </c>
      <c r="E1347" s="51">
        <v>1</v>
      </c>
      <c r="F1347" s="51">
        <v>7</v>
      </c>
      <c r="G1347" s="51">
        <v>6</v>
      </c>
      <c r="H1347" s="51">
        <v>2</v>
      </c>
      <c r="I1347" s="48">
        <f t="shared" si="603"/>
        <v>-2.0441437200000028</v>
      </c>
      <c r="J1347" s="48"/>
      <c r="K1347" s="45">
        <f t="shared" si="604"/>
        <v>-1</v>
      </c>
      <c r="L1347" s="45">
        <f t="shared" si="615"/>
        <v>-1</v>
      </c>
      <c r="M1347" s="45">
        <f t="shared" si="606"/>
        <v>0</v>
      </c>
      <c r="N1347" s="49">
        <f t="shared" si="607"/>
        <v>0</v>
      </c>
      <c r="O1347" s="49">
        <f t="shared" si="613"/>
        <v>0</v>
      </c>
      <c r="P1347" s="49">
        <f t="shared" si="608"/>
        <v>0</v>
      </c>
      <c r="Q1347" s="49">
        <f t="shared" si="609"/>
        <v>0</v>
      </c>
      <c r="R1347" s="49">
        <f t="shared" si="610"/>
        <v>0</v>
      </c>
      <c r="S1347" s="49">
        <f t="shared" si="611"/>
        <v>0</v>
      </c>
      <c r="T1347" s="49">
        <f t="shared" si="602"/>
        <v>0</v>
      </c>
    </row>
    <row r="1348" spans="1:20" x14ac:dyDescent="0.3">
      <c r="A1348" s="45">
        <v>19</v>
      </c>
      <c r="B1348" s="51">
        <v>1</v>
      </c>
      <c r="C1348" s="51">
        <v>2</v>
      </c>
      <c r="D1348" s="51">
        <v>6</v>
      </c>
      <c r="E1348" s="51">
        <v>9</v>
      </c>
      <c r="F1348" s="51">
        <v>8</v>
      </c>
      <c r="G1348" s="51">
        <v>7</v>
      </c>
      <c r="H1348" s="51">
        <v>1</v>
      </c>
      <c r="I1348" s="48">
        <f t="shared" si="603"/>
        <v>-0.82018772000000251</v>
      </c>
      <c r="J1348" s="48"/>
      <c r="K1348" s="45">
        <f t="shared" si="604"/>
        <v>-1</v>
      </c>
      <c r="L1348" s="45">
        <f t="shared" si="615"/>
        <v>-1</v>
      </c>
      <c r="M1348" s="45">
        <f t="shared" si="606"/>
        <v>0</v>
      </c>
      <c r="N1348" s="49">
        <f t="shared" si="607"/>
        <v>0</v>
      </c>
      <c r="O1348" s="49">
        <f t="shared" si="613"/>
        <v>0</v>
      </c>
      <c r="P1348" s="49">
        <f t="shared" si="608"/>
        <v>0</v>
      </c>
      <c r="Q1348" s="49">
        <f t="shared" si="609"/>
        <v>0</v>
      </c>
      <c r="R1348" s="49">
        <f t="shared" si="610"/>
        <v>0</v>
      </c>
      <c r="S1348" s="49">
        <f t="shared" si="611"/>
        <v>0</v>
      </c>
      <c r="T1348" s="49">
        <f t="shared" si="602"/>
        <v>0</v>
      </c>
    </row>
    <row r="1349" spans="1:20" x14ac:dyDescent="0.3">
      <c r="A1349" s="45">
        <v>20</v>
      </c>
      <c r="B1349" s="51">
        <v>1</v>
      </c>
      <c r="C1349" s="51">
        <v>3</v>
      </c>
      <c r="D1349" s="51">
        <v>7</v>
      </c>
      <c r="E1349" s="51">
        <v>8</v>
      </c>
      <c r="F1349" s="51">
        <v>9</v>
      </c>
      <c r="G1349" s="51">
        <v>8</v>
      </c>
      <c r="H1349" s="50">
        <v>1E-3</v>
      </c>
      <c r="I1349" s="48">
        <f t="shared" si="603"/>
        <v>0.15190829203999723</v>
      </c>
      <c r="J1349" s="48"/>
      <c r="K1349" s="45">
        <f t="shared" si="604"/>
        <v>1</v>
      </c>
      <c r="L1349" s="45">
        <f t="shared" si="615"/>
        <v>-1</v>
      </c>
      <c r="M1349" s="45">
        <f t="shared" si="606"/>
        <v>-2</v>
      </c>
      <c r="N1349" s="49">
        <f t="shared" si="607"/>
        <v>-0.2</v>
      </c>
      <c r="O1349" s="49">
        <f t="shared" si="613"/>
        <v>-0.60000000000000009</v>
      </c>
      <c r="P1349" s="49">
        <f t="shared" si="608"/>
        <v>-1.4000000000000001</v>
      </c>
      <c r="Q1349" s="49">
        <f t="shared" si="609"/>
        <v>-1.6</v>
      </c>
      <c r="R1349" s="49">
        <f t="shared" si="610"/>
        <v>-1.8</v>
      </c>
      <c r="S1349" s="49">
        <f t="shared" si="611"/>
        <v>-1.6</v>
      </c>
      <c r="T1349" s="49">
        <f t="shared" si="602"/>
        <v>-2.0000000000000001E-4</v>
      </c>
    </row>
    <row r="1350" spans="1:20" x14ac:dyDescent="0.3">
      <c r="A1350" s="45">
        <v>21</v>
      </c>
      <c r="B1350" s="51">
        <v>1</v>
      </c>
      <c r="C1350" s="51">
        <v>4</v>
      </c>
      <c r="D1350" s="50">
        <v>1E-3</v>
      </c>
      <c r="E1350" s="51">
        <v>2</v>
      </c>
      <c r="F1350" s="51">
        <v>3</v>
      </c>
      <c r="G1350" s="51">
        <v>4</v>
      </c>
      <c r="H1350" s="51">
        <v>1</v>
      </c>
      <c r="I1350" s="48">
        <f t="shared" si="603"/>
        <v>6.7708036039999087E-2</v>
      </c>
      <c r="J1350" s="48"/>
      <c r="K1350" s="45">
        <f t="shared" si="604"/>
        <v>1</v>
      </c>
      <c r="L1350" s="45">
        <f t="shared" si="615"/>
        <v>-1</v>
      </c>
      <c r="M1350" s="45">
        <f t="shared" si="606"/>
        <v>-2</v>
      </c>
      <c r="N1350" s="49">
        <f t="shared" si="607"/>
        <v>-0.2</v>
      </c>
      <c r="O1350" s="49">
        <f t="shared" si="613"/>
        <v>-0.8</v>
      </c>
      <c r="P1350" s="49">
        <f t="shared" si="608"/>
        <v>-2.0000000000000001E-4</v>
      </c>
      <c r="Q1350" s="49">
        <f t="shared" si="609"/>
        <v>-0.4</v>
      </c>
      <c r="R1350" s="49">
        <f t="shared" si="610"/>
        <v>-0.60000000000000009</v>
      </c>
      <c r="S1350" s="49">
        <f t="shared" si="611"/>
        <v>-0.8</v>
      </c>
      <c r="T1350" s="49">
        <f t="shared" si="602"/>
        <v>-0.2</v>
      </c>
    </row>
    <row r="1351" spans="1:20" x14ac:dyDescent="0.3">
      <c r="A1351" s="45">
        <v>22</v>
      </c>
      <c r="B1351" s="51">
        <v>1</v>
      </c>
      <c r="C1351" s="50">
        <v>1E-3</v>
      </c>
      <c r="D1351" s="51">
        <v>8</v>
      </c>
      <c r="E1351" s="51">
        <v>7</v>
      </c>
      <c r="F1351" s="51">
        <v>1</v>
      </c>
      <c r="G1351" s="51">
        <v>9</v>
      </c>
      <c r="H1351" s="51">
        <v>2</v>
      </c>
      <c r="I1351" s="48">
        <f t="shared" si="603"/>
        <v>-3.7991716320000002</v>
      </c>
      <c r="J1351" s="48"/>
      <c r="K1351" s="45">
        <f t="shared" si="604"/>
        <v>-1</v>
      </c>
      <c r="L1351" s="45">
        <f t="shared" si="615"/>
        <v>-1</v>
      </c>
      <c r="M1351" s="45">
        <f t="shared" si="606"/>
        <v>0</v>
      </c>
      <c r="N1351" s="49">
        <f t="shared" si="607"/>
        <v>0</v>
      </c>
      <c r="O1351" s="49">
        <f t="shared" si="613"/>
        <v>0</v>
      </c>
      <c r="P1351" s="49">
        <f t="shared" si="608"/>
        <v>0</v>
      </c>
      <c r="Q1351" s="49">
        <f t="shared" si="609"/>
        <v>0</v>
      </c>
      <c r="R1351" s="49">
        <f t="shared" si="610"/>
        <v>0</v>
      </c>
      <c r="S1351" s="49">
        <f t="shared" si="611"/>
        <v>0</v>
      </c>
      <c r="T1351" s="49">
        <f t="shared" si="602"/>
        <v>0</v>
      </c>
    </row>
    <row r="1352" spans="1:20" x14ac:dyDescent="0.3">
      <c r="A1352" s="45">
        <v>23</v>
      </c>
      <c r="B1352" s="51">
        <v>1</v>
      </c>
      <c r="C1352" s="51">
        <v>1</v>
      </c>
      <c r="D1352" s="51">
        <v>9</v>
      </c>
      <c r="E1352" s="51">
        <v>6</v>
      </c>
      <c r="F1352" s="51">
        <v>2</v>
      </c>
      <c r="G1352" s="51">
        <v>1</v>
      </c>
      <c r="H1352" s="51">
        <v>3</v>
      </c>
      <c r="I1352" s="48">
        <f t="shared" si="603"/>
        <v>-3.23216752</v>
      </c>
      <c r="J1352" s="48"/>
      <c r="K1352" s="45">
        <f t="shared" si="604"/>
        <v>-1</v>
      </c>
      <c r="L1352" s="45">
        <f t="shared" si="615"/>
        <v>-1</v>
      </c>
      <c r="M1352" s="45">
        <f t="shared" si="606"/>
        <v>0</v>
      </c>
      <c r="N1352" s="49">
        <f t="shared" si="607"/>
        <v>0</v>
      </c>
      <c r="O1352" s="49">
        <f t="shared" si="613"/>
        <v>0</v>
      </c>
      <c r="P1352" s="49">
        <f t="shared" si="608"/>
        <v>0</v>
      </c>
      <c r="Q1352" s="49">
        <f t="shared" si="609"/>
        <v>0</v>
      </c>
      <c r="R1352" s="49">
        <f t="shared" si="610"/>
        <v>0</v>
      </c>
      <c r="S1352" s="49">
        <f t="shared" si="611"/>
        <v>0</v>
      </c>
      <c r="T1352" s="49">
        <f t="shared" si="602"/>
        <v>0</v>
      </c>
    </row>
    <row r="1353" spans="1:20" x14ac:dyDescent="0.3">
      <c r="A1353" s="45">
        <v>24</v>
      </c>
      <c r="B1353" s="51">
        <v>1</v>
      </c>
      <c r="C1353" s="51">
        <v>2</v>
      </c>
      <c r="D1353" s="51">
        <v>1</v>
      </c>
      <c r="E1353" s="51">
        <v>5</v>
      </c>
      <c r="F1353" s="51">
        <v>3</v>
      </c>
      <c r="G1353" s="51">
        <v>2</v>
      </c>
      <c r="H1353" s="51">
        <v>4</v>
      </c>
      <c r="I1353" s="48">
        <f t="shared" si="603"/>
        <v>-1.5121518000000007</v>
      </c>
      <c r="J1353" s="48"/>
      <c r="K1353" s="45">
        <f t="shared" si="604"/>
        <v>-1</v>
      </c>
      <c r="L1353" s="45">
        <f t="shared" si="615"/>
        <v>-1</v>
      </c>
      <c r="M1353" s="45">
        <f t="shared" si="606"/>
        <v>0</v>
      </c>
      <c r="N1353" s="49">
        <f t="shared" si="607"/>
        <v>0</v>
      </c>
      <c r="O1353" s="49">
        <f t="shared" si="613"/>
        <v>0</v>
      </c>
      <c r="P1353" s="49">
        <f t="shared" si="608"/>
        <v>0</v>
      </c>
      <c r="Q1353" s="49">
        <f t="shared" si="609"/>
        <v>0</v>
      </c>
      <c r="R1353" s="49">
        <f t="shared" si="610"/>
        <v>0</v>
      </c>
      <c r="S1353" s="49">
        <f t="shared" si="611"/>
        <v>0</v>
      </c>
      <c r="T1353" s="49">
        <f t="shared" si="602"/>
        <v>0</v>
      </c>
    </row>
    <row r="1354" spans="1:20" x14ac:dyDescent="0.3">
      <c r="A1354" s="45">
        <v>25</v>
      </c>
      <c r="B1354" s="51">
        <v>1</v>
      </c>
      <c r="C1354" s="51">
        <v>3</v>
      </c>
      <c r="D1354" s="51">
        <v>2</v>
      </c>
      <c r="E1354" s="51">
        <v>4</v>
      </c>
      <c r="F1354" s="51">
        <v>4</v>
      </c>
      <c r="G1354" s="51">
        <v>3</v>
      </c>
      <c r="H1354" s="51">
        <v>5</v>
      </c>
      <c r="I1354" s="48">
        <f t="shared" si="603"/>
        <v>-0.26017172000000155</v>
      </c>
      <c r="J1354" s="48"/>
      <c r="K1354" s="45">
        <f t="shared" si="604"/>
        <v>-1</v>
      </c>
      <c r="L1354" s="45">
        <f t="shared" si="615"/>
        <v>-1</v>
      </c>
      <c r="M1354" s="45">
        <f t="shared" si="606"/>
        <v>0</v>
      </c>
      <c r="N1354" s="49">
        <f t="shared" si="607"/>
        <v>0</v>
      </c>
      <c r="O1354" s="49">
        <f t="shared" si="613"/>
        <v>0</v>
      </c>
      <c r="P1354" s="49">
        <f t="shared" si="608"/>
        <v>0</v>
      </c>
      <c r="Q1354" s="49">
        <f t="shared" si="609"/>
        <v>0</v>
      </c>
      <c r="R1354" s="49">
        <f t="shared" si="610"/>
        <v>0</v>
      </c>
      <c r="S1354" s="49">
        <f t="shared" si="611"/>
        <v>0</v>
      </c>
      <c r="T1354" s="49">
        <f t="shared" si="602"/>
        <v>0</v>
      </c>
    </row>
    <row r="1355" spans="1:20" x14ac:dyDescent="0.3">
      <c r="A1355" s="45">
        <v>26</v>
      </c>
      <c r="B1355" s="51">
        <v>1</v>
      </c>
      <c r="C1355" s="51">
        <v>5</v>
      </c>
      <c r="D1355" s="51">
        <v>1</v>
      </c>
      <c r="E1355" s="51">
        <v>2</v>
      </c>
      <c r="F1355" s="51">
        <v>5</v>
      </c>
      <c r="G1355" s="51">
        <v>4</v>
      </c>
      <c r="H1355" s="51">
        <v>1</v>
      </c>
      <c r="I1355" s="48">
        <f t="shared" si="603"/>
        <v>1.307724079999999</v>
      </c>
      <c r="J1355" s="48"/>
      <c r="K1355" s="45">
        <f t="shared" si="604"/>
        <v>1</v>
      </c>
      <c r="L1355" s="45">
        <f>$H$2</f>
        <v>1</v>
      </c>
      <c r="M1355" s="45">
        <f t="shared" si="606"/>
        <v>0</v>
      </c>
      <c r="N1355" s="49">
        <f t="shared" si="607"/>
        <v>0</v>
      </c>
      <c r="O1355" s="49">
        <f t="shared" si="613"/>
        <v>0</v>
      </c>
      <c r="P1355" s="49">
        <f t="shared" si="608"/>
        <v>0</v>
      </c>
      <c r="Q1355" s="49">
        <f t="shared" si="609"/>
        <v>0</v>
      </c>
      <c r="R1355" s="49">
        <f t="shared" si="610"/>
        <v>0</v>
      </c>
      <c r="S1355" s="49">
        <f t="shared" si="611"/>
        <v>0</v>
      </c>
      <c r="T1355" s="49">
        <f t="shared" si="602"/>
        <v>0</v>
      </c>
    </row>
    <row r="1356" spans="1:20" x14ac:dyDescent="0.3">
      <c r="A1356" s="45">
        <v>27</v>
      </c>
      <c r="B1356" s="51">
        <v>1</v>
      </c>
      <c r="C1356" s="51">
        <v>4</v>
      </c>
      <c r="D1356" s="51">
        <v>8</v>
      </c>
      <c r="E1356" s="51">
        <v>3</v>
      </c>
      <c r="F1356" s="51">
        <v>4</v>
      </c>
      <c r="G1356" s="51">
        <v>5</v>
      </c>
      <c r="H1356" s="51">
        <v>8</v>
      </c>
      <c r="I1356" s="48">
        <f t="shared" si="603"/>
        <v>0.91181663999999962</v>
      </c>
      <c r="J1356" s="48"/>
      <c r="K1356" s="45">
        <f t="shared" si="604"/>
        <v>1</v>
      </c>
      <c r="L1356" s="45">
        <f>$H$2</f>
        <v>1</v>
      </c>
      <c r="M1356" s="45">
        <f t="shared" si="606"/>
        <v>0</v>
      </c>
      <c r="N1356" s="49">
        <f t="shared" si="607"/>
        <v>0</v>
      </c>
      <c r="O1356" s="49">
        <f t="shared" si="613"/>
        <v>0</v>
      </c>
      <c r="P1356" s="49">
        <f t="shared" si="608"/>
        <v>0</v>
      </c>
      <c r="Q1356" s="49">
        <f t="shared" si="609"/>
        <v>0</v>
      </c>
      <c r="R1356" s="49">
        <f t="shared" si="610"/>
        <v>0</v>
      </c>
      <c r="S1356" s="49">
        <f t="shared" si="611"/>
        <v>0</v>
      </c>
      <c r="T1356" s="49">
        <f t="shared" si="602"/>
        <v>0</v>
      </c>
    </row>
    <row r="1357" spans="1:20" x14ac:dyDescent="0.3">
      <c r="A1357" s="45">
        <v>28</v>
      </c>
      <c r="B1357" s="51">
        <v>1</v>
      </c>
      <c r="C1357" s="51">
        <v>5</v>
      </c>
      <c r="D1357" s="51">
        <v>1</v>
      </c>
      <c r="E1357" s="51">
        <v>6</v>
      </c>
      <c r="F1357" s="51">
        <v>5</v>
      </c>
      <c r="G1357" s="51">
        <v>4</v>
      </c>
      <c r="H1357" s="51">
        <v>1</v>
      </c>
      <c r="I1357" s="48">
        <f t="shared" si="603"/>
        <v>1.4197240799999991</v>
      </c>
      <c r="J1357" s="48"/>
      <c r="K1357" s="45">
        <f t="shared" si="604"/>
        <v>1</v>
      </c>
      <c r="L1357" s="45">
        <f>$H$2</f>
        <v>1</v>
      </c>
      <c r="M1357" s="45">
        <f t="shared" si="606"/>
        <v>0</v>
      </c>
      <c r="N1357" s="49">
        <f t="shared" si="607"/>
        <v>0</v>
      </c>
      <c r="O1357" s="49">
        <f t="shared" si="613"/>
        <v>0</v>
      </c>
      <c r="P1357" s="49">
        <f t="shared" si="608"/>
        <v>0</v>
      </c>
      <c r="Q1357" s="49">
        <f t="shared" si="609"/>
        <v>0</v>
      </c>
      <c r="R1357" s="49">
        <f t="shared" si="610"/>
        <v>0</v>
      </c>
      <c r="S1357" s="49">
        <f t="shared" si="611"/>
        <v>0</v>
      </c>
      <c r="T1357" s="49">
        <f t="shared" si="602"/>
        <v>0</v>
      </c>
    </row>
    <row r="1358" spans="1:20" x14ac:dyDescent="0.3">
      <c r="A1358" s="45">
        <v>29</v>
      </c>
      <c r="B1358" s="51">
        <v>2</v>
      </c>
      <c r="C1358" s="51">
        <v>6</v>
      </c>
      <c r="D1358" s="51">
        <v>2</v>
      </c>
      <c r="E1358" s="51">
        <v>1</v>
      </c>
      <c r="F1358" s="51">
        <v>6</v>
      </c>
      <c r="G1358" s="51">
        <v>3</v>
      </c>
      <c r="H1358" s="51">
        <v>2</v>
      </c>
      <c r="I1358" s="48">
        <f t="shared" si="603"/>
        <v>3.687556159999998</v>
      </c>
      <c r="J1358" s="48"/>
      <c r="K1358" s="45">
        <f t="shared" si="604"/>
        <v>1</v>
      </c>
      <c r="L1358" s="45">
        <f t="shared" ref="L1358:L1379" si="616">$H$2</f>
        <v>1</v>
      </c>
      <c r="M1358" s="45">
        <f t="shared" si="606"/>
        <v>0</v>
      </c>
      <c r="N1358" s="49">
        <f t="shared" si="607"/>
        <v>0</v>
      </c>
      <c r="O1358" s="49">
        <f t="shared" si="613"/>
        <v>0</v>
      </c>
      <c r="P1358" s="49">
        <f t="shared" si="608"/>
        <v>0</v>
      </c>
      <c r="Q1358" s="49">
        <f t="shared" si="609"/>
        <v>0</v>
      </c>
      <c r="R1358" s="49">
        <f t="shared" si="610"/>
        <v>0</v>
      </c>
      <c r="S1358" s="49">
        <f t="shared" si="611"/>
        <v>0</v>
      </c>
      <c r="T1358" s="49">
        <f t="shared" si="602"/>
        <v>0</v>
      </c>
    </row>
    <row r="1359" spans="1:20" x14ac:dyDescent="0.3">
      <c r="A1359" s="45">
        <v>30</v>
      </c>
      <c r="B1359" s="51">
        <v>2</v>
      </c>
      <c r="C1359" s="51">
        <v>5</v>
      </c>
      <c r="D1359" s="51">
        <v>7</v>
      </c>
      <c r="E1359" s="51">
        <v>2</v>
      </c>
      <c r="F1359" s="51">
        <v>3</v>
      </c>
      <c r="G1359" s="51">
        <v>6</v>
      </c>
      <c r="H1359" s="51">
        <v>7</v>
      </c>
      <c r="I1359" s="48">
        <f t="shared" si="603"/>
        <v>2.9156405599999999</v>
      </c>
      <c r="J1359" s="48"/>
      <c r="K1359" s="45">
        <f t="shared" si="604"/>
        <v>1</v>
      </c>
      <c r="L1359" s="45">
        <f t="shared" si="616"/>
        <v>1</v>
      </c>
      <c r="M1359" s="45">
        <f t="shared" si="606"/>
        <v>0</v>
      </c>
      <c r="N1359" s="49">
        <f t="shared" si="607"/>
        <v>0</v>
      </c>
      <c r="O1359" s="49">
        <f t="shared" si="613"/>
        <v>0</v>
      </c>
      <c r="P1359" s="49">
        <f t="shared" si="608"/>
        <v>0</v>
      </c>
      <c r="Q1359" s="49">
        <f t="shared" si="609"/>
        <v>0</v>
      </c>
      <c r="R1359" s="49">
        <f t="shared" si="610"/>
        <v>0</v>
      </c>
      <c r="S1359" s="49">
        <f t="shared" si="611"/>
        <v>0</v>
      </c>
      <c r="T1359" s="49">
        <f t="shared" si="602"/>
        <v>0</v>
      </c>
    </row>
    <row r="1360" spans="1:20" x14ac:dyDescent="0.3">
      <c r="A1360" s="45">
        <v>31</v>
      </c>
      <c r="B1360" s="51">
        <v>2</v>
      </c>
      <c r="C1360" s="51">
        <v>4</v>
      </c>
      <c r="D1360" s="51">
        <v>2</v>
      </c>
      <c r="E1360" s="51">
        <v>7</v>
      </c>
      <c r="F1360" s="51">
        <v>6</v>
      </c>
      <c r="G1360" s="51">
        <v>3</v>
      </c>
      <c r="H1360" s="51">
        <v>2</v>
      </c>
      <c r="I1360" s="48">
        <f t="shared" si="603"/>
        <v>1.9756201599999983</v>
      </c>
      <c r="J1360" s="48"/>
      <c r="K1360" s="45">
        <f t="shared" si="604"/>
        <v>1</v>
      </c>
      <c r="L1360" s="45">
        <f t="shared" si="616"/>
        <v>1</v>
      </c>
      <c r="M1360" s="45">
        <f t="shared" si="606"/>
        <v>0</v>
      </c>
      <c r="N1360" s="49">
        <f t="shared" si="607"/>
        <v>0</v>
      </c>
      <c r="O1360" s="49">
        <f t="shared" si="613"/>
        <v>0</v>
      </c>
      <c r="P1360" s="49">
        <f t="shared" si="608"/>
        <v>0</v>
      </c>
      <c r="Q1360" s="49">
        <f t="shared" si="609"/>
        <v>0</v>
      </c>
      <c r="R1360" s="49">
        <f t="shared" si="610"/>
        <v>0</v>
      </c>
      <c r="S1360" s="49">
        <f t="shared" si="611"/>
        <v>0</v>
      </c>
      <c r="T1360" s="49">
        <f t="shared" si="602"/>
        <v>0</v>
      </c>
    </row>
    <row r="1361" spans="1:20" x14ac:dyDescent="0.3">
      <c r="A1361" s="45">
        <v>32</v>
      </c>
      <c r="B1361" s="51">
        <v>3</v>
      </c>
      <c r="C1361" s="51">
        <v>7</v>
      </c>
      <c r="D1361" s="51">
        <v>3</v>
      </c>
      <c r="E1361" s="50">
        <v>1E-3</v>
      </c>
      <c r="F1361" s="51">
        <v>7</v>
      </c>
      <c r="G1361" s="51">
        <v>2</v>
      </c>
      <c r="H1361" s="51">
        <v>3</v>
      </c>
      <c r="I1361" s="48">
        <f t="shared" si="603"/>
        <v>6.06741624</v>
      </c>
      <c r="J1361" s="48"/>
      <c r="K1361" s="45">
        <f t="shared" si="604"/>
        <v>1</v>
      </c>
      <c r="L1361" s="45">
        <f t="shared" si="616"/>
        <v>1</v>
      </c>
      <c r="M1361" s="45">
        <f t="shared" si="606"/>
        <v>0</v>
      </c>
      <c r="N1361" s="49">
        <f t="shared" si="607"/>
        <v>0</v>
      </c>
      <c r="O1361" s="49">
        <f t="shared" si="613"/>
        <v>0</v>
      </c>
      <c r="P1361" s="49">
        <f t="shared" si="608"/>
        <v>0</v>
      </c>
      <c r="Q1361" s="49">
        <f t="shared" si="609"/>
        <v>0</v>
      </c>
      <c r="R1361" s="49">
        <f t="shared" si="610"/>
        <v>0</v>
      </c>
      <c r="S1361" s="49">
        <f t="shared" si="611"/>
        <v>0</v>
      </c>
      <c r="T1361" s="49">
        <f t="shared" si="602"/>
        <v>0</v>
      </c>
    </row>
    <row r="1362" spans="1:20" x14ac:dyDescent="0.3">
      <c r="A1362" s="45">
        <v>33</v>
      </c>
      <c r="B1362" s="51">
        <v>3</v>
      </c>
      <c r="C1362" s="51">
        <v>6</v>
      </c>
      <c r="D1362" s="51">
        <v>6</v>
      </c>
      <c r="E1362" s="51">
        <v>1</v>
      </c>
      <c r="F1362" s="51">
        <v>2</v>
      </c>
      <c r="G1362" s="51">
        <v>7</v>
      </c>
      <c r="H1362" s="51">
        <v>6</v>
      </c>
      <c r="I1362" s="48">
        <f t="shared" si="603"/>
        <v>4.9194644800000003</v>
      </c>
      <c r="J1362" s="48"/>
      <c r="K1362" s="45">
        <f t="shared" si="604"/>
        <v>1</v>
      </c>
      <c r="L1362" s="45">
        <f t="shared" si="616"/>
        <v>1</v>
      </c>
      <c r="M1362" s="45">
        <f t="shared" si="606"/>
        <v>0</v>
      </c>
      <c r="N1362" s="49">
        <f t="shared" si="607"/>
        <v>0</v>
      </c>
      <c r="O1362" s="49">
        <f t="shared" si="613"/>
        <v>0</v>
      </c>
      <c r="P1362" s="49">
        <f t="shared" si="608"/>
        <v>0</v>
      </c>
      <c r="Q1362" s="49">
        <f t="shared" si="609"/>
        <v>0</v>
      </c>
      <c r="R1362" s="49">
        <f t="shared" si="610"/>
        <v>0</v>
      </c>
      <c r="S1362" s="49">
        <f t="shared" si="611"/>
        <v>0</v>
      </c>
      <c r="T1362" s="49">
        <f t="shared" si="602"/>
        <v>0</v>
      </c>
    </row>
    <row r="1363" spans="1:20" x14ac:dyDescent="0.3">
      <c r="A1363" s="45">
        <v>34</v>
      </c>
      <c r="B1363" s="51">
        <v>3</v>
      </c>
      <c r="C1363" s="51">
        <v>3</v>
      </c>
      <c r="D1363" s="51">
        <v>3</v>
      </c>
      <c r="E1363" s="51">
        <v>8</v>
      </c>
      <c r="F1363" s="51">
        <v>7</v>
      </c>
      <c r="G1363" s="51">
        <v>2</v>
      </c>
      <c r="H1363" s="51">
        <v>3</v>
      </c>
      <c r="I1363" s="48">
        <f t="shared" si="603"/>
        <v>2.5315162400000002</v>
      </c>
      <c r="J1363" s="48"/>
      <c r="K1363" s="45">
        <f t="shared" si="604"/>
        <v>1</v>
      </c>
      <c r="L1363" s="45">
        <f t="shared" si="616"/>
        <v>1</v>
      </c>
      <c r="M1363" s="45">
        <f t="shared" si="606"/>
        <v>0</v>
      </c>
      <c r="N1363" s="49">
        <f t="shared" si="607"/>
        <v>0</v>
      </c>
      <c r="O1363" s="49">
        <f t="shared" si="613"/>
        <v>0</v>
      </c>
      <c r="P1363" s="49">
        <f t="shared" si="608"/>
        <v>0</v>
      </c>
      <c r="Q1363" s="49">
        <f t="shared" si="609"/>
        <v>0</v>
      </c>
      <c r="R1363" s="49">
        <f t="shared" si="610"/>
        <v>0</v>
      </c>
      <c r="S1363" s="49">
        <f t="shared" si="611"/>
        <v>0</v>
      </c>
      <c r="T1363" s="49">
        <f t="shared" si="602"/>
        <v>0</v>
      </c>
    </row>
    <row r="1364" spans="1:20" x14ac:dyDescent="0.3">
      <c r="A1364" s="45">
        <v>35</v>
      </c>
      <c r="B1364" s="51">
        <v>4</v>
      </c>
      <c r="C1364" s="51">
        <v>8</v>
      </c>
      <c r="D1364" s="51">
        <v>4</v>
      </c>
      <c r="E1364" s="51">
        <v>9</v>
      </c>
      <c r="F1364" s="51">
        <v>8</v>
      </c>
      <c r="G1364" s="51">
        <v>1</v>
      </c>
      <c r="H1364" s="51">
        <v>4</v>
      </c>
      <c r="I1364" s="48">
        <f t="shared" si="603"/>
        <v>8.7272203199999989</v>
      </c>
      <c r="J1364" s="48"/>
      <c r="K1364" s="45">
        <f t="shared" si="604"/>
        <v>1</v>
      </c>
      <c r="L1364" s="45">
        <f t="shared" si="616"/>
        <v>1</v>
      </c>
      <c r="M1364" s="45">
        <f t="shared" si="606"/>
        <v>0</v>
      </c>
      <c r="N1364" s="49">
        <f t="shared" si="607"/>
        <v>0</v>
      </c>
      <c r="O1364" s="49">
        <f t="shared" si="613"/>
        <v>0</v>
      </c>
      <c r="P1364" s="49">
        <f t="shared" si="608"/>
        <v>0</v>
      </c>
      <c r="Q1364" s="49">
        <f t="shared" si="609"/>
        <v>0</v>
      </c>
      <c r="R1364" s="49">
        <f t="shared" si="610"/>
        <v>0</v>
      </c>
      <c r="S1364" s="49">
        <f t="shared" si="611"/>
        <v>0</v>
      </c>
      <c r="T1364" s="49">
        <f t="shared" si="602"/>
        <v>0</v>
      </c>
    </row>
    <row r="1365" spans="1:20" x14ac:dyDescent="0.3">
      <c r="A1365" s="45">
        <v>36</v>
      </c>
      <c r="B1365" s="51">
        <v>4</v>
      </c>
      <c r="C1365" s="51">
        <v>7</v>
      </c>
      <c r="D1365" s="51">
        <v>5</v>
      </c>
      <c r="E1365" s="50">
        <v>1E-3</v>
      </c>
      <c r="F1365" s="51">
        <v>1</v>
      </c>
      <c r="G1365" s="51">
        <v>8</v>
      </c>
      <c r="H1365" s="51">
        <v>5</v>
      </c>
      <c r="I1365" s="48">
        <f t="shared" si="603"/>
        <v>6.9233164000000009</v>
      </c>
      <c r="J1365" s="48"/>
      <c r="K1365" s="45">
        <f t="shared" si="604"/>
        <v>1</v>
      </c>
      <c r="L1365" s="45">
        <f t="shared" si="616"/>
        <v>1</v>
      </c>
      <c r="M1365" s="45">
        <f t="shared" si="606"/>
        <v>0</v>
      </c>
      <c r="N1365" s="49">
        <f t="shared" si="607"/>
        <v>0</v>
      </c>
      <c r="O1365" s="49">
        <f t="shared" si="613"/>
        <v>0</v>
      </c>
      <c r="P1365" s="49">
        <f t="shared" si="608"/>
        <v>0</v>
      </c>
      <c r="Q1365" s="49">
        <f t="shared" si="609"/>
        <v>0</v>
      </c>
      <c r="R1365" s="49">
        <f t="shared" si="610"/>
        <v>0</v>
      </c>
      <c r="S1365" s="49">
        <f t="shared" si="611"/>
        <v>0</v>
      </c>
      <c r="T1365" s="49">
        <f t="shared" si="602"/>
        <v>0</v>
      </c>
    </row>
    <row r="1366" spans="1:20" x14ac:dyDescent="0.3">
      <c r="A1366" s="45">
        <v>37</v>
      </c>
      <c r="B1366" s="51">
        <v>4</v>
      </c>
      <c r="C1366" s="51">
        <v>2</v>
      </c>
      <c r="D1366" s="51">
        <v>4</v>
      </c>
      <c r="E1366" s="51">
        <v>9</v>
      </c>
      <c r="F1366" s="51">
        <v>8</v>
      </c>
      <c r="G1366" s="51">
        <v>1</v>
      </c>
      <c r="H1366" s="51">
        <v>4</v>
      </c>
      <c r="I1366" s="48">
        <f t="shared" si="603"/>
        <v>3.0874123199999985</v>
      </c>
      <c r="J1366" s="48"/>
      <c r="K1366" s="45">
        <f t="shared" si="604"/>
        <v>1</v>
      </c>
      <c r="L1366" s="45">
        <f t="shared" si="616"/>
        <v>1</v>
      </c>
      <c r="M1366" s="45">
        <f t="shared" si="606"/>
        <v>0</v>
      </c>
      <c r="N1366" s="49">
        <f t="shared" si="607"/>
        <v>0</v>
      </c>
      <c r="O1366" s="49">
        <f t="shared" si="613"/>
        <v>0</v>
      </c>
      <c r="P1366" s="49">
        <f t="shared" si="608"/>
        <v>0</v>
      </c>
      <c r="Q1366" s="49">
        <f t="shared" si="609"/>
        <v>0</v>
      </c>
      <c r="R1366" s="49">
        <f t="shared" si="610"/>
        <v>0</v>
      </c>
      <c r="S1366" s="49">
        <f t="shared" si="611"/>
        <v>0</v>
      </c>
      <c r="T1366" s="49">
        <f t="shared" si="602"/>
        <v>0</v>
      </c>
    </row>
    <row r="1367" spans="1:20" x14ac:dyDescent="0.3">
      <c r="A1367" s="45">
        <v>38</v>
      </c>
      <c r="B1367" s="51">
        <v>5</v>
      </c>
      <c r="C1367" s="51">
        <v>9</v>
      </c>
      <c r="D1367" s="51">
        <v>5</v>
      </c>
      <c r="E1367" s="51">
        <v>8</v>
      </c>
      <c r="F1367" s="51">
        <v>9</v>
      </c>
      <c r="G1367" s="50">
        <v>1E-3</v>
      </c>
      <c r="H1367" s="51">
        <v>5</v>
      </c>
      <c r="I1367" s="48">
        <f t="shared" si="603"/>
        <v>11.107128403999997</v>
      </c>
      <c r="J1367" s="48"/>
      <c r="K1367" s="45">
        <f t="shared" si="604"/>
        <v>1</v>
      </c>
      <c r="L1367" s="45">
        <f t="shared" si="616"/>
        <v>1</v>
      </c>
      <c r="M1367" s="45">
        <f t="shared" si="606"/>
        <v>0</v>
      </c>
      <c r="N1367" s="49">
        <f t="shared" si="607"/>
        <v>0</v>
      </c>
      <c r="O1367" s="49">
        <f t="shared" si="613"/>
        <v>0</v>
      </c>
      <c r="P1367" s="49">
        <f t="shared" si="608"/>
        <v>0</v>
      </c>
      <c r="Q1367" s="49">
        <f t="shared" si="609"/>
        <v>0</v>
      </c>
      <c r="R1367" s="49">
        <f t="shared" si="610"/>
        <v>0</v>
      </c>
      <c r="S1367" s="49">
        <f t="shared" si="611"/>
        <v>0</v>
      </c>
      <c r="T1367" s="49">
        <f t="shared" si="602"/>
        <v>0</v>
      </c>
    </row>
    <row r="1368" spans="1:20" x14ac:dyDescent="0.3">
      <c r="A1368" s="45">
        <v>39</v>
      </c>
      <c r="B1368" s="51">
        <v>5</v>
      </c>
      <c r="C1368" s="51">
        <v>8</v>
      </c>
      <c r="D1368" s="51">
        <v>4</v>
      </c>
      <c r="E1368" s="51">
        <v>1</v>
      </c>
      <c r="F1368" s="50">
        <v>1E-3</v>
      </c>
      <c r="G1368" s="51">
        <v>9</v>
      </c>
      <c r="H1368" s="51">
        <v>4</v>
      </c>
      <c r="I1368" s="48">
        <f t="shared" si="603"/>
        <v>8.9832883199999998</v>
      </c>
      <c r="J1368" s="48"/>
      <c r="K1368" s="45">
        <f t="shared" si="604"/>
        <v>1</v>
      </c>
      <c r="L1368" s="45">
        <f t="shared" si="616"/>
        <v>1</v>
      </c>
      <c r="M1368" s="45">
        <f t="shared" si="606"/>
        <v>0</v>
      </c>
      <c r="N1368" s="49">
        <f t="shared" si="607"/>
        <v>0</v>
      </c>
      <c r="O1368" s="49">
        <f t="shared" si="613"/>
        <v>0</v>
      </c>
      <c r="P1368" s="49">
        <f t="shared" si="608"/>
        <v>0</v>
      </c>
      <c r="Q1368" s="49">
        <f t="shared" si="609"/>
        <v>0</v>
      </c>
      <c r="R1368" s="49">
        <f t="shared" si="610"/>
        <v>0</v>
      </c>
      <c r="S1368" s="49">
        <f t="shared" si="611"/>
        <v>0</v>
      </c>
      <c r="T1368" s="49">
        <f t="shared" si="602"/>
        <v>0</v>
      </c>
    </row>
    <row r="1369" spans="1:20" x14ac:dyDescent="0.3">
      <c r="A1369" s="45">
        <v>40</v>
      </c>
      <c r="B1369" s="51">
        <v>5</v>
      </c>
      <c r="C1369" s="51">
        <v>1</v>
      </c>
      <c r="D1369" s="51">
        <v>5</v>
      </c>
      <c r="E1369" s="51">
        <v>8</v>
      </c>
      <c r="F1369" s="51">
        <v>9</v>
      </c>
      <c r="G1369" s="50">
        <v>1E-3</v>
      </c>
      <c r="H1369" s="51">
        <v>5</v>
      </c>
      <c r="I1369" s="48">
        <f t="shared" si="603"/>
        <v>3.587384403999998</v>
      </c>
      <c r="J1369" s="48"/>
      <c r="K1369" s="45">
        <f t="shared" si="604"/>
        <v>1</v>
      </c>
      <c r="L1369" s="45">
        <f t="shared" si="616"/>
        <v>1</v>
      </c>
      <c r="M1369" s="45">
        <f t="shared" si="606"/>
        <v>0</v>
      </c>
      <c r="N1369" s="49">
        <f t="shared" si="607"/>
        <v>0</v>
      </c>
      <c r="O1369" s="49">
        <f t="shared" si="613"/>
        <v>0</v>
      </c>
      <c r="P1369" s="49">
        <f t="shared" si="608"/>
        <v>0</v>
      </c>
      <c r="Q1369" s="49">
        <f t="shared" si="609"/>
        <v>0</v>
      </c>
      <c r="R1369" s="49">
        <f t="shared" si="610"/>
        <v>0</v>
      </c>
      <c r="S1369" s="49">
        <f t="shared" si="611"/>
        <v>0</v>
      </c>
      <c r="T1369" s="49">
        <f t="shared" si="602"/>
        <v>0</v>
      </c>
    </row>
    <row r="1370" spans="1:20" x14ac:dyDescent="0.3">
      <c r="A1370" s="45">
        <v>41</v>
      </c>
      <c r="B1370" s="51">
        <v>6</v>
      </c>
      <c r="C1370" s="50">
        <v>1E-3</v>
      </c>
      <c r="D1370" s="51">
        <v>6</v>
      </c>
      <c r="E1370" s="51">
        <v>7</v>
      </c>
      <c r="F1370" s="51">
        <v>8</v>
      </c>
      <c r="G1370" s="51">
        <v>1</v>
      </c>
      <c r="H1370" s="51">
        <v>6</v>
      </c>
      <c r="I1370" s="48">
        <f t="shared" si="603"/>
        <v>3.8881524479999978</v>
      </c>
      <c r="J1370" s="48"/>
      <c r="K1370" s="45">
        <f t="shared" si="604"/>
        <v>1</v>
      </c>
      <c r="L1370" s="45">
        <f t="shared" si="616"/>
        <v>1</v>
      </c>
      <c r="M1370" s="45">
        <f t="shared" si="606"/>
        <v>0</v>
      </c>
      <c r="N1370" s="49">
        <f t="shared" si="607"/>
        <v>0</v>
      </c>
      <c r="O1370" s="49">
        <f t="shared" si="613"/>
        <v>0</v>
      </c>
      <c r="P1370" s="49">
        <f t="shared" si="608"/>
        <v>0</v>
      </c>
      <c r="Q1370" s="49">
        <f t="shared" si="609"/>
        <v>0</v>
      </c>
      <c r="R1370" s="49">
        <f t="shared" si="610"/>
        <v>0</v>
      </c>
      <c r="S1370" s="49">
        <f t="shared" si="611"/>
        <v>0</v>
      </c>
      <c r="T1370" s="49">
        <f t="shared" si="602"/>
        <v>0</v>
      </c>
    </row>
    <row r="1371" spans="1:20" x14ac:dyDescent="0.3">
      <c r="A1371" s="45">
        <v>42</v>
      </c>
      <c r="B1371" s="51">
        <v>6</v>
      </c>
      <c r="C1371" s="51">
        <v>9</v>
      </c>
      <c r="D1371" s="51">
        <v>3</v>
      </c>
      <c r="E1371" s="51">
        <v>2</v>
      </c>
      <c r="F1371" s="51">
        <v>1</v>
      </c>
      <c r="G1371" s="51">
        <v>8</v>
      </c>
      <c r="H1371" s="51">
        <v>3</v>
      </c>
      <c r="I1371" s="48">
        <f t="shared" si="603"/>
        <v>11.242928239999994</v>
      </c>
      <c r="J1371" s="48"/>
      <c r="K1371" s="45">
        <f t="shared" si="604"/>
        <v>1</v>
      </c>
      <c r="L1371" s="45">
        <f t="shared" si="616"/>
        <v>1</v>
      </c>
      <c r="M1371" s="45">
        <f t="shared" si="606"/>
        <v>0</v>
      </c>
      <c r="N1371" s="49">
        <f t="shared" si="607"/>
        <v>0</v>
      </c>
      <c r="O1371" s="49">
        <f t="shared" si="613"/>
        <v>0</v>
      </c>
      <c r="P1371" s="49">
        <f t="shared" si="608"/>
        <v>0</v>
      </c>
      <c r="Q1371" s="49">
        <f t="shared" si="609"/>
        <v>0</v>
      </c>
      <c r="R1371" s="49">
        <f t="shared" si="610"/>
        <v>0</v>
      </c>
      <c r="S1371" s="49">
        <f t="shared" si="611"/>
        <v>0</v>
      </c>
      <c r="T1371" s="49">
        <f t="shared" si="602"/>
        <v>0</v>
      </c>
    </row>
    <row r="1372" spans="1:20" x14ac:dyDescent="0.3">
      <c r="A1372" s="45">
        <v>43</v>
      </c>
      <c r="B1372" s="51">
        <v>6</v>
      </c>
      <c r="C1372" s="50">
        <v>1E-3</v>
      </c>
      <c r="D1372" s="51">
        <v>6</v>
      </c>
      <c r="E1372" s="51">
        <v>7</v>
      </c>
      <c r="F1372" s="51">
        <v>8</v>
      </c>
      <c r="G1372" s="51">
        <v>1</v>
      </c>
      <c r="H1372" s="51">
        <v>6</v>
      </c>
      <c r="I1372" s="48">
        <f t="shared" si="603"/>
        <v>3.8881524479999978</v>
      </c>
      <c r="J1372" s="48"/>
      <c r="K1372" s="45">
        <f t="shared" si="604"/>
        <v>1</v>
      </c>
      <c r="L1372" s="45">
        <f t="shared" si="616"/>
        <v>1</v>
      </c>
      <c r="M1372" s="45">
        <f t="shared" si="606"/>
        <v>0</v>
      </c>
      <c r="N1372" s="49">
        <f t="shared" si="607"/>
        <v>0</v>
      </c>
      <c r="O1372" s="49">
        <f t="shared" si="613"/>
        <v>0</v>
      </c>
      <c r="P1372" s="49">
        <f t="shared" si="608"/>
        <v>0</v>
      </c>
      <c r="Q1372" s="49">
        <f t="shared" si="609"/>
        <v>0</v>
      </c>
      <c r="R1372" s="49">
        <f t="shared" si="610"/>
        <v>0</v>
      </c>
      <c r="S1372" s="49">
        <f t="shared" si="611"/>
        <v>0</v>
      </c>
      <c r="T1372" s="49">
        <f t="shared" si="602"/>
        <v>0</v>
      </c>
    </row>
    <row r="1373" spans="1:20" x14ac:dyDescent="0.3">
      <c r="A1373" s="45">
        <v>44</v>
      </c>
      <c r="B1373" s="51">
        <v>7</v>
      </c>
      <c r="C1373" s="51">
        <v>1</v>
      </c>
      <c r="D1373" s="51">
        <v>7</v>
      </c>
      <c r="E1373" s="51">
        <v>6</v>
      </c>
      <c r="F1373" s="51">
        <v>7</v>
      </c>
      <c r="G1373" s="51">
        <v>2</v>
      </c>
      <c r="H1373" s="51">
        <v>7</v>
      </c>
      <c r="I1373" s="48">
        <f t="shared" si="603"/>
        <v>6.0670525600000023</v>
      </c>
      <c r="J1373" s="48"/>
      <c r="K1373" s="45">
        <f t="shared" si="604"/>
        <v>1</v>
      </c>
      <c r="L1373" s="45">
        <f t="shared" si="616"/>
        <v>1</v>
      </c>
      <c r="M1373" s="45">
        <f t="shared" si="606"/>
        <v>0</v>
      </c>
      <c r="N1373" s="49">
        <f t="shared" si="607"/>
        <v>0</v>
      </c>
      <c r="O1373" s="49">
        <f t="shared" si="613"/>
        <v>0</v>
      </c>
      <c r="P1373" s="49">
        <f t="shared" si="608"/>
        <v>0</v>
      </c>
      <c r="Q1373" s="49">
        <f t="shared" si="609"/>
        <v>0</v>
      </c>
      <c r="R1373" s="49">
        <f t="shared" si="610"/>
        <v>0</v>
      </c>
      <c r="S1373" s="49">
        <f t="shared" si="611"/>
        <v>0</v>
      </c>
      <c r="T1373" s="49">
        <f t="shared" si="602"/>
        <v>0</v>
      </c>
    </row>
    <row r="1374" spans="1:20" x14ac:dyDescent="0.3">
      <c r="A1374" s="45">
        <v>45</v>
      </c>
      <c r="B1374" s="51">
        <v>7</v>
      </c>
      <c r="C1374" s="51">
        <v>8</v>
      </c>
      <c r="D1374" s="51">
        <v>2</v>
      </c>
      <c r="E1374" s="51">
        <v>3</v>
      </c>
      <c r="F1374" s="51">
        <v>2</v>
      </c>
      <c r="G1374" s="51">
        <v>7</v>
      </c>
      <c r="H1374" s="51">
        <v>2</v>
      </c>
      <c r="I1374" s="48">
        <f t="shared" si="603"/>
        <v>11.622808160000002</v>
      </c>
      <c r="J1374" s="48"/>
      <c r="K1374" s="45">
        <f t="shared" si="604"/>
        <v>1</v>
      </c>
      <c r="L1374" s="45">
        <f t="shared" si="616"/>
        <v>1</v>
      </c>
      <c r="M1374" s="45">
        <f t="shared" si="606"/>
        <v>0</v>
      </c>
      <c r="N1374" s="49">
        <f t="shared" si="607"/>
        <v>0</v>
      </c>
      <c r="O1374" s="49">
        <f t="shared" si="613"/>
        <v>0</v>
      </c>
      <c r="P1374" s="49">
        <f t="shared" si="608"/>
        <v>0</v>
      </c>
      <c r="Q1374" s="49">
        <f t="shared" si="609"/>
        <v>0</v>
      </c>
      <c r="R1374" s="49">
        <f t="shared" si="610"/>
        <v>0</v>
      </c>
      <c r="S1374" s="49">
        <f t="shared" si="611"/>
        <v>0</v>
      </c>
      <c r="T1374" s="49">
        <f t="shared" si="602"/>
        <v>0</v>
      </c>
    </row>
    <row r="1375" spans="1:20" x14ac:dyDescent="0.3">
      <c r="A1375" s="45">
        <v>46</v>
      </c>
      <c r="B1375" s="51">
        <v>7</v>
      </c>
      <c r="C1375" s="51">
        <v>1</v>
      </c>
      <c r="D1375" s="51">
        <v>7</v>
      </c>
      <c r="E1375" s="51">
        <v>6</v>
      </c>
      <c r="F1375" s="51">
        <v>7</v>
      </c>
      <c r="G1375" s="51">
        <v>2</v>
      </c>
      <c r="H1375" s="51">
        <v>7</v>
      </c>
      <c r="I1375" s="48">
        <f t="shared" si="603"/>
        <v>6.0670525600000023</v>
      </c>
      <c r="J1375" s="48"/>
      <c r="K1375" s="45">
        <f t="shared" si="604"/>
        <v>1</v>
      </c>
      <c r="L1375" s="45">
        <f t="shared" si="616"/>
        <v>1</v>
      </c>
      <c r="M1375" s="45">
        <f t="shared" si="606"/>
        <v>0</v>
      </c>
      <c r="N1375" s="49">
        <f t="shared" si="607"/>
        <v>0</v>
      </c>
      <c r="O1375" s="49">
        <f t="shared" si="613"/>
        <v>0</v>
      </c>
      <c r="P1375" s="49">
        <f t="shared" si="608"/>
        <v>0</v>
      </c>
      <c r="Q1375" s="49">
        <f t="shared" si="609"/>
        <v>0</v>
      </c>
      <c r="R1375" s="49">
        <f t="shared" si="610"/>
        <v>0</v>
      </c>
      <c r="S1375" s="49">
        <f t="shared" si="611"/>
        <v>0</v>
      </c>
      <c r="T1375" s="49">
        <f t="shared" si="602"/>
        <v>0</v>
      </c>
    </row>
    <row r="1376" spans="1:20" x14ac:dyDescent="0.3">
      <c r="A1376" s="45">
        <v>47</v>
      </c>
      <c r="B1376" s="51">
        <v>8</v>
      </c>
      <c r="C1376" s="51">
        <v>2</v>
      </c>
      <c r="D1376" s="51">
        <v>8</v>
      </c>
      <c r="E1376" s="51">
        <v>5</v>
      </c>
      <c r="F1376" s="51">
        <v>6</v>
      </c>
      <c r="G1376" s="51">
        <v>3</v>
      </c>
      <c r="H1376" s="51">
        <v>8</v>
      </c>
      <c r="I1376" s="48">
        <f t="shared" si="603"/>
        <v>8.2468926400000004</v>
      </c>
      <c r="J1376" s="48"/>
      <c r="K1376" s="45">
        <f t="shared" si="604"/>
        <v>1</v>
      </c>
      <c r="L1376" s="45">
        <f t="shared" si="616"/>
        <v>1</v>
      </c>
      <c r="M1376" s="45">
        <f t="shared" si="606"/>
        <v>0</v>
      </c>
      <c r="N1376" s="49">
        <f t="shared" si="607"/>
        <v>0</v>
      </c>
      <c r="O1376" s="49">
        <f t="shared" si="613"/>
        <v>0</v>
      </c>
      <c r="P1376" s="49">
        <f t="shared" si="608"/>
        <v>0</v>
      </c>
      <c r="Q1376" s="49">
        <f t="shared" si="609"/>
        <v>0</v>
      </c>
      <c r="R1376" s="49">
        <f t="shared" si="610"/>
        <v>0</v>
      </c>
      <c r="S1376" s="49">
        <f t="shared" si="611"/>
        <v>0</v>
      </c>
      <c r="T1376" s="49">
        <f t="shared" si="602"/>
        <v>0</v>
      </c>
    </row>
    <row r="1377" spans="1:20" x14ac:dyDescent="0.3">
      <c r="A1377" s="45">
        <v>48</v>
      </c>
      <c r="B1377" s="51">
        <v>8</v>
      </c>
      <c r="C1377" s="51">
        <v>7</v>
      </c>
      <c r="D1377" s="51">
        <v>1</v>
      </c>
      <c r="E1377" s="51">
        <v>4</v>
      </c>
      <c r="F1377" s="51">
        <v>3</v>
      </c>
      <c r="G1377" s="51">
        <v>6</v>
      </c>
      <c r="H1377" s="51">
        <v>1</v>
      </c>
      <c r="I1377" s="48">
        <f t="shared" si="603"/>
        <v>12.002688079999999</v>
      </c>
      <c r="J1377" s="48"/>
      <c r="K1377" s="45">
        <f t="shared" si="604"/>
        <v>1</v>
      </c>
      <c r="L1377" s="45">
        <f t="shared" si="616"/>
        <v>1</v>
      </c>
      <c r="M1377" s="45">
        <f t="shared" si="606"/>
        <v>0</v>
      </c>
      <c r="N1377" s="49">
        <f t="shared" si="607"/>
        <v>0</v>
      </c>
      <c r="O1377" s="49">
        <f t="shared" si="613"/>
        <v>0</v>
      </c>
      <c r="P1377" s="49">
        <f t="shared" si="608"/>
        <v>0</v>
      </c>
      <c r="Q1377" s="49">
        <f t="shared" si="609"/>
        <v>0</v>
      </c>
      <c r="R1377" s="49">
        <f t="shared" si="610"/>
        <v>0</v>
      </c>
      <c r="S1377" s="49">
        <f t="shared" si="611"/>
        <v>0</v>
      </c>
      <c r="T1377" s="49">
        <f t="shared" si="602"/>
        <v>0</v>
      </c>
    </row>
    <row r="1378" spans="1:20" x14ac:dyDescent="0.3">
      <c r="A1378" s="45">
        <v>49</v>
      </c>
      <c r="B1378" s="51">
        <v>9</v>
      </c>
      <c r="C1378" s="51">
        <v>3</v>
      </c>
      <c r="D1378" s="51">
        <v>9</v>
      </c>
      <c r="E1378" s="51">
        <v>4</v>
      </c>
      <c r="F1378" s="51">
        <v>5</v>
      </c>
      <c r="G1378" s="51">
        <v>4</v>
      </c>
      <c r="H1378" s="51">
        <v>9</v>
      </c>
      <c r="I1378" s="48">
        <f t="shared" si="603"/>
        <v>10.426732719999997</v>
      </c>
      <c r="J1378" s="48"/>
      <c r="K1378" s="45">
        <f t="shared" si="604"/>
        <v>1</v>
      </c>
      <c r="L1378" s="45">
        <f t="shared" si="616"/>
        <v>1</v>
      </c>
      <c r="M1378" s="45">
        <f t="shared" si="606"/>
        <v>0</v>
      </c>
      <c r="N1378" s="49">
        <f t="shared" si="607"/>
        <v>0</v>
      </c>
      <c r="O1378" s="49">
        <f t="shared" si="613"/>
        <v>0</v>
      </c>
      <c r="P1378" s="49">
        <f t="shared" si="608"/>
        <v>0</v>
      </c>
      <c r="Q1378" s="49">
        <f t="shared" si="609"/>
        <v>0</v>
      </c>
      <c r="R1378" s="49">
        <f t="shared" si="610"/>
        <v>0</v>
      </c>
      <c r="S1378" s="49">
        <f t="shared" si="611"/>
        <v>0</v>
      </c>
      <c r="T1378" s="49">
        <f t="shared" si="602"/>
        <v>0</v>
      </c>
    </row>
    <row r="1379" spans="1:20" x14ac:dyDescent="0.3">
      <c r="A1379" s="45">
        <v>50</v>
      </c>
      <c r="B1379" s="51">
        <v>9</v>
      </c>
      <c r="C1379" s="51">
        <v>6</v>
      </c>
      <c r="D1379" s="50">
        <v>1E-3</v>
      </c>
      <c r="E1379" s="51">
        <v>5</v>
      </c>
      <c r="F1379" s="51">
        <v>4</v>
      </c>
      <c r="G1379" s="51">
        <v>5</v>
      </c>
      <c r="H1379" s="50">
        <v>1E-3</v>
      </c>
      <c r="I1379" s="48">
        <f t="shared" si="603"/>
        <v>12.382656008079994</v>
      </c>
      <c r="J1379" s="48"/>
      <c r="K1379" s="45">
        <f t="shared" si="604"/>
        <v>1</v>
      </c>
      <c r="L1379" s="45">
        <f t="shared" si="616"/>
        <v>1</v>
      </c>
      <c r="M1379" s="45">
        <f t="shared" si="606"/>
        <v>0</v>
      </c>
      <c r="N1379" s="49">
        <f t="shared" si="607"/>
        <v>0</v>
      </c>
      <c r="O1379" s="49">
        <f t="shared" si="613"/>
        <v>0</v>
      </c>
      <c r="P1379" s="49">
        <f t="shared" si="608"/>
        <v>0</v>
      </c>
      <c r="Q1379" s="49">
        <f t="shared" si="609"/>
        <v>0</v>
      </c>
      <c r="R1379" s="49">
        <f t="shared" si="610"/>
        <v>0</v>
      </c>
      <c r="S1379" s="49">
        <f t="shared" si="611"/>
        <v>0</v>
      </c>
      <c r="T1379" s="49">
        <f t="shared" si="602"/>
        <v>0</v>
      </c>
    </row>
    <row r="1380" spans="1:20" x14ac:dyDescent="0.3">
      <c r="K1380" s="42" t="s">
        <v>37</v>
      </c>
      <c r="L1380" s="42"/>
      <c r="M1380" s="43">
        <f>SUM(M1330:M1379)</f>
        <v>-4</v>
      </c>
      <c r="N1380" s="44">
        <f>AVERAGE(N1330:N1379)</f>
        <v>-8.0000000000000002E-3</v>
      </c>
      <c r="O1380" s="52">
        <f>AVERAGE(O1330:O1379)</f>
        <v>-2.8000000000000004E-2</v>
      </c>
      <c r="P1380" s="44">
        <f t="shared" ref="P1380" si="617">AVERAGE(P1330:P1379)</f>
        <v>-2.8004000000000001E-2</v>
      </c>
      <c r="Q1380" s="44">
        <f t="shared" ref="Q1380" si="618">AVERAGE(Q1330:Q1379)</f>
        <v>-0.04</v>
      </c>
      <c r="R1380" s="44">
        <f t="shared" ref="R1380" si="619">AVERAGE(R1330:R1379)</f>
        <v>-4.8000000000000008E-2</v>
      </c>
      <c r="S1380" s="44">
        <f t="shared" ref="S1380" si="620">AVERAGE(S1330:S1379)</f>
        <v>-4.8000000000000008E-2</v>
      </c>
      <c r="T1380" s="44">
        <f t="shared" ref="T1380" si="621">AVERAGE(T1330:T1379)</f>
        <v>-4.0040000000000006E-3</v>
      </c>
    </row>
    <row r="1381" spans="1:20" x14ac:dyDescent="0.3">
      <c r="K1381" s="34" t="s">
        <v>38</v>
      </c>
      <c r="L1381" s="34"/>
      <c r="M1381" s="35">
        <f>SUMSQ(M1330:M1379)</f>
        <v>8</v>
      </c>
    </row>
    <row r="1383" spans="1:20" ht="16.2" thickBot="1" x14ac:dyDescent="0.35"/>
    <row r="1384" spans="1:20" ht="16.2" thickBot="1" x14ac:dyDescent="0.35">
      <c r="A1384" s="4" t="s">
        <v>84</v>
      </c>
      <c r="B1384" s="17" t="s">
        <v>9</v>
      </c>
      <c r="C1384" s="18"/>
      <c r="D1384" s="18"/>
      <c r="E1384" s="18"/>
      <c r="F1384" s="18"/>
      <c r="G1384" s="18"/>
      <c r="H1384" s="19"/>
      <c r="J1384" s="7" t="s">
        <v>31</v>
      </c>
    </row>
    <row r="1385" spans="1:20" x14ac:dyDescent="0.3">
      <c r="A1385" s="5"/>
      <c r="B1385" s="20" t="s">
        <v>13</v>
      </c>
      <c r="C1385" s="21" t="s">
        <v>14</v>
      </c>
      <c r="D1385" s="21" t="s">
        <v>15</v>
      </c>
      <c r="E1385" s="21" t="s">
        <v>16</v>
      </c>
      <c r="F1385" s="21" t="s">
        <v>17</v>
      </c>
      <c r="G1385" s="21" t="s">
        <v>18</v>
      </c>
      <c r="H1385" s="22" t="s">
        <v>19</v>
      </c>
      <c r="I1385" s="23"/>
      <c r="J1385" s="8"/>
      <c r="K1385" s="23"/>
      <c r="L1385" s="23"/>
      <c r="M1385" s="23"/>
      <c r="N1385" s="23"/>
      <c r="O1385" s="23"/>
      <c r="P1385" s="23"/>
      <c r="Q1385" s="23"/>
      <c r="R1385" s="23"/>
      <c r="S1385" s="23"/>
      <c r="T1385" s="23"/>
    </row>
    <row r="1386" spans="1:20" ht="16.2" thickBot="1" x14ac:dyDescent="0.35">
      <c r="A1386" s="6"/>
      <c r="B1386" s="24">
        <f>B1326+N1380</f>
        <v>1.2718600000000002</v>
      </c>
      <c r="C1386" s="24">
        <f t="shared" ref="C1386" si="622">C1326+O1380</f>
        <v>0.91196799999999989</v>
      </c>
      <c r="D1386" s="24">
        <f t="shared" ref="D1386" si="623">D1326+P1380</f>
        <v>-8.0007959999999961E-2</v>
      </c>
      <c r="E1386" s="24">
        <f t="shared" ref="E1386" si="624">E1326+Q1380</f>
        <v>-1.1999999999999972E-2</v>
      </c>
      <c r="F1386" s="24">
        <f t="shared" ref="F1386" si="625">F1326+R1380</f>
        <v>0.12799999999999959</v>
      </c>
      <c r="G1386" s="24">
        <f t="shared" ref="G1386" si="626">G1326+S1380</f>
        <v>2.8003999999999925E-2</v>
      </c>
      <c r="H1386" s="24">
        <f>H1326+T1380</f>
        <v>0.13600804000000005</v>
      </c>
      <c r="J1386" s="27">
        <v>-6</v>
      </c>
    </row>
    <row r="1387" spans="1:20" ht="16.2" thickBot="1" x14ac:dyDescent="0.35">
      <c r="A1387" s="28"/>
      <c r="B1387" s="28"/>
      <c r="C1387" s="28"/>
      <c r="D1387" s="28"/>
      <c r="E1387" s="28"/>
      <c r="F1387" s="28"/>
      <c r="G1387" s="28"/>
      <c r="H1387" s="28"/>
      <c r="I1387" s="28"/>
    </row>
    <row r="1388" spans="1:20" ht="16.2" thickBot="1" x14ac:dyDescent="0.35">
      <c r="A1388" s="3" t="s">
        <v>12</v>
      </c>
      <c r="B1388" s="29" t="s">
        <v>10</v>
      </c>
      <c r="C1388" s="29"/>
      <c r="D1388" s="29"/>
      <c r="E1388" s="29"/>
      <c r="F1388" s="29"/>
      <c r="G1388" s="29"/>
      <c r="H1388" s="30"/>
      <c r="K1388" s="32" t="s">
        <v>35</v>
      </c>
      <c r="L1388" s="32" t="s">
        <v>36</v>
      </c>
      <c r="N1388" s="17" t="s">
        <v>32</v>
      </c>
      <c r="O1388" s="18"/>
      <c r="P1388" s="18"/>
      <c r="Q1388" s="18"/>
      <c r="R1388" s="18"/>
      <c r="S1388" s="18"/>
      <c r="T1388" s="19"/>
    </row>
    <row r="1389" spans="1:20" x14ac:dyDescent="0.3">
      <c r="A1389" s="36"/>
      <c r="B1389" s="37" t="s">
        <v>0</v>
      </c>
      <c r="C1389" s="38" t="s">
        <v>1</v>
      </c>
      <c r="D1389" s="38" t="s">
        <v>2</v>
      </c>
      <c r="E1389" s="38" t="s">
        <v>3</v>
      </c>
      <c r="F1389" s="38" t="s">
        <v>4</v>
      </c>
      <c r="G1389" s="38" t="s">
        <v>5</v>
      </c>
      <c r="H1389" s="38" t="s">
        <v>6</v>
      </c>
      <c r="I1389" s="39" t="s">
        <v>33</v>
      </c>
      <c r="J1389" s="40"/>
      <c r="K1389" s="38" t="s">
        <v>21</v>
      </c>
      <c r="L1389" s="38" t="s">
        <v>22</v>
      </c>
      <c r="M1389" s="38" t="s">
        <v>23</v>
      </c>
      <c r="N1389" s="38" t="s">
        <v>24</v>
      </c>
      <c r="O1389" s="38" t="s">
        <v>25</v>
      </c>
      <c r="P1389" s="38" t="s">
        <v>26</v>
      </c>
      <c r="Q1389" s="38" t="s">
        <v>27</v>
      </c>
      <c r="R1389" s="38" t="s">
        <v>28</v>
      </c>
      <c r="S1389" s="38" t="s">
        <v>29</v>
      </c>
      <c r="T1389" s="41" t="s">
        <v>30</v>
      </c>
    </row>
    <row r="1390" spans="1:20" x14ac:dyDescent="0.3">
      <c r="A1390" s="45">
        <v>1</v>
      </c>
      <c r="B1390" s="46">
        <v>1</v>
      </c>
      <c r="C1390" s="46">
        <v>4</v>
      </c>
      <c r="D1390" s="47">
        <v>1E-3</v>
      </c>
      <c r="E1390" s="46">
        <v>3</v>
      </c>
      <c r="F1390" s="46">
        <v>4</v>
      </c>
      <c r="G1390" s="46">
        <v>5</v>
      </c>
      <c r="H1390" s="47">
        <v>1E-3</v>
      </c>
      <c r="I1390" s="48">
        <f>(B1390*B$1386+C1390*C$1386+D1390*D$1386+E1390*E$1386+F1390*F$1386+G1390*G$1386+H1390*H$1386)+J$1386</f>
        <v>-0.46419199992000149</v>
      </c>
      <c r="J1390" s="48"/>
      <c r="K1390" s="45">
        <f>IF(I1390&gt;=0,$H$2,$G$2)</f>
        <v>-1</v>
      </c>
      <c r="L1390" s="45">
        <f>$H$2</f>
        <v>1</v>
      </c>
      <c r="M1390" s="45">
        <f>L1390-K1390</f>
        <v>2</v>
      </c>
      <c r="N1390" s="49">
        <f>$M1390*$D$2*B1390</f>
        <v>0.2</v>
      </c>
      <c r="O1390" s="49">
        <f t="shared" ref="O1390:O1439" si="627">$M1390*$D$2*C1390</f>
        <v>0.8</v>
      </c>
      <c r="P1390" s="49">
        <f t="shared" ref="P1390" si="628">$M1390*$D$2*D1390</f>
        <v>2.0000000000000001E-4</v>
      </c>
      <c r="Q1390" s="49">
        <f>$M1390*$D$2*E1390</f>
        <v>0.60000000000000009</v>
      </c>
      <c r="R1390" s="49">
        <f t="shared" ref="R1390" si="629">$M1390*$D$2*F1390</f>
        <v>0.8</v>
      </c>
      <c r="S1390" s="49">
        <f>$M1390*$D$2*G1390</f>
        <v>1</v>
      </c>
      <c r="T1390" s="49">
        <f t="shared" ref="T1390:T1439" si="630">$M1390*$D$2*H1390</f>
        <v>2.0000000000000001E-4</v>
      </c>
    </row>
    <row r="1391" spans="1:20" x14ac:dyDescent="0.3">
      <c r="A1391" s="45">
        <v>2</v>
      </c>
      <c r="B1391" s="50">
        <v>1</v>
      </c>
      <c r="C1391" s="50">
        <v>1</v>
      </c>
      <c r="D1391" s="51">
        <v>2</v>
      </c>
      <c r="E1391" s="51">
        <v>2</v>
      </c>
      <c r="F1391" s="51">
        <v>3</v>
      </c>
      <c r="G1391" s="51">
        <v>4</v>
      </c>
      <c r="H1391" s="51">
        <v>5</v>
      </c>
      <c r="I1391" s="48">
        <f t="shared" ref="I1391:I1439" si="631">(B1391*B$1386+C1391*C$1386+D1391*D$1386+E1391*E$1386+F1391*F$1386+G1391*G$1386+H1391*H$1386)+J$1386</f>
        <v>-2.8241317200000005</v>
      </c>
      <c r="J1391" s="48"/>
      <c r="K1391" s="45">
        <f t="shared" ref="K1391:K1439" si="632">IF(I1391&gt;=0,$H$2,$G$2)</f>
        <v>-1</v>
      </c>
      <c r="L1391" s="45">
        <f>$G$2</f>
        <v>-1</v>
      </c>
      <c r="M1391" s="45">
        <f>L1391-K1391</f>
        <v>0</v>
      </c>
      <c r="N1391" s="49">
        <f>$M1391*$D$2*B1391</f>
        <v>0</v>
      </c>
      <c r="O1391" s="49">
        <f t="shared" si="627"/>
        <v>0</v>
      </c>
      <c r="P1391" s="49">
        <f>$M1391*$D$2*D1391</f>
        <v>0</v>
      </c>
      <c r="Q1391" s="49">
        <f>$M1391*$D$2*E1391</f>
        <v>0</v>
      </c>
      <c r="R1391" s="49">
        <f>$M1391*$D$2*F1391</f>
        <v>0</v>
      </c>
      <c r="S1391" s="49">
        <f>$M1391*$D$2*G1391</f>
        <v>0</v>
      </c>
      <c r="T1391" s="49">
        <f t="shared" si="630"/>
        <v>0</v>
      </c>
    </row>
    <row r="1392" spans="1:20" x14ac:dyDescent="0.3">
      <c r="A1392" s="45">
        <v>3</v>
      </c>
      <c r="B1392" s="50">
        <v>1E-3</v>
      </c>
      <c r="C1392" s="51">
        <v>1</v>
      </c>
      <c r="D1392" s="51">
        <v>2</v>
      </c>
      <c r="E1392" s="51">
        <v>6</v>
      </c>
      <c r="F1392" s="51">
        <v>2</v>
      </c>
      <c r="G1392" s="51">
        <v>8</v>
      </c>
      <c r="H1392" s="51">
        <v>2</v>
      </c>
      <c r="I1392" s="48">
        <f t="shared" si="631"/>
        <v>-4.5667279800000014</v>
      </c>
      <c r="J1392" s="48"/>
      <c r="K1392" s="45">
        <f t="shared" si="632"/>
        <v>-1</v>
      </c>
      <c r="L1392" s="45">
        <f t="shared" ref="L1392:L1400" si="633">$G$2</f>
        <v>-1</v>
      </c>
      <c r="M1392" s="45">
        <f t="shared" ref="M1392:M1439" si="634">L1392-K1392</f>
        <v>0</v>
      </c>
      <c r="N1392" s="49">
        <f t="shared" ref="N1392:N1439" si="635">$M1392*$D$2*B1392</f>
        <v>0</v>
      </c>
      <c r="O1392" s="49">
        <f t="shared" si="627"/>
        <v>0</v>
      </c>
      <c r="P1392" s="49">
        <f t="shared" ref="P1392:P1439" si="636">$M1392*$D$2*D1392</f>
        <v>0</v>
      </c>
      <c r="Q1392" s="49">
        <f t="shared" ref="Q1392:Q1439" si="637">$M1392*$D$2*E1392</f>
        <v>0</v>
      </c>
      <c r="R1392" s="49">
        <f t="shared" ref="R1392:R1439" si="638">$M1392*$D$2*F1392</f>
        <v>0</v>
      </c>
      <c r="S1392" s="49">
        <f t="shared" ref="S1392:S1439" si="639">$M1392*$D$2*G1392</f>
        <v>0</v>
      </c>
      <c r="T1392" s="49">
        <f t="shared" si="630"/>
        <v>0</v>
      </c>
    </row>
    <row r="1393" spans="1:20" x14ac:dyDescent="0.3">
      <c r="A1393" s="45">
        <v>4</v>
      </c>
      <c r="B1393" s="50">
        <v>1E-3</v>
      </c>
      <c r="C1393" s="51">
        <v>2</v>
      </c>
      <c r="D1393" s="51">
        <v>3</v>
      </c>
      <c r="E1393" s="51">
        <v>5</v>
      </c>
      <c r="F1393" s="51">
        <v>3</v>
      </c>
      <c r="G1393" s="51">
        <v>7</v>
      </c>
      <c r="H1393" s="51">
        <v>3</v>
      </c>
      <c r="I1393" s="48">
        <f t="shared" si="631"/>
        <v>-3.4867639000000015</v>
      </c>
      <c r="J1393" s="48"/>
      <c r="K1393" s="45">
        <f t="shared" si="632"/>
        <v>-1</v>
      </c>
      <c r="L1393" s="45">
        <f t="shared" si="633"/>
        <v>-1</v>
      </c>
      <c r="M1393" s="45">
        <f t="shared" si="634"/>
        <v>0</v>
      </c>
      <c r="N1393" s="49">
        <f t="shared" si="635"/>
        <v>0</v>
      </c>
      <c r="O1393" s="49">
        <f>$M1393*$D$2*C1393</f>
        <v>0</v>
      </c>
      <c r="P1393" s="49">
        <f t="shared" si="636"/>
        <v>0</v>
      </c>
      <c r="Q1393" s="49">
        <f t="shared" si="637"/>
        <v>0</v>
      </c>
      <c r="R1393" s="49">
        <f t="shared" si="638"/>
        <v>0</v>
      </c>
      <c r="S1393" s="49">
        <f t="shared" si="639"/>
        <v>0</v>
      </c>
      <c r="T1393" s="49">
        <f t="shared" si="630"/>
        <v>0</v>
      </c>
    </row>
    <row r="1394" spans="1:20" x14ac:dyDescent="0.3">
      <c r="A1394" s="45">
        <v>5</v>
      </c>
      <c r="B1394" s="50">
        <v>1E-3</v>
      </c>
      <c r="C1394" s="51">
        <v>3</v>
      </c>
      <c r="D1394" s="51">
        <v>4</v>
      </c>
      <c r="E1394" s="51">
        <v>4</v>
      </c>
      <c r="F1394" s="51">
        <v>4</v>
      </c>
      <c r="G1394" s="51">
        <v>6</v>
      </c>
      <c r="H1394" s="51">
        <v>4</v>
      </c>
      <c r="I1394" s="48">
        <f t="shared" si="631"/>
        <v>-2.4067998200000025</v>
      </c>
      <c r="J1394" s="48"/>
      <c r="K1394" s="45">
        <f t="shared" si="632"/>
        <v>-1</v>
      </c>
      <c r="L1394" s="45">
        <f t="shared" si="633"/>
        <v>-1</v>
      </c>
      <c r="M1394" s="45">
        <f t="shared" si="634"/>
        <v>0</v>
      </c>
      <c r="N1394" s="49">
        <f t="shared" si="635"/>
        <v>0</v>
      </c>
      <c r="O1394" s="49">
        <f t="shared" ref="O1394:O1441" si="640">$M1394*$D$2*C1394</f>
        <v>0</v>
      </c>
      <c r="P1394" s="49">
        <f t="shared" si="636"/>
        <v>0</v>
      </c>
      <c r="Q1394" s="49">
        <f t="shared" si="637"/>
        <v>0</v>
      </c>
      <c r="R1394" s="49">
        <f t="shared" si="638"/>
        <v>0</v>
      </c>
      <c r="S1394" s="49">
        <f t="shared" si="639"/>
        <v>0</v>
      </c>
      <c r="T1394" s="49">
        <f t="shared" si="630"/>
        <v>0</v>
      </c>
    </row>
    <row r="1395" spans="1:20" x14ac:dyDescent="0.3">
      <c r="A1395" s="45">
        <v>6</v>
      </c>
      <c r="B1395" s="50">
        <v>1E-3</v>
      </c>
      <c r="C1395" s="51">
        <v>4</v>
      </c>
      <c r="D1395" s="50">
        <v>1E-3</v>
      </c>
      <c r="E1395" s="51">
        <v>2</v>
      </c>
      <c r="F1395" s="51">
        <v>5</v>
      </c>
      <c r="G1395" s="51">
        <v>5</v>
      </c>
      <c r="H1395" s="51">
        <v>5</v>
      </c>
      <c r="I1395" s="48">
        <f t="shared" si="631"/>
        <v>-0.91487594796000238</v>
      </c>
      <c r="J1395" s="48"/>
      <c r="K1395" s="45">
        <f t="shared" si="632"/>
        <v>-1</v>
      </c>
      <c r="L1395" s="45">
        <f t="shared" si="633"/>
        <v>-1</v>
      </c>
      <c r="M1395" s="45">
        <f t="shared" si="634"/>
        <v>0</v>
      </c>
      <c r="N1395" s="49">
        <f t="shared" si="635"/>
        <v>0</v>
      </c>
      <c r="O1395" s="49">
        <f>$M1395*$D$2*C1395</f>
        <v>0</v>
      </c>
      <c r="P1395" s="49">
        <f t="shared" si="636"/>
        <v>0</v>
      </c>
      <c r="Q1395" s="49">
        <f t="shared" si="637"/>
        <v>0</v>
      </c>
      <c r="R1395" s="49">
        <f t="shared" si="638"/>
        <v>0</v>
      </c>
      <c r="S1395" s="49">
        <f t="shared" si="639"/>
        <v>0</v>
      </c>
      <c r="T1395" s="49">
        <f t="shared" si="630"/>
        <v>0</v>
      </c>
    </row>
    <row r="1396" spans="1:20" x14ac:dyDescent="0.3">
      <c r="A1396" s="45">
        <v>7</v>
      </c>
      <c r="B1396" s="50">
        <v>1E-3</v>
      </c>
      <c r="C1396" s="50">
        <v>1E-3</v>
      </c>
      <c r="D1396" s="51">
        <v>5</v>
      </c>
      <c r="E1396" s="51">
        <v>3</v>
      </c>
      <c r="F1396" s="51">
        <v>6</v>
      </c>
      <c r="G1396" s="51">
        <v>4</v>
      </c>
      <c r="H1396" s="51">
        <v>6</v>
      </c>
      <c r="I1396" s="48">
        <f t="shared" si="631"/>
        <v>-4.7377917320000016</v>
      </c>
      <c r="J1396" s="48"/>
      <c r="K1396" s="45">
        <f t="shared" si="632"/>
        <v>-1</v>
      </c>
      <c r="L1396" s="45">
        <f t="shared" si="633"/>
        <v>-1</v>
      </c>
      <c r="M1396" s="45">
        <f t="shared" si="634"/>
        <v>0</v>
      </c>
      <c r="N1396" s="49">
        <f t="shared" si="635"/>
        <v>0</v>
      </c>
      <c r="O1396" s="49">
        <f t="shared" ref="O1396:O1441" si="641">$M1396*$D$2*C1396</f>
        <v>0</v>
      </c>
      <c r="P1396" s="49">
        <f t="shared" si="636"/>
        <v>0</v>
      </c>
      <c r="Q1396" s="49">
        <f t="shared" si="637"/>
        <v>0</v>
      </c>
      <c r="R1396" s="49">
        <f t="shared" si="638"/>
        <v>0</v>
      </c>
      <c r="S1396" s="49">
        <f t="shared" si="639"/>
        <v>0</v>
      </c>
      <c r="T1396" s="49">
        <f t="shared" si="630"/>
        <v>0</v>
      </c>
    </row>
    <row r="1397" spans="1:20" x14ac:dyDescent="0.3">
      <c r="A1397" s="45">
        <v>8</v>
      </c>
      <c r="B1397" s="50">
        <v>1E-3</v>
      </c>
      <c r="C1397" s="51">
        <v>1</v>
      </c>
      <c r="D1397" s="51">
        <v>6</v>
      </c>
      <c r="E1397" s="51">
        <v>1</v>
      </c>
      <c r="F1397" s="51">
        <v>7</v>
      </c>
      <c r="G1397" s="51">
        <v>3</v>
      </c>
      <c r="H1397" s="51">
        <v>7</v>
      </c>
      <c r="I1397" s="48">
        <f t="shared" si="631"/>
        <v>-3.6467396200000026</v>
      </c>
      <c r="J1397" s="48"/>
      <c r="K1397" s="45">
        <f t="shared" si="632"/>
        <v>-1</v>
      </c>
      <c r="L1397" s="45">
        <f t="shared" si="633"/>
        <v>-1</v>
      </c>
      <c r="M1397" s="45">
        <f t="shared" si="634"/>
        <v>0</v>
      </c>
      <c r="N1397" s="49">
        <f t="shared" si="635"/>
        <v>0</v>
      </c>
      <c r="O1397" s="49">
        <f t="shared" si="641"/>
        <v>0</v>
      </c>
      <c r="P1397" s="49">
        <f t="shared" si="636"/>
        <v>0</v>
      </c>
      <c r="Q1397" s="49">
        <f t="shared" si="637"/>
        <v>0</v>
      </c>
      <c r="R1397" s="49">
        <f t="shared" si="638"/>
        <v>0</v>
      </c>
      <c r="S1397" s="49">
        <f t="shared" si="639"/>
        <v>0</v>
      </c>
      <c r="T1397" s="49">
        <f t="shared" si="630"/>
        <v>0</v>
      </c>
    </row>
    <row r="1398" spans="1:20" x14ac:dyDescent="0.3">
      <c r="A1398" s="45">
        <v>9</v>
      </c>
      <c r="B1398" s="50">
        <v>1E-3</v>
      </c>
      <c r="C1398" s="51">
        <v>2</v>
      </c>
      <c r="D1398" s="51">
        <v>7</v>
      </c>
      <c r="E1398" s="51">
        <v>9</v>
      </c>
      <c r="F1398" s="51">
        <v>8</v>
      </c>
      <c r="G1398" s="51">
        <v>2</v>
      </c>
      <c r="H1398" s="51">
        <v>8</v>
      </c>
      <c r="I1398" s="48">
        <f t="shared" si="631"/>
        <v>-2.6747755400000024</v>
      </c>
      <c r="J1398" s="48"/>
      <c r="K1398" s="45">
        <f t="shared" si="632"/>
        <v>-1</v>
      </c>
      <c r="L1398" s="45">
        <f t="shared" si="633"/>
        <v>-1</v>
      </c>
      <c r="M1398" s="45">
        <f t="shared" si="634"/>
        <v>0</v>
      </c>
      <c r="N1398" s="49">
        <f t="shared" si="635"/>
        <v>0</v>
      </c>
      <c r="O1398" s="49">
        <f t="shared" si="641"/>
        <v>0</v>
      </c>
      <c r="P1398" s="49">
        <f t="shared" si="636"/>
        <v>0</v>
      </c>
      <c r="Q1398" s="49">
        <f t="shared" si="637"/>
        <v>0</v>
      </c>
      <c r="R1398" s="49">
        <f t="shared" si="638"/>
        <v>0</v>
      </c>
      <c r="S1398" s="49">
        <f t="shared" si="639"/>
        <v>0</v>
      </c>
      <c r="T1398" s="49">
        <f t="shared" si="630"/>
        <v>0</v>
      </c>
    </row>
    <row r="1399" spans="1:20" x14ac:dyDescent="0.3">
      <c r="A1399" s="45">
        <v>10</v>
      </c>
      <c r="B1399" s="50">
        <v>1E-3</v>
      </c>
      <c r="C1399" s="51">
        <v>3</v>
      </c>
      <c r="D1399" s="51">
        <v>8</v>
      </c>
      <c r="E1399" s="51">
        <v>8</v>
      </c>
      <c r="F1399" s="51">
        <v>9</v>
      </c>
      <c r="G1399" s="51">
        <v>1</v>
      </c>
      <c r="H1399" s="51">
        <v>9</v>
      </c>
      <c r="I1399" s="48">
        <f t="shared" si="631"/>
        <v>-1.5948114600000025</v>
      </c>
      <c r="J1399" s="48"/>
      <c r="K1399" s="45">
        <f t="shared" si="632"/>
        <v>-1</v>
      </c>
      <c r="L1399" s="45">
        <f t="shared" si="633"/>
        <v>-1</v>
      </c>
      <c r="M1399" s="45">
        <f t="shared" si="634"/>
        <v>0</v>
      </c>
      <c r="N1399" s="49">
        <f t="shared" si="635"/>
        <v>0</v>
      </c>
      <c r="O1399" s="49">
        <f t="shared" si="641"/>
        <v>0</v>
      </c>
      <c r="P1399" s="49">
        <f t="shared" si="636"/>
        <v>0</v>
      </c>
      <c r="Q1399" s="49">
        <f t="shared" si="637"/>
        <v>0</v>
      </c>
      <c r="R1399" s="49">
        <f t="shared" si="638"/>
        <v>0</v>
      </c>
      <c r="S1399" s="49">
        <f t="shared" si="639"/>
        <v>0</v>
      </c>
      <c r="T1399" s="49">
        <f t="shared" si="630"/>
        <v>0</v>
      </c>
    </row>
    <row r="1400" spans="1:20" x14ac:dyDescent="0.3">
      <c r="A1400" s="45">
        <v>11</v>
      </c>
      <c r="B1400" s="50">
        <v>1E-3</v>
      </c>
      <c r="C1400" s="51">
        <v>4</v>
      </c>
      <c r="D1400" s="50">
        <v>1E-3</v>
      </c>
      <c r="E1400" s="51">
        <v>2</v>
      </c>
      <c r="F1400" s="51">
        <v>1</v>
      </c>
      <c r="G1400" s="50">
        <v>1E-3</v>
      </c>
      <c r="H1400" s="51">
        <v>8</v>
      </c>
      <c r="I1400" s="48">
        <f t="shared" si="631"/>
        <v>-1.1588438239599999</v>
      </c>
      <c r="J1400" s="48"/>
      <c r="K1400" s="45">
        <f t="shared" si="632"/>
        <v>-1</v>
      </c>
      <c r="L1400" s="45">
        <f t="shared" si="633"/>
        <v>-1</v>
      </c>
      <c r="M1400" s="45">
        <f t="shared" si="634"/>
        <v>0</v>
      </c>
      <c r="N1400" s="49">
        <f t="shared" si="635"/>
        <v>0</v>
      </c>
      <c r="O1400" s="49">
        <f t="shared" si="641"/>
        <v>0</v>
      </c>
      <c r="P1400" s="49">
        <f t="shared" si="636"/>
        <v>0</v>
      </c>
      <c r="Q1400" s="49">
        <f t="shared" si="637"/>
        <v>0</v>
      </c>
      <c r="R1400" s="49">
        <f t="shared" si="638"/>
        <v>0</v>
      </c>
      <c r="S1400" s="49">
        <f t="shared" si="639"/>
        <v>0</v>
      </c>
      <c r="T1400" s="49">
        <f t="shared" si="630"/>
        <v>0</v>
      </c>
    </row>
    <row r="1401" spans="1:20" x14ac:dyDescent="0.3">
      <c r="A1401" s="45">
        <v>12</v>
      </c>
      <c r="B1401" s="51">
        <v>1</v>
      </c>
      <c r="C1401" s="50">
        <v>1E-3</v>
      </c>
      <c r="D1401" s="51">
        <v>9</v>
      </c>
      <c r="E1401" s="51">
        <v>7</v>
      </c>
      <c r="F1401" s="51">
        <v>2</v>
      </c>
      <c r="G1401" s="51">
        <v>1</v>
      </c>
      <c r="H1401" s="51">
        <v>7</v>
      </c>
      <c r="I1401" s="48">
        <f t="shared" si="631"/>
        <v>-4.295239392</v>
      </c>
      <c r="J1401" s="48"/>
      <c r="K1401" s="45">
        <f t="shared" si="632"/>
        <v>-1</v>
      </c>
      <c r="L1401" s="45">
        <f>$G$2</f>
        <v>-1</v>
      </c>
      <c r="M1401" s="45">
        <f t="shared" si="634"/>
        <v>0</v>
      </c>
      <c r="N1401" s="49">
        <f t="shared" si="635"/>
        <v>0</v>
      </c>
      <c r="O1401" s="49">
        <f t="shared" si="641"/>
        <v>0</v>
      </c>
      <c r="P1401" s="49">
        <f t="shared" si="636"/>
        <v>0</v>
      </c>
      <c r="Q1401" s="49">
        <f t="shared" si="637"/>
        <v>0</v>
      </c>
      <c r="R1401" s="49">
        <f t="shared" si="638"/>
        <v>0</v>
      </c>
      <c r="S1401" s="49">
        <f t="shared" si="639"/>
        <v>0</v>
      </c>
      <c r="T1401" s="49">
        <f t="shared" si="630"/>
        <v>0</v>
      </c>
    </row>
    <row r="1402" spans="1:20" x14ac:dyDescent="0.3">
      <c r="A1402" s="45">
        <v>13</v>
      </c>
      <c r="B1402" s="51">
        <v>1</v>
      </c>
      <c r="C1402" s="51">
        <v>1</v>
      </c>
      <c r="D1402" s="51">
        <v>1</v>
      </c>
      <c r="E1402" s="51">
        <v>6</v>
      </c>
      <c r="F1402" s="51">
        <v>3</v>
      </c>
      <c r="G1402" s="51">
        <v>2</v>
      </c>
      <c r="H1402" s="51">
        <v>6</v>
      </c>
      <c r="I1402" s="48">
        <f t="shared" si="631"/>
        <v>-2.712123720000001</v>
      </c>
      <c r="J1402" s="48"/>
      <c r="K1402" s="45">
        <f t="shared" si="632"/>
        <v>-1</v>
      </c>
      <c r="L1402" s="45">
        <f>$G$2</f>
        <v>-1</v>
      </c>
      <c r="M1402" s="45">
        <f t="shared" si="634"/>
        <v>0</v>
      </c>
      <c r="N1402" s="49">
        <f t="shared" si="635"/>
        <v>0</v>
      </c>
      <c r="O1402" s="49">
        <f t="shared" si="641"/>
        <v>0</v>
      </c>
      <c r="P1402" s="49">
        <f t="shared" si="636"/>
        <v>0</v>
      </c>
      <c r="Q1402" s="49">
        <f t="shared" si="637"/>
        <v>0</v>
      </c>
      <c r="R1402" s="49">
        <f t="shared" si="638"/>
        <v>0</v>
      </c>
      <c r="S1402" s="49">
        <f t="shared" si="639"/>
        <v>0</v>
      </c>
      <c r="T1402" s="49">
        <f t="shared" si="630"/>
        <v>0</v>
      </c>
    </row>
    <row r="1403" spans="1:20" x14ac:dyDescent="0.3">
      <c r="A1403" s="45">
        <v>14</v>
      </c>
      <c r="B1403" s="51">
        <v>1</v>
      </c>
      <c r="C1403" s="51">
        <v>2</v>
      </c>
      <c r="D1403" s="51">
        <v>2</v>
      </c>
      <c r="E1403" s="51">
        <v>5</v>
      </c>
      <c r="F1403" s="51">
        <v>4</v>
      </c>
      <c r="G1403" s="51">
        <v>3</v>
      </c>
      <c r="H1403" s="51">
        <v>5</v>
      </c>
      <c r="I1403" s="48">
        <f t="shared" si="631"/>
        <v>-1.8481677200000011</v>
      </c>
      <c r="J1403" s="48"/>
      <c r="K1403" s="45">
        <f t="shared" si="632"/>
        <v>-1</v>
      </c>
      <c r="L1403" s="45">
        <f t="shared" ref="L1403:L1404" si="642">$G$2</f>
        <v>-1</v>
      </c>
      <c r="M1403" s="45">
        <f t="shared" si="634"/>
        <v>0</v>
      </c>
      <c r="N1403" s="49">
        <f t="shared" si="635"/>
        <v>0</v>
      </c>
      <c r="O1403" s="49">
        <f t="shared" si="641"/>
        <v>0</v>
      </c>
      <c r="P1403" s="49">
        <f t="shared" si="636"/>
        <v>0</v>
      </c>
      <c r="Q1403" s="49">
        <f t="shared" si="637"/>
        <v>0</v>
      </c>
      <c r="R1403" s="49">
        <f t="shared" si="638"/>
        <v>0</v>
      </c>
      <c r="S1403" s="49">
        <f t="shared" si="639"/>
        <v>0</v>
      </c>
      <c r="T1403" s="49">
        <f t="shared" si="630"/>
        <v>0</v>
      </c>
    </row>
    <row r="1404" spans="1:20" x14ac:dyDescent="0.3">
      <c r="A1404" s="45">
        <v>15</v>
      </c>
      <c r="B1404" s="51">
        <v>1</v>
      </c>
      <c r="C1404" s="51">
        <v>3</v>
      </c>
      <c r="D1404" s="51">
        <v>3</v>
      </c>
      <c r="E1404" s="51">
        <v>4</v>
      </c>
      <c r="F1404" s="51">
        <v>5</v>
      </c>
      <c r="G1404" s="51">
        <v>4</v>
      </c>
      <c r="H1404" s="51">
        <v>4</v>
      </c>
      <c r="I1404" s="48">
        <f t="shared" si="631"/>
        <v>-0.98421172000000201</v>
      </c>
      <c r="J1404" s="48"/>
      <c r="K1404" s="45">
        <f t="shared" si="632"/>
        <v>-1</v>
      </c>
      <c r="L1404" s="45">
        <f t="shared" si="642"/>
        <v>-1</v>
      </c>
      <c r="M1404" s="45">
        <f t="shared" si="634"/>
        <v>0</v>
      </c>
      <c r="N1404" s="49">
        <f t="shared" si="635"/>
        <v>0</v>
      </c>
      <c r="O1404" s="49">
        <f t="shared" si="641"/>
        <v>0</v>
      </c>
      <c r="P1404" s="49">
        <f t="shared" si="636"/>
        <v>0</v>
      </c>
      <c r="Q1404" s="49">
        <f t="shared" si="637"/>
        <v>0</v>
      </c>
      <c r="R1404" s="49">
        <f t="shared" si="638"/>
        <v>0</v>
      </c>
      <c r="S1404" s="49">
        <f t="shared" si="639"/>
        <v>0</v>
      </c>
      <c r="T1404" s="49">
        <f t="shared" si="630"/>
        <v>0</v>
      </c>
    </row>
    <row r="1405" spans="1:20" x14ac:dyDescent="0.3">
      <c r="A1405" s="45">
        <v>16</v>
      </c>
      <c r="B1405" s="51">
        <v>1</v>
      </c>
      <c r="C1405" s="51">
        <v>4</v>
      </c>
      <c r="D1405" s="50">
        <v>1E-3</v>
      </c>
      <c r="E1405" s="51">
        <v>2</v>
      </c>
      <c r="F1405" s="51">
        <v>2</v>
      </c>
      <c r="G1405" s="51">
        <v>3</v>
      </c>
      <c r="H1405" s="51">
        <v>2</v>
      </c>
      <c r="I1405" s="48">
        <f t="shared" si="631"/>
        <v>-0.49231992796000146</v>
      </c>
      <c r="J1405" s="48"/>
      <c r="K1405" s="45">
        <f t="shared" si="632"/>
        <v>-1</v>
      </c>
      <c r="L1405" s="45">
        <f>$G$2</f>
        <v>-1</v>
      </c>
      <c r="M1405" s="45">
        <f t="shared" si="634"/>
        <v>0</v>
      </c>
      <c r="N1405" s="49">
        <f t="shared" si="635"/>
        <v>0</v>
      </c>
      <c r="O1405" s="49">
        <f t="shared" si="641"/>
        <v>0</v>
      </c>
      <c r="P1405" s="49">
        <f t="shared" si="636"/>
        <v>0</v>
      </c>
      <c r="Q1405" s="49">
        <f t="shared" si="637"/>
        <v>0</v>
      </c>
      <c r="R1405" s="49">
        <f t="shared" si="638"/>
        <v>0</v>
      </c>
      <c r="S1405" s="49">
        <f t="shared" si="639"/>
        <v>0</v>
      </c>
      <c r="T1405" s="49">
        <f t="shared" si="630"/>
        <v>0</v>
      </c>
    </row>
    <row r="1406" spans="1:20" x14ac:dyDescent="0.3">
      <c r="A1406" s="45">
        <v>17</v>
      </c>
      <c r="B1406" s="51">
        <v>1</v>
      </c>
      <c r="C1406" s="50">
        <v>1E-3</v>
      </c>
      <c r="D1406" s="51">
        <v>4</v>
      </c>
      <c r="E1406" s="51">
        <v>3</v>
      </c>
      <c r="F1406" s="51">
        <v>6</v>
      </c>
      <c r="G1406" s="51">
        <v>5</v>
      </c>
      <c r="H1406" s="51">
        <v>3</v>
      </c>
      <c r="I1406" s="48">
        <f t="shared" si="631"/>
        <v>-3.767215752000002</v>
      </c>
      <c r="J1406" s="48"/>
      <c r="K1406" s="45">
        <f t="shared" si="632"/>
        <v>-1</v>
      </c>
      <c r="L1406" s="45">
        <f t="shared" ref="L1406:L1414" si="643">$G$2</f>
        <v>-1</v>
      </c>
      <c r="M1406" s="45">
        <f t="shared" si="634"/>
        <v>0</v>
      </c>
      <c r="N1406" s="49">
        <f t="shared" si="635"/>
        <v>0</v>
      </c>
      <c r="O1406" s="49">
        <f t="shared" si="641"/>
        <v>0</v>
      </c>
      <c r="P1406" s="49">
        <f t="shared" si="636"/>
        <v>0</v>
      </c>
      <c r="Q1406" s="49">
        <f t="shared" si="637"/>
        <v>0</v>
      </c>
      <c r="R1406" s="49">
        <f t="shared" si="638"/>
        <v>0</v>
      </c>
      <c r="S1406" s="49">
        <f t="shared" si="639"/>
        <v>0</v>
      </c>
      <c r="T1406" s="49">
        <f t="shared" si="630"/>
        <v>0</v>
      </c>
    </row>
    <row r="1407" spans="1:20" x14ac:dyDescent="0.3">
      <c r="A1407" s="45">
        <v>18</v>
      </c>
      <c r="B1407" s="51">
        <v>1</v>
      </c>
      <c r="C1407" s="51">
        <v>1</v>
      </c>
      <c r="D1407" s="51">
        <v>5</v>
      </c>
      <c r="E1407" s="51">
        <v>1</v>
      </c>
      <c r="F1407" s="51">
        <v>7</v>
      </c>
      <c r="G1407" s="51">
        <v>6</v>
      </c>
      <c r="H1407" s="51">
        <v>2</v>
      </c>
      <c r="I1407" s="48">
        <f t="shared" si="631"/>
        <v>-2.892171720000003</v>
      </c>
      <c r="J1407" s="48"/>
      <c r="K1407" s="45">
        <f t="shared" si="632"/>
        <v>-1</v>
      </c>
      <c r="L1407" s="45">
        <f t="shared" si="643"/>
        <v>-1</v>
      </c>
      <c r="M1407" s="45">
        <f t="shared" si="634"/>
        <v>0</v>
      </c>
      <c r="N1407" s="49">
        <f t="shared" si="635"/>
        <v>0</v>
      </c>
      <c r="O1407" s="49">
        <f t="shared" si="641"/>
        <v>0</v>
      </c>
      <c r="P1407" s="49">
        <f t="shared" si="636"/>
        <v>0</v>
      </c>
      <c r="Q1407" s="49">
        <f t="shared" si="637"/>
        <v>0</v>
      </c>
      <c r="R1407" s="49">
        <f t="shared" si="638"/>
        <v>0</v>
      </c>
      <c r="S1407" s="49">
        <f t="shared" si="639"/>
        <v>0</v>
      </c>
      <c r="T1407" s="49">
        <f t="shared" si="630"/>
        <v>0</v>
      </c>
    </row>
    <row r="1408" spans="1:20" x14ac:dyDescent="0.3">
      <c r="A1408" s="45">
        <v>19</v>
      </c>
      <c r="B1408" s="51">
        <v>1</v>
      </c>
      <c r="C1408" s="51">
        <v>2</v>
      </c>
      <c r="D1408" s="51">
        <v>6</v>
      </c>
      <c r="E1408" s="51">
        <v>9</v>
      </c>
      <c r="F1408" s="51">
        <v>8</v>
      </c>
      <c r="G1408" s="51">
        <v>7</v>
      </c>
      <c r="H1408" s="51">
        <v>1</v>
      </c>
      <c r="I1408" s="48">
        <f t="shared" si="631"/>
        <v>-2.1362157200000031</v>
      </c>
      <c r="J1408" s="48"/>
      <c r="K1408" s="45">
        <f t="shared" si="632"/>
        <v>-1</v>
      </c>
      <c r="L1408" s="45">
        <f t="shared" si="643"/>
        <v>-1</v>
      </c>
      <c r="M1408" s="45">
        <f t="shared" si="634"/>
        <v>0</v>
      </c>
      <c r="N1408" s="49">
        <f t="shared" si="635"/>
        <v>0</v>
      </c>
      <c r="O1408" s="49">
        <f t="shared" si="641"/>
        <v>0</v>
      </c>
      <c r="P1408" s="49">
        <f t="shared" si="636"/>
        <v>0</v>
      </c>
      <c r="Q1408" s="49">
        <f t="shared" si="637"/>
        <v>0</v>
      </c>
      <c r="R1408" s="49">
        <f t="shared" si="638"/>
        <v>0</v>
      </c>
      <c r="S1408" s="49">
        <f t="shared" si="639"/>
        <v>0</v>
      </c>
      <c r="T1408" s="49">
        <f t="shared" si="630"/>
        <v>0</v>
      </c>
    </row>
    <row r="1409" spans="1:20" x14ac:dyDescent="0.3">
      <c r="A1409" s="45">
        <v>20</v>
      </c>
      <c r="B1409" s="51">
        <v>1</v>
      </c>
      <c r="C1409" s="51">
        <v>3</v>
      </c>
      <c r="D1409" s="51">
        <v>7</v>
      </c>
      <c r="E1409" s="51">
        <v>8</v>
      </c>
      <c r="F1409" s="51">
        <v>9</v>
      </c>
      <c r="G1409" s="51">
        <v>8</v>
      </c>
      <c r="H1409" s="50">
        <v>1E-3</v>
      </c>
      <c r="I1409" s="48">
        <f t="shared" si="631"/>
        <v>-1.2721237119600035</v>
      </c>
      <c r="J1409" s="48"/>
      <c r="K1409" s="45">
        <f t="shared" si="632"/>
        <v>-1</v>
      </c>
      <c r="L1409" s="45">
        <f t="shared" si="643"/>
        <v>-1</v>
      </c>
      <c r="M1409" s="45">
        <f t="shared" si="634"/>
        <v>0</v>
      </c>
      <c r="N1409" s="49">
        <f t="shared" si="635"/>
        <v>0</v>
      </c>
      <c r="O1409" s="49">
        <f t="shared" si="641"/>
        <v>0</v>
      </c>
      <c r="P1409" s="49">
        <f t="shared" si="636"/>
        <v>0</v>
      </c>
      <c r="Q1409" s="49">
        <f t="shared" si="637"/>
        <v>0</v>
      </c>
      <c r="R1409" s="49">
        <f t="shared" si="638"/>
        <v>0</v>
      </c>
      <c r="S1409" s="49">
        <f t="shared" si="639"/>
        <v>0</v>
      </c>
      <c r="T1409" s="49">
        <f t="shared" si="630"/>
        <v>0</v>
      </c>
    </row>
    <row r="1410" spans="1:20" x14ac:dyDescent="0.3">
      <c r="A1410" s="45">
        <v>21</v>
      </c>
      <c r="B1410" s="51">
        <v>1</v>
      </c>
      <c r="C1410" s="51">
        <v>4</v>
      </c>
      <c r="D1410" s="50">
        <v>1E-3</v>
      </c>
      <c r="E1410" s="51">
        <v>2</v>
      </c>
      <c r="F1410" s="51">
        <v>3</v>
      </c>
      <c r="G1410" s="51">
        <v>4</v>
      </c>
      <c r="H1410" s="51">
        <v>1</v>
      </c>
      <c r="I1410" s="48">
        <f t="shared" si="631"/>
        <v>-0.4723239679600022</v>
      </c>
      <c r="J1410" s="48"/>
      <c r="K1410" s="45">
        <f t="shared" si="632"/>
        <v>-1</v>
      </c>
      <c r="L1410" s="45">
        <f t="shared" si="643"/>
        <v>-1</v>
      </c>
      <c r="M1410" s="45">
        <f t="shared" si="634"/>
        <v>0</v>
      </c>
      <c r="N1410" s="49">
        <f t="shared" si="635"/>
        <v>0</v>
      </c>
      <c r="O1410" s="49">
        <f t="shared" si="641"/>
        <v>0</v>
      </c>
      <c r="P1410" s="49">
        <f t="shared" si="636"/>
        <v>0</v>
      </c>
      <c r="Q1410" s="49">
        <f t="shared" si="637"/>
        <v>0</v>
      </c>
      <c r="R1410" s="49">
        <f t="shared" si="638"/>
        <v>0</v>
      </c>
      <c r="S1410" s="49">
        <f t="shared" si="639"/>
        <v>0</v>
      </c>
      <c r="T1410" s="49">
        <f t="shared" si="630"/>
        <v>0</v>
      </c>
    </row>
    <row r="1411" spans="1:20" x14ac:dyDescent="0.3">
      <c r="A1411" s="45">
        <v>22</v>
      </c>
      <c r="B1411" s="51">
        <v>1</v>
      </c>
      <c r="C1411" s="50">
        <v>1E-3</v>
      </c>
      <c r="D1411" s="51">
        <v>8</v>
      </c>
      <c r="E1411" s="51">
        <v>7</v>
      </c>
      <c r="F1411" s="51">
        <v>1</v>
      </c>
      <c r="G1411" s="51">
        <v>9</v>
      </c>
      <c r="H1411" s="51">
        <v>2</v>
      </c>
      <c r="I1411" s="48">
        <f t="shared" si="631"/>
        <v>-4.7992396320000008</v>
      </c>
      <c r="J1411" s="48"/>
      <c r="K1411" s="45">
        <f t="shared" si="632"/>
        <v>-1</v>
      </c>
      <c r="L1411" s="45">
        <f t="shared" si="643"/>
        <v>-1</v>
      </c>
      <c r="M1411" s="45">
        <f t="shared" si="634"/>
        <v>0</v>
      </c>
      <c r="N1411" s="49">
        <f t="shared" si="635"/>
        <v>0</v>
      </c>
      <c r="O1411" s="49">
        <f t="shared" si="641"/>
        <v>0</v>
      </c>
      <c r="P1411" s="49">
        <f t="shared" si="636"/>
        <v>0</v>
      </c>
      <c r="Q1411" s="49">
        <f t="shared" si="637"/>
        <v>0</v>
      </c>
      <c r="R1411" s="49">
        <f t="shared" si="638"/>
        <v>0</v>
      </c>
      <c r="S1411" s="49">
        <f t="shared" si="639"/>
        <v>0</v>
      </c>
      <c r="T1411" s="49">
        <f t="shared" si="630"/>
        <v>0</v>
      </c>
    </row>
    <row r="1412" spans="1:20" x14ac:dyDescent="0.3">
      <c r="A1412" s="45">
        <v>23</v>
      </c>
      <c r="B1412" s="51">
        <v>1</v>
      </c>
      <c r="C1412" s="51">
        <v>1</v>
      </c>
      <c r="D1412" s="51">
        <v>9</v>
      </c>
      <c r="E1412" s="51">
        <v>6</v>
      </c>
      <c r="F1412" s="51">
        <v>2</v>
      </c>
      <c r="G1412" s="51">
        <v>1</v>
      </c>
      <c r="H1412" s="51">
        <v>3</v>
      </c>
      <c r="I1412" s="48">
        <f t="shared" si="631"/>
        <v>-3.9162155200000002</v>
      </c>
      <c r="J1412" s="48"/>
      <c r="K1412" s="45">
        <f t="shared" si="632"/>
        <v>-1</v>
      </c>
      <c r="L1412" s="45">
        <f t="shared" si="643"/>
        <v>-1</v>
      </c>
      <c r="M1412" s="45">
        <f t="shared" si="634"/>
        <v>0</v>
      </c>
      <c r="N1412" s="49">
        <f t="shared" si="635"/>
        <v>0</v>
      </c>
      <c r="O1412" s="49">
        <f t="shared" si="641"/>
        <v>0</v>
      </c>
      <c r="P1412" s="49">
        <f t="shared" si="636"/>
        <v>0</v>
      </c>
      <c r="Q1412" s="49">
        <f t="shared" si="637"/>
        <v>0</v>
      </c>
      <c r="R1412" s="49">
        <f t="shared" si="638"/>
        <v>0</v>
      </c>
      <c r="S1412" s="49">
        <f t="shared" si="639"/>
        <v>0</v>
      </c>
      <c r="T1412" s="49">
        <f t="shared" si="630"/>
        <v>0</v>
      </c>
    </row>
    <row r="1413" spans="1:20" x14ac:dyDescent="0.3">
      <c r="A1413" s="45">
        <v>24</v>
      </c>
      <c r="B1413" s="51">
        <v>1</v>
      </c>
      <c r="C1413" s="51">
        <v>2</v>
      </c>
      <c r="D1413" s="51">
        <v>1</v>
      </c>
      <c r="E1413" s="51">
        <v>5</v>
      </c>
      <c r="F1413" s="51">
        <v>3</v>
      </c>
      <c r="G1413" s="51">
        <v>2</v>
      </c>
      <c r="H1413" s="51">
        <v>4</v>
      </c>
      <c r="I1413" s="48">
        <f t="shared" si="631"/>
        <v>-2.0601718000000018</v>
      </c>
      <c r="J1413" s="48"/>
      <c r="K1413" s="45">
        <f t="shared" si="632"/>
        <v>-1</v>
      </c>
      <c r="L1413" s="45">
        <f t="shared" si="643"/>
        <v>-1</v>
      </c>
      <c r="M1413" s="45">
        <f t="shared" si="634"/>
        <v>0</v>
      </c>
      <c r="N1413" s="49">
        <f t="shared" si="635"/>
        <v>0</v>
      </c>
      <c r="O1413" s="49">
        <f t="shared" si="641"/>
        <v>0</v>
      </c>
      <c r="P1413" s="49">
        <f t="shared" si="636"/>
        <v>0</v>
      </c>
      <c r="Q1413" s="49">
        <f t="shared" si="637"/>
        <v>0</v>
      </c>
      <c r="R1413" s="49">
        <f t="shared" si="638"/>
        <v>0</v>
      </c>
      <c r="S1413" s="49">
        <f t="shared" si="639"/>
        <v>0</v>
      </c>
      <c r="T1413" s="49">
        <f t="shared" si="630"/>
        <v>0</v>
      </c>
    </row>
    <row r="1414" spans="1:20" x14ac:dyDescent="0.3">
      <c r="A1414" s="45">
        <v>25</v>
      </c>
      <c r="B1414" s="51">
        <v>1</v>
      </c>
      <c r="C1414" s="51">
        <v>3</v>
      </c>
      <c r="D1414" s="51">
        <v>2</v>
      </c>
      <c r="E1414" s="51">
        <v>4</v>
      </c>
      <c r="F1414" s="51">
        <v>4</v>
      </c>
      <c r="G1414" s="51">
        <v>3</v>
      </c>
      <c r="H1414" s="51">
        <v>5</v>
      </c>
      <c r="I1414" s="48">
        <f t="shared" si="631"/>
        <v>-0.92419972000000161</v>
      </c>
      <c r="J1414" s="48"/>
      <c r="K1414" s="45">
        <f t="shared" si="632"/>
        <v>-1</v>
      </c>
      <c r="L1414" s="45">
        <f t="shared" si="643"/>
        <v>-1</v>
      </c>
      <c r="M1414" s="45">
        <f t="shared" si="634"/>
        <v>0</v>
      </c>
      <c r="N1414" s="49">
        <f t="shared" si="635"/>
        <v>0</v>
      </c>
      <c r="O1414" s="49">
        <f t="shared" si="641"/>
        <v>0</v>
      </c>
      <c r="P1414" s="49">
        <f t="shared" si="636"/>
        <v>0</v>
      </c>
      <c r="Q1414" s="49">
        <f t="shared" si="637"/>
        <v>0</v>
      </c>
      <c r="R1414" s="49">
        <f t="shared" si="638"/>
        <v>0</v>
      </c>
      <c r="S1414" s="49">
        <f t="shared" si="639"/>
        <v>0</v>
      </c>
      <c r="T1414" s="49">
        <f t="shared" si="630"/>
        <v>0</v>
      </c>
    </row>
    <row r="1415" spans="1:20" x14ac:dyDescent="0.3">
      <c r="A1415" s="45">
        <v>26</v>
      </c>
      <c r="B1415" s="51">
        <v>1</v>
      </c>
      <c r="C1415" s="51">
        <v>5</v>
      </c>
      <c r="D1415" s="51">
        <v>1</v>
      </c>
      <c r="E1415" s="51">
        <v>2</v>
      </c>
      <c r="F1415" s="51">
        <v>5</v>
      </c>
      <c r="G1415" s="51">
        <v>4</v>
      </c>
      <c r="H1415" s="51">
        <v>1</v>
      </c>
      <c r="I1415" s="48">
        <f t="shared" si="631"/>
        <v>0.61571607999999767</v>
      </c>
      <c r="J1415" s="48"/>
      <c r="K1415" s="45">
        <f t="shared" si="632"/>
        <v>1</v>
      </c>
      <c r="L1415" s="45">
        <f>$H$2</f>
        <v>1</v>
      </c>
      <c r="M1415" s="45">
        <f t="shared" si="634"/>
        <v>0</v>
      </c>
      <c r="N1415" s="49">
        <f t="shared" si="635"/>
        <v>0</v>
      </c>
      <c r="O1415" s="49">
        <f t="shared" si="641"/>
        <v>0</v>
      </c>
      <c r="P1415" s="49">
        <f t="shared" si="636"/>
        <v>0</v>
      </c>
      <c r="Q1415" s="49">
        <f t="shared" si="637"/>
        <v>0</v>
      </c>
      <c r="R1415" s="49">
        <f t="shared" si="638"/>
        <v>0</v>
      </c>
      <c r="S1415" s="49">
        <f t="shared" si="639"/>
        <v>0</v>
      </c>
      <c r="T1415" s="49">
        <f t="shared" si="630"/>
        <v>0</v>
      </c>
    </row>
    <row r="1416" spans="1:20" x14ac:dyDescent="0.3">
      <c r="A1416" s="45">
        <v>27</v>
      </c>
      <c r="B1416" s="51">
        <v>1</v>
      </c>
      <c r="C1416" s="51">
        <v>4</v>
      </c>
      <c r="D1416" s="51">
        <v>8</v>
      </c>
      <c r="E1416" s="51">
        <v>3</v>
      </c>
      <c r="F1416" s="51">
        <v>4</v>
      </c>
      <c r="G1416" s="51">
        <v>5</v>
      </c>
      <c r="H1416" s="51">
        <v>8</v>
      </c>
      <c r="I1416" s="48">
        <f t="shared" si="631"/>
        <v>-1.6247360000001265E-2</v>
      </c>
      <c r="J1416" s="48"/>
      <c r="K1416" s="45">
        <f t="shared" si="632"/>
        <v>-1</v>
      </c>
      <c r="L1416" s="45">
        <f>$H$2</f>
        <v>1</v>
      </c>
      <c r="M1416" s="45">
        <f t="shared" si="634"/>
        <v>2</v>
      </c>
      <c r="N1416" s="49">
        <f t="shared" si="635"/>
        <v>0.2</v>
      </c>
      <c r="O1416" s="49">
        <f t="shared" si="641"/>
        <v>0.8</v>
      </c>
      <c r="P1416" s="49">
        <f t="shared" si="636"/>
        <v>1.6</v>
      </c>
      <c r="Q1416" s="49">
        <f t="shared" si="637"/>
        <v>0.60000000000000009</v>
      </c>
      <c r="R1416" s="49">
        <f t="shared" si="638"/>
        <v>0.8</v>
      </c>
      <c r="S1416" s="49">
        <f t="shared" si="639"/>
        <v>1</v>
      </c>
      <c r="T1416" s="49">
        <f t="shared" si="630"/>
        <v>1.6</v>
      </c>
    </row>
    <row r="1417" spans="1:20" x14ac:dyDescent="0.3">
      <c r="A1417" s="45">
        <v>28</v>
      </c>
      <c r="B1417" s="51">
        <v>1</v>
      </c>
      <c r="C1417" s="51">
        <v>5</v>
      </c>
      <c r="D1417" s="51">
        <v>1</v>
      </c>
      <c r="E1417" s="51">
        <v>6</v>
      </c>
      <c r="F1417" s="51">
        <v>5</v>
      </c>
      <c r="G1417" s="51">
        <v>4</v>
      </c>
      <c r="H1417" s="51">
        <v>1</v>
      </c>
      <c r="I1417" s="48">
        <f t="shared" si="631"/>
        <v>0.56771607999999762</v>
      </c>
      <c r="J1417" s="48"/>
      <c r="K1417" s="45">
        <f t="shared" si="632"/>
        <v>1</v>
      </c>
      <c r="L1417" s="45">
        <f>$H$2</f>
        <v>1</v>
      </c>
      <c r="M1417" s="45">
        <f t="shared" si="634"/>
        <v>0</v>
      </c>
      <c r="N1417" s="49">
        <f t="shared" si="635"/>
        <v>0</v>
      </c>
      <c r="O1417" s="49">
        <f t="shared" si="641"/>
        <v>0</v>
      </c>
      <c r="P1417" s="49">
        <f t="shared" si="636"/>
        <v>0</v>
      </c>
      <c r="Q1417" s="49">
        <f t="shared" si="637"/>
        <v>0</v>
      </c>
      <c r="R1417" s="49">
        <f t="shared" si="638"/>
        <v>0</v>
      </c>
      <c r="S1417" s="49">
        <f t="shared" si="639"/>
        <v>0</v>
      </c>
      <c r="T1417" s="49">
        <f t="shared" si="630"/>
        <v>0</v>
      </c>
    </row>
    <row r="1418" spans="1:20" x14ac:dyDescent="0.3">
      <c r="A1418" s="45">
        <v>29</v>
      </c>
      <c r="B1418" s="51">
        <v>2</v>
      </c>
      <c r="C1418" s="51">
        <v>6</v>
      </c>
      <c r="D1418" s="51">
        <v>2</v>
      </c>
      <c r="E1418" s="51">
        <v>1</v>
      </c>
      <c r="F1418" s="51">
        <v>6</v>
      </c>
      <c r="G1418" s="51">
        <v>3</v>
      </c>
      <c r="H1418" s="51">
        <v>2</v>
      </c>
      <c r="I1418" s="48">
        <f t="shared" si="631"/>
        <v>2.9675401599999969</v>
      </c>
      <c r="J1418" s="48"/>
      <c r="K1418" s="45">
        <f t="shared" si="632"/>
        <v>1</v>
      </c>
      <c r="L1418" s="45">
        <f t="shared" ref="L1418:L1439" si="644">$H$2</f>
        <v>1</v>
      </c>
      <c r="M1418" s="45">
        <f t="shared" si="634"/>
        <v>0</v>
      </c>
      <c r="N1418" s="49">
        <f t="shared" si="635"/>
        <v>0</v>
      </c>
      <c r="O1418" s="49">
        <f t="shared" si="641"/>
        <v>0</v>
      </c>
      <c r="P1418" s="49">
        <f t="shared" si="636"/>
        <v>0</v>
      </c>
      <c r="Q1418" s="49">
        <f t="shared" si="637"/>
        <v>0</v>
      </c>
      <c r="R1418" s="49">
        <f t="shared" si="638"/>
        <v>0</v>
      </c>
      <c r="S1418" s="49">
        <f t="shared" si="639"/>
        <v>0</v>
      </c>
      <c r="T1418" s="49">
        <f t="shared" si="630"/>
        <v>0</v>
      </c>
    </row>
    <row r="1419" spans="1:20" x14ac:dyDescent="0.3">
      <c r="A1419" s="45">
        <v>30</v>
      </c>
      <c r="B1419" s="51">
        <v>2</v>
      </c>
      <c r="C1419" s="51">
        <v>5</v>
      </c>
      <c r="D1419" s="51">
        <v>7</v>
      </c>
      <c r="E1419" s="51">
        <v>2</v>
      </c>
      <c r="F1419" s="51">
        <v>3</v>
      </c>
      <c r="G1419" s="51">
        <v>6</v>
      </c>
      <c r="H1419" s="51">
        <v>7</v>
      </c>
      <c r="I1419" s="48">
        <f t="shared" si="631"/>
        <v>2.0235845599999998</v>
      </c>
      <c r="J1419" s="48"/>
      <c r="K1419" s="45">
        <f t="shared" si="632"/>
        <v>1</v>
      </c>
      <c r="L1419" s="45">
        <f t="shared" si="644"/>
        <v>1</v>
      </c>
      <c r="M1419" s="45">
        <f t="shared" si="634"/>
        <v>0</v>
      </c>
      <c r="N1419" s="49">
        <f t="shared" si="635"/>
        <v>0</v>
      </c>
      <c r="O1419" s="49">
        <f t="shared" si="641"/>
        <v>0</v>
      </c>
      <c r="P1419" s="49">
        <f t="shared" si="636"/>
        <v>0</v>
      </c>
      <c r="Q1419" s="49">
        <f t="shared" si="637"/>
        <v>0</v>
      </c>
      <c r="R1419" s="49">
        <f t="shared" si="638"/>
        <v>0</v>
      </c>
      <c r="S1419" s="49">
        <f t="shared" si="639"/>
        <v>0</v>
      </c>
      <c r="T1419" s="49">
        <f t="shared" si="630"/>
        <v>0</v>
      </c>
    </row>
    <row r="1420" spans="1:20" x14ac:dyDescent="0.3">
      <c r="A1420" s="45">
        <v>31</v>
      </c>
      <c r="B1420" s="51">
        <v>2</v>
      </c>
      <c r="C1420" s="51">
        <v>4</v>
      </c>
      <c r="D1420" s="51">
        <v>2</v>
      </c>
      <c r="E1420" s="51">
        <v>7</v>
      </c>
      <c r="F1420" s="51">
        <v>6</v>
      </c>
      <c r="G1420" s="51">
        <v>3</v>
      </c>
      <c r="H1420" s="51">
        <v>2</v>
      </c>
      <c r="I1420" s="48">
        <f t="shared" si="631"/>
        <v>1.0716041599999979</v>
      </c>
      <c r="J1420" s="48"/>
      <c r="K1420" s="45">
        <f t="shared" si="632"/>
        <v>1</v>
      </c>
      <c r="L1420" s="45">
        <f t="shared" si="644"/>
        <v>1</v>
      </c>
      <c r="M1420" s="45">
        <f t="shared" si="634"/>
        <v>0</v>
      </c>
      <c r="N1420" s="49">
        <f t="shared" si="635"/>
        <v>0</v>
      </c>
      <c r="O1420" s="49">
        <f t="shared" si="641"/>
        <v>0</v>
      </c>
      <c r="P1420" s="49">
        <f t="shared" si="636"/>
        <v>0</v>
      </c>
      <c r="Q1420" s="49">
        <f t="shared" si="637"/>
        <v>0</v>
      </c>
      <c r="R1420" s="49">
        <f t="shared" si="638"/>
        <v>0</v>
      </c>
      <c r="S1420" s="49">
        <f t="shared" si="639"/>
        <v>0</v>
      </c>
      <c r="T1420" s="49">
        <f t="shared" si="630"/>
        <v>0</v>
      </c>
    </row>
    <row r="1421" spans="1:20" x14ac:dyDescent="0.3">
      <c r="A1421" s="45">
        <v>32</v>
      </c>
      <c r="B1421" s="51">
        <v>3</v>
      </c>
      <c r="C1421" s="51">
        <v>7</v>
      </c>
      <c r="D1421" s="51">
        <v>3</v>
      </c>
      <c r="E1421" s="50">
        <v>1E-3</v>
      </c>
      <c r="F1421" s="51">
        <v>7</v>
      </c>
      <c r="G1421" s="51">
        <v>2</v>
      </c>
      <c r="H1421" s="51">
        <v>3</v>
      </c>
      <c r="I1421" s="48">
        <f t="shared" si="631"/>
        <v>5.3193522399999971</v>
      </c>
      <c r="J1421" s="48"/>
      <c r="K1421" s="45">
        <f t="shared" si="632"/>
        <v>1</v>
      </c>
      <c r="L1421" s="45">
        <f t="shared" si="644"/>
        <v>1</v>
      </c>
      <c r="M1421" s="45">
        <f t="shared" si="634"/>
        <v>0</v>
      </c>
      <c r="N1421" s="49">
        <f t="shared" si="635"/>
        <v>0</v>
      </c>
      <c r="O1421" s="49">
        <f t="shared" si="641"/>
        <v>0</v>
      </c>
      <c r="P1421" s="49">
        <f t="shared" si="636"/>
        <v>0</v>
      </c>
      <c r="Q1421" s="49">
        <f t="shared" si="637"/>
        <v>0</v>
      </c>
      <c r="R1421" s="49">
        <f t="shared" si="638"/>
        <v>0</v>
      </c>
      <c r="S1421" s="49">
        <f t="shared" si="639"/>
        <v>0</v>
      </c>
      <c r="T1421" s="49">
        <f t="shared" si="630"/>
        <v>0</v>
      </c>
    </row>
    <row r="1422" spans="1:20" x14ac:dyDescent="0.3">
      <c r="A1422" s="45">
        <v>33</v>
      </c>
      <c r="B1422" s="51">
        <v>3</v>
      </c>
      <c r="C1422" s="51">
        <v>6</v>
      </c>
      <c r="D1422" s="51">
        <v>6</v>
      </c>
      <c r="E1422" s="51">
        <v>1</v>
      </c>
      <c r="F1422" s="51">
        <v>2</v>
      </c>
      <c r="G1422" s="51">
        <v>7</v>
      </c>
      <c r="H1422" s="51">
        <v>6</v>
      </c>
      <c r="I1422" s="48">
        <f t="shared" si="631"/>
        <v>4.063416479999999</v>
      </c>
      <c r="J1422" s="48"/>
      <c r="K1422" s="45">
        <f t="shared" si="632"/>
        <v>1</v>
      </c>
      <c r="L1422" s="45">
        <f t="shared" si="644"/>
        <v>1</v>
      </c>
      <c r="M1422" s="45">
        <f t="shared" si="634"/>
        <v>0</v>
      </c>
      <c r="N1422" s="49">
        <f t="shared" si="635"/>
        <v>0</v>
      </c>
      <c r="O1422" s="49">
        <f t="shared" si="641"/>
        <v>0</v>
      </c>
      <c r="P1422" s="49">
        <f t="shared" si="636"/>
        <v>0</v>
      </c>
      <c r="Q1422" s="49">
        <f t="shared" si="637"/>
        <v>0</v>
      </c>
      <c r="R1422" s="49">
        <f t="shared" si="638"/>
        <v>0</v>
      </c>
      <c r="S1422" s="49">
        <f t="shared" si="639"/>
        <v>0</v>
      </c>
      <c r="T1422" s="49">
        <f t="shared" si="630"/>
        <v>0</v>
      </c>
    </row>
    <row r="1423" spans="1:20" x14ac:dyDescent="0.3">
      <c r="A1423" s="45">
        <v>34</v>
      </c>
      <c r="B1423" s="51">
        <v>3</v>
      </c>
      <c r="C1423" s="51">
        <v>3</v>
      </c>
      <c r="D1423" s="51">
        <v>3</v>
      </c>
      <c r="E1423" s="51">
        <v>8</v>
      </c>
      <c r="F1423" s="51">
        <v>7</v>
      </c>
      <c r="G1423" s="51">
        <v>2</v>
      </c>
      <c r="H1423" s="51">
        <v>3</v>
      </c>
      <c r="I1423" s="48">
        <f t="shared" si="631"/>
        <v>1.5754922399999982</v>
      </c>
      <c r="J1423" s="48"/>
      <c r="K1423" s="45">
        <f t="shared" si="632"/>
        <v>1</v>
      </c>
      <c r="L1423" s="45">
        <f t="shared" si="644"/>
        <v>1</v>
      </c>
      <c r="M1423" s="45">
        <f t="shared" si="634"/>
        <v>0</v>
      </c>
      <c r="N1423" s="49">
        <f t="shared" si="635"/>
        <v>0</v>
      </c>
      <c r="O1423" s="49">
        <f t="shared" si="641"/>
        <v>0</v>
      </c>
      <c r="P1423" s="49">
        <f t="shared" si="636"/>
        <v>0</v>
      </c>
      <c r="Q1423" s="49">
        <f t="shared" si="637"/>
        <v>0</v>
      </c>
      <c r="R1423" s="49">
        <f t="shared" si="638"/>
        <v>0</v>
      </c>
      <c r="S1423" s="49">
        <f t="shared" si="639"/>
        <v>0</v>
      </c>
      <c r="T1423" s="49">
        <f t="shared" si="630"/>
        <v>0</v>
      </c>
    </row>
    <row r="1424" spans="1:20" x14ac:dyDescent="0.3">
      <c r="A1424" s="45">
        <v>35</v>
      </c>
      <c r="B1424" s="51">
        <v>4</v>
      </c>
      <c r="C1424" s="51">
        <v>8</v>
      </c>
      <c r="D1424" s="51">
        <v>4</v>
      </c>
      <c r="E1424" s="51">
        <v>9</v>
      </c>
      <c r="F1424" s="51">
        <v>8</v>
      </c>
      <c r="G1424" s="51">
        <v>1</v>
      </c>
      <c r="H1424" s="51">
        <v>4</v>
      </c>
      <c r="I1424" s="48">
        <f t="shared" si="631"/>
        <v>7.5511883199999961</v>
      </c>
      <c r="J1424" s="48"/>
      <c r="K1424" s="45">
        <f t="shared" si="632"/>
        <v>1</v>
      </c>
      <c r="L1424" s="45">
        <f t="shared" si="644"/>
        <v>1</v>
      </c>
      <c r="M1424" s="45">
        <f t="shared" si="634"/>
        <v>0</v>
      </c>
      <c r="N1424" s="49">
        <f t="shared" si="635"/>
        <v>0</v>
      </c>
      <c r="O1424" s="49">
        <f t="shared" si="641"/>
        <v>0</v>
      </c>
      <c r="P1424" s="49">
        <f t="shared" si="636"/>
        <v>0</v>
      </c>
      <c r="Q1424" s="49">
        <f t="shared" si="637"/>
        <v>0</v>
      </c>
      <c r="R1424" s="49">
        <f t="shared" si="638"/>
        <v>0</v>
      </c>
      <c r="S1424" s="49">
        <f t="shared" si="639"/>
        <v>0</v>
      </c>
      <c r="T1424" s="49">
        <f t="shared" si="630"/>
        <v>0</v>
      </c>
    </row>
    <row r="1425" spans="1:20" x14ac:dyDescent="0.3">
      <c r="A1425" s="45">
        <v>36</v>
      </c>
      <c r="B1425" s="51">
        <v>4</v>
      </c>
      <c r="C1425" s="51">
        <v>7</v>
      </c>
      <c r="D1425" s="51">
        <v>5</v>
      </c>
      <c r="E1425" s="50">
        <v>1E-3</v>
      </c>
      <c r="F1425" s="51">
        <v>1</v>
      </c>
      <c r="G1425" s="51">
        <v>8</v>
      </c>
      <c r="H1425" s="51">
        <v>5</v>
      </c>
      <c r="I1425" s="48">
        <f t="shared" si="631"/>
        <v>6.1032364000000001</v>
      </c>
      <c r="J1425" s="48"/>
      <c r="K1425" s="45">
        <f t="shared" si="632"/>
        <v>1</v>
      </c>
      <c r="L1425" s="45">
        <f t="shared" si="644"/>
        <v>1</v>
      </c>
      <c r="M1425" s="45">
        <f t="shared" si="634"/>
        <v>0</v>
      </c>
      <c r="N1425" s="49">
        <f t="shared" si="635"/>
        <v>0</v>
      </c>
      <c r="O1425" s="49">
        <f t="shared" si="641"/>
        <v>0</v>
      </c>
      <c r="P1425" s="49">
        <f t="shared" si="636"/>
        <v>0</v>
      </c>
      <c r="Q1425" s="49">
        <f t="shared" si="637"/>
        <v>0</v>
      </c>
      <c r="R1425" s="49">
        <f t="shared" si="638"/>
        <v>0</v>
      </c>
      <c r="S1425" s="49">
        <f t="shared" si="639"/>
        <v>0</v>
      </c>
      <c r="T1425" s="49">
        <f t="shared" si="630"/>
        <v>0</v>
      </c>
    </row>
    <row r="1426" spans="1:20" x14ac:dyDescent="0.3">
      <c r="A1426" s="45">
        <v>37</v>
      </c>
      <c r="B1426" s="51">
        <v>4</v>
      </c>
      <c r="C1426" s="51">
        <v>2</v>
      </c>
      <c r="D1426" s="51">
        <v>4</v>
      </c>
      <c r="E1426" s="51">
        <v>9</v>
      </c>
      <c r="F1426" s="51">
        <v>8</v>
      </c>
      <c r="G1426" s="51">
        <v>1</v>
      </c>
      <c r="H1426" s="51">
        <v>4</v>
      </c>
      <c r="I1426" s="48">
        <f t="shared" si="631"/>
        <v>2.0793803199999985</v>
      </c>
      <c r="J1426" s="48"/>
      <c r="K1426" s="45">
        <f t="shared" si="632"/>
        <v>1</v>
      </c>
      <c r="L1426" s="45">
        <f t="shared" si="644"/>
        <v>1</v>
      </c>
      <c r="M1426" s="45">
        <f t="shared" si="634"/>
        <v>0</v>
      </c>
      <c r="N1426" s="49">
        <f t="shared" si="635"/>
        <v>0</v>
      </c>
      <c r="O1426" s="49">
        <f t="shared" si="641"/>
        <v>0</v>
      </c>
      <c r="P1426" s="49">
        <f t="shared" si="636"/>
        <v>0</v>
      </c>
      <c r="Q1426" s="49">
        <f t="shared" si="637"/>
        <v>0</v>
      </c>
      <c r="R1426" s="49">
        <f t="shared" si="638"/>
        <v>0</v>
      </c>
      <c r="S1426" s="49">
        <f t="shared" si="639"/>
        <v>0</v>
      </c>
      <c r="T1426" s="49">
        <f t="shared" si="630"/>
        <v>0</v>
      </c>
    </row>
    <row r="1427" spans="1:20" x14ac:dyDescent="0.3">
      <c r="A1427" s="45">
        <v>38</v>
      </c>
      <c r="B1427" s="51">
        <v>5</v>
      </c>
      <c r="C1427" s="51">
        <v>9</v>
      </c>
      <c r="D1427" s="51">
        <v>5</v>
      </c>
      <c r="E1427" s="51">
        <v>8</v>
      </c>
      <c r="F1427" s="51">
        <v>9</v>
      </c>
      <c r="G1427" s="50">
        <v>1E-3</v>
      </c>
      <c r="H1427" s="51">
        <v>5</v>
      </c>
      <c r="I1427" s="48">
        <f t="shared" si="631"/>
        <v>9.9030404039999969</v>
      </c>
      <c r="J1427" s="48"/>
      <c r="K1427" s="45">
        <f t="shared" si="632"/>
        <v>1</v>
      </c>
      <c r="L1427" s="45">
        <f t="shared" si="644"/>
        <v>1</v>
      </c>
      <c r="M1427" s="45">
        <f t="shared" si="634"/>
        <v>0</v>
      </c>
      <c r="N1427" s="49">
        <f t="shared" si="635"/>
        <v>0</v>
      </c>
      <c r="O1427" s="49">
        <f t="shared" si="641"/>
        <v>0</v>
      </c>
      <c r="P1427" s="49">
        <f t="shared" si="636"/>
        <v>0</v>
      </c>
      <c r="Q1427" s="49">
        <f t="shared" si="637"/>
        <v>0</v>
      </c>
      <c r="R1427" s="49">
        <f t="shared" si="638"/>
        <v>0</v>
      </c>
      <c r="S1427" s="49">
        <f t="shared" si="639"/>
        <v>0</v>
      </c>
      <c r="T1427" s="49">
        <f t="shared" si="630"/>
        <v>0</v>
      </c>
    </row>
    <row r="1428" spans="1:20" x14ac:dyDescent="0.3">
      <c r="A1428" s="45">
        <v>39</v>
      </c>
      <c r="B1428" s="51">
        <v>5</v>
      </c>
      <c r="C1428" s="51">
        <v>8</v>
      </c>
      <c r="D1428" s="51">
        <v>4</v>
      </c>
      <c r="E1428" s="51">
        <v>1</v>
      </c>
      <c r="F1428" s="50">
        <v>1E-3</v>
      </c>
      <c r="G1428" s="51">
        <v>9</v>
      </c>
      <c r="H1428" s="51">
        <v>4</v>
      </c>
      <c r="I1428" s="48">
        <f t="shared" si="631"/>
        <v>8.1192083199999985</v>
      </c>
      <c r="J1428" s="48"/>
      <c r="K1428" s="45">
        <f t="shared" si="632"/>
        <v>1</v>
      </c>
      <c r="L1428" s="45">
        <f t="shared" si="644"/>
        <v>1</v>
      </c>
      <c r="M1428" s="45">
        <f t="shared" si="634"/>
        <v>0</v>
      </c>
      <c r="N1428" s="49">
        <f t="shared" si="635"/>
        <v>0</v>
      </c>
      <c r="O1428" s="49">
        <f t="shared" si="641"/>
        <v>0</v>
      </c>
      <c r="P1428" s="49">
        <f t="shared" si="636"/>
        <v>0</v>
      </c>
      <c r="Q1428" s="49">
        <f t="shared" si="637"/>
        <v>0</v>
      </c>
      <c r="R1428" s="49">
        <f t="shared" si="638"/>
        <v>0</v>
      </c>
      <c r="S1428" s="49">
        <f t="shared" si="639"/>
        <v>0</v>
      </c>
      <c r="T1428" s="49">
        <f t="shared" si="630"/>
        <v>0</v>
      </c>
    </row>
    <row r="1429" spans="1:20" x14ac:dyDescent="0.3">
      <c r="A1429" s="45">
        <v>40</v>
      </c>
      <c r="B1429" s="51">
        <v>5</v>
      </c>
      <c r="C1429" s="51">
        <v>1</v>
      </c>
      <c r="D1429" s="51">
        <v>5</v>
      </c>
      <c r="E1429" s="51">
        <v>8</v>
      </c>
      <c r="F1429" s="51">
        <v>9</v>
      </c>
      <c r="G1429" s="50">
        <v>1E-3</v>
      </c>
      <c r="H1429" s="51">
        <v>5</v>
      </c>
      <c r="I1429" s="48">
        <f t="shared" si="631"/>
        <v>2.6072964039999977</v>
      </c>
      <c r="J1429" s="48"/>
      <c r="K1429" s="45">
        <f t="shared" si="632"/>
        <v>1</v>
      </c>
      <c r="L1429" s="45">
        <f t="shared" si="644"/>
        <v>1</v>
      </c>
      <c r="M1429" s="45">
        <f t="shared" si="634"/>
        <v>0</v>
      </c>
      <c r="N1429" s="49">
        <f t="shared" si="635"/>
        <v>0</v>
      </c>
      <c r="O1429" s="49">
        <f t="shared" si="641"/>
        <v>0</v>
      </c>
      <c r="P1429" s="49">
        <f t="shared" si="636"/>
        <v>0</v>
      </c>
      <c r="Q1429" s="49">
        <f t="shared" si="637"/>
        <v>0</v>
      </c>
      <c r="R1429" s="49">
        <f t="shared" si="638"/>
        <v>0</v>
      </c>
      <c r="S1429" s="49">
        <f t="shared" si="639"/>
        <v>0</v>
      </c>
      <c r="T1429" s="49">
        <f t="shared" si="630"/>
        <v>0</v>
      </c>
    </row>
    <row r="1430" spans="1:20" x14ac:dyDescent="0.3">
      <c r="A1430" s="45">
        <v>41</v>
      </c>
      <c r="B1430" s="51">
        <v>6</v>
      </c>
      <c r="C1430" s="50">
        <v>1E-3</v>
      </c>
      <c r="D1430" s="51">
        <v>6</v>
      </c>
      <c r="E1430" s="51">
        <v>7</v>
      </c>
      <c r="F1430" s="51">
        <v>8</v>
      </c>
      <c r="G1430" s="51">
        <v>1</v>
      </c>
      <c r="H1430" s="51">
        <v>6</v>
      </c>
      <c r="I1430" s="48">
        <f t="shared" si="631"/>
        <v>2.9360764479999979</v>
      </c>
      <c r="J1430" s="48"/>
      <c r="K1430" s="45">
        <f t="shared" si="632"/>
        <v>1</v>
      </c>
      <c r="L1430" s="45">
        <f t="shared" si="644"/>
        <v>1</v>
      </c>
      <c r="M1430" s="45">
        <f t="shared" si="634"/>
        <v>0</v>
      </c>
      <c r="N1430" s="49">
        <f t="shared" si="635"/>
        <v>0</v>
      </c>
      <c r="O1430" s="49">
        <f t="shared" si="641"/>
        <v>0</v>
      </c>
      <c r="P1430" s="49">
        <f t="shared" si="636"/>
        <v>0</v>
      </c>
      <c r="Q1430" s="49">
        <f t="shared" si="637"/>
        <v>0</v>
      </c>
      <c r="R1430" s="49">
        <f t="shared" si="638"/>
        <v>0</v>
      </c>
      <c r="S1430" s="49">
        <f t="shared" si="639"/>
        <v>0</v>
      </c>
      <c r="T1430" s="49">
        <f t="shared" si="630"/>
        <v>0</v>
      </c>
    </row>
    <row r="1431" spans="1:20" x14ac:dyDescent="0.3">
      <c r="A1431" s="45">
        <v>42</v>
      </c>
      <c r="B1431" s="51">
        <v>6</v>
      </c>
      <c r="C1431" s="51">
        <v>9</v>
      </c>
      <c r="D1431" s="51">
        <v>3</v>
      </c>
      <c r="E1431" s="51">
        <v>2</v>
      </c>
      <c r="F1431" s="51">
        <v>1</v>
      </c>
      <c r="G1431" s="51">
        <v>8</v>
      </c>
      <c r="H1431" s="51">
        <v>3</v>
      </c>
      <c r="I1431" s="48">
        <f t="shared" si="631"/>
        <v>10.33490424</v>
      </c>
      <c r="J1431" s="48"/>
      <c r="K1431" s="45">
        <f t="shared" si="632"/>
        <v>1</v>
      </c>
      <c r="L1431" s="45">
        <f t="shared" si="644"/>
        <v>1</v>
      </c>
      <c r="M1431" s="45">
        <f t="shared" si="634"/>
        <v>0</v>
      </c>
      <c r="N1431" s="49">
        <f t="shared" si="635"/>
        <v>0</v>
      </c>
      <c r="O1431" s="49">
        <f t="shared" si="641"/>
        <v>0</v>
      </c>
      <c r="P1431" s="49">
        <f t="shared" si="636"/>
        <v>0</v>
      </c>
      <c r="Q1431" s="49">
        <f t="shared" si="637"/>
        <v>0</v>
      </c>
      <c r="R1431" s="49">
        <f t="shared" si="638"/>
        <v>0</v>
      </c>
      <c r="S1431" s="49">
        <f t="shared" si="639"/>
        <v>0</v>
      </c>
      <c r="T1431" s="49">
        <f t="shared" si="630"/>
        <v>0</v>
      </c>
    </row>
    <row r="1432" spans="1:20" x14ac:dyDescent="0.3">
      <c r="A1432" s="45">
        <v>43</v>
      </c>
      <c r="B1432" s="51">
        <v>6</v>
      </c>
      <c r="C1432" s="50">
        <v>1E-3</v>
      </c>
      <c r="D1432" s="51">
        <v>6</v>
      </c>
      <c r="E1432" s="51">
        <v>7</v>
      </c>
      <c r="F1432" s="51">
        <v>8</v>
      </c>
      <c r="G1432" s="51">
        <v>1</v>
      </c>
      <c r="H1432" s="51">
        <v>6</v>
      </c>
      <c r="I1432" s="48">
        <f t="shared" si="631"/>
        <v>2.9360764479999979</v>
      </c>
      <c r="J1432" s="48"/>
      <c r="K1432" s="45">
        <f t="shared" si="632"/>
        <v>1</v>
      </c>
      <c r="L1432" s="45">
        <f t="shared" si="644"/>
        <v>1</v>
      </c>
      <c r="M1432" s="45">
        <f t="shared" si="634"/>
        <v>0</v>
      </c>
      <c r="N1432" s="49">
        <f t="shared" si="635"/>
        <v>0</v>
      </c>
      <c r="O1432" s="49">
        <f t="shared" si="641"/>
        <v>0</v>
      </c>
      <c r="P1432" s="49">
        <f t="shared" si="636"/>
        <v>0</v>
      </c>
      <c r="Q1432" s="49">
        <f t="shared" si="637"/>
        <v>0</v>
      </c>
      <c r="R1432" s="49">
        <f t="shared" si="638"/>
        <v>0</v>
      </c>
      <c r="S1432" s="49">
        <f t="shared" si="639"/>
        <v>0</v>
      </c>
      <c r="T1432" s="49">
        <f t="shared" si="630"/>
        <v>0</v>
      </c>
    </row>
    <row r="1433" spans="1:20" x14ac:dyDescent="0.3">
      <c r="A1433" s="45">
        <v>44</v>
      </c>
      <c r="B1433" s="51">
        <v>7</v>
      </c>
      <c r="C1433" s="51">
        <v>1</v>
      </c>
      <c r="D1433" s="51">
        <v>7</v>
      </c>
      <c r="E1433" s="51">
        <v>6</v>
      </c>
      <c r="F1433" s="51">
        <v>7</v>
      </c>
      <c r="G1433" s="51">
        <v>2</v>
      </c>
      <c r="H1433" s="51">
        <v>7</v>
      </c>
      <c r="I1433" s="48">
        <f t="shared" si="631"/>
        <v>5.0869965600000011</v>
      </c>
      <c r="J1433" s="48"/>
      <c r="K1433" s="45">
        <f t="shared" si="632"/>
        <v>1</v>
      </c>
      <c r="L1433" s="45">
        <f t="shared" si="644"/>
        <v>1</v>
      </c>
      <c r="M1433" s="45">
        <f t="shared" si="634"/>
        <v>0</v>
      </c>
      <c r="N1433" s="49">
        <f t="shared" si="635"/>
        <v>0</v>
      </c>
      <c r="O1433" s="49">
        <f t="shared" si="641"/>
        <v>0</v>
      </c>
      <c r="P1433" s="49">
        <f t="shared" si="636"/>
        <v>0</v>
      </c>
      <c r="Q1433" s="49">
        <f t="shared" si="637"/>
        <v>0</v>
      </c>
      <c r="R1433" s="49">
        <f t="shared" si="638"/>
        <v>0</v>
      </c>
      <c r="S1433" s="49">
        <f t="shared" si="639"/>
        <v>0</v>
      </c>
      <c r="T1433" s="49">
        <f t="shared" si="630"/>
        <v>0</v>
      </c>
    </row>
    <row r="1434" spans="1:20" x14ac:dyDescent="0.3">
      <c r="A1434" s="45">
        <v>45</v>
      </c>
      <c r="B1434" s="51">
        <v>7</v>
      </c>
      <c r="C1434" s="51">
        <v>8</v>
      </c>
      <c r="D1434" s="51">
        <v>2</v>
      </c>
      <c r="E1434" s="51">
        <v>3</v>
      </c>
      <c r="F1434" s="51">
        <v>2</v>
      </c>
      <c r="G1434" s="51">
        <v>7</v>
      </c>
      <c r="H1434" s="51">
        <v>2</v>
      </c>
      <c r="I1434" s="48">
        <f t="shared" si="631"/>
        <v>10.726792159999999</v>
      </c>
      <c r="J1434" s="48"/>
      <c r="K1434" s="45">
        <f t="shared" si="632"/>
        <v>1</v>
      </c>
      <c r="L1434" s="45">
        <f t="shared" si="644"/>
        <v>1</v>
      </c>
      <c r="M1434" s="45">
        <f t="shared" si="634"/>
        <v>0</v>
      </c>
      <c r="N1434" s="49">
        <f t="shared" si="635"/>
        <v>0</v>
      </c>
      <c r="O1434" s="49">
        <f t="shared" si="641"/>
        <v>0</v>
      </c>
      <c r="P1434" s="49">
        <f t="shared" si="636"/>
        <v>0</v>
      </c>
      <c r="Q1434" s="49">
        <f t="shared" si="637"/>
        <v>0</v>
      </c>
      <c r="R1434" s="49">
        <f t="shared" si="638"/>
        <v>0</v>
      </c>
      <c r="S1434" s="49">
        <f t="shared" si="639"/>
        <v>0</v>
      </c>
      <c r="T1434" s="49">
        <f t="shared" si="630"/>
        <v>0</v>
      </c>
    </row>
    <row r="1435" spans="1:20" x14ac:dyDescent="0.3">
      <c r="A1435" s="45">
        <v>46</v>
      </c>
      <c r="B1435" s="51">
        <v>7</v>
      </c>
      <c r="C1435" s="51">
        <v>1</v>
      </c>
      <c r="D1435" s="51">
        <v>7</v>
      </c>
      <c r="E1435" s="51">
        <v>6</v>
      </c>
      <c r="F1435" s="51">
        <v>7</v>
      </c>
      <c r="G1435" s="51">
        <v>2</v>
      </c>
      <c r="H1435" s="51">
        <v>7</v>
      </c>
      <c r="I1435" s="48">
        <f t="shared" si="631"/>
        <v>5.0869965600000011</v>
      </c>
      <c r="J1435" s="48"/>
      <c r="K1435" s="45">
        <f t="shared" si="632"/>
        <v>1</v>
      </c>
      <c r="L1435" s="45">
        <f t="shared" si="644"/>
        <v>1</v>
      </c>
      <c r="M1435" s="45">
        <f t="shared" si="634"/>
        <v>0</v>
      </c>
      <c r="N1435" s="49">
        <f t="shared" si="635"/>
        <v>0</v>
      </c>
      <c r="O1435" s="49">
        <f t="shared" si="641"/>
        <v>0</v>
      </c>
      <c r="P1435" s="49">
        <f t="shared" si="636"/>
        <v>0</v>
      </c>
      <c r="Q1435" s="49">
        <f t="shared" si="637"/>
        <v>0</v>
      </c>
      <c r="R1435" s="49">
        <f t="shared" si="638"/>
        <v>0</v>
      </c>
      <c r="S1435" s="49">
        <f t="shared" si="639"/>
        <v>0</v>
      </c>
      <c r="T1435" s="49">
        <f t="shared" si="630"/>
        <v>0</v>
      </c>
    </row>
    <row r="1436" spans="1:20" x14ac:dyDescent="0.3">
      <c r="A1436" s="45">
        <v>47</v>
      </c>
      <c r="B1436" s="51">
        <v>8</v>
      </c>
      <c r="C1436" s="51">
        <v>2</v>
      </c>
      <c r="D1436" s="51">
        <v>8</v>
      </c>
      <c r="E1436" s="51">
        <v>5</v>
      </c>
      <c r="F1436" s="51">
        <v>6</v>
      </c>
      <c r="G1436" s="51">
        <v>3</v>
      </c>
      <c r="H1436" s="51">
        <v>8</v>
      </c>
      <c r="I1436" s="48">
        <f t="shared" si="631"/>
        <v>7.2388286399999995</v>
      </c>
      <c r="J1436" s="48"/>
      <c r="K1436" s="45">
        <f t="shared" si="632"/>
        <v>1</v>
      </c>
      <c r="L1436" s="45">
        <f t="shared" si="644"/>
        <v>1</v>
      </c>
      <c r="M1436" s="45">
        <f t="shared" si="634"/>
        <v>0</v>
      </c>
      <c r="N1436" s="49">
        <f t="shared" si="635"/>
        <v>0</v>
      </c>
      <c r="O1436" s="49">
        <f t="shared" si="641"/>
        <v>0</v>
      </c>
      <c r="P1436" s="49">
        <f t="shared" si="636"/>
        <v>0</v>
      </c>
      <c r="Q1436" s="49">
        <f t="shared" si="637"/>
        <v>0</v>
      </c>
      <c r="R1436" s="49">
        <f t="shared" si="638"/>
        <v>0</v>
      </c>
      <c r="S1436" s="49">
        <f t="shared" si="639"/>
        <v>0</v>
      </c>
      <c r="T1436" s="49">
        <f t="shared" si="630"/>
        <v>0</v>
      </c>
    </row>
    <row r="1437" spans="1:20" x14ac:dyDescent="0.3">
      <c r="A1437" s="45">
        <v>48</v>
      </c>
      <c r="B1437" s="51">
        <v>8</v>
      </c>
      <c r="C1437" s="51">
        <v>7</v>
      </c>
      <c r="D1437" s="51">
        <v>1</v>
      </c>
      <c r="E1437" s="51">
        <v>4</v>
      </c>
      <c r="F1437" s="51">
        <v>3</v>
      </c>
      <c r="G1437" s="51">
        <v>6</v>
      </c>
      <c r="H1437" s="51">
        <v>1</v>
      </c>
      <c r="I1437" s="48">
        <f t="shared" si="631"/>
        <v>11.118680080000001</v>
      </c>
      <c r="J1437" s="48"/>
      <c r="K1437" s="45">
        <f t="shared" si="632"/>
        <v>1</v>
      </c>
      <c r="L1437" s="45">
        <f t="shared" si="644"/>
        <v>1</v>
      </c>
      <c r="M1437" s="45">
        <f t="shared" si="634"/>
        <v>0</v>
      </c>
      <c r="N1437" s="49">
        <f t="shared" si="635"/>
        <v>0</v>
      </c>
      <c r="O1437" s="49">
        <f t="shared" si="641"/>
        <v>0</v>
      </c>
      <c r="P1437" s="49">
        <f t="shared" si="636"/>
        <v>0</v>
      </c>
      <c r="Q1437" s="49">
        <f t="shared" si="637"/>
        <v>0</v>
      </c>
      <c r="R1437" s="49">
        <f t="shared" si="638"/>
        <v>0</v>
      </c>
      <c r="S1437" s="49">
        <f t="shared" si="639"/>
        <v>0</v>
      </c>
      <c r="T1437" s="49">
        <f t="shared" si="630"/>
        <v>0</v>
      </c>
    </row>
    <row r="1438" spans="1:20" x14ac:dyDescent="0.3">
      <c r="A1438" s="45">
        <v>49</v>
      </c>
      <c r="B1438" s="51">
        <v>9</v>
      </c>
      <c r="C1438" s="51">
        <v>3</v>
      </c>
      <c r="D1438" s="51">
        <v>9</v>
      </c>
      <c r="E1438" s="51">
        <v>4</v>
      </c>
      <c r="F1438" s="51">
        <v>5</v>
      </c>
      <c r="G1438" s="51">
        <v>4</v>
      </c>
      <c r="H1438" s="51">
        <v>9</v>
      </c>
      <c r="I1438" s="48">
        <f t="shared" si="631"/>
        <v>9.3906607199999996</v>
      </c>
      <c r="J1438" s="48"/>
      <c r="K1438" s="45">
        <f t="shared" si="632"/>
        <v>1</v>
      </c>
      <c r="L1438" s="45">
        <f t="shared" si="644"/>
        <v>1</v>
      </c>
      <c r="M1438" s="45">
        <f t="shared" si="634"/>
        <v>0</v>
      </c>
      <c r="N1438" s="49">
        <f t="shared" si="635"/>
        <v>0</v>
      </c>
      <c r="O1438" s="49">
        <f t="shared" si="641"/>
        <v>0</v>
      </c>
      <c r="P1438" s="49">
        <f t="shared" si="636"/>
        <v>0</v>
      </c>
      <c r="Q1438" s="49">
        <f t="shared" si="637"/>
        <v>0</v>
      </c>
      <c r="R1438" s="49">
        <f t="shared" si="638"/>
        <v>0</v>
      </c>
      <c r="S1438" s="49">
        <f t="shared" si="639"/>
        <v>0</v>
      </c>
      <c r="T1438" s="49">
        <f t="shared" si="630"/>
        <v>0</v>
      </c>
    </row>
    <row r="1439" spans="1:20" x14ac:dyDescent="0.3">
      <c r="A1439" s="45">
        <v>50</v>
      </c>
      <c r="B1439" s="51">
        <v>9</v>
      </c>
      <c r="C1439" s="51">
        <v>6</v>
      </c>
      <c r="D1439" s="50">
        <v>1E-3</v>
      </c>
      <c r="E1439" s="51">
        <v>5</v>
      </c>
      <c r="F1439" s="51">
        <v>4</v>
      </c>
      <c r="G1439" s="51">
        <v>5</v>
      </c>
      <c r="H1439" s="50">
        <v>1E-3</v>
      </c>
      <c r="I1439" s="48">
        <f t="shared" si="631"/>
        <v>11.510624000079996</v>
      </c>
      <c r="J1439" s="48"/>
      <c r="K1439" s="45">
        <f t="shared" si="632"/>
        <v>1</v>
      </c>
      <c r="L1439" s="45">
        <f t="shared" si="644"/>
        <v>1</v>
      </c>
      <c r="M1439" s="45">
        <f t="shared" si="634"/>
        <v>0</v>
      </c>
      <c r="N1439" s="49">
        <f t="shared" si="635"/>
        <v>0</v>
      </c>
      <c r="O1439" s="49">
        <f t="shared" si="641"/>
        <v>0</v>
      </c>
      <c r="P1439" s="49">
        <f t="shared" si="636"/>
        <v>0</v>
      </c>
      <c r="Q1439" s="49">
        <f t="shared" si="637"/>
        <v>0</v>
      </c>
      <c r="R1439" s="49">
        <f t="shared" si="638"/>
        <v>0</v>
      </c>
      <c r="S1439" s="49">
        <f t="shared" si="639"/>
        <v>0</v>
      </c>
      <c r="T1439" s="49">
        <f t="shared" si="630"/>
        <v>0</v>
      </c>
    </row>
    <row r="1440" spans="1:20" x14ac:dyDescent="0.3">
      <c r="K1440" s="42" t="s">
        <v>37</v>
      </c>
      <c r="L1440" s="42"/>
      <c r="M1440" s="43">
        <f>SUM(M1390:M1439)</f>
        <v>4</v>
      </c>
      <c r="N1440" s="44">
        <f>AVERAGE(N1390:N1439)</f>
        <v>8.0000000000000002E-3</v>
      </c>
      <c r="O1440" s="52">
        <f>AVERAGE(O1390:O1439)</f>
        <v>3.2000000000000001E-2</v>
      </c>
      <c r="P1440" s="44">
        <f t="shared" ref="P1440" si="645">AVERAGE(P1390:P1439)</f>
        <v>3.2004000000000005E-2</v>
      </c>
      <c r="Q1440" s="44">
        <f t="shared" ref="Q1440" si="646">AVERAGE(Q1390:Q1439)</f>
        <v>2.4000000000000004E-2</v>
      </c>
      <c r="R1440" s="44">
        <f t="shared" ref="R1440" si="647">AVERAGE(R1390:R1439)</f>
        <v>3.2000000000000001E-2</v>
      </c>
      <c r="S1440" s="44">
        <f t="shared" ref="S1440" si="648">AVERAGE(S1390:S1439)</f>
        <v>0.04</v>
      </c>
      <c r="T1440" s="44">
        <f t="shared" ref="T1440" si="649">AVERAGE(T1390:T1439)</f>
        <v>3.2004000000000005E-2</v>
      </c>
    </row>
    <row r="1441" spans="1:20" x14ac:dyDescent="0.3">
      <c r="K1441" s="34" t="s">
        <v>38</v>
      </c>
      <c r="L1441" s="34"/>
      <c r="M1441" s="35">
        <f>SUMSQ(M1390:M1439)</f>
        <v>8</v>
      </c>
    </row>
    <row r="1443" spans="1:20" ht="16.2" thickBot="1" x14ac:dyDescent="0.35"/>
    <row r="1444" spans="1:20" ht="16.2" thickBot="1" x14ac:dyDescent="0.35">
      <c r="A1444" s="4" t="s">
        <v>85</v>
      </c>
      <c r="B1444" s="17" t="s">
        <v>9</v>
      </c>
      <c r="C1444" s="18"/>
      <c r="D1444" s="18"/>
      <c r="E1444" s="18"/>
      <c r="F1444" s="18"/>
      <c r="G1444" s="18"/>
      <c r="H1444" s="19"/>
      <c r="J1444" s="7" t="s">
        <v>31</v>
      </c>
    </row>
    <row r="1445" spans="1:20" x14ac:dyDescent="0.3">
      <c r="A1445" s="5"/>
      <c r="B1445" s="20" t="s">
        <v>13</v>
      </c>
      <c r="C1445" s="21" t="s">
        <v>14</v>
      </c>
      <c r="D1445" s="21" t="s">
        <v>15</v>
      </c>
      <c r="E1445" s="21" t="s">
        <v>16</v>
      </c>
      <c r="F1445" s="21" t="s">
        <v>17</v>
      </c>
      <c r="G1445" s="21" t="s">
        <v>18</v>
      </c>
      <c r="H1445" s="22" t="s">
        <v>19</v>
      </c>
      <c r="I1445" s="23"/>
      <c r="J1445" s="8"/>
      <c r="K1445" s="23"/>
      <c r="L1445" s="23"/>
      <c r="M1445" s="23"/>
      <c r="N1445" s="23"/>
      <c r="O1445" s="23"/>
      <c r="P1445" s="23"/>
      <c r="Q1445" s="23"/>
      <c r="R1445" s="23"/>
      <c r="S1445" s="23"/>
      <c r="T1445" s="23"/>
    </row>
    <row r="1446" spans="1:20" ht="16.2" thickBot="1" x14ac:dyDescent="0.35">
      <c r="A1446" s="6"/>
      <c r="B1446" s="24">
        <f>B1386+N1440</f>
        <v>1.2798600000000002</v>
      </c>
      <c r="C1446" s="24">
        <f t="shared" ref="C1446" si="650">C1386+O1440</f>
        <v>0.94396799999999992</v>
      </c>
      <c r="D1446" s="24">
        <f t="shared" ref="D1446" si="651">D1386+P1440</f>
        <v>-4.8003959999999957E-2</v>
      </c>
      <c r="E1446" s="24">
        <f t="shared" ref="E1446" si="652">E1386+Q1440</f>
        <v>1.2000000000000031E-2</v>
      </c>
      <c r="F1446" s="24">
        <f t="shared" ref="F1446" si="653">F1386+R1440</f>
        <v>0.15999999999999959</v>
      </c>
      <c r="G1446" s="24">
        <f t="shared" ref="G1446" si="654">G1386+S1440</f>
        <v>6.8003999999999926E-2</v>
      </c>
      <c r="H1446" s="24">
        <f>H1386+T1440</f>
        <v>0.16801204000000006</v>
      </c>
      <c r="J1446" s="27">
        <v>-6</v>
      </c>
    </row>
    <row r="1447" spans="1:20" ht="16.2" thickBot="1" x14ac:dyDescent="0.35">
      <c r="A1447" s="28"/>
      <c r="B1447" s="28"/>
      <c r="C1447" s="28"/>
      <c r="D1447" s="28"/>
      <c r="E1447" s="28"/>
      <c r="F1447" s="28"/>
      <c r="G1447" s="28"/>
      <c r="H1447" s="28"/>
      <c r="I1447" s="28"/>
    </row>
    <row r="1448" spans="1:20" ht="16.2" thickBot="1" x14ac:dyDescent="0.35">
      <c r="A1448" s="3" t="s">
        <v>12</v>
      </c>
      <c r="B1448" s="29" t="s">
        <v>10</v>
      </c>
      <c r="C1448" s="29"/>
      <c r="D1448" s="29"/>
      <c r="E1448" s="29"/>
      <c r="F1448" s="29"/>
      <c r="G1448" s="29"/>
      <c r="H1448" s="30"/>
      <c r="K1448" s="32" t="s">
        <v>35</v>
      </c>
      <c r="L1448" s="32" t="s">
        <v>36</v>
      </c>
      <c r="N1448" s="17" t="s">
        <v>32</v>
      </c>
      <c r="O1448" s="18"/>
      <c r="P1448" s="18"/>
      <c r="Q1448" s="18"/>
      <c r="R1448" s="18"/>
      <c r="S1448" s="18"/>
      <c r="T1448" s="19"/>
    </row>
    <row r="1449" spans="1:20" x14ac:dyDescent="0.3">
      <c r="A1449" s="36"/>
      <c r="B1449" s="37" t="s">
        <v>0</v>
      </c>
      <c r="C1449" s="38" t="s">
        <v>1</v>
      </c>
      <c r="D1449" s="38" t="s">
        <v>2</v>
      </c>
      <c r="E1449" s="38" t="s">
        <v>3</v>
      </c>
      <c r="F1449" s="38" t="s">
        <v>4</v>
      </c>
      <c r="G1449" s="38" t="s">
        <v>5</v>
      </c>
      <c r="H1449" s="38" t="s">
        <v>6</v>
      </c>
      <c r="I1449" s="39" t="s">
        <v>33</v>
      </c>
      <c r="J1449" s="40"/>
      <c r="K1449" s="38" t="s">
        <v>21</v>
      </c>
      <c r="L1449" s="38" t="s">
        <v>22</v>
      </c>
      <c r="M1449" s="38" t="s">
        <v>23</v>
      </c>
      <c r="N1449" s="38" t="s">
        <v>24</v>
      </c>
      <c r="O1449" s="38" t="s">
        <v>25</v>
      </c>
      <c r="P1449" s="38" t="s">
        <v>26</v>
      </c>
      <c r="Q1449" s="38" t="s">
        <v>27</v>
      </c>
      <c r="R1449" s="38" t="s">
        <v>28</v>
      </c>
      <c r="S1449" s="38" t="s">
        <v>29</v>
      </c>
      <c r="T1449" s="41" t="s">
        <v>30</v>
      </c>
    </row>
    <row r="1450" spans="1:20" x14ac:dyDescent="0.3">
      <c r="A1450" s="45">
        <v>1</v>
      </c>
      <c r="B1450" s="46">
        <v>1</v>
      </c>
      <c r="C1450" s="46">
        <v>4</v>
      </c>
      <c r="D1450" s="47">
        <v>1E-3</v>
      </c>
      <c r="E1450" s="46">
        <v>3</v>
      </c>
      <c r="F1450" s="46">
        <v>4</v>
      </c>
      <c r="G1450" s="46">
        <v>5</v>
      </c>
      <c r="H1450" s="47">
        <v>1E-3</v>
      </c>
      <c r="I1450" s="48">
        <f>(B1450*B$1446+C1450*C$1446+D1450*D$1446+E1450*E$1446+F1450*F$1446+G1450*G$1446+H1450*H$1446)+J$1446</f>
        <v>7.1872008079998828E-2</v>
      </c>
      <c r="J1450" s="48"/>
      <c r="K1450" s="45">
        <f>IF(I1450&gt;=0,$H$2,$G$2)</f>
        <v>1</v>
      </c>
      <c r="L1450" s="45">
        <f>$H$2</f>
        <v>1</v>
      </c>
      <c r="M1450" s="45">
        <f>L1450-K1450</f>
        <v>0</v>
      </c>
      <c r="N1450" s="49">
        <f>$M1450*$D$2*B1450</f>
        <v>0</v>
      </c>
      <c r="O1450" s="49">
        <f t="shared" ref="O1450:O1499" si="655">$M1450*$D$2*C1450</f>
        <v>0</v>
      </c>
      <c r="P1450" s="49">
        <f t="shared" ref="P1450" si="656">$M1450*$D$2*D1450</f>
        <v>0</v>
      </c>
      <c r="Q1450" s="49">
        <f>$M1450*$D$2*E1450</f>
        <v>0</v>
      </c>
      <c r="R1450" s="49">
        <f t="shared" ref="R1450" si="657">$M1450*$D$2*F1450</f>
        <v>0</v>
      </c>
      <c r="S1450" s="49">
        <f>$M1450*$D$2*G1450</f>
        <v>0</v>
      </c>
      <c r="T1450" s="49">
        <f t="shared" ref="T1450:T1499" si="658">$M1450*$D$2*H1450</f>
        <v>0</v>
      </c>
    </row>
    <row r="1451" spans="1:20" x14ac:dyDescent="0.3">
      <c r="A1451" s="45">
        <v>2</v>
      </c>
      <c r="B1451" s="50">
        <v>1</v>
      </c>
      <c r="C1451" s="50">
        <v>1</v>
      </c>
      <c r="D1451" s="51">
        <v>2</v>
      </c>
      <c r="E1451" s="51">
        <v>2</v>
      </c>
      <c r="F1451" s="51">
        <v>3</v>
      </c>
      <c r="G1451" s="51">
        <v>4</v>
      </c>
      <c r="H1451" s="51">
        <v>5</v>
      </c>
      <c r="I1451" s="48">
        <f t="shared" ref="I1451:I1499" si="659">(B1451*B$1446+C1451*C$1446+D1451*D$1446+E1451*E$1446+F1451*F$1446+G1451*G$1446+H1451*H$1446)+J$1446</f>
        <v>-2.2561037200000009</v>
      </c>
      <c r="J1451" s="48"/>
      <c r="K1451" s="45">
        <f t="shared" ref="K1451:K1499" si="660">IF(I1451&gt;=0,$H$2,$G$2)</f>
        <v>-1</v>
      </c>
      <c r="L1451" s="45">
        <f>$G$2</f>
        <v>-1</v>
      </c>
      <c r="M1451" s="45">
        <f>L1451-K1451</f>
        <v>0</v>
      </c>
      <c r="N1451" s="49">
        <f>$M1451*$D$2*B1451</f>
        <v>0</v>
      </c>
      <c r="O1451" s="49">
        <f t="shared" si="655"/>
        <v>0</v>
      </c>
      <c r="P1451" s="49">
        <f>$M1451*$D$2*D1451</f>
        <v>0</v>
      </c>
      <c r="Q1451" s="49">
        <f>$M1451*$D$2*E1451</f>
        <v>0</v>
      </c>
      <c r="R1451" s="49">
        <f>$M1451*$D$2*F1451</f>
        <v>0</v>
      </c>
      <c r="S1451" s="49">
        <f>$M1451*$D$2*G1451</f>
        <v>0</v>
      </c>
      <c r="T1451" s="49">
        <f t="shared" si="658"/>
        <v>0</v>
      </c>
    </row>
    <row r="1452" spans="1:20" x14ac:dyDescent="0.3">
      <c r="A1452" s="45">
        <v>3</v>
      </c>
      <c r="B1452" s="50">
        <v>1E-3</v>
      </c>
      <c r="C1452" s="51">
        <v>1</v>
      </c>
      <c r="D1452" s="51">
        <v>2</v>
      </c>
      <c r="E1452" s="51">
        <v>6</v>
      </c>
      <c r="F1452" s="51">
        <v>2</v>
      </c>
      <c r="G1452" s="51">
        <v>8</v>
      </c>
      <c r="H1452" s="51">
        <v>2</v>
      </c>
      <c r="I1452" s="48">
        <f t="shared" si="659"/>
        <v>-3.8787039800000009</v>
      </c>
      <c r="J1452" s="48"/>
      <c r="K1452" s="45">
        <f t="shared" si="660"/>
        <v>-1</v>
      </c>
      <c r="L1452" s="45">
        <f t="shared" ref="L1452:L1460" si="661">$G$2</f>
        <v>-1</v>
      </c>
      <c r="M1452" s="45">
        <f t="shared" ref="M1452:M1499" si="662">L1452-K1452</f>
        <v>0</v>
      </c>
      <c r="N1452" s="49">
        <f t="shared" ref="N1452:N1499" si="663">$M1452*$D$2*B1452</f>
        <v>0</v>
      </c>
      <c r="O1452" s="49">
        <f t="shared" si="655"/>
        <v>0</v>
      </c>
      <c r="P1452" s="49">
        <f t="shared" ref="P1452:P1499" si="664">$M1452*$D$2*D1452</f>
        <v>0</v>
      </c>
      <c r="Q1452" s="49">
        <f t="shared" ref="Q1452:Q1499" si="665">$M1452*$D$2*E1452</f>
        <v>0</v>
      </c>
      <c r="R1452" s="49">
        <f t="shared" ref="R1452:R1499" si="666">$M1452*$D$2*F1452</f>
        <v>0</v>
      </c>
      <c r="S1452" s="49">
        <f t="shared" ref="S1452:S1499" si="667">$M1452*$D$2*G1452</f>
        <v>0</v>
      </c>
      <c r="T1452" s="49">
        <f t="shared" si="658"/>
        <v>0</v>
      </c>
    </row>
    <row r="1453" spans="1:20" x14ac:dyDescent="0.3">
      <c r="A1453" s="45">
        <v>4</v>
      </c>
      <c r="B1453" s="50">
        <v>1E-3</v>
      </c>
      <c r="C1453" s="51">
        <v>2</v>
      </c>
      <c r="D1453" s="51">
        <v>3</v>
      </c>
      <c r="E1453" s="51">
        <v>5</v>
      </c>
      <c r="F1453" s="51">
        <v>3</v>
      </c>
      <c r="G1453" s="51">
        <v>7</v>
      </c>
      <c r="H1453" s="51">
        <v>3</v>
      </c>
      <c r="I1453" s="48">
        <f t="shared" si="659"/>
        <v>-2.7347319000000017</v>
      </c>
      <c r="J1453" s="48"/>
      <c r="K1453" s="45">
        <f t="shared" si="660"/>
        <v>-1</v>
      </c>
      <c r="L1453" s="45">
        <f t="shared" si="661"/>
        <v>-1</v>
      </c>
      <c r="M1453" s="45">
        <f t="shared" si="662"/>
        <v>0</v>
      </c>
      <c r="N1453" s="49">
        <f t="shared" si="663"/>
        <v>0</v>
      </c>
      <c r="O1453" s="49">
        <f>$M1453*$D$2*C1453</f>
        <v>0</v>
      </c>
      <c r="P1453" s="49">
        <f t="shared" si="664"/>
        <v>0</v>
      </c>
      <c r="Q1453" s="49">
        <f t="shared" si="665"/>
        <v>0</v>
      </c>
      <c r="R1453" s="49">
        <f t="shared" si="666"/>
        <v>0</v>
      </c>
      <c r="S1453" s="49">
        <f t="shared" si="667"/>
        <v>0</v>
      </c>
      <c r="T1453" s="49">
        <f t="shared" si="658"/>
        <v>0</v>
      </c>
    </row>
    <row r="1454" spans="1:20" x14ac:dyDescent="0.3">
      <c r="A1454" s="45">
        <v>5</v>
      </c>
      <c r="B1454" s="50">
        <v>1E-3</v>
      </c>
      <c r="C1454" s="51">
        <v>3</v>
      </c>
      <c r="D1454" s="51">
        <v>4</v>
      </c>
      <c r="E1454" s="51">
        <v>4</v>
      </c>
      <c r="F1454" s="51">
        <v>4</v>
      </c>
      <c r="G1454" s="51">
        <v>6</v>
      </c>
      <c r="H1454" s="51">
        <v>4</v>
      </c>
      <c r="I1454" s="48">
        <f t="shared" si="659"/>
        <v>-1.5907598200000015</v>
      </c>
      <c r="J1454" s="48"/>
      <c r="K1454" s="45">
        <f t="shared" si="660"/>
        <v>-1</v>
      </c>
      <c r="L1454" s="45">
        <f t="shared" si="661"/>
        <v>-1</v>
      </c>
      <c r="M1454" s="45">
        <f t="shared" si="662"/>
        <v>0</v>
      </c>
      <c r="N1454" s="49">
        <f t="shared" si="663"/>
        <v>0</v>
      </c>
      <c r="O1454" s="49">
        <f t="shared" ref="O1454:O1501" si="668">$M1454*$D$2*C1454</f>
        <v>0</v>
      </c>
      <c r="P1454" s="49">
        <f t="shared" si="664"/>
        <v>0</v>
      </c>
      <c r="Q1454" s="49">
        <f t="shared" si="665"/>
        <v>0</v>
      </c>
      <c r="R1454" s="49">
        <f t="shared" si="666"/>
        <v>0</v>
      </c>
      <c r="S1454" s="49">
        <f t="shared" si="667"/>
        <v>0</v>
      </c>
      <c r="T1454" s="49">
        <f t="shared" si="658"/>
        <v>0</v>
      </c>
    </row>
    <row r="1455" spans="1:20" x14ac:dyDescent="0.3">
      <c r="A1455" s="45">
        <v>6</v>
      </c>
      <c r="B1455" s="50">
        <v>1E-3</v>
      </c>
      <c r="C1455" s="51">
        <v>4</v>
      </c>
      <c r="D1455" s="50">
        <v>1E-3</v>
      </c>
      <c r="E1455" s="51">
        <v>2</v>
      </c>
      <c r="F1455" s="51">
        <v>5</v>
      </c>
      <c r="G1455" s="51">
        <v>5</v>
      </c>
      <c r="H1455" s="51">
        <v>5</v>
      </c>
      <c r="I1455" s="48">
        <f t="shared" si="659"/>
        <v>-0.21881594396000281</v>
      </c>
      <c r="J1455" s="48"/>
      <c r="K1455" s="45">
        <f t="shared" si="660"/>
        <v>-1</v>
      </c>
      <c r="L1455" s="45">
        <f t="shared" si="661"/>
        <v>-1</v>
      </c>
      <c r="M1455" s="45">
        <f t="shared" si="662"/>
        <v>0</v>
      </c>
      <c r="N1455" s="49">
        <f t="shared" si="663"/>
        <v>0</v>
      </c>
      <c r="O1455" s="49">
        <f>$M1455*$D$2*C1455</f>
        <v>0</v>
      </c>
      <c r="P1455" s="49">
        <f t="shared" si="664"/>
        <v>0</v>
      </c>
      <c r="Q1455" s="49">
        <f t="shared" si="665"/>
        <v>0</v>
      </c>
      <c r="R1455" s="49">
        <f t="shared" si="666"/>
        <v>0</v>
      </c>
      <c r="S1455" s="49">
        <f t="shared" si="667"/>
        <v>0</v>
      </c>
      <c r="T1455" s="49">
        <f t="shared" si="658"/>
        <v>0</v>
      </c>
    </row>
    <row r="1456" spans="1:20" x14ac:dyDescent="0.3">
      <c r="A1456" s="45">
        <v>7</v>
      </c>
      <c r="B1456" s="50">
        <v>1E-3</v>
      </c>
      <c r="C1456" s="50">
        <v>1E-3</v>
      </c>
      <c r="D1456" s="51">
        <v>5</v>
      </c>
      <c r="E1456" s="51">
        <v>3</v>
      </c>
      <c r="F1456" s="51">
        <v>6</v>
      </c>
      <c r="G1456" s="51">
        <v>4</v>
      </c>
      <c r="H1456" s="51">
        <v>6</v>
      </c>
      <c r="I1456" s="48">
        <f t="shared" si="659"/>
        <v>-3.961707732000002</v>
      </c>
      <c r="J1456" s="48"/>
      <c r="K1456" s="45">
        <f t="shared" si="660"/>
        <v>-1</v>
      </c>
      <c r="L1456" s="45">
        <f t="shared" si="661"/>
        <v>-1</v>
      </c>
      <c r="M1456" s="45">
        <f t="shared" si="662"/>
        <v>0</v>
      </c>
      <c r="N1456" s="49">
        <f t="shared" si="663"/>
        <v>0</v>
      </c>
      <c r="O1456" s="49">
        <f t="shared" ref="O1456:O1501" si="669">$M1456*$D$2*C1456</f>
        <v>0</v>
      </c>
      <c r="P1456" s="49">
        <f t="shared" si="664"/>
        <v>0</v>
      </c>
      <c r="Q1456" s="49">
        <f t="shared" si="665"/>
        <v>0</v>
      </c>
      <c r="R1456" s="49">
        <f t="shared" si="666"/>
        <v>0</v>
      </c>
      <c r="S1456" s="49">
        <f t="shared" si="667"/>
        <v>0</v>
      </c>
      <c r="T1456" s="49">
        <f t="shared" si="658"/>
        <v>0</v>
      </c>
    </row>
    <row r="1457" spans="1:20" x14ac:dyDescent="0.3">
      <c r="A1457" s="45">
        <v>8</v>
      </c>
      <c r="B1457" s="50">
        <v>1E-3</v>
      </c>
      <c r="C1457" s="51">
        <v>1</v>
      </c>
      <c r="D1457" s="51">
        <v>6</v>
      </c>
      <c r="E1457" s="51">
        <v>1</v>
      </c>
      <c r="F1457" s="51">
        <v>7</v>
      </c>
      <c r="G1457" s="51">
        <v>3</v>
      </c>
      <c r="H1457" s="51">
        <v>7</v>
      </c>
      <c r="I1457" s="48">
        <f t="shared" si="659"/>
        <v>-2.8306796200000024</v>
      </c>
      <c r="J1457" s="48"/>
      <c r="K1457" s="45">
        <f t="shared" si="660"/>
        <v>-1</v>
      </c>
      <c r="L1457" s="45">
        <f t="shared" si="661"/>
        <v>-1</v>
      </c>
      <c r="M1457" s="45">
        <f t="shared" si="662"/>
        <v>0</v>
      </c>
      <c r="N1457" s="49">
        <f t="shared" si="663"/>
        <v>0</v>
      </c>
      <c r="O1457" s="49">
        <f t="shared" si="669"/>
        <v>0</v>
      </c>
      <c r="P1457" s="49">
        <f t="shared" si="664"/>
        <v>0</v>
      </c>
      <c r="Q1457" s="49">
        <f t="shared" si="665"/>
        <v>0</v>
      </c>
      <c r="R1457" s="49">
        <f t="shared" si="666"/>
        <v>0</v>
      </c>
      <c r="S1457" s="49">
        <f t="shared" si="667"/>
        <v>0</v>
      </c>
      <c r="T1457" s="49">
        <f t="shared" si="658"/>
        <v>0</v>
      </c>
    </row>
    <row r="1458" spans="1:20" x14ac:dyDescent="0.3">
      <c r="A1458" s="45">
        <v>9</v>
      </c>
      <c r="B1458" s="50">
        <v>1E-3</v>
      </c>
      <c r="C1458" s="51">
        <v>2</v>
      </c>
      <c r="D1458" s="51">
        <v>7</v>
      </c>
      <c r="E1458" s="51">
        <v>9</v>
      </c>
      <c r="F1458" s="51">
        <v>8</v>
      </c>
      <c r="G1458" s="51">
        <v>2</v>
      </c>
      <c r="H1458" s="51">
        <v>8</v>
      </c>
      <c r="I1458" s="48">
        <f t="shared" si="659"/>
        <v>-1.5787075400000026</v>
      </c>
      <c r="J1458" s="48"/>
      <c r="K1458" s="45">
        <f t="shared" si="660"/>
        <v>-1</v>
      </c>
      <c r="L1458" s="45">
        <f t="shared" si="661"/>
        <v>-1</v>
      </c>
      <c r="M1458" s="45">
        <f t="shared" si="662"/>
        <v>0</v>
      </c>
      <c r="N1458" s="49">
        <f t="shared" si="663"/>
        <v>0</v>
      </c>
      <c r="O1458" s="49">
        <f t="shared" si="669"/>
        <v>0</v>
      </c>
      <c r="P1458" s="49">
        <f t="shared" si="664"/>
        <v>0</v>
      </c>
      <c r="Q1458" s="49">
        <f t="shared" si="665"/>
        <v>0</v>
      </c>
      <c r="R1458" s="49">
        <f t="shared" si="666"/>
        <v>0</v>
      </c>
      <c r="S1458" s="49">
        <f t="shared" si="667"/>
        <v>0</v>
      </c>
      <c r="T1458" s="49">
        <f t="shared" si="658"/>
        <v>0</v>
      </c>
    </row>
    <row r="1459" spans="1:20" x14ac:dyDescent="0.3">
      <c r="A1459" s="45">
        <v>10</v>
      </c>
      <c r="B1459" s="50">
        <v>1E-3</v>
      </c>
      <c r="C1459" s="51">
        <v>3</v>
      </c>
      <c r="D1459" s="51">
        <v>8</v>
      </c>
      <c r="E1459" s="51">
        <v>8</v>
      </c>
      <c r="F1459" s="51">
        <v>9</v>
      </c>
      <c r="G1459" s="51">
        <v>1</v>
      </c>
      <c r="H1459" s="51">
        <v>9</v>
      </c>
      <c r="I1459" s="48">
        <f t="shared" si="659"/>
        <v>-0.4347354600000024</v>
      </c>
      <c r="J1459" s="48"/>
      <c r="K1459" s="45">
        <f t="shared" si="660"/>
        <v>-1</v>
      </c>
      <c r="L1459" s="45">
        <f t="shared" si="661"/>
        <v>-1</v>
      </c>
      <c r="M1459" s="45">
        <f t="shared" si="662"/>
        <v>0</v>
      </c>
      <c r="N1459" s="49">
        <f t="shared" si="663"/>
        <v>0</v>
      </c>
      <c r="O1459" s="49">
        <f t="shared" si="669"/>
        <v>0</v>
      </c>
      <c r="P1459" s="49">
        <f t="shared" si="664"/>
        <v>0</v>
      </c>
      <c r="Q1459" s="49">
        <f t="shared" si="665"/>
        <v>0</v>
      </c>
      <c r="R1459" s="49">
        <f t="shared" si="666"/>
        <v>0</v>
      </c>
      <c r="S1459" s="49">
        <f t="shared" si="667"/>
        <v>0</v>
      </c>
      <c r="T1459" s="49">
        <f t="shared" si="658"/>
        <v>0</v>
      </c>
    </row>
    <row r="1460" spans="1:20" x14ac:dyDescent="0.3">
      <c r="A1460" s="45">
        <v>11</v>
      </c>
      <c r="B1460" s="50">
        <v>1E-3</v>
      </c>
      <c r="C1460" s="51">
        <v>4</v>
      </c>
      <c r="D1460" s="50">
        <v>1E-3</v>
      </c>
      <c r="E1460" s="51">
        <v>2</v>
      </c>
      <c r="F1460" s="51">
        <v>1</v>
      </c>
      <c r="G1460" s="50">
        <v>1E-3</v>
      </c>
      <c r="H1460" s="51">
        <v>8</v>
      </c>
      <c r="I1460" s="48">
        <f t="shared" si="659"/>
        <v>-0.69473181996000033</v>
      </c>
      <c r="J1460" s="48"/>
      <c r="K1460" s="45">
        <f t="shared" si="660"/>
        <v>-1</v>
      </c>
      <c r="L1460" s="45">
        <f t="shared" si="661"/>
        <v>-1</v>
      </c>
      <c r="M1460" s="45">
        <f t="shared" si="662"/>
        <v>0</v>
      </c>
      <c r="N1460" s="49">
        <f t="shared" si="663"/>
        <v>0</v>
      </c>
      <c r="O1460" s="49">
        <f t="shared" si="669"/>
        <v>0</v>
      </c>
      <c r="P1460" s="49">
        <f t="shared" si="664"/>
        <v>0</v>
      </c>
      <c r="Q1460" s="49">
        <f t="shared" si="665"/>
        <v>0</v>
      </c>
      <c r="R1460" s="49">
        <f t="shared" si="666"/>
        <v>0</v>
      </c>
      <c r="S1460" s="49">
        <f t="shared" si="667"/>
        <v>0</v>
      </c>
      <c r="T1460" s="49">
        <f t="shared" si="658"/>
        <v>0</v>
      </c>
    </row>
    <row r="1461" spans="1:20" x14ac:dyDescent="0.3">
      <c r="A1461" s="45">
        <v>12</v>
      </c>
      <c r="B1461" s="51">
        <v>1</v>
      </c>
      <c r="C1461" s="50">
        <v>1E-3</v>
      </c>
      <c r="D1461" s="51">
        <v>9</v>
      </c>
      <c r="E1461" s="51">
        <v>7</v>
      </c>
      <c r="F1461" s="51">
        <v>2</v>
      </c>
      <c r="G1461" s="51">
        <v>1</v>
      </c>
      <c r="H1461" s="51">
        <v>7</v>
      </c>
      <c r="I1461" s="48">
        <f t="shared" si="659"/>
        <v>-3.5031433919999992</v>
      </c>
      <c r="J1461" s="48"/>
      <c r="K1461" s="45">
        <f t="shared" si="660"/>
        <v>-1</v>
      </c>
      <c r="L1461" s="45">
        <f>$G$2</f>
        <v>-1</v>
      </c>
      <c r="M1461" s="45">
        <f t="shared" si="662"/>
        <v>0</v>
      </c>
      <c r="N1461" s="49">
        <f t="shared" si="663"/>
        <v>0</v>
      </c>
      <c r="O1461" s="49">
        <f t="shared" si="669"/>
        <v>0</v>
      </c>
      <c r="P1461" s="49">
        <f t="shared" si="664"/>
        <v>0</v>
      </c>
      <c r="Q1461" s="49">
        <f t="shared" si="665"/>
        <v>0</v>
      </c>
      <c r="R1461" s="49">
        <f t="shared" si="666"/>
        <v>0</v>
      </c>
      <c r="S1461" s="49">
        <f t="shared" si="667"/>
        <v>0</v>
      </c>
      <c r="T1461" s="49">
        <f t="shared" si="658"/>
        <v>0</v>
      </c>
    </row>
    <row r="1462" spans="1:20" x14ac:dyDescent="0.3">
      <c r="A1462" s="45">
        <v>13</v>
      </c>
      <c r="B1462" s="51">
        <v>1</v>
      </c>
      <c r="C1462" s="51">
        <v>1</v>
      </c>
      <c r="D1462" s="51">
        <v>1</v>
      </c>
      <c r="E1462" s="51">
        <v>6</v>
      </c>
      <c r="F1462" s="51">
        <v>3</v>
      </c>
      <c r="G1462" s="51">
        <v>2</v>
      </c>
      <c r="H1462" s="51">
        <v>6</v>
      </c>
      <c r="I1462" s="48">
        <f t="shared" si="659"/>
        <v>-2.128095720000001</v>
      </c>
      <c r="J1462" s="48"/>
      <c r="K1462" s="45">
        <f t="shared" si="660"/>
        <v>-1</v>
      </c>
      <c r="L1462" s="45">
        <f>$G$2</f>
        <v>-1</v>
      </c>
      <c r="M1462" s="45">
        <f t="shared" si="662"/>
        <v>0</v>
      </c>
      <c r="N1462" s="49">
        <f t="shared" si="663"/>
        <v>0</v>
      </c>
      <c r="O1462" s="49">
        <f t="shared" si="669"/>
        <v>0</v>
      </c>
      <c r="P1462" s="49">
        <f t="shared" si="664"/>
        <v>0</v>
      </c>
      <c r="Q1462" s="49">
        <f t="shared" si="665"/>
        <v>0</v>
      </c>
      <c r="R1462" s="49">
        <f t="shared" si="666"/>
        <v>0</v>
      </c>
      <c r="S1462" s="49">
        <f t="shared" si="667"/>
        <v>0</v>
      </c>
      <c r="T1462" s="49">
        <f t="shared" si="658"/>
        <v>0</v>
      </c>
    </row>
    <row r="1463" spans="1:20" x14ac:dyDescent="0.3">
      <c r="A1463" s="45">
        <v>14</v>
      </c>
      <c r="B1463" s="51">
        <v>1</v>
      </c>
      <c r="C1463" s="51">
        <v>2</v>
      </c>
      <c r="D1463" s="51">
        <v>2</v>
      </c>
      <c r="E1463" s="51">
        <v>5</v>
      </c>
      <c r="F1463" s="51">
        <v>4</v>
      </c>
      <c r="G1463" s="51">
        <v>3</v>
      </c>
      <c r="H1463" s="51">
        <v>5</v>
      </c>
      <c r="I1463" s="48">
        <f t="shared" si="659"/>
        <v>-1.1841397200000019</v>
      </c>
      <c r="J1463" s="48"/>
      <c r="K1463" s="45">
        <f t="shared" si="660"/>
        <v>-1</v>
      </c>
      <c r="L1463" s="45">
        <f t="shared" ref="L1463:L1464" si="670">$G$2</f>
        <v>-1</v>
      </c>
      <c r="M1463" s="45">
        <f t="shared" si="662"/>
        <v>0</v>
      </c>
      <c r="N1463" s="49">
        <f t="shared" si="663"/>
        <v>0</v>
      </c>
      <c r="O1463" s="49">
        <f t="shared" si="669"/>
        <v>0</v>
      </c>
      <c r="P1463" s="49">
        <f t="shared" si="664"/>
        <v>0</v>
      </c>
      <c r="Q1463" s="49">
        <f t="shared" si="665"/>
        <v>0</v>
      </c>
      <c r="R1463" s="49">
        <f t="shared" si="666"/>
        <v>0</v>
      </c>
      <c r="S1463" s="49">
        <f t="shared" si="667"/>
        <v>0</v>
      </c>
      <c r="T1463" s="49">
        <f t="shared" si="658"/>
        <v>0</v>
      </c>
    </row>
    <row r="1464" spans="1:20" x14ac:dyDescent="0.3">
      <c r="A1464" s="45">
        <v>15</v>
      </c>
      <c r="B1464" s="51">
        <v>1</v>
      </c>
      <c r="C1464" s="51">
        <v>3</v>
      </c>
      <c r="D1464" s="51">
        <v>3</v>
      </c>
      <c r="E1464" s="51">
        <v>4</v>
      </c>
      <c r="F1464" s="51">
        <v>5</v>
      </c>
      <c r="G1464" s="51">
        <v>4</v>
      </c>
      <c r="H1464" s="51">
        <v>4</v>
      </c>
      <c r="I1464" s="48">
        <f t="shared" si="659"/>
        <v>-0.24018372000000188</v>
      </c>
      <c r="J1464" s="48"/>
      <c r="K1464" s="45">
        <f t="shared" si="660"/>
        <v>-1</v>
      </c>
      <c r="L1464" s="45">
        <f t="shared" si="670"/>
        <v>-1</v>
      </c>
      <c r="M1464" s="45">
        <f t="shared" si="662"/>
        <v>0</v>
      </c>
      <c r="N1464" s="49">
        <f t="shared" si="663"/>
        <v>0</v>
      </c>
      <c r="O1464" s="49">
        <f t="shared" si="669"/>
        <v>0</v>
      </c>
      <c r="P1464" s="49">
        <f t="shared" si="664"/>
        <v>0</v>
      </c>
      <c r="Q1464" s="49">
        <f t="shared" si="665"/>
        <v>0</v>
      </c>
      <c r="R1464" s="49">
        <f t="shared" si="666"/>
        <v>0</v>
      </c>
      <c r="S1464" s="49">
        <f t="shared" si="667"/>
        <v>0</v>
      </c>
      <c r="T1464" s="49">
        <f t="shared" si="658"/>
        <v>0</v>
      </c>
    </row>
    <row r="1465" spans="1:20" x14ac:dyDescent="0.3">
      <c r="A1465" s="45">
        <v>16</v>
      </c>
      <c r="B1465" s="51">
        <v>1</v>
      </c>
      <c r="C1465" s="51">
        <v>4</v>
      </c>
      <c r="D1465" s="50">
        <v>1E-3</v>
      </c>
      <c r="E1465" s="51">
        <v>2</v>
      </c>
      <c r="F1465" s="51">
        <v>2</v>
      </c>
      <c r="G1465" s="51">
        <v>3</v>
      </c>
      <c r="H1465" s="51">
        <v>2</v>
      </c>
      <c r="I1465" s="48">
        <f t="shared" si="659"/>
        <v>-6.0279923960000481E-2</v>
      </c>
      <c r="J1465" s="48"/>
      <c r="K1465" s="45">
        <f t="shared" si="660"/>
        <v>-1</v>
      </c>
      <c r="L1465" s="45">
        <f>$G$2</f>
        <v>-1</v>
      </c>
      <c r="M1465" s="45">
        <f t="shared" si="662"/>
        <v>0</v>
      </c>
      <c r="N1465" s="49">
        <f t="shared" si="663"/>
        <v>0</v>
      </c>
      <c r="O1465" s="49">
        <f t="shared" si="669"/>
        <v>0</v>
      </c>
      <c r="P1465" s="49">
        <f t="shared" si="664"/>
        <v>0</v>
      </c>
      <c r="Q1465" s="49">
        <f t="shared" si="665"/>
        <v>0</v>
      </c>
      <c r="R1465" s="49">
        <f t="shared" si="666"/>
        <v>0</v>
      </c>
      <c r="S1465" s="49">
        <f t="shared" si="667"/>
        <v>0</v>
      </c>
      <c r="T1465" s="49">
        <f t="shared" si="658"/>
        <v>0</v>
      </c>
    </row>
    <row r="1466" spans="1:20" x14ac:dyDescent="0.3">
      <c r="A1466" s="45">
        <v>17</v>
      </c>
      <c r="B1466" s="51">
        <v>1</v>
      </c>
      <c r="C1466" s="50">
        <v>1E-3</v>
      </c>
      <c r="D1466" s="51">
        <v>4</v>
      </c>
      <c r="E1466" s="51">
        <v>3</v>
      </c>
      <c r="F1466" s="51">
        <v>6</v>
      </c>
      <c r="G1466" s="51">
        <v>5</v>
      </c>
      <c r="H1466" s="51">
        <v>3</v>
      </c>
      <c r="I1466" s="48">
        <f t="shared" si="659"/>
        <v>-3.0711557520000023</v>
      </c>
      <c r="J1466" s="48"/>
      <c r="K1466" s="45">
        <f t="shared" si="660"/>
        <v>-1</v>
      </c>
      <c r="L1466" s="45">
        <f t="shared" ref="L1466:L1474" si="671">$G$2</f>
        <v>-1</v>
      </c>
      <c r="M1466" s="45">
        <f t="shared" si="662"/>
        <v>0</v>
      </c>
      <c r="N1466" s="49">
        <f t="shared" si="663"/>
        <v>0</v>
      </c>
      <c r="O1466" s="49">
        <f t="shared" si="669"/>
        <v>0</v>
      </c>
      <c r="P1466" s="49">
        <f t="shared" si="664"/>
        <v>0</v>
      </c>
      <c r="Q1466" s="49">
        <f t="shared" si="665"/>
        <v>0</v>
      </c>
      <c r="R1466" s="49">
        <f t="shared" si="666"/>
        <v>0</v>
      </c>
      <c r="S1466" s="49">
        <f t="shared" si="667"/>
        <v>0</v>
      </c>
      <c r="T1466" s="49">
        <f t="shared" si="658"/>
        <v>0</v>
      </c>
    </row>
    <row r="1467" spans="1:20" x14ac:dyDescent="0.3">
      <c r="A1467" s="45">
        <v>18</v>
      </c>
      <c r="B1467" s="51">
        <v>1</v>
      </c>
      <c r="C1467" s="51">
        <v>1</v>
      </c>
      <c r="D1467" s="51">
        <v>5</v>
      </c>
      <c r="E1467" s="51">
        <v>1</v>
      </c>
      <c r="F1467" s="51">
        <v>7</v>
      </c>
      <c r="G1467" s="51">
        <v>6</v>
      </c>
      <c r="H1467" s="51">
        <v>2</v>
      </c>
      <c r="I1467" s="48">
        <f t="shared" si="659"/>
        <v>-2.1401437200000029</v>
      </c>
      <c r="J1467" s="48"/>
      <c r="K1467" s="45">
        <f t="shared" si="660"/>
        <v>-1</v>
      </c>
      <c r="L1467" s="45">
        <f t="shared" si="671"/>
        <v>-1</v>
      </c>
      <c r="M1467" s="45">
        <f t="shared" si="662"/>
        <v>0</v>
      </c>
      <c r="N1467" s="49">
        <f t="shared" si="663"/>
        <v>0</v>
      </c>
      <c r="O1467" s="49">
        <f t="shared" si="669"/>
        <v>0</v>
      </c>
      <c r="P1467" s="49">
        <f t="shared" si="664"/>
        <v>0</v>
      </c>
      <c r="Q1467" s="49">
        <f t="shared" si="665"/>
        <v>0</v>
      </c>
      <c r="R1467" s="49">
        <f t="shared" si="666"/>
        <v>0</v>
      </c>
      <c r="S1467" s="49">
        <f t="shared" si="667"/>
        <v>0</v>
      </c>
      <c r="T1467" s="49">
        <f t="shared" si="658"/>
        <v>0</v>
      </c>
    </row>
    <row r="1468" spans="1:20" x14ac:dyDescent="0.3">
      <c r="A1468" s="45">
        <v>19</v>
      </c>
      <c r="B1468" s="51">
        <v>1</v>
      </c>
      <c r="C1468" s="51">
        <v>2</v>
      </c>
      <c r="D1468" s="51">
        <v>6</v>
      </c>
      <c r="E1468" s="51">
        <v>9</v>
      </c>
      <c r="F1468" s="51">
        <v>8</v>
      </c>
      <c r="G1468" s="51">
        <v>7</v>
      </c>
      <c r="H1468" s="51">
        <v>1</v>
      </c>
      <c r="I1468" s="48">
        <f t="shared" si="659"/>
        <v>-1.0881877200000032</v>
      </c>
      <c r="J1468" s="48"/>
      <c r="K1468" s="45">
        <f t="shared" si="660"/>
        <v>-1</v>
      </c>
      <c r="L1468" s="45">
        <f t="shared" si="671"/>
        <v>-1</v>
      </c>
      <c r="M1468" s="45">
        <f t="shared" si="662"/>
        <v>0</v>
      </c>
      <c r="N1468" s="49">
        <f t="shared" si="663"/>
        <v>0</v>
      </c>
      <c r="O1468" s="49">
        <f t="shared" si="669"/>
        <v>0</v>
      </c>
      <c r="P1468" s="49">
        <f t="shared" si="664"/>
        <v>0</v>
      </c>
      <c r="Q1468" s="49">
        <f t="shared" si="665"/>
        <v>0</v>
      </c>
      <c r="R1468" s="49">
        <f t="shared" si="666"/>
        <v>0</v>
      </c>
      <c r="S1468" s="49">
        <f t="shared" si="667"/>
        <v>0</v>
      </c>
      <c r="T1468" s="49">
        <f t="shared" si="658"/>
        <v>0</v>
      </c>
    </row>
    <row r="1469" spans="1:20" x14ac:dyDescent="0.3">
      <c r="A1469" s="45">
        <v>20</v>
      </c>
      <c r="B1469" s="51">
        <v>1</v>
      </c>
      <c r="C1469" s="51">
        <v>3</v>
      </c>
      <c r="D1469" s="51">
        <v>7</v>
      </c>
      <c r="E1469" s="51">
        <v>8</v>
      </c>
      <c r="F1469" s="51">
        <v>9</v>
      </c>
      <c r="G1469" s="51">
        <v>8</v>
      </c>
      <c r="H1469" s="50">
        <v>1E-3</v>
      </c>
      <c r="I1469" s="48">
        <f t="shared" si="659"/>
        <v>-0.14406370796000445</v>
      </c>
      <c r="J1469" s="48"/>
      <c r="K1469" s="45">
        <f t="shared" si="660"/>
        <v>-1</v>
      </c>
      <c r="L1469" s="45">
        <f t="shared" si="671"/>
        <v>-1</v>
      </c>
      <c r="M1469" s="45">
        <f t="shared" si="662"/>
        <v>0</v>
      </c>
      <c r="N1469" s="49">
        <f t="shared" si="663"/>
        <v>0</v>
      </c>
      <c r="O1469" s="49">
        <f t="shared" si="669"/>
        <v>0</v>
      </c>
      <c r="P1469" s="49">
        <f t="shared" si="664"/>
        <v>0</v>
      </c>
      <c r="Q1469" s="49">
        <f t="shared" si="665"/>
        <v>0</v>
      </c>
      <c r="R1469" s="49">
        <f t="shared" si="666"/>
        <v>0</v>
      </c>
      <c r="S1469" s="49">
        <f t="shared" si="667"/>
        <v>0</v>
      </c>
      <c r="T1469" s="49">
        <f t="shared" si="658"/>
        <v>0</v>
      </c>
    </row>
    <row r="1470" spans="1:20" x14ac:dyDescent="0.3">
      <c r="A1470" s="45">
        <v>21</v>
      </c>
      <c r="B1470" s="51">
        <v>1</v>
      </c>
      <c r="C1470" s="51">
        <v>4</v>
      </c>
      <c r="D1470" s="50">
        <v>1E-3</v>
      </c>
      <c r="E1470" s="51">
        <v>2</v>
      </c>
      <c r="F1470" s="51">
        <v>3</v>
      </c>
      <c r="G1470" s="51">
        <v>4</v>
      </c>
      <c r="H1470" s="51">
        <v>1</v>
      </c>
      <c r="I1470" s="48">
        <f t="shared" si="659"/>
        <v>-2.8796396000174695E-4</v>
      </c>
      <c r="J1470" s="48"/>
      <c r="K1470" s="45">
        <f t="shared" si="660"/>
        <v>-1</v>
      </c>
      <c r="L1470" s="45">
        <f t="shared" si="671"/>
        <v>-1</v>
      </c>
      <c r="M1470" s="45">
        <f t="shared" si="662"/>
        <v>0</v>
      </c>
      <c r="N1470" s="49">
        <f t="shared" si="663"/>
        <v>0</v>
      </c>
      <c r="O1470" s="49">
        <f t="shared" si="669"/>
        <v>0</v>
      </c>
      <c r="P1470" s="49">
        <f t="shared" si="664"/>
        <v>0</v>
      </c>
      <c r="Q1470" s="49">
        <f t="shared" si="665"/>
        <v>0</v>
      </c>
      <c r="R1470" s="49">
        <f t="shared" si="666"/>
        <v>0</v>
      </c>
      <c r="S1470" s="49">
        <f t="shared" si="667"/>
        <v>0</v>
      </c>
      <c r="T1470" s="49">
        <f t="shared" si="658"/>
        <v>0</v>
      </c>
    </row>
    <row r="1471" spans="1:20" x14ac:dyDescent="0.3">
      <c r="A1471" s="45">
        <v>22</v>
      </c>
      <c r="B1471" s="51">
        <v>1</v>
      </c>
      <c r="C1471" s="50">
        <v>1E-3</v>
      </c>
      <c r="D1471" s="51">
        <v>8</v>
      </c>
      <c r="E1471" s="51">
        <v>7</v>
      </c>
      <c r="F1471" s="51">
        <v>1</v>
      </c>
      <c r="G1471" s="51">
        <v>9</v>
      </c>
      <c r="H1471" s="51">
        <v>2</v>
      </c>
      <c r="I1471" s="48">
        <f t="shared" si="659"/>
        <v>-3.9111676320000002</v>
      </c>
      <c r="J1471" s="48"/>
      <c r="K1471" s="45">
        <f t="shared" si="660"/>
        <v>-1</v>
      </c>
      <c r="L1471" s="45">
        <f t="shared" si="671"/>
        <v>-1</v>
      </c>
      <c r="M1471" s="45">
        <f t="shared" si="662"/>
        <v>0</v>
      </c>
      <c r="N1471" s="49">
        <f t="shared" si="663"/>
        <v>0</v>
      </c>
      <c r="O1471" s="49">
        <f t="shared" si="669"/>
        <v>0</v>
      </c>
      <c r="P1471" s="49">
        <f t="shared" si="664"/>
        <v>0</v>
      </c>
      <c r="Q1471" s="49">
        <f t="shared" si="665"/>
        <v>0</v>
      </c>
      <c r="R1471" s="49">
        <f t="shared" si="666"/>
        <v>0</v>
      </c>
      <c r="S1471" s="49">
        <f t="shared" si="667"/>
        <v>0</v>
      </c>
      <c r="T1471" s="49">
        <f t="shared" si="658"/>
        <v>0</v>
      </c>
    </row>
    <row r="1472" spans="1:20" x14ac:dyDescent="0.3">
      <c r="A1472" s="45">
        <v>23</v>
      </c>
      <c r="B1472" s="51">
        <v>1</v>
      </c>
      <c r="C1472" s="51">
        <v>1</v>
      </c>
      <c r="D1472" s="51">
        <v>9</v>
      </c>
      <c r="E1472" s="51">
        <v>6</v>
      </c>
      <c r="F1472" s="51">
        <v>2</v>
      </c>
      <c r="G1472" s="51">
        <v>1</v>
      </c>
      <c r="H1472" s="51">
        <v>3</v>
      </c>
      <c r="I1472" s="48">
        <f t="shared" si="659"/>
        <v>-3.24416752</v>
      </c>
      <c r="J1472" s="48"/>
      <c r="K1472" s="45">
        <f t="shared" si="660"/>
        <v>-1</v>
      </c>
      <c r="L1472" s="45">
        <f t="shared" si="671"/>
        <v>-1</v>
      </c>
      <c r="M1472" s="45">
        <f t="shared" si="662"/>
        <v>0</v>
      </c>
      <c r="N1472" s="49">
        <f t="shared" si="663"/>
        <v>0</v>
      </c>
      <c r="O1472" s="49">
        <f t="shared" si="669"/>
        <v>0</v>
      </c>
      <c r="P1472" s="49">
        <f t="shared" si="664"/>
        <v>0</v>
      </c>
      <c r="Q1472" s="49">
        <f t="shared" si="665"/>
        <v>0</v>
      </c>
      <c r="R1472" s="49">
        <f t="shared" si="666"/>
        <v>0</v>
      </c>
      <c r="S1472" s="49">
        <f t="shared" si="667"/>
        <v>0</v>
      </c>
      <c r="T1472" s="49">
        <f t="shared" si="658"/>
        <v>0</v>
      </c>
    </row>
    <row r="1473" spans="1:20" x14ac:dyDescent="0.3">
      <c r="A1473" s="45">
        <v>24</v>
      </c>
      <c r="B1473" s="51">
        <v>1</v>
      </c>
      <c r="C1473" s="51">
        <v>2</v>
      </c>
      <c r="D1473" s="51">
        <v>1</v>
      </c>
      <c r="E1473" s="51">
        <v>5</v>
      </c>
      <c r="F1473" s="51">
        <v>3</v>
      </c>
      <c r="G1473" s="51">
        <v>2</v>
      </c>
      <c r="H1473" s="51">
        <v>4</v>
      </c>
      <c r="I1473" s="48">
        <f t="shared" si="659"/>
        <v>-1.5321518000000012</v>
      </c>
      <c r="J1473" s="48"/>
      <c r="K1473" s="45">
        <f t="shared" si="660"/>
        <v>-1</v>
      </c>
      <c r="L1473" s="45">
        <f t="shared" si="671"/>
        <v>-1</v>
      </c>
      <c r="M1473" s="45">
        <f t="shared" si="662"/>
        <v>0</v>
      </c>
      <c r="N1473" s="49">
        <f t="shared" si="663"/>
        <v>0</v>
      </c>
      <c r="O1473" s="49">
        <f t="shared" si="669"/>
        <v>0</v>
      </c>
      <c r="P1473" s="49">
        <f t="shared" si="664"/>
        <v>0</v>
      </c>
      <c r="Q1473" s="49">
        <f t="shared" si="665"/>
        <v>0</v>
      </c>
      <c r="R1473" s="49">
        <f t="shared" si="666"/>
        <v>0</v>
      </c>
      <c r="S1473" s="49">
        <f t="shared" si="667"/>
        <v>0</v>
      </c>
      <c r="T1473" s="49">
        <f t="shared" si="658"/>
        <v>0</v>
      </c>
    </row>
    <row r="1474" spans="1:20" x14ac:dyDescent="0.3">
      <c r="A1474" s="45">
        <v>25</v>
      </c>
      <c r="B1474" s="51">
        <v>1</v>
      </c>
      <c r="C1474" s="51">
        <v>3</v>
      </c>
      <c r="D1474" s="51">
        <v>2</v>
      </c>
      <c r="E1474" s="51">
        <v>4</v>
      </c>
      <c r="F1474" s="51">
        <v>4</v>
      </c>
      <c r="G1474" s="51">
        <v>3</v>
      </c>
      <c r="H1474" s="51">
        <v>5</v>
      </c>
      <c r="I1474" s="48">
        <f t="shared" si="659"/>
        <v>-0.25217172000000243</v>
      </c>
      <c r="J1474" s="48"/>
      <c r="K1474" s="45">
        <f t="shared" si="660"/>
        <v>-1</v>
      </c>
      <c r="L1474" s="45">
        <f t="shared" si="671"/>
        <v>-1</v>
      </c>
      <c r="M1474" s="45">
        <f t="shared" si="662"/>
        <v>0</v>
      </c>
      <c r="N1474" s="49">
        <f t="shared" si="663"/>
        <v>0</v>
      </c>
      <c r="O1474" s="49">
        <f t="shared" si="669"/>
        <v>0</v>
      </c>
      <c r="P1474" s="49">
        <f t="shared" si="664"/>
        <v>0</v>
      </c>
      <c r="Q1474" s="49">
        <f t="shared" si="665"/>
        <v>0</v>
      </c>
      <c r="R1474" s="49">
        <f t="shared" si="666"/>
        <v>0</v>
      </c>
      <c r="S1474" s="49">
        <f t="shared" si="667"/>
        <v>0</v>
      </c>
      <c r="T1474" s="49">
        <f t="shared" si="658"/>
        <v>0</v>
      </c>
    </row>
    <row r="1475" spans="1:20" x14ac:dyDescent="0.3">
      <c r="A1475" s="45">
        <v>26</v>
      </c>
      <c r="B1475" s="51">
        <v>1</v>
      </c>
      <c r="C1475" s="51">
        <v>5</v>
      </c>
      <c r="D1475" s="51">
        <v>1</v>
      </c>
      <c r="E1475" s="51">
        <v>2</v>
      </c>
      <c r="F1475" s="51">
        <v>5</v>
      </c>
      <c r="G1475" s="51">
        <v>4</v>
      </c>
      <c r="H1475" s="51">
        <v>1</v>
      </c>
      <c r="I1475" s="48">
        <f t="shared" si="659"/>
        <v>1.2157240799999975</v>
      </c>
      <c r="J1475" s="48"/>
      <c r="K1475" s="45">
        <f t="shared" si="660"/>
        <v>1</v>
      </c>
      <c r="L1475" s="45">
        <f>$H$2</f>
        <v>1</v>
      </c>
      <c r="M1475" s="45">
        <f t="shared" si="662"/>
        <v>0</v>
      </c>
      <c r="N1475" s="49">
        <f t="shared" si="663"/>
        <v>0</v>
      </c>
      <c r="O1475" s="49">
        <f t="shared" si="669"/>
        <v>0</v>
      </c>
      <c r="P1475" s="49">
        <f t="shared" si="664"/>
        <v>0</v>
      </c>
      <c r="Q1475" s="49">
        <f t="shared" si="665"/>
        <v>0</v>
      </c>
      <c r="R1475" s="49">
        <f t="shared" si="666"/>
        <v>0</v>
      </c>
      <c r="S1475" s="49">
        <f t="shared" si="667"/>
        <v>0</v>
      </c>
      <c r="T1475" s="49">
        <f t="shared" si="658"/>
        <v>0</v>
      </c>
    </row>
    <row r="1476" spans="1:20" x14ac:dyDescent="0.3">
      <c r="A1476" s="45">
        <v>27</v>
      </c>
      <c r="B1476" s="51">
        <v>1</v>
      </c>
      <c r="C1476" s="51">
        <v>4</v>
      </c>
      <c r="D1476" s="51">
        <v>8</v>
      </c>
      <c r="E1476" s="51">
        <v>3</v>
      </c>
      <c r="F1476" s="51">
        <v>4</v>
      </c>
      <c r="G1476" s="51">
        <v>5</v>
      </c>
      <c r="H1476" s="51">
        <v>8</v>
      </c>
      <c r="I1476" s="48">
        <f t="shared" si="659"/>
        <v>1.0318166399999997</v>
      </c>
      <c r="J1476" s="48"/>
      <c r="K1476" s="45">
        <f t="shared" si="660"/>
        <v>1</v>
      </c>
      <c r="L1476" s="45">
        <f>$H$2</f>
        <v>1</v>
      </c>
      <c r="M1476" s="45">
        <f t="shared" si="662"/>
        <v>0</v>
      </c>
      <c r="N1476" s="49">
        <f t="shared" si="663"/>
        <v>0</v>
      </c>
      <c r="O1476" s="49">
        <f t="shared" si="669"/>
        <v>0</v>
      </c>
      <c r="P1476" s="49">
        <f t="shared" si="664"/>
        <v>0</v>
      </c>
      <c r="Q1476" s="49">
        <f t="shared" si="665"/>
        <v>0</v>
      </c>
      <c r="R1476" s="49">
        <f t="shared" si="666"/>
        <v>0</v>
      </c>
      <c r="S1476" s="49">
        <f t="shared" si="667"/>
        <v>0</v>
      </c>
      <c r="T1476" s="49">
        <f t="shared" si="658"/>
        <v>0</v>
      </c>
    </row>
    <row r="1477" spans="1:20" x14ac:dyDescent="0.3">
      <c r="A1477" s="45">
        <v>28</v>
      </c>
      <c r="B1477" s="51">
        <v>1</v>
      </c>
      <c r="C1477" s="51">
        <v>5</v>
      </c>
      <c r="D1477" s="51">
        <v>1</v>
      </c>
      <c r="E1477" s="51">
        <v>6</v>
      </c>
      <c r="F1477" s="51">
        <v>5</v>
      </c>
      <c r="G1477" s="51">
        <v>4</v>
      </c>
      <c r="H1477" s="51">
        <v>1</v>
      </c>
      <c r="I1477" s="48">
        <f t="shared" si="659"/>
        <v>1.2637240799999976</v>
      </c>
      <c r="J1477" s="48"/>
      <c r="K1477" s="45">
        <f t="shared" si="660"/>
        <v>1</v>
      </c>
      <c r="L1477" s="45">
        <f>$H$2</f>
        <v>1</v>
      </c>
      <c r="M1477" s="45">
        <f t="shared" si="662"/>
        <v>0</v>
      </c>
      <c r="N1477" s="49">
        <f t="shared" si="663"/>
        <v>0</v>
      </c>
      <c r="O1477" s="49">
        <f t="shared" si="669"/>
        <v>0</v>
      </c>
      <c r="P1477" s="49">
        <f t="shared" si="664"/>
        <v>0</v>
      </c>
      <c r="Q1477" s="49">
        <f t="shared" si="665"/>
        <v>0</v>
      </c>
      <c r="R1477" s="49">
        <f t="shared" si="666"/>
        <v>0</v>
      </c>
      <c r="S1477" s="49">
        <f t="shared" si="667"/>
        <v>0</v>
      </c>
      <c r="T1477" s="49">
        <f t="shared" si="658"/>
        <v>0</v>
      </c>
    </row>
    <row r="1478" spans="1:20" x14ac:dyDescent="0.3">
      <c r="A1478" s="45">
        <v>29</v>
      </c>
      <c r="B1478" s="51">
        <v>2</v>
      </c>
      <c r="C1478" s="51">
        <v>6</v>
      </c>
      <c r="D1478" s="51">
        <v>2</v>
      </c>
      <c r="E1478" s="51">
        <v>1</v>
      </c>
      <c r="F1478" s="51">
        <v>6</v>
      </c>
      <c r="G1478" s="51">
        <v>3</v>
      </c>
      <c r="H1478" s="51">
        <v>2</v>
      </c>
      <c r="I1478" s="48">
        <f t="shared" si="659"/>
        <v>3.6395561599999979</v>
      </c>
      <c r="J1478" s="48"/>
      <c r="K1478" s="45">
        <f t="shared" si="660"/>
        <v>1</v>
      </c>
      <c r="L1478" s="45">
        <f t="shared" ref="L1478:L1499" si="672">$H$2</f>
        <v>1</v>
      </c>
      <c r="M1478" s="45">
        <f t="shared" si="662"/>
        <v>0</v>
      </c>
      <c r="N1478" s="49">
        <f t="shared" si="663"/>
        <v>0</v>
      </c>
      <c r="O1478" s="49">
        <f t="shared" si="669"/>
        <v>0</v>
      </c>
      <c r="P1478" s="49">
        <f t="shared" si="664"/>
        <v>0</v>
      </c>
      <c r="Q1478" s="49">
        <f t="shared" si="665"/>
        <v>0</v>
      </c>
      <c r="R1478" s="49">
        <f t="shared" si="666"/>
        <v>0</v>
      </c>
      <c r="S1478" s="49">
        <f t="shared" si="667"/>
        <v>0</v>
      </c>
      <c r="T1478" s="49">
        <f t="shared" si="658"/>
        <v>0</v>
      </c>
    </row>
    <row r="1479" spans="1:20" x14ac:dyDescent="0.3">
      <c r="A1479" s="45">
        <v>30</v>
      </c>
      <c r="B1479" s="51">
        <v>2</v>
      </c>
      <c r="C1479" s="51">
        <v>5</v>
      </c>
      <c r="D1479" s="51">
        <v>7</v>
      </c>
      <c r="E1479" s="51">
        <v>2</v>
      </c>
      <c r="F1479" s="51">
        <v>3</v>
      </c>
      <c r="G1479" s="51">
        <v>6</v>
      </c>
      <c r="H1479" s="51">
        <v>7</v>
      </c>
      <c r="I1479" s="48">
        <f t="shared" si="659"/>
        <v>3.0316405599999996</v>
      </c>
      <c r="J1479" s="48"/>
      <c r="K1479" s="45">
        <f t="shared" si="660"/>
        <v>1</v>
      </c>
      <c r="L1479" s="45">
        <f t="shared" si="672"/>
        <v>1</v>
      </c>
      <c r="M1479" s="45">
        <f t="shared" si="662"/>
        <v>0</v>
      </c>
      <c r="N1479" s="49">
        <f t="shared" si="663"/>
        <v>0</v>
      </c>
      <c r="O1479" s="49">
        <f t="shared" si="669"/>
        <v>0</v>
      </c>
      <c r="P1479" s="49">
        <f t="shared" si="664"/>
        <v>0</v>
      </c>
      <c r="Q1479" s="49">
        <f t="shared" si="665"/>
        <v>0</v>
      </c>
      <c r="R1479" s="49">
        <f t="shared" si="666"/>
        <v>0</v>
      </c>
      <c r="S1479" s="49">
        <f t="shared" si="667"/>
        <v>0</v>
      </c>
      <c r="T1479" s="49">
        <f t="shared" si="658"/>
        <v>0</v>
      </c>
    </row>
    <row r="1480" spans="1:20" x14ac:dyDescent="0.3">
      <c r="A1480" s="45">
        <v>31</v>
      </c>
      <c r="B1480" s="51">
        <v>2</v>
      </c>
      <c r="C1480" s="51">
        <v>4</v>
      </c>
      <c r="D1480" s="51">
        <v>2</v>
      </c>
      <c r="E1480" s="51">
        <v>7</v>
      </c>
      <c r="F1480" s="51">
        <v>6</v>
      </c>
      <c r="G1480" s="51">
        <v>3</v>
      </c>
      <c r="H1480" s="51">
        <v>2</v>
      </c>
      <c r="I1480" s="48">
        <f t="shared" si="659"/>
        <v>1.8236201599999982</v>
      </c>
      <c r="J1480" s="48"/>
      <c r="K1480" s="45">
        <f t="shared" si="660"/>
        <v>1</v>
      </c>
      <c r="L1480" s="45">
        <f t="shared" si="672"/>
        <v>1</v>
      </c>
      <c r="M1480" s="45">
        <f t="shared" si="662"/>
        <v>0</v>
      </c>
      <c r="N1480" s="49">
        <f t="shared" si="663"/>
        <v>0</v>
      </c>
      <c r="O1480" s="49">
        <f t="shared" si="669"/>
        <v>0</v>
      </c>
      <c r="P1480" s="49">
        <f t="shared" si="664"/>
        <v>0</v>
      </c>
      <c r="Q1480" s="49">
        <f t="shared" si="665"/>
        <v>0</v>
      </c>
      <c r="R1480" s="49">
        <f t="shared" si="666"/>
        <v>0</v>
      </c>
      <c r="S1480" s="49">
        <f t="shared" si="667"/>
        <v>0</v>
      </c>
      <c r="T1480" s="49">
        <f t="shared" si="658"/>
        <v>0</v>
      </c>
    </row>
    <row r="1481" spans="1:20" x14ac:dyDescent="0.3">
      <c r="A1481" s="45">
        <v>32</v>
      </c>
      <c r="B1481" s="51">
        <v>3</v>
      </c>
      <c r="C1481" s="51">
        <v>7</v>
      </c>
      <c r="D1481" s="51">
        <v>3</v>
      </c>
      <c r="E1481" s="50">
        <v>1E-3</v>
      </c>
      <c r="F1481" s="51">
        <v>7</v>
      </c>
      <c r="G1481" s="51">
        <v>2</v>
      </c>
      <c r="H1481" s="51">
        <v>3</v>
      </c>
      <c r="I1481" s="48">
        <f t="shared" si="659"/>
        <v>6.0634002399999964</v>
      </c>
      <c r="J1481" s="48"/>
      <c r="K1481" s="45">
        <f t="shared" si="660"/>
        <v>1</v>
      </c>
      <c r="L1481" s="45">
        <f t="shared" si="672"/>
        <v>1</v>
      </c>
      <c r="M1481" s="45">
        <f t="shared" si="662"/>
        <v>0</v>
      </c>
      <c r="N1481" s="49">
        <f t="shared" si="663"/>
        <v>0</v>
      </c>
      <c r="O1481" s="49">
        <f t="shared" si="669"/>
        <v>0</v>
      </c>
      <c r="P1481" s="49">
        <f t="shared" si="664"/>
        <v>0</v>
      </c>
      <c r="Q1481" s="49">
        <f t="shared" si="665"/>
        <v>0</v>
      </c>
      <c r="R1481" s="49">
        <f t="shared" si="666"/>
        <v>0</v>
      </c>
      <c r="S1481" s="49">
        <f t="shared" si="667"/>
        <v>0</v>
      </c>
      <c r="T1481" s="49">
        <f t="shared" si="658"/>
        <v>0</v>
      </c>
    </row>
    <row r="1482" spans="1:20" x14ac:dyDescent="0.3">
      <c r="A1482" s="45">
        <v>33</v>
      </c>
      <c r="B1482" s="51">
        <v>3</v>
      </c>
      <c r="C1482" s="51">
        <v>6</v>
      </c>
      <c r="D1482" s="51">
        <v>6</v>
      </c>
      <c r="E1482" s="51">
        <v>1</v>
      </c>
      <c r="F1482" s="51">
        <v>2</v>
      </c>
      <c r="G1482" s="51">
        <v>7</v>
      </c>
      <c r="H1482" s="51">
        <v>6</v>
      </c>
      <c r="I1482" s="48">
        <f t="shared" si="659"/>
        <v>5.0314644800000003</v>
      </c>
      <c r="J1482" s="48"/>
      <c r="K1482" s="45">
        <f t="shared" si="660"/>
        <v>1</v>
      </c>
      <c r="L1482" s="45">
        <f t="shared" si="672"/>
        <v>1</v>
      </c>
      <c r="M1482" s="45">
        <f t="shared" si="662"/>
        <v>0</v>
      </c>
      <c r="N1482" s="49">
        <f t="shared" si="663"/>
        <v>0</v>
      </c>
      <c r="O1482" s="49">
        <f t="shared" si="669"/>
        <v>0</v>
      </c>
      <c r="P1482" s="49">
        <f t="shared" si="664"/>
        <v>0</v>
      </c>
      <c r="Q1482" s="49">
        <f t="shared" si="665"/>
        <v>0</v>
      </c>
      <c r="R1482" s="49">
        <f t="shared" si="666"/>
        <v>0</v>
      </c>
      <c r="S1482" s="49">
        <f t="shared" si="667"/>
        <v>0</v>
      </c>
      <c r="T1482" s="49">
        <f t="shared" si="658"/>
        <v>0</v>
      </c>
    </row>
    <row r="1483" spans="1:20" x14ac:dyDescent="0.3">
      <c r="A1483" s="45">
        <v>34</v>
      </c>
      <c r="B1483" s="51">
        <v>3</v>
      </c>
      <c r="C1483" s="51">
        <v>3</v>
      </c>
      <c r="D1483" s="51">
        <v>3</v>
      </c>
      <c r="E1483" s="51">
        <v>8</v>
      </c>
      <c r="F1483" s="51">
        <v>7</v>
      </c>
      <c r="G1483" s="51">
        <v>2</v>
      </c>
      <c r="H1483" s="51">
        <v>3</v>
      </c>
      <c r="I1483" s="48">
        <f t="shared" si="659"/>
        <v>2.383516239999997</v>
      </c>
      <c r="J1483" s="48"/>
      <c r="K1483" s="45">
        <f t="shared" si="660"/>
        <v>1</v>
      </c>
      <c r="L1483" s="45">
        <f t="shared" si="672"/>
        <v>1</v>
      </c>
      <c r="M1483" s="45">
        <f t="shared" si="662"/>
        <v>0</v>
      </c>
      <c r="N1483" s="49">
        <f t="shared" si="663"/>
        <v>0</v>
      </c>
      <c r="O1483" s="49">
        <f t="shared" si="669"/>
        <v>0</v>
      </c>
      <c r="P1483" s="49">
        <f t="shared" si="664"/>
        <v>0</v>
      </c>
      <c r="Q1483" s="49">
        <f t="shared" si="665"/>
        <v>0</v>
      </c>
      <c r="R1483" s="49">
        <f t="shared" si="666"/>
        <v>0</v>
      </c>
      <c r="S1483" s="49">
        <f t="shared" si="667"/>
        <v>0</v>
      </c>
      <c r="T1483" s="49">
        <f t="shared" si="658"/>
        <v>0</v>
      </c>
    </row>
    <row r="1484" spans="1:20" x14ac:dyDescent="0.3">
      <c r="A1484" s="45">
        <v>35</v>
      </c>
      <c r="B1484" s="51">
        <v>4</v>
      </c>
      <c r="C1484" s="51">
        <v>8</v>
      </c>
      <c r="D1484" s="51">
        <v>4</v>
      </c>
      <c r="E1484" s="51">
        <v>9</v>
      </c>
      <c r="F1484" s="51">
        <v>8</v>
      </c>
      <c r="G1484" s="51">
        <v>1</v>
      </c>
      <c r="H1484" s="51">
        <v>4</v>
      </c>
      <c r="I1484" s="48">
        <f t="shared" si="659"/>
        <v>8.6072203199999997</v>
      </c>
      <c r="J1484" s="48"/>
      <c r="K1484" s="45">
        <f t="shared" si="660"/>
        <v>1</v>
      </c>
      <c r="L1484" s="45">
        <f t="shared" si="672"/>
        <v>1</v>
      </c>
      <c r="M1484" s="45">
        <f t="shared" si="662"/>
        <v>0</v>
      </c>
      <c r="N1484" s="49">
        <f t="shared" si="663"/>
        <v>0</v>
      </c>
      <c r="O1484" s="49">
        <f t="shared" si="669"/>
        <v>0</v>
      </c>
      <c r="P1484" s="49">
        <f t="shared" si="664"/>
        <v>0</v>
      </c>
      <c r="Q1484" s="49">
        <f t="shared" si="665"/>
        <v>0</v>
      </c>
      <c r="R1484" s="49">
        <f t="shared" si="666"/>
        <v>0</v>
      </c>
      <c r="S1484" s="49">
        <f t="shared" si="667"/>
        <v>0</v>
      </c>
      <c r="T1484" s="49">
        <f t="shared" si="658"/>
        <v>0</v>
      </c>
    </row>
    <row r="1485" spans="1:20" x14ac:dyDescent="0.3">
      <c r="A1485" s="45">
        <v>36</v>
      </c>
      <c r="B1485" s="51">
        <v>4</v>
      </c>
      <c r="C1485" s="51">
        <v>7</v>
      </c>
      <c r="D1485" s="51">
        <v>5</v>
      </c>
      <c r="E1485" s="50">
        <v>1E-3</v>
      </c>
      <c r="F1485" s="51">
        <v>1</v>
      </c>
      <c r="G1485" s="51">
        <v>8</v>
      </c>
      <c r="H1485" s="51">
        <v>5</v>
      </c>
      <c r="I1485" s="48">
        <f t="shared" si="659"/>
        <v>7.0313003999999992</v>
      </c>
      <c r="J1485" s="48"/>
      <c r="K1485" s="45">
        <f t="shared" si="660"/>
        <v>1</v>
      </c>
      <c r="L1485" s="45">
        <f t="shared" si="672"/>
        <v>1</v>
      </c>
      <c r="M1485" s="45">
        <f t="shared" si="662"/>
        <v>0</v>
      </c>
      <c r="N1485" s="49">
        <f t="shared" si="663"/>
        <v>0</v>
      </c>
      <c r="O1485" s="49">
        <f t="shared" si="669"/>
        <v>0</v>
      </c>
      <c r="P1485" s="49">
        <f t="shared" si="664"/>
        <v>0</v>
      </c>
      <c r="Q1485" s="49">
        <f t="shared" si="665"/>
        <v>0</v>
      </c>
      <c r="R1485" s="49">
        <f t="shared" si="666"/>
        <v>0</v>
      </c>
      <c r="S1485" s="49">
        <f t="shared" si="667"/>
        <v>0</v>
      </c>
      <c r="T1485" s="49">
        <f t="shared" si="658"/>
        <v>0</v>
      </c>
    </row>
    <row r="1486" spans="1:20" x14ac:dyDescent="0.3">
      <c r="A1486" s="45">
        <v>37</v>
      </c>
      <c r="B1486" s="51">
        <v>4</v>
      </c>
      <c r="C1486" s="51">
        <v>2</v>
      </c>
      <c r="D1486" s="51">
        <v>4</v>
      </c>
      <c r="E1486" s="51">
        <v>9</v>
      </c>
      <c r="F1486" s="51">
        <v>8</v>
      </c>
      <c r="G1486" s="51">
        <v>1</v>
      </c>
      <c r="H1486" s="51">
        <v>4</v>
      </c>
      <c r="I1486" s="48">
        <f t="shared" si="659"/>
        <v>2.9434123200000002</v>
      </c>
      <c r="J1486" s="48"/>
      <c r="K1486" s="45">
        <f t="shared" si="660"/>
        <v>1</v>
      </c>
      <c r="L1486" s="45">
        <f t="shared" si="672"/>
        <v>1</v>
      </c>
      <c r="M1486" s="45">
        <f t="shared" si="662"/>
        <v>0</v>
      </c>
      <c r="N1486" s="49">
        <f t="shared" si="663"/>
        <v>0</v>
      </c>
      <c r="O1486" s="49">
        <f t="shared" si="669"/>
        <v>0</v>
      </c>
      <c r="P1486" s="49">
        <f t="shared" si="664"/>
        <v>0</v>
      </c>
      <c r="Q1486" s="49">
        <f t="shared" si="665"/>
        <v>0</v>
      </c>
      <c r="R1486" s="49">
        <f t="shared" si="666"/>
        <v>0</v>
      </c>
      <c r="S1486" s="49">
        <f t="shared" si="667"/>
        <v>0</v>
      </c>
      <c r="T1486" s="49">
        <f t="shared" si="658"/>
        <v>0</v>
      </c>
    </row>
    <row r="1487" spans="1:20" x14ac:dyDescent="0.3">
      <c r="A1487" s="45">
        <v>38</v>
      </c>
      <c r="B1487" s="51">
        <v>5</v>
      </c>
      <c r="C1487" s="51">
        <v>9</v>
      </c>
      <c r="D1487" s="51">
        <v>5</v>
      </c>
      <c r="E1487" s="51">
        <v>8</v>
      </c>
      <c r="F1487" s="51">
        <v>9</v>
      </c>
      <c r="G1487" s="50">
        <v>1E-3</v>
      </c>
      <c r="H1487" s="51">
        <v>5</v>
      </c>
      <c r="I1487" s="48">
        <f t="shared" si="659"/>
        <v>11.031120403999999</v>
      </c>
      <c r="J1487" s="48"/>
      <c r="K1487" s="45">
        <f t="shared" si="660"/>
        <v>1</v>
      </c>
      <c r="L1487" s="45">
        <f t="shared" si="672"/>
        <v>1</v>
      </c>
      <c r="M1487" s="45">
        <f t="shared" si="662"/>
        <v>0</v>
      </c>
      <c r="N1487" s="49">
        <f t="shared" si="663"/>
        <v>0</v>
      </c>
      <c r="O1487" s="49">
        <f t="shared" si="669"/>
        <v>0</v>
      </c>
      <c r="P1487" s="49">
        <f t="shared" si="664"/>
        <v>0</v>
      </c>
      <c r="Q1487" s="49">
        <f t="shared" si="665"/>
        <v>0</v>
      </c>
      <c r="R1487" s="49">
        <f t="shared" si="666"/>
        <v>0</v>
      </c>
      <c r="S1487" s="49">
        <f t="shared" si="667"/>
        <v>0</v>
      </c>
      <c r="T1487" s="49">
        <f t="shared" si="658"/>
        <v>0</v>
      </c>
    </row>
    <row r="1488" spans="1:20" x14ac:dyDescent="0.3">
      <c r="A1488" s="45">
        <v>39</v>
      </c>
      <c r="B1488" s="51">
        <v>5</v>
      </c>
      <c r="C1488" s="51">
        <v>8</v>
      </c>
      <c r="D1488" s="51">
        <v>4</v>
      </c>
      <c r="E1488" s="51">
        <v>1</v>
      </c>
      <c r="F1488" s="50">
        <v>1E-3</v>
      </c>
      <c r="G1488" s="51">
        <v>9</v>
      </c>
      <c r="H1488" s="51">
        <v>4</v>
      </c>
      <c r="I1488" s="48">
        <f t="shared" si="659"/>
        <v>9.0552723200000003</v>
      </c>
      <c r="J1488" s="48"/>
      <c r="K1488" s="45">
        <f t="shared" si="660"/>
        <v>1</v>
      </c>
      <c r="L1488" s="45">
        <f t="shared" si="672"/>
        <v>1</v>
      </c>
      <c r="M1488" s="45">
        <f t="shared" si="662"/>
        <v>0</v>
      </c>
      <c r="N1488" s="49">
        <f t="shared" si="663"/>
        <v>0</v>
      </c>
      <c r="O1488" s="49">
        <f t="shared" si="669"/>
        <v>0</v>
      </c>
      <c r="P1488" s="49">
        <f t="shared" si="664"/>
        <v>0</v>
      </c>
      <c r="Q1488" s="49">
        <f t="shared" si="665"/>
        <v>0</v>
      </c>
      <c r="R1488" s="49">
        <f t="shared" si="666"/>
        <v>0</v>
      </c>
      <c r="S1488" s="49">
        <f t="shared" si="667"/>
        <v>0</v>
      </c>
      <c r="T1488" s="49">
        <f t="shared" si="658"/>
        <v>0</v>
      </c>
    </row>
    <row r="1489" spans="1:20" x14ac:dyDescent="0.3">
      <c r="A1489" s="45">
        <v>40</v>
      </c>
      <c r="B1489" s="51">
        <v>5</v>
      </c>
      <c r="C1489" s="51">
        <v>1</v>
      </c>
      <c r="D1489" s="51">
        <v>5</v>
      </c>
      <c r="E1489" s="51">
        <v>8</v>
      </c>
      <c r="F1489" s="51">
        <v>9</v>
      </c>
      <c r="G1489" s="50">
        <v>1E-3</v>
      </c>
      <c r="H1489" s="51">
        <v>5</v>
      </c>
      <c r="I1489" s="48">
        <f t="shared" si="659"/>
        <v>3.4793764039999964</v>
      </c>
      <c r="J1489" s="48"/>
      <c r="K1489" s="45">
        <f t="shared" si="660"/>
        <v>1</v>
      </c>
      <c r="L1489" s="45">
        <f t="shared" si="672"/>
        <v>1</v>
      </c>
      <c r="M1489" s="45">
        <f t="shared" si="662"/>
        <v>0</v>
      </c>
      <c r="N1489" s="49">
        <f t="shared" si="663"/>
        <v>0</v>
      </c>
      <c r="O1489" s="49">
        <f t="shared" si="669"/>
        <v>0</v>
      </c>
      <c r="P1489" s="49">
        <f t="shared" si="664"/>
        <v>0</v>
      </c>
      <c r="Q1489" s="49">
        <f t="shared" si="665"/>
        <v>0</v>
      </c>
      <c r="R1489" s="49">
        <f t="shared" si="666"/>
        <v>0</v>
      </c>
      <c r="S1489" s="49">
        <f t="shared" si="667"/>
        <v>0</v>
      </c>
      <c r="T1489" s="49">
        <f t="shared" si="658"/>
        <v>0</v>
      </c>
    </row>
    <row r="1490" spans="1:20" x14ac:dyDescent="0.3">
      <c r="A1490" s="45">
        <v>41</v>
      </c>
      <c r="B1490" s="51">
        <v>6</v>
      </c>
      <c r="C1490" s="50">
        <v>1E-3</v>
      </c>
      <c r="D1490" s="51">
        <v>6</v>
      </c>
      <c r="E1490" s="51">
        <v>7</v>
      </c>
      <c r="F1490" s="51">
        <v>8</v>
      </c>
      <c r="G1490" s="51">
        <v>1</v>
      </c>
      <c r="H1490" s="51">
        <v>6</v>
      </c>
      <c r="I1490" s="48">
        <f t="shared" si="659"/>
        <v>3.8321564479999992</v>
      </c>
      <c r="J1490" s="48"/>
      <c r="K1490" s="45">
        <f t="shared" si="660"/>
        <v>1</v>
      </c>
      <c r="L1490" s="45">
        <f t="shared" si="672"/>
        <v>1</v>
      </c>
      <c r="M1490" s="45">
        <f t="shared" si="662"/>
        <v>0</v>
      </c>
      <c r="N1490" s="49">
        <f t="shared" si="663"/>
        <v>0</v>
      </c>
      <c r="O1490" s="49">
        <f t="shared" si="669"/>
        <v>0</v>
      </c>
      <c r="P1490" s="49">
        <f t="shared" si="664"/>
        <v>0</v>
      </c>
      <c r="Q1490" s="49">
        <f t="shared" si="665"/>
        <v>0</v>
      </c>
      <c r="R1490" s="49">
        <f t="shared" si="666"/>
        <v>0</v>
      </c>
      <c r="S1490" s="49">
        <f t="shared" si="667"/>
        <v>0</v>
      </c>
      <c r="T1490" s="49">
        <f t="shared" si="658"/>
        <v>0</v>
      </c>
    </row>
    <row r="1491" spans="1:20" x14ac:dyDescent="0.3">
      <c r="A1491" s="45">
        <v>42</v>
      </c>
      <c r="B1491" s="51">
        <v>6</v>
      </c>
      <c r="C1491" s="51">
        <v>9</v>
      </c>
      <c r="D1491" s="51">
        <v>3</v>
      </c>
      <c r="E1491" s="51">
        <v>2</v>
      </c>
      <c r="F1491" s="51">
        <v>1</v>
      </c>
      <c r="G1491" s="51">
        <v>8</v>
      </c>
      <c r="H1491" s="51">
        <v>3</v>
      </c>
      <c r="I1491" s="48">
        <f t="shared" si="659"/>
        <v>11.262928239999997</v>
      </c>
      <c r="J1491" s="48"/>
      <c r="K1491" s="45">
        <f t="shared" si="660"/>
        <v>1</v>
      </c>
      <c r="L1491" s="45">
        <f t="shared" si="672"/>
        <v>1</v>
      </c>
      <c r="M1491" s="45">
        <f t="shared" si="662"/>
        <v>0</v>
      </c>
      <c r="N1491" s="49">
        <f t="shared" si="663"/>
        <v>0</v>
      </c>
      <c r="O1491" s="49">
        <f t="shared" si="669"/>
        <v>0</v>
      </c>
      <c r="P1491" s="49">
        <f t="shared" si="664"/>
        <v>0</v>
      </c>
      <c r="Q1491" s="49">
        <f t="shared" si="665"/>
        <v>0</v>
      </c>
      <c r="R1491" s="49">
        <f t="shared" si="666"/>
        <v>0</v>
      </c>
      <c r="S1491" s="49">
        <f t="shared" si="667"/>
        <v>0</v>
      </c>
      <c r="T1491" s="49">
        <f t="shared" si="658"/>
        <v>0</v>
      </c>
    </row>
    <row r="1492" spans="1:20" x14ac:dyDescent="0.3">
      <c r="A1492" s="45">
        <v>43</v>
      </c>
      <c r="B1492" s="51">
        <v>6</v>
      </c>
      <c r="C1492" s="50">
        <v>1E-3</v>
      </c>
      <c r="D1492" s="51">
        <v>6</v>
      </c>
      <c r="E1492" s="51">
        <v>7</v>
      </c>
      <c r="F1492" s="51">
        <v>8</v>
      </c>
      <c r="G1492" s="51">
        <v>1</v>
      </c>
      <c r="H1492" s="51">
        <v>6</v>
      </c>
      <c r="I1492" s="48">
        <f t="shared" si="659"/>
        <v>3.8321564479999992</v>
      </c>
      <c r="J1492" s="48"/>
      <c r="K1492" s="45">
        <f t="shared" si="660"/>
        <v>1</v>
      </c>
      <c r="L1492" s="45">
        <f t="shared" si="672"/>
        <v>1</v>
      </c>
      <c r="M1492" s="45">
        <f t="shared" si="662"/>
        <v>0</v>
      </c>
      <c r="N1492" s="49">
        <f t="shared" si="663"/>
        <v>0</v>
      </c>
      <c r="O1492" s="49">
        <f t="shared" si="669"/>
        <v>0</v>
      </c>
      <c r="P1492" s="49">
        <f t="shared" si="664"/>
        <v>0</v>
      </c>
      <c r="Q1492" s="49">
        <f t="shared" si="665"/>
        <v>0</v>
      </c>
      <c r="R1492" s="49">
        <f t="shared" si="666"/>
        <v>0</v>
      </c>
      <c r="S1492" s="49">
        <f t="shared" si="667"/>
        <v>0</v>
      </c>
      <c r="T1492" s="49">
        <f t="shared" si="658"/>
        <v>0</v>
      </c>
    </row>
    <row r="1493" spans="1:20" x14ac:dyDescent="0.3">
      <c r="A1493" s="45">
        <v>44</v>
      </c>
      <c r="B1493" s="51">
        <v>7</v>
      </c>
      <c r="C1493" s="51">
        <v>1</v>
      </c>
      <c r="D1493" s="51">
        <v>7</v>
      </c>
      <c r="E1493" s="51">
        <v>6</v>
      </c>
      <c r="F1493" s="51">
        <v>7</v>
      </c>
      <c r="G1493" s="51">
        <v>2</v>
      </c>
      <c r="H1493" s="51">
        <v>7</v>
      </c>
      <c r="I1493" s="48">
        <f t="shared" si="659"/>
        <v>6.0710525600000018</v>
      </c>
      <c r="J1493" s="48"/>
      <c r="K1493" s="45">
        <f t="shared" si="660"/>
        <v>1</v>
      </c>
      <c r="L1493" s="45">
        <f t="shared" si="672"/>
        <v>1</v>
      </c>
      <c r="M1493" s="45">
        <f t="shared" si="662"/>
        <v>0</v>
      </c>
      <c r="N1493" s="49">
        <f t="shared" si="663"/>
        <v>0</v>
      </c>
      <c r="O1493" s="49">
        <f t="shared" si="669"/>
        <v>0</v>
      </c>
      <c r="P1493" s="49">
        <f t="shared" si="664"/>
        <v>0</v>
      </c>
      <c r="Q1493" s="49">
        <f t="shared" si="665"/>
        <v>0</v>
      </c>
      <c r="R1493" s="49">
        <f t="shared" si="666"/>
        <v>0</v>
      </c>
      <c r="S1493" s="49">
        <f t="shared" si="667"/>
        <v>0</v>
      </c>
      <c r="T1493" s="49">
        <f t="shared" si="658"/>
        <v>0</v>
      </c>
    </row>
    <row r="1494" spans="1:20" x14ac:dyDescent="0.3">
      <c r="A1494" s="45">
        <v>45</v>
      </c>
      <c r="B1494" s="51">
        <v>7</v>
      </c>
      <c r="C1494" s="51">
        <v>8</v>
      </c>
      <c r="D1494" s="51">
        <v>2</v>
      </c>
      <c r="E1494" s="51">
        <v>3</v>
      </c>
      <c r="F1494" s="51">
        <v>2</v>
      </c>
      <c r="G1494" s="51">
        <v>7</v>
      </c>
      <c r="H1494" s="51">
        <v>2</v>
      </c>
      <c r="I1494" s="48">
        <f t="shared" si="659"/>
        <v>11.582808160000006</v>
      </c>
      <c r="J1494" s="48"/>
      <c r="K1494" s="45">
        <f t="shared" si="660"/>
        <v>1</v>
      </c>
      <c r="L1494" s="45">
        <f t="shared" si="672"/>
        <v>1</v>
      </c>
      <c r="M1494" s="45">
        <f t="shared" si="662"/>
        <v>0</v>
      </c>
      <c r="N1494" s="49">
        <f t="shared" si="663"/>
        <v>0</v>
      </c>
      <c r="O1494" s="49">
        <f t="shared" si="669"/>
        <v>0</v>
      </c>
      <c r="P1494" s="49">
        <f t="shared" si="664"/>
        <v>0</v>
      </c>
      <c r="Q1494" s="49">
        <f t="shared" si="665"/>
        <v>0</v>
      </c>
      <c r="R1494" s="49">
        <f t="shared" si="666"/>
        <v>0</v>
      </c>
      <c r="S1494" s="49">
        <f t="shared" si="667"/>
        <v>0</v>
      </c>
      <c r="T1494" s="49">
        <f t="shared" si="658"/>
        <v>0</v>
      </c>
    </row>
    <row r="1495" spans="1:20" x14ac:dyDescent="0.3">
      <c r="A1495" s="45">
        <v>46</v>
      </c>
      <c r="B1495" s="51">
        <v>7</v>
      </c>
      <c r="C1495" s="51">
        <v>1</v>
      </c>
      <c r="D1495" s="51">
        <v>7</v>
      </c>
      <c r="E1495" s="51">
        <v>6</v>
      </c>
      <c r="F1495" s="51">
        <v>7</v>
      </c>
      <c r="G1495" s="51">
        <v>2</v>
      </c>
      <c r="H1495" s="51">
        <v>7</v>
      </c>
      <c r="I1495" s="48">
        <f t="shared" si="659"/>
        <v>6.0710525600000018</v>
      </c>
      <c r="J1495" s="48"/>
      <c r="K1495" s="45">
        <f t="shared" si="660"/>
        <v>1</v>
      </c>
      <c r="L1495" s="45">
        <f t="shared" si="672"/>
        <v>1</v>
      </c>
      <c r="M1495" s="45">
        <f t="shared" si="662"/>
        <v>0</v>
      </c>
      <c r="N1495" s="49">
        <f t="shared" si="663"/>
        <v>0</v>
      </c>
      <c r="O1495" s="49">
        <f t="shared" si="669"/>
        <v>0</v>
      </c>
      <c r="P1495" s="49">
        <f t="shared" si="664"/>
        <v>0</v>
      </c>
      <c r="Q1495" s="49">
        <f t="shared" si="665"/>
        <v>0</v>
      </c>
      <c r="R1495" s="49">
        <f t="shared" si="666"/>
        <v>0</v>
      </c>
      <c r="S1495" s="49">
        <f t="shared" si="667"/>
        <v>0</v>
      </c>
      <c r="T1495" s="49">
        <f t="shared" si="658"/>
        <v>0</v>
      </c>
    </row>
    <row r="1496" spans="1:20" x14ac:dyDescent="0.3">
      <c r="A1496" s="45">
        <v>47</v>
      </c>
      <c r="B1496" s="51">
        <v>8</v>
      </c>
      <c r="C1496" s="51">
        <v>2</v>
      </c>
      <c r="D1496" s="51">
        <v>8</v>
      </c>
      <c r="E1496" s="51">
        <v>5</v>
      </c>
      <c r="F1496" s="51">
        <v>6</v>
      </c>
      <c r="G1496" s="51">
        <v>3</v>
      </c>
      <c r="H1496" s="51">
        <v>8</v>
      </c>
      <c r="I1496" s="48">
        <f t="shared" si="659"/>
        <v>8.3108926400000005</v>
      </c>
      <c r="J1496" s="48"/>
      <c r="K1496" s="45">
        <f t="shared" si="660"/>
        <v>1</v>
      </c>
      <c r="L1496" s="45">
        <f t="shared" si="672"/>
        <v>1</v>
      </c>
      <c r="M1496" s="45">
        <f t="shared" si="662"/>
        <v>0</v>
      </c>
      <c r="N1496" s="49">
        <f t="shared" si="663"/>
        <v>0</v>
      </c>
      <c r="O1496" s="49">
        <f t="shared" si="669"/>
        <v>0</v>
      </c>
      <c r="P1496" s="49">
        <f t="shared" si="664"/>
        <v>0</v>
      </c>
      <c r="Q1496" s="49">
        <f t="shared" si="665"/>
        <v>0</v>
      </c>
      <c r="R1496" s="49">
        <f t="shared" si="666"/>
        <v>0</v>
      </c>
      <c r="S1496" s="49">
        <f t="shared" si="667"/>
        <v>0</v>
      </c>
      <c r="T1496" s="49">
        <f t="shared" si="658"/>
        <v>0</v>
      </c>
    </row>
    <row r="1497" spans="1:20" x14ac:dyDescent="0.3">
      <c r="A1497" s="45">
        <v>48</v>
      </c>
      <c r="B1497" s="51">
        <v>8</v>
      </c>
      <c r="C1497" s="51">
        <v>7</v>
      </c>
      <c r="D1497" s="51">
        <v>1</v>
      </c>
      <c r="E1497" s="51">
        <v>4</v>
      </c>
      <c r="F1497" s="51">
        <v>3</v>
      </c>
      <c r="G1497" s="51">
        <v>6</v>
      </c>
      <c r="H1497" s="51">
        <v>1</v>
      </c>
      <c r="I1497" s="48">
        <f t="shared" si="659"/>
        <v>11.902688080000008</v>
      </c>
      <c r="J1497" s="48"/>
      <c r="K1497" s="45">
        <f t="shared" si="660"/>
        <v>1</v>
      </c>
      <c r="L1497" s="45">
        <f t="shared" si="672"/>
        <v>1</v>
      </c>
      <c r="M1497" s="45">
        <f t="shared" si="662"/>
        <v>0</v>
      </c>
      <c r="N1497" s="49">
        <f t="shared" si="663"/>
        <v>0</v>
      </c>
      <c r="O1497" s="49">
        <f t="shared" si="669"/>
        <v>0</v>
      </c>
      <c r="P1497" s="49">
        <f t="shared" si="664"/>
        <v>0</v>
      </c>
      <c r="Q1497" s="49">
        <f t="shared" si="665"/>
        <v>0</v>
      </c>
      <c r="R1497" s="49">
        <f t="shared" si="666"/>
        <v>0</v>
      </c>
      <c r="S1497" s="49">
        <f t="shared" si="667"/>
        <v>0</v>
      </c>
      <c r="T1497" s="49">
        <f t="shared" si="658"/>
        <v>0</v>
      </c>
    </row>
    <row r="1498" spans="1:20" x14ac:dyDescent="0.3">
      <c r="A1498" s="45">
        <v>49</v>
      </c>
      <c r="B1498" s="51">
        <v>9</v>
      </c>
      <c r="C1498" s="51">
        <v>3</v>
      </c>
      <c r="D1498" s="51">
        <v>9</v>
      </c>
      <c r="E1498" s="51">
        <v>4</v>
      </c>
      <c r="F1498" s="51">
        <v>5</v>
      </c>
      <c r="G1498" s="51">
        <v>4</v>
      </c>
      <c r="H1498" s="51">
        <v>9</v>
      </c>
      <c r="I1498" s="48">
        <f t="shared" si="659"/>
        <v>10.550732719999996</v>
      </c>
      <c r="J1498" s="48"/>
      <c r="K1498" s="45">
        <f t="shared" si="660"/>
        <v>1</v>
      </c>
      <c r="L1498" s="45">
        <f t="shared" si="672"/>
        <v>1</v>
      </c>
      <c r="M1498" s="45">
        <f t="shared" si="662"/>
        <v>0</v>
      </c>
      <c r="N1498" s="49">
        <f t="shared" si="663"/>
        <v>0</v>
      </c>
      <c r="O1498" s="49">
        <f t="shared" si="669"/>
        <v>0</v>
      </c>
      <c r="P1498" s="49">
        <f t="shared" si="664"/>
        <v>0</v>
      </c>
      <c r="Q1498" s="49">
        <f t="shared" si="665"/>
        <v>0</v>
      </c>
      <c r="R1498" s="49">
        <f t="shared" si="666"/>
        <v>0</v>
      </c>
      <c r="S1498" s="49">
        <f t="shared" si="667"/>
        <v>0</v>
      </c>
      <c r="T1498" s="49">
        <f t="shared" si="658"/>
        <v>0</v>
      </c>
    </row>
    <row r="1499" spans="1:20" x14ac:dyDescent="0.3">
      <c r="A1499" s="45">
        <v>50</v>
      </c>
      <c r="B1499" s="51">
        <v>9</v>
      </c>
      <c r="C1499" s="51">
        <v>6</v>
      </c>
      <c r="D1499" s="50">
        <v>1E-3</v>
      </c>
      <c r="E1499" s="51">
        <v>5</v>
      </c>
      <c r="F1499" s="51">
        <v>4</v>
      </c>
      <c r="G1499" s="51">
        <v>5</v>
      </c>
      <c r="H1499" s="50">
        <v>1E-3</v>
      </c>
      <c r="I1499" s="48">
        <f t="shared" si="659"/>
        <v>12.222688008079995</v>
      </c>
      <c r="J1499" s="48"/>
      <c r="K1499" s="45">
        <f t="shared" si="660"/>
        <v>1</v>
      </c>
      <c r="L1499" s="45">
        <f t="shared" si="672"/>
        <v>1</v>
      </c>
      <c r="M1499" s="45">
        <f t="shared" si="662"/>
        <v>0</v>
      </c>
      <c r="N1499" s="49">
        <f t="shared" si="663"/>
        <v>0</v>
      </c>
      <c r="O1499" s="49">
        <f t="shared" si="669"/>
        <v>0</v>
      </c>
      <c r="P1499" s="49">
        <f t="shared" si="664"/>
        <v>0</v>
      </c>
      <c r="Q1499" s="49">
        <f t="shared" si="665"/>
        <v>0</v>
      </c>
      <c r="R1499" s="49">
        <f t="shared" si="666"/>
        <v>0</v>
      </c>
      <c r="S1499" s="49">
        <f t="shared" si="667"/>
        <v>0</v>
      </c>
      <c r="T1499" s="49">
        <f t="shared" si="658"/>
        <v>0</v>
      </c>
    </row>
    <row r="1500" spans="1:20" x14ac:dyDescent="0.3">
      <c r="K1500" s="42" t="s">
        <v>37</v>
      </c>
      <c r="L1500" s="42"/>
      <c r="M1500" s="43">
        <f>SUM(M1450:M1499)</f>
        <v>0</v>
      </c>
      <c r="N1500" s="44">
        <f>AVERAGE(N1450:N1499)</f>
        <v>0</v>
      </c>
      <c r="O1500" s="52">
        <f>AVERAGE(O1450:O1499)</f>
        <v>0</v>
      </c>
      <c r="P1500" s="44">
        <f t="shared" ref="P1500" si="673">AVERAGE(P1450:P1499)</f>
        <v>0</v>
      </c>
      <c r="Q1500" s="44">
        <f t="shared" ref="Q1500" si="674">AVERAGE(Q1450:Q1499)</f>
        <v>0</v>
      </c>
      <c r="R1500" s="44">
        <f t="shared" ref="R1500" si="675">AVERAGE(R1450:R1499)</f>
        <v>0</v>
      </c>
      <c r="S1500" s="44">
        <f t="shared" ref="S1500" si="676">AVERAGE(S1450:S1499)</f>
        <v>0</v>
      </c>
      <c r="T1500" s="44">
        <f t="shared" ref="T1500" si="677">AVERAGE(T1450:T1499)</f>
        <v>0</v>
      </c>
    </row>
    <row r="1501" spans="1:20" x14ac:dyDescent="0.3">
      <c r="K1501" s="34" t="s">
        <v>38</v>
      </c>
      <c r="L1501" s="34"/>
      <c r="M1501" s="35">
        <f>SUMSQ(M1450:M1499)</f>
        <v>0</v>
      </c>
    </row>
  </sheetData>
  <autoFilter ref="A9:V59" xr:uid="{C39E2FEE-2356-4276-B2BD-E0AD9E7617E7}">
    <filterColumn colId="8" showButton="0"/>
  </autoFilter>
  <sortState xmlns:xlrd2="http://schemas.microsoft.com/office/spreadsheetml/2017/richdata2" ref="I9:I60">
    <sortCondition ref="I1:I60"/>
  </sortState>
  <mergeCells count="1475">
    <mergeCell ref="I1496:J1496"/>
    <mergeCell ref="I1497:J1497"/>
    <mergeCell ref="I1498:J1498"/>
    <mergeCell ref="I1499:J1499"/>
    <mergeCell ref="K1500:L1500"/>
    <mergeCell ref="K1501:L1501"/>
    <mergeCell ref="I1490:J1490"/>
    <mergeCell ref="I1491:J1491"/>
    <mergeCell ref="I1492:J1492"/>
    <mergeCell ref="I1493:J1493"/>
    <mergeCell ref="I1494:J1494"/>
    <mergeCell ref="I1495:J1495"/>
    <mergeCell ref="I1484:J1484"/>
    <mergeCell ref="I1485:J1485"/>
    <mergeCell ref="I1486:J1486"/>
    <mergeCell ref="I1487:J1487"/>
    <mergeCell ref="I1488:J1488"/>
    <mergeCell ref="I1489:J1489"/>
    <mergeCell ref="I1478:J1478"/>
    <mergeCell ref="I1479:J1479"/>
    <mergeCell ref="I1480:J1480"/>
    <mergeCell ref="I1481:J1481"/>
    <mergeCell ref="I1482:J1482"/>
    <mergeCell ref="I1483:J1483"/>
    <mergeCell ref="I1472:J1472"/>
    <mergeCell ref="I1473:J1473"/>
    <mergeCell ref="I1474:J1474"/>
    <mergeCell ref="I1475:J1475"/>
    <mergeCell ref="I1476:J1476"/>
    <mergeCell ref="I1477:J1477"/>
    <mergeCell ref="I1466:J1466"/>
    <mergeCell ref="I1467:J1467"/>
    <mergeCell ref="I1468:J1468"/>
    <mergeCell ref="I1469:J1469"/>
    <mergeCell ref="I1470:J1470"/>
    <mergeCell ref="I1471:J1471"/>
    <mergeCell ref="I1460:J1460"/>
    <mergeCell ref="I1461:J1461"/>
    <mergeCell ref="I1462:J1462"/>
    <mergeCell ref="I1463:J1463"/>
    <mergeCell ref="I1464:J1464"/>
    <mergeCell ref="I1465:J1465"/>
    <mergeCell ref="I1454:J1454"/>
    <mergeCell ref="I1455:J1455"/>
    <mergeCell ref="I1456:J1456"/>
    <mergeCell ref="I1457:J1457"/>
    <mergeCell ref="I1458:J1458"/>
    <mergeCell ref="I1459:J1459"/>
    <mergeCell ref="N1448:T1448"/>
    <mergeCell ref="I1449:J1449"/>
    <mergeCell ref="I1450:J1450"/>
    <mergeCell ref="I1451:J1451"/>
    <mergeCell ref="I1452:J1452"/>
    <mergeCell ref="I1453:J1453"/>
    <mergeCell ref="K1440:L1440"/>
    <mergeCell ref="K1441:L1441"/>
    <mergeCell ref="A1444:A1446"/>
    <mergeCell ref="B1444:H1444"/>
    <mergeCell ref="J1444:J1445"/>
    <mergeCell ref="A1448:A1449"/>
    <mergeCell ref="B1448:H1448"/>
    <mergeCell ref="I1434:J1434"/>
    <mergeCell ref="I1435:J1435"/>
    <mergeCell ref="I1436:J1436"/>
    <mergeCell ref="I1437:J1437"/>
    <mergeCell ref="I1438:J1438"/>
    <mergeCell ref="I1439:J1439"/>
    <mergeCell ref="I1428:J1428"/>
    <mergeCell ref="I1429:J1429"/>
    <mergeCell ref="I1430:J1430"/>
    <mergeCell ref="I1431:J1431"/>
    <mergeCell ref="I1432:J1432"/>
    <mergeCell ref="I1433:J1433"/>
    <mergeCell ref="I1422:J1422"/>
    <mergeCell ref="I1423:J1423"/>
    <mergeCell ref="I1424:J1424"/>
    <mergeCell ref="I1425:J1425"/>
    <mergeCell ref="I1426:J1426"/>
    <mergeCell ref="I1427:J1427"/>
    <mergeCell ref="I1416:J1416"/>
    <mergeCell ref="I1417:J1417"/>
    <mergeCell ref="I1418:J1418"/>
    <mergeCell ref="I1419:J1419"/>
    <mergeCell ref="I1420:J1420"/>
    <mergeCell ref="I1421:J1421"/>
    <mergeCell ref="I1410:J1410"/>
    <mergeCell ref="I1411:J1411"/>
    <mergeCell ref="I1412:J1412"/>
    <mergeCell ref="I1413:J1413"/>
    <mergeCell ref="I1414:J1414"/>
    <mergeCell ref="I1415:J1415"/>
    <mergeCell ref="I1404:J1404"/>
    <mergeCell ref="I1405:J1405"/>
    <mergeCell ref="I1406:J1406"/>
    <mergeCell ref="I1407:J1407"/>
    <mergeCell ref="I1408:J1408"/>
    <mergeCell ref="I1409:J1409"/>
    <mergeCell ref="I1398:J1398"/>
    <mergeCell ref="I1399:J1399"/>
    <mergeCell ref="I1400:J1400"/>
    <mergeCell ref="I1401:J1401"/>
    <mergeCell ref="I1402:J1402"/>
    <mergeCell ref="I1403:J1403"/>
    <mergeCell ref="I1392:J1392"/>
    <mergeCell ref="I1393:J1393"/>
    <mergeCell ref="I1394:J1394"/>
    <mergeCell ref="I1395:J1395"/>
    <mergeCell ref="I1396:J1396"/>
    <mergeCell ref="I1397:J1397"/>
    <mergeCell ref="A1388:A1389"/>
    <mergeCell ref="B1388:H1388"/>
    <mergeCell ref="N1388:T1388"/>
    <mergeCell ref="I1389:J1389"/>
    <mergeCell ref="I1390:J1390"/>
    <mergeCell ref="I1391:J1391"/>
    <mergeCell ref="I1378:J1378"/>
    <mergeCell ref="I1379:J1379"/>
    <mergeCell ref="K1380:L1380"/>
    <mergeCell ref="K1381:L1381"/>
    <mergeCell ref="A1384:A1386"/>
    <mergeCell ref="B1384:H1384"/>
    <mergeCell ref="J1384:J1385"/>
    <mergeCell ref="I1372:J1372"/>
    <mergeCell ref="I1373:J1373"/>
    <mergeCell ref="I1374:J1374"/>
    <mergeCell ref="I1375:J1375"/>
    <mergeCell ref="I1376:J1376"/>
    <mergeCell ref="I1377:J1377"/>
    <mergeCell ref="I1366:J1366"/>
    <mergeCell ref="I1367:J1367"/>
    <mergeCell ref="I1368:J1368"/>
    <mergeCell ref="I1369:J1369"/>
    <mergeCell ref="I1370:J1370"/>
    <mergeCell ref="I1371:J1371"/>
    <mergeCell ref="I1360:J1360"/>
    <mergeCell ref="I1361:J1361"/>
    <mergeCell ref="I1362:J1362"/>
    <mergeCell ref="I1363:J1363"/>
    <mergeCell ref="I1364:J1364"/>
    <mergeCell ref="I1365:J1365"/>
    <mergeCell ref="I1354:J1354"/>
    <mergeCell ref="I1355:J1355"/>
    <mergeCell ref="I1356:J1356"/>
    <mergeCell ref="I1357:J1357"/>
    <mergeCell ref="I1358:J1358"/>
    <mergeCell ref="I1359:J1359"/>
    <mergeCell ref="I1348:J1348"/>
    <mergeCell ref="I1349:J1349"/>
    <mergeCell ref="I1350:J1350"/>
    <mergeCell ref="I1351:J1351"/>
    <mergeCell ref="I1352:J1352"/>
    <mergeCell ref="I1353:J1353"/>
    <mergeCell ref="I1342:J1342"/>
    <mergeCell ref="I1343:J1343"/>
    <mergeCell ref="I1344:J1344"/>
    <mergeCell ref="I1345:J1345"/>
    <mergeCell ref="I1346:J1346"/>
    <mergeCell ref="I1347:J1347"/>
    <mergeCell ref="I1336:J1336"/>
    <mergeCell ref="I1337:J1337"/>
    <mergeCell ref="I1338:J1338"/>
    <mergeCell ref="I1339:J1339"/>
    <mergeCell ref="I1340:J1340"/>
    <mergeCell ref="I1341:J1341"/>
    <mergeCell ref="I1330:J1330"/>
    <mergeCell ref="I1331:J1331"/>
    <mergeCell ref="I1332:J1332"/>
    <mergeCell ref="I1333:J1333"/>
    <mergeCell ref="I1334:J1334"/>
    <mergeCell ref="I1335:J1335"/>
    <mergeCell ref="A1324:A1326"/>
    <mergeCell ref="B1324:H1324"/>
    <mergeCell ref="J1324:J1325"/>
    <mergeCell ref="A1328:A1329"/>
    <mergeCell ref="B1328:H1328"/>
    <mergeCell ref="N1328:T1328"/>
    <mergeCell ref="I1329:J1329"/>
    <mergeCell ref="I1316:J1316"/>
    <mergeCell ref="I1317:J1317"/>
    <mergeCell ref="I1318:J1318"/>
    <mergeCell ref="I1319:J1319"/>
    <mergeCell ref="K1320:L1320"/>
    <mergeCell ref="K1321:L1321"/>
    <mergeCell ref="I1310:J1310"/>
    <mergeCell ref="I1311:J1311"/>
    <mergeCell ref="I1312:J1312"/>
    <mergeCell ref="I1313:J1313"/>
    <mergeCell ref="I1314:J1314"/>
    <mergeCell ref="I1315:J1315"/>
    <mergeCell ref="I1304:J1304"/>
    <mergeCell ref="I1305:J1305"/>
    <mergeCell ref="I1306:J1306"/>
    <mergeCell ref="I1307:J1307"/>
    <mergeCell ref="I1308:J1308"/>
    <mergeCell ref="I1309:J1309"/>
    <mergeCell ref="I1298:J1298"/>
    <mergeCell ref="I1299:J1299"/>
    <mergeCell ref="I1300:J1300"/>
    <mergeCell ref="I1301:J1301"/>
    <mergeCell ref="I1302:J1302"/>
    <mergeCell ref="I1303:J1303"/>
    <mergeCell ref="I1292:J1292"/>
    <mergeCell ref="I1293:J1293"/>
    <mergeCell ref="I1294:J1294"/>
    <mergeCell ref="I1295:J1295"/>
    <mergeCell ref="I1296:J1296"/>
    <mergeCell ref="I1297:J1297"/>
    <mergeCell ref="I1286:J1286"/>
    <mergeCell ref="I1287:J1287"/>
    <mergeCell ref="I1288:J1288"/>
    <mergeCell ref="I1289:J1289"/>
    <mergeCell ref="I1290:J1290"/>
    <mergeCell ref="I1291:J1291"/>
    <mergeCell ref="I1280:J1280"/>
    <mergeCell ref="I1281:J1281"/>
    <mergeCell ref="I1282:J1282"/>
    <mergeCell ref="I1283:J1283"/>
    <mergeCell ref="I1284:J1284"/>
    <mergeCell ref="I1285:J1285"/>
    <mergeCell ref="I1274:J1274"/>
    <mergeCell ref="I1275:J1275"/>
    <mergeCell ref="I1276:J1276"/>
    <mergeCell ref="I1277:J1277"/>
    <mergeCell ref="I1278:J1278"/>
    <mergeCell ref="I1279:J1279"/>
    <mergeCell ref="N1268:T1268"/>
    <mergeCell ref="I1269:J1269"/>
    <mergeCell ref="I1270:J1270"/>
    <mergeCell ref="I1271:J1271"/>
    <mergeCell ref="I1272:J1272"/>
    <mergeCell ref="I1273:J1273"/>
    <mergeCell ref="K1261:L1261"/>
    <mergeCell ref="A1264:A1266"/>
    <mergeCell ref="B1264:H1264"/>
    <mergeCell ref="J1264:J1265"/>
    <mergeCell ref="A1268:A1269"/>
    <mergeCell ref="B1268:H1268"/>
    <mergeCell ref="N1208:T1208"/>
    <mergeCell ref="I1256:J1256"/>
    <mergeCell ref="I1257:J1257"/>
    <mergeCell ref="I1258:J1258"/>
    <mergeCell ref="I1259:J1259"/>
    <mergeCell ref="K1260:L1260"/>
    <mergeCell ref="A1204:A1206"/>
    <mergeCell ref="J1204:J1205"/>
    <mergeCell ref="A1208:A1209"/>
    <mergeCell ref="B1208:H1208"/>
    <mergeCell ref="I1250:J1250"/>
    <mergeCell ref="I1251:J1251"/>
    <mergeCell ref="I1252:J1252"/>
    <mergeCell ref="I1253:J1253"/>
    <mergeCell ref="I1254:J1254"/>
    <mergeCell ref="I1255:J1255"/>
    <mergeCell ref="I1244:J1244"/>
    <mergeCell ref="I1245:J1245"/>
    <mergeCell ref="I1246:J1246"/>
    <mergeCell ref="I1247:J1247"/>
    <mergeCell ref="I1248:J1248"/>
    <mergeCell ref="I1249:J1249"/>
    <mergeCell ref="I1238:J1238"/>
    <mergeCell ref="I1239:J1239"/>
    <mergeCell ref="I1240:J1240"/>
    <mergeCell ref="I1241:J1241"/>
    <mergeCell ref="I1242:J1242"/>
    <mergeCell ref="I1243:J1243"/>
    <mergeCell ref="I1232:J1232"/>
    <mergeCell ref="I1233:J1233"/>
    <mergeCell ref="I1234:J1234"/>
    <mergeCell ref="I1235:J1235"/>
    <mergeCell ref="I1236:J1236"/>
    <mergeCell ref="I1237:J1237"/>
    <mergeCell ref="I1226:J1226"/>
    <mergeCell ref="I1227:J1227"/>
    <mergeCell ref="I1228:J1228"/>
    <mergeCell ref="I1229:J1229"/>
    <mergeCell ref="I1230:J1230"/>
    <mergeCell ref="I1231:J1231"/>
    <mergeCell ref="I1220:J1220"/>
    <mergeCell ref="I1221:J1221"/>
    <mergeCell ref="I1222:J1222"/>
    <mergeCell ref="I1223:J1223"/>
    <mergeCell ref="I1224:J1224"/>
    <mergeCell ref="I1225:J1225"/>
    <mergeCell ref="I1214:J1214"/>
    <mergeCell ref="I1215:J1215"/>
    <mergeCell ref="I1216:J1216"/>
    <mergeCell ref="I1217:J1217"/>
    <mergeCell ref="I1218:J1218"/>
    <mergeCell ref="I1219:J1219"/>
    <mergeCell ref="I1209:J1209"/>
    <mergeCell ref="I1210:J1210"/>
    <mergeCell ref="I1211:J1211"/>
    <mergeCell ref="I1212:J1212"/>
    <mergeCell ref="I1213:J1213"/>
    <mergeCell ref="B1204:H1204"/>
    <mergeCell ref="I1196:J1196"/>
    <mergeCell ref="I1197:J1197"/>
    <mergeCell ref="I1198:J1198"/>
    <mergeCell ref="I1199:J1199"/>
    <mergeCell ref="K1200:L1200"/>
    <mergeCell ref="K1201:L1201"/>
    <mergeCell ref="I1190:J1190"/>
    <mergeCell ref="I1191:J1191"/>
    <mergeCell ref="I1192:J1192"/>
    <mergeCell ref="I1193:J1193"/>
    <mergeCell ref="I1194:J1194"/>
    <mergeCell ref="I1195:J1195"/>
    <mergeCell ref="I1184:J1184"/>
    <mergeCell ref="I1185:J1185"/>
    <mergeCell ref="I1186:J1186"/>
    <mergeCell ref="I1187:J1187"/>
    <mergeCell ref="I1188:J1188"/>
    <mergeCell ref="I1189:J1189"/>
    <mergeCell ref="I1178:J1178"/>
    <mergeCell ref="I1179:J1179"/>
    <mergeCell ref="I1180:J1180"/>
    <mergeCell ref="I1181:J1181"/>
    <mergeCell ref="I1182:J1182"/>
    <mergeCell ref="I1183:J1183"/>
    <mergeCell ref="I1172:J1172"/>
    <mergeCell ref="I1173:J1173"/>
    <mergeCell ref="I1174:J1174"/>
    <mergeCell ref="I1175:J1175"/>
    <mergeCell ref="I1176:J1176"/>
    <mergeCell ref="I1177:J1177"/>
    <mergeCell ref="I1166:J1166"/>
    <mergeCell ref="I1167:J1167"/>
    <mergeCell ref="I1168:J1168"/>
    <mergeCell ref="I1169:J1169"/>
    <mergeCell ref="I1170:J1170"/>
    <mergeCell ref="I1171:J1171"/>
    <mergeCell ref="I1160:J1160"/>
    <mergeCell ref="I1161:J1161"/>
    <mergeCell ref="I1162:J1162"/>
    <mergeCell ref="I1163:J1163"/>
    <mergeCell ref="I1164:J1164"/>
    <mergeCell ref="I1165:J1165"/>
    <mergeCell ref="I1154:J1154"/>
    <mergeCell ref="I1155:J1155"/>
    <mergeCell ref="I1156:J1156"/>
    <mergeCell ref="I1157:J1157"/>
    <mergeCell ref="I1158:J1158"/>
    <mergeCell ref="I1159:J1159"/>
    <mergeCell ref="N1148:T1148"/>
    <mergeCell ref="I1149:J1149"/>
    <mergeCell ref="I1150:J1150"/>
    <mergeCell ref="I1151:J1151"/>
    <mergeCell ref="I1152:J1152"/>
    <mergeCell ref="I1153:J1153"/>
    <mergeCell ref="K1140:L1140"/>
    <mergeCell ref="K1141:L1141"/>
    <mergeCell ref="A1144:A1146"/>
    <mergeCell ref="B1144:H1144"/>
    <mergeCell ref="J1144:J1145"/>
    <mergeCell ref="A1148:A1149"/>
    <mergeCell ref="B1148:H1148"/>
    <mergeCell ref="I1134:J1134"/>
    <mergeCell ref="I1135:J1135"/>
    <mergeCell ref="I1136:J1136"/>
    <mergeCell ref="I1137:J1137"/>
    <mergeCell ref="I1138:J1138"/>
    <mergeCell ref="I1139:J1139"/>
    <mergeCell ref="I1128:J1128"/>
    <mergeCell ref="I1129:J1129"/>
    <mergeCell ref="I1130:J1130"/>
    <mergeCell ref="I1131:J1131"/>
    <mergeCell ref="I1132:J1132"/>
    <mergeCell ref="I1133:J1133"/>
    <mergeCell ref="I1122:J1122"/>
    <mergeCell ref="I1123:J1123"/>
    <mergeCell ref="I1124:J1124"/>
    <mergeCell ref="I1125:J1125"/>
    <mergeCell ref="I1126:J1126"/>
    <mergeCell ref="I1127:J1127"/>
    <mergeCell ref="I1116:J1116"/>
    <mergeCell ref="I1117:J1117"/>
    <mergeCell ref="I1118:J1118"/>
    <mergeCell ref="I1119:J1119"/>
    <mergeCell ref="I1120:J1120"/>
    <mergeCell ref="I1121:J1121"/>
    <mergeCell ref="I1110:J1110"/>
    <mergeCell ref="I1111:J1111"/>
    <mergeCell ref="I1112:J1112"/>
    <mergeCell ref="I1113:J1113"/>
    <mergeCell ref="I1114:J1114"/>
    <mergeCell ref="I1115:J1115"/>
    <mergeCell ref="I1104:J1104"/>
    <mergeCell ref="I1105:J1105"/>
    <mergeCell ref="I1106:J1106"/>
    <mergeCell ref="I1107:J1107"/>
    <mergeCell ref="I1108:J1108"/>
    <mergeCell ref="I1109:J1109"/>
    <mergeCell ref="I1098:J1098"/>
    <mergeCell ref="I1099:J1099"/>
    <mergeCell ref="I1100:J1100"/>
    <mergeCell ref="I1101:J1101"/>
    <mergeCell ref="I1102:J1102"/>
    <mergeCell ref="I1103:J1103"/>
    <mergeCell ref="I1092:J1092"/>
    <mergeCell ref="I1093:J1093"/>
    <mergeCell ref="I1094:J1094"/>
    <mergeCell ref="I1095:J1095"/>
    <mergeCell ref="I1096:J1096"/>
    <mergeCell ref="I1097:J1097"/>
    <mergeCell ref="A1088:A1089"/>
    <mergeCell ref="B1088:H1088"/>
    <mergeCell ref="N1088:T1088"/>
    <mergeCell ref="I1089:J1089"/>
    <mergeCell ref="I1090:J1090"/>
    <mergeCell ref="I1091:J1091"/>
    <mergeCell ref="I1078:J1078"/>
    <mergeCell ref="I1079:J1079"/>
    <mergeCell ref="K1080:L1080"/>
    <mergeCell ref="K1081:L1081"/>
    <mergeCell ref="A1084:A1086"/>
    <mergeCell ref="B1084:H1084"/>
    <mergeCell ref="J1084:J1085"/>
    <mergeCell ref="I1072:J1072"/>
    <mergeCell ref="I1073:J1073"/>
    <mergeCell ref="I1074:J1074"/>
    <mergeCell ref="I1075:J1075"/>
    <mergeCell ref="I1076:J1076"/>
    <mergeCell ref="I1077:J1077"/>
    <mergeCell ref="I1066:J1066"/>
    <mergeCell ref="I1067:J1067"/>
    <mergeCell ref="I1068:J1068"/>
    <mergeCell ref="I1069:J1069"/>
    <mergeCell ref="I1070:J1070"/>
    <mergeCell ref="I1071:J1071"/>
    <mergeCell ref="I1060:J1060"/>
    <mergeCell ref="I1061:J1061"/>
    <mergeCell ref="I1062:J1062"/>
    <mergeCell ref="I1063:J1063"/>
    <mergeCell ref="I1064:J1064"/>
    <mergeCell ref="I1065:J1065"/>
    <mergeCell ref="I1054:J1054"/>
    <mergeCell ref="I1055:J1055"/>
    <mergeCell ref="I1056:J1056"/>
    <mergeCell ref="I1057:J1057"/>
    <mergeCell ref="I1058:J1058"/>
    <mergeCell ref="I1059:J1059"/>
    <mergeCell ref="I1048:J1048"/>
    <mergeCell ref="I1049:J1049"/>
    <mergeCell ref="I1050:J1050"/>
    <mergeCell ref="I1051:J1051"/>
    <mergeCell ref="I1052:J1052"/>
    <mergeCell ref="I1053:J1053"/>
    <mergeCell ref="I1042:J1042"/>
    <mergeCell ref="I1043:J1043"/>
    <mergeCell ref="I1044:J1044"/>
    <mergeCell ref="I1045:J1045"/>
    <mergeCell ref="I1046:J1046"/>
    <mergeCell ref="I1047:J1047"/>
    <mergeCell ref="I1036:J1036"/>
    <mergeCell ref="I1037:J1037"/>
    <mergeCell ref="I1038:J1038"/>
    <mergeCell ref="I1039:J1039"/>
    <mergeCell ref="I1040:J1040"/>
    <mergeCell ref="I1041:J1041"/>
    <mergeCell ref="I1030:J1030"/>
    <mergeCell ref="I1031:J1031"/>
    <mergeCell ref="I1032:J1032"/>
    <mergeCell ref="I1033:J1033"/>
    <mergeCell ref="I1034:J1034"/>
    <mergeCell ref="I1035:J1035"/>
    <mergeCell ref="A1024:A1026"/>
    <mergeCell ref="B1024:H1024"/>
    <mergeCell ref="J1024:J1025"/>
    <mergeCell ref="A1028:A1029"/>
    <mergeCell ref="B1028:H1028"/>
    <mergeCell ref="N1028:T1028"/>
    <mergeCell ref="I1029:J1029"/>
    <mergeCell ref="I1016:J1016"/>
    <mergeCell ref="I1017:J1017"/>
    <mergeCell ref="I1018:J1018"/>
    <mergeCell ref="I1019:J1019"/>
    <mergeCell ref="K1020:L1020"/>
    <mergeCell ref="K1021:L1021"/>
    <mergeCell ref="I1010:J1010"/>
    <mergeCell ref="I1011:J1011"/>
    <mergeCell ref="I1012:J1012"/>
    <mergeCell ref="I1013:J1013"/>
    <mergeCell ref="I1014:J1014"/>
    <mergeCell ref="I1015:J1015"/>
    <mergeCell ref="I1004:J1004"/>
    <mergeCell ref="I1005:J1005"/>
    <mergeCell ref="I1006:J1006"/>
    <mergeCell ref="I1007:J1007"/>
    <mergeCell ref="I1008:J1008"/>
    <mergeCell ref="I1009:J1009"/>
    <mergeCell ref="I998:J998"/>
    <mergeCell ref="I999:J999"/>
    <mergeCell ref="I1000:J1000"/>
    <mergeCell ref="I1001:J1001"/>
    <mergeCell ref="I1002:J1002"/>
    <mergeCell ref="I1003:J1003"/>
    <mergeCell ref="I992:J992"/>
    <mergeCell ref="I993:J993"/>
    <mergeCell ref="I994:J994"/>
    <mergeCell ref="I995:J995"/>
    <mergeCell ref="I996:J996"/>
    <mergeCell ref="I997:J997"/>
    <mergeCell ref="I986:J986"/>
    <mergeCell ref="I987:J987"/>
    <mergeCell ref="I988:J988"/>
    <mergeCell ref="I989:J989"/>
    <mergeCell ref="I990:J990"/>
    <mergeCell ref="I991:J991"/>
    <mergeCell ref="I980:J980"/>
    <mergeCell ref="I981:J981"/>
    <mergeCell ref="I982:J982"/>
    <mergeCell ref="I983:J983"/>
    <mergeCell ref="I984:J984"/>
    <mergeCell ref="I985:J985"/>
    <mergeCell ref="I974:J974"/>
    <mergeCell ref="I975:J975"/>
    <mergeCell ref="I976:J976"/>
    <mergeCell ref="I977:J977"/>
    <mergeCell ref="I978:J978"/>
    <mergeCell ref="I979:J979"/>
    <mergeCell ref="N968:T968"/>
    <mergeCell ref="I969:J969"/>
    <mergeCell ref="I970:J970"/>
    <mergeCell ref="I971:J971"/>
    <mergeCell ref="I972:J972"/>
    <mergeCell ref="I973:J973"/>
    <mergeCell ref="K960:L960"/>
    <mergeCell ref="K961:L961"/>
    <mergeCell ref="A964:A966"/>
    <mergeCell ref="B964:H964"/>
    <mergeCell ref="J964:J965"/>
    <mergeCell ref="A968:A969"/>
    <mergeCell ref="B968:H968"/>
    <mergeCell ref="I954:J954"/>
    <mergeCell ref="I955:J955"/>
    <mergeCell ref="I956:J956"/>
    <mergeCell ref="I957:J957"/>
    <mergeCell ref="I958:J958"/>
    <mergeCell ref="I959:J959"/>
    <mergeCell ref="I948:J948"/>
    <mergeCell ref="I949:J949"/>
    <mergeCell ref="I950:J950"/>
    <mergeCell ref="I951:J951"/>
    <mergeCell ref="I952:J952"/>
    <mergeCell ref="I953:J953"/>
    <mergeCell ref="I942:J942"/>
    <mergeCell ref="I943:J943"/>
    <mergeCell ref="I944:J944"/>
    <mergeCell ref="I945:J945"/>
    <mergeCell ref="I946:J946"/>
    <mergeCell ref="I947:J947"/>
    <mergeCell ref="I936:J936"/>
    <mergeCell ref="I937:J937"/>
    <mergeCell ref="I938:J938"/>
    <mergeCell ref="I939:J939"/>
    <mergeCell ref="I940:J940"/>
    <mergeCell ref="I941:J941"/>
    <mergeCell ref="I930:J930"/>
    <mergeCell ref="I931:J931"/>
    <mergeCell ref="I932:J932"/>
    <mergeCell ref="I933:J933"/>
    <mergeCell ref="I934:J934"/>
    <mergeCell ref="I935:J935"/>
    <mergeCell ref="I924:J924"/>
    <mergeCell ref="I925:J925"/>
    <mergeCell ref="I926:J926"/>
    <mergeCell ref="I927:J927"/>
    <mergeCell ref="I928:J928"/>
    <mergeCell ref="I929:J929"/>
    <mergeCell ref="I918:J918"/>
    <mergeCell ref="I919:J919"/>
    <mergeCell ref="I920:J920"/>
    <mergeCell ref="I921:J921"/>
    <mergeCell ref="I922:J922"/>
    <mergeCell ref="I923:J923"/>
    <mergeCell ref="I912:J912"/>
    <mergeCell ref="I913:J913"/>
    <mergeCell ref="I914:J914"/>
    <mergeCell ref="I915:J915"/>
    <mergeCell ref="I916:J916"/>
    <mergeCell ref="I917:J917"/>
    <mergeCell ref="A908:A909"/>
    <mergeCell ref="B908:H908"/>
    <mergeCell ref="N908:T908"/>
    <mergeCell ref="I909:J909"/>
    <mergeCell ref="I910:J910"/>
    <mergeCell ref="I911:J911"/>
    <mergeCell ref="I898:J898"/>
    <mergeCell ref="I899:J899"/>
    <mergeCell ref="K900:L900"/>
    <mergeCell ref="K901:L901"/>
    <mergeCell ref="A904:A906"/>
    <mergeCell ref="B904:H904"/>
    <mergeCell ref="J904:J905"/>
    <mergeCell ref="I892:J892"/>
    <mergeCell ref="I893:J893"/>
    <mergeCell ref="I894:J894"/>
    <mergeCell ref="I895:J895"/>
    <mergeCell ref="I896:J896"/>
    <mergeCell ref="I897:J897"/>
    <mergeCell ref="I886:J886"/>
    <mergeCell ref="I887:J887"/>
    <mergeCell ref="I888:J888"/>
    <mergeCell ref="I889:J889"/>
    <mergeCell ref="I890:J890"/>
    <mergeCell ref="I891:J891"/>
    <mergeCell ref="I880:J880"/>
    <mergeCell ref="I881:J881"/>
    <mergeCell ref="I882:J882"/>
    <mergeCell ref="I883:J883"/>
    <mergeCell ref="I884:J884"/>
    <mergeCell ref="I885:J885"/>
    <mergeCell ref="I874:J874"/>
    <mergeCell ref="I875:J875"/>
    <mergeCell ref="I876:J876"/>
    <mergeCell ref="I877:J877"/>
    <mergeCell ref="I878:J878"/>
    <mergeCell ref="I879:J879"/>
    <mergeCell ref="I868:J868"/>
    <mergeCell ref="I869:J869"/>
    <mergeCell ref="I870:J870"/>
    <mergeCell ref="I871:J871"/>
    <mergeCell ref="I872:J872"/>
    <mergeCell ref="I873:J873"/>
    <mergeCell ref="I862:J862"/>
    <mergeCell ref="I863:J863"/>
    <mergeCell ref="I864:J864"/>
    <mergeCell ref="I865:J865"/>
    <mergeCell ref="I866:J866"/>
    <mergeCell ref="I867:J867"/>
    <mergeCell ref="I856:J856"/>
    <mergeCell ref="I857:J857"/>
    <mergeCell ref="I858:J858"/>
    <mergeCell ref="I859:J859"/>
    <mergeCell ref="I860:J860"/>
    <mergeCell ref="I861:J861"/>
    <mergeCell ref="I850:J850"/>
    <mergeCell ref="I851:J851"/>
    <mergeCell ref="I852:J852"/>
    <mergeCell ref="I853:J853"/>
    <mergeCell ref="I854:J854"/>
    <mergeCell ref="I855:J855"/>
    <mergeCell ref="A844:A846"/>
    <mergeCell ref="B844:H844"/>
    <mergeCell ref="J844:J845"/>
    <mergeCell ref="A848:A849"/>
    <mergeCell ref="B848:H848"/>
    <mergeCell ref="N848:T848"/>
    <mergeCell ref="I849:J849"/>
    <mergeCell ref="I836:J836"/>
    <mergeCell ref="I837:J837"/>
    <mergeCell ref="I838:J838"/>
    <mergeCell ref="I839:J839"/>
    <mergeCell ref="K840:L840"/>
    <mergeCell ref="K841:L841"/>
    <mergeCell ref="I830:J830"/>
    <mergeCell ref="I831:J831"/>
    <mergeCell ref="I832:J832"/>
    <mergeCell ref="I833:J833"/>
    <mergeCell ref="I834:J834"/>
    <mergeCell ref="I835:J835"/>
    <mergeCell ref="I824:J824"/>
    <mergeCell ref="I825:J825"/>
    <mergeCell ref="I826:J826"/>
    <mergeCell ref="I827:J827"/>
    <mergeCell ref="I828:J828"/>
    <mergeCell ref="I829:J829"/>
    <mergeCell ref="I818:J818"/>
    <mergeCell ref="I819:J819"/>
    <mergeCell ref="I820:J820"/>
    <mergeCell ref="I821:J821"/>
    <mergeCell ref="I822:J822"/>
    <mergeCell ref="I823:J823"/>
    <mergeCell ref="I812:J812"/>
    <mergeCell ref="I813:J813"/>
    <mergeCell ref="I814:J814"/>
    <mergeCell ref="I815:J815"/>
    <mergeCell ref="I816:J816"/>
    <mergeCell ref="I817:J817"/>
    <mergeCell ref="I806:J806"/>
    <mergeCell ref="I807:J807"/>
    <mergeCell ref="I808:J808"/>
    <mergeCell ref="I809:J809"/>
    <mergeCell ref="I810:J810"/>
    <mergeCell ref="I811:J811"/>
    <mergeCell ref="I800:J800"/>
    <mergeCell ref="I801:J801"/>
    <mergeCell ref="I802:J802"/>
    <mergeCell ref="I803:J803"/>
    <mergeCell ref="I804:J804"/>
    <mergeCell ref="I805:J805"/>
    <mergeCell ref="I794:J794"/>
    <mergeCell ref="I795:J795"/>
    <mergeCell ref="I796:J796"/>
    <mergeCell ref="I797:J797"/>
    <mergeCell ref="I798:J798"/>
    <mergeCell ref="I799:J799"/>
    <mergeCell ref="N788:T788"/>
    <mergeCell ref="I789:J789"/>
    <mergeCell ref="I790:J790"/>
    <mergeCell ref="I791:J791"/>
    <mergeCell ref="I792:J792"/>
    <mergeCell ref="I793:J793"/>
    <mergeCell ref="K780:L780"/>
    <mergeCell ref="K781:L781"/>
    <mergeCell ref="A784:A786"/>
    <mergeCell ref="B784:H784"/>
    <mergeCell ref="J784:J785"/>
    <mergeCell ref="A788:A789"/>
    <mergeCell ref="B788:H788"/>
    <mergeCell ref="I774:J774"/>
    <mergeCell ref="I775:J775"/>
    <mergeCell ref="I776:J776"/>
    <mergeCell ref="I777:J777"/>
    <mergeCell ref="I778:J778"/>
    <mergeCell ref="I779:J779"/>
    <mergeCell ref="I768:J768"/>
    <mergeCell ref="I769:J769"/>
    <mergeCell ref="I770:J770"/>
    <mergeCell ref="I771:J771"/>
    <mergeCell ref="I772:J772"/>
    <mergeCell ref="I773:J773"/>
    <mergeCell ref="I762:J762"/>
    <mergeCell ref="I763:J763"/>
    <mergeCell ref="I764:J764"/>
    <mergeCell ref="I765:J765"/>
    <mergeCell ref="I766:J766"/>
    <mergeCell ref="I767:J767"/>
    <mergeCell ref="I756:J756"/>
    <mergeCell ref="I757:J757"/>
    <mergeCell ref="I758:J758"/>
    <mergeCell ref="I759:J759"/>
    <mergeCell ref="I760:J760"/>
    <mergeCell ref="I761:J761"/>
    <mergeCell ref="I750:J750"/>
    <mergeCell ref="I751:J751"/>
    <mergeCell ref="I752:J752"/>
    <mergeCell ref="I753:J753"/>
    <mergeCell ref="I754:J754"/>
    <mergeCell ref="I755:J755"/>
    <mergeCell ref="I744:J744"/>
    <mergeCell ref="I745:J745"/>
    <mergeCell ref="I746:J746"/>
    <mergeCell ref="I747:J747"/>
    <mergeCell ref="I748:J748"/>
    <mergeCell ref="I749:J749"/>
    <mergeCell ref="I738:J738"/>
    <mergeCell ref="I739:J739"/>
    <mergeCell ref="I740:J740"/>
    <mergeCell ref="I741:J741"/>
    <mergeCell ref="I742:J742"/>
    <mergeCell ref="I743:J743"/>
    <mergeCell ref="I732:J732"/>
    <mergeCell ref="I733:J733"/>
    <mergeCell ref="I734:J734"/>
    <mergeCell ref="I735:J735"/>
    <mergeCell ref="I736:J736"/>
    <mergeCell ref="I737:J737"/>
    <mergeCell ref="A728:A729"/>
    <mergeCell ref="B728:H728"/>
    <mergeCell ref="N728:T728"/>
    <mergeCell ref="I729:J729"/>
    <mergeCell ref="I730:J730"/>
    <mergeCell ref="I731:J731"/>
    <mergeCell ref="I718:J718"/>
    <mergeCell ref="I719:J719"/>
    <mergeCell ref="K720:L720"/>
    <mergeCell ref="K721:L721"/>
    <mergeCell ref="A724:A726"/>
    <mergeCell ref="B724:H724"/>
    <mergeCell ref="J724:J725"/>
    <mergeCell ref="I712:J712"/>
    <mergeCell ref="I713:J713"/>
    <mergeCell ref="I714:J714"/>
    <mergeCell ref="I715:J715"/>
    <mergeCell ref="I716:J716"/>
    <mergeCell ref="I717:J717"/>
    <mergeCell ref="I706:J706"/>
    <mergeCell ref="I707:J707"/>
    <mergeCell ref="I708:J708"/>
    <mergeCell ref="I709:J709"/>
    <mergeCell ref="I710:J710"/>
    <mergeCell ref="I711:J711"/>
    <mergeCell ref="I700:J700"/>
    <mergeCell ref="I701:J701"/>
    <mergeCell ref="I702:J702"/>
    <mergeCell ref="I703:J703"/>
    <mergeCell ref="I704:J704"/>
    <mergeCell ref="I705:J705"/>
    <mergeCell ref="I694:J694"/>
    <mergeCell ref="I695:J695"/>
    <mergeCell ref="I696:J696"/>
    <mergeCell ref="I697:J697"/>
    <mergeCell ref="I698:J698"/>
    <mergeCell ref="I699:J699"/>
    <mergeCell ref="I688:J688"/>
    <mergeCell ref="I689:J689"/>
    <mergeCell ref="I690:J690"/>
    <mergeCell ref="I691:J691"/>
    <mergeCell ref="I692:J692"/>
    <mergeCell ref="I693:J693"/>
    <mergeCell ref="I682:J682"/>
    <mergeCell ref="I683:J683"/>
    <mergeCell ref="I684:J684"/>
    <mergeCell ref="I685:J685"/>
    <mergeCell ref="I686:J686"/>
    <mergeCell ref="I687:J687"/>
    <mergeCell ref="I676:J676"/>
    <mergeCell ref="I677:J677"/>
    <mergeCell ref="I678:J678"/>
    <mergeCell ref="I679:J679"/>
    <mergeCell ref="I680:J680"/>
    <mergeCell ref="I681:J681"/>
    <mergeCell ref="I670:J670"/>
    <mergeCell ref="I671:J671"/>
    <mergeCell ref="I672:J672"/>
    <mergeCell ref="I673:J673"/>
    <mergeCell ref="I674:J674"/>
    <mergeCell ref="I675:J675"/>
    <mergeCell ref="A664:A666"/>
    <mergeCell ref="B664:H664"/>
    <mergeCell ref="J664:J665"/>
    <mergeCell ref="A668:A669"/>
    <mergeCell ref="B668:H668"/>
    <mergeCell ref="N668:T668"/>
    <mergeCell ref="I669:J669"/>
    <mergeCell ref="I656:J656"/>
    <mergeCell ref="I657:J657"/>
    <mergeCell ref="I658:J658"/>
    <mergeCell ref="I659:J659"/>
    <mergeCell ref="K660:L660"/>
    <mergeCell ref="K661:L661"/>
    <mergeCell ref="I650:J650"/>
    <mergeCell ref="I651:J651"/>
    <mergeCell ref="I652:J652"/>
    <mergeCell ref="I653:J653"/>
    <mergeCell ref="I654:J654"/>
    <mergeCell ref="I655:J655"/>
    <mergeCell ref="I644:J644"/>
    <mergeCell ref="I645:J645"/>
    <mergeCell ref="I646:J646"/>
    <mergeCell ref="I647:J647"/>
    <mergeCell ref="I648:J648"/>
    <mergeCell ref="I649:J649"/>
    <mergeCell ref="I638:J638"/>
    <mergeCell ref="I639:J639"/>
    <mergeCell ref="I640:J640"/>
    <mergeCell ref="I641:J641"/>
    <mergeCell ref="I642:J642"/>
    <mergeCell ref="I643:J643"/>
    <mergeCell ref="I632:J632"/>
    <mergeCell ref="I633:J633"/>
    <mergeCell ref="I634:J634"/>
    <mergeCell ref="I635:J635"/>
    <mergeCell ref="I636:J636"/>
    <mergeCell ref="I637:J637"/>
    <mergeCell ref="I626:J626"/>
    <mergeCell ref="I627:J627"/>
    <mergeCell ref="I628:J628"/>
    <mergeCell ref="I629:J629"/>
    <mergeCell ref="I630:J630"/>
    <mergeCell ref="I631:J631"/>
    <mergeCell ref="I620:J620"/>
    <mergeCell ref="I621:J621"/>
    <mergeCell ref="I622:J622"/>
    <mergeCell ref="I623:J623"/>
    <mergeCell ref="I624:J624"/>
    <mergeCell ref="I625:J625"/>
    <mergeCell ref="I614:J614"/>
    <mergeCell ref="I615:J615"/>
    <mergeCell ref="I616:J616"/>
    <mergeCell ref="I617:J617"/>
    <mergeCell ref="I618:J618"/>
    <mergeCell ref="I619:J619"/>
    <mergeCell ref="N608:T608"/>
    <mergeCell ref="I609:J609"/>
    <mergeCell ref="I610:J610"/>
    <mergeCell ref="I611:J611"/>
    <mergeCell ref="I612:J612"/>
    <mergeCell ref="I613:J613"/>
    <mergeCell ref="K600:L600"/>
    <mergeCell ref="K601:L601"/>
    <mergeCell ref="A604:A606"/>
    <mergeCell ref="B604:H604"/>
    <mergeCell ref="J604:J605"/>
    <mergeCell ref="A608:A609"/>
    <mergeCell ref="B608:H608"/>
    <mergeCell ref="I594:J594"/>
    <mergeCell ref="I595:J595"/>
    <mergeCell ref="I596:J596"/>
    <mergeCell ref="I597:J597"/>
    <mergeCell ref="I598:J598"/>
    <mergeCell ref="I599:J599"/>
    <mergeCell ref="I588:J588"/>
    <mergeCell ref="I589:J589"/>
    <mergeCell ref="I590:J590"/>
    <mergeCell ref="I591:J591"/>
    <mergeCell ref="I592:J592"/>
    <mergeCell ref="I593:J593"/>
    <mergeCell ref="I582:J582"/>
    <mergeCell ref="I583:J583"/>
    <mergeCell ref="I584:J584"/>
    <mergeCell ref="I585:J585"/>
    <mergeCell ref="I586:J586"/>
    <mergeCell ref="I587:J587"/>
    <mergeCell ref="I576:J576"/>
    <mergeCell ref="I577:J577"/>
    <mergeCell ref="I578:J578"/>
    <mergeCell ref="I579:J579"/>
    <mergeCell ref="I580:J580"/>
    <mergeCell ref="I581:J581"/>
    <mergeCell ref="I570:J570"/>
    <mergeCell ref="I571:J571"/>
    <mergeCell ref="I572:J572"/>
    <mergeCell ref="I573:J573"/>
    <mergeCell ref="I574:J574"/>
    <mergeCell ref="I575:J575"/>
    <mergeCell ref="I564:J564"/>
    <mergeCell ref="I565:J565"/>
    <mergeCell ref="I566:J566"/>
    <mergeCell ref="I567:J567"/>
    <mergeCell ref="I568:J568"/>
    <mergeCell ref="I569:J569"/>
    <mergeCell ref="I558:J558"/>
    <mergeCell ref="I559:J559"/>
    <mergeCell ref="I560:J560"/>
    <mergeCell ref="I561:J561"/>
    <mergeCell ref="I562:J562"/>
    <mergeCell ref="I563:J563"/>
    <mergeCell ref="I552:J552"/>
    <mergeCell ref="I553:J553"/>
    <mergeCell ref="I554:J554"/>
    <mergeCell ref="I555:J555"/>
    <mergeCell ref="I556:J556"/>
    <mergeCell ref="I557:J557"/>
    <mergeCell ref="A548:A549"/>
    <mergeCell ref="B548:H548"/>
    <mergeCell ref="N548:T548"/>
    <mergeCell ref="I549:J549"/>
    <mergeCell ref="I550:J550"/>
    <mergeCell ref="I551:J551"/>
    <mergeCell ref="I538:J538"/>
    <mergeCell ref="I539:J539"/>
    <mergeCell ref="K540:L540"/>
    <mergeCell ref="K541:L541"/>
    <mergeCell ref="A544:A546"/>
    <mergeCell ref="B544:H544"/>
    <mergeCell ref="J544:J545"/>
    <mergeCell ref="I532:J532"/>
    <mergeCell ref="I533:J533"/>
    <mergeCell ref="I534:J534"/>
    <mergeCell ref="I535:J535"/>
    <mergeCell ref="I536:J536"/>
    <mergeCell ref="I537:J537"/>
    <mergeCell ref="I526:J526"/>
    <mergeCell ref="I527:J527"/>
    <mergeCell ref="I528:J528"/>
    <mergeCell ref="I529:J529"/>
    <mergeCell ref="I530:J530"/>
    <mergeCell ref="I531:J531"/>
    <mergeCell ref="I520:J520"/>
    <mergeCell ref="I521:J521"/>
    <mergeCell ref="I522:J522"/>
    <mergeCell ref="I523:J523"/>
    <mergeCell ref="I524:J524"/>
    <mergeCell ref="I525:J525"/>
    <mergeCell ref="I514:J514"/>
    <mergeCell ref="I515:J515"/>
    <mergeCell ref="I516:J516"/>
    <mergeCell ref="I517:J517"/>
    <mergeCell ref="I518:J518"/>
    <mergeCell ref="I519:J519"/>
    <mergeCell ref="I508:J508"/>
    <mergeCell ref="I509:J509"/>
    <mergeCell ref="I510:J510"/>
    <mergeCell ref="I511:J511"/>
    <mergeCell ref="I512:J512"/>
    <mergeCell ref="I513:J513"/>
    <mergeCell ref="I502:J502"/>
    <mergeCell ref="I503:J503"/>
    <mergeCell ref="I504:J504"/>
    <mergeCell ref="I505:J505"/>
    <mergeCell ref="I506:J506"/>
    <mergeCell ref="I507:J507"/>
    <mergeCell ref="I496:J496"/>
    <mergeCell ref="I497:J497"/>
    <mergeCell ref="I498:J498"/>
    <mergeCell ref="I499:J499"/>
    <mergeCell ref="I500:J500"/>
    <mergeCell ref="I501:J501"/>
    <mergeCell ref="I490:J490"/>
    <mergeCell ref="I491:J491"/>
    <mergeCell ref="I492:J492"/>
    <mergeCell ref="I493:J493"/>
    <mergeCell ref="I494:J494"/>
    <mergeCell ref="I495:J495"/>
    <mergeCell ref="A484:A486"/>
    <mergeCell ref="B484:H484"/>
    <mergeCell ref="J484:J485"/>
    <mergeCell ref="A488:A489"/>
    <mergeCell ref="B488:H488"/>
    <mergeCell ref="N488:T488"/>
    <mergeCell ref="I489:J489"/>
    <mergeCell ref="I476:J476"/>
    <mergeCell ref="I477:J477"/>
    <mergeCell ref="I478:J478"/>
    <mergeCell ref="I479:J479"/>
    <mergeCell ref="K480:L480"/>
    <mergeCell ref="K481:L481"/>
    <mergeCell ref="I470:J470"/>
    <mergeCell ref="I471:J471"/>
    <mergeCell ref="I472:J472"/>
    <mergeCell ref="I473:J473"/>
    <mergeCell ref="I474:J474"/>
    <mergeCell ref="I475:J475"/>
    <mergeCell ref="I464:J464"/>
    <mergeCell ref="I465:J465"/>
    <mergeCell ref="I466:J466"/>
    <mergeCell ref="I467:J467"/>
    <mergeCell ref="I468:J468"/>
    <mergeCell ref="I469:J469"/>
    <mergeCell ref="I458:J458"/>
    <mergeCell ref="I459:J459"/>
    <mergeCell ref="I460:J460"/>
    <mergeCell ref="I461:J461"/>
    <mergeCell ref="I462:J462"/>
    <mergeCell ref="I463:J463"/>
    <mergeCell ref="I452:J452"/>
    <mergeCell ref="I453:J453"/>
    <mergeCell ref="I454:J454"/>
    <mergeCell ref="I455:J455"/>
    <mergeCell ref="I456:J456"/>
    <mergeCell ref="I457:J457"/>
    <mergeCell ref="I446:J446"/>
    <mergeCell ref="I447:J447"/>
    <mergeCell ref="I448:J448"/>
    <mergeCell ref="I449:J449"/>
    <mergeCell ref="I450:J450"/>
    <mergeCell ref="I451:J451"/>
    <mergeCell ref="I440:J440"/>
    <mergeCell ref="I441:J441"/>
    <mergeCell ref="I442:J442"/>
    <mergeCell ref="I443:J443"/>
    <mergeCell ref="I444:J444"/>
    <mergeCell ref="I445:J445"/>
    <mergeCell ref="I434:J434"/>
    <mergeCell ref="I435:J435"/>
    <mergeCell ref="I436:J436"/>
    <mergeCell ref="I437:J437"/>
    <mergeCell ref="I438:J438"/>
    <mergeCell ref="I439:J439"/>
    <mergeCell ref="N428:T428"/>
    <mergeCell ref="I429:J429"/>
    <mergeCell ref="I430:J430"/>
    <mergeCell ref="I431:J431"/>
    <mergeCell ref="I432:J432"/>
    <mergeCell ref="I433:J433"/>
    <mergeCell ref="K420:L420"/>
    <mergeCell ref="K421:L421"/>
    <mergeCell ref="A424:A426"/>
    <mergeCell ref="B424:H424"/>
    <mergeCell ref="J424:J425"/>
    <mergeCell ref="A428:A429"/>
    <mergeCell ref="B428:H428"/>
    <mergeCell ref="I414:J414"/>
    <mergeCell ref="I415:J415"/>
    <mergeCell ref="I416:J416"/>
    <mergeCell ref="I417:J417"/>
    <mergeCell ref="I418:J418"/>
    <mergeCell ref="I419:J419"/>
    <mergeCell ref="I408:J408"/>
    <mergeCell ref="I409:J409"/>
    <mergeCell ref="I410:J410"/>
    <mergeCell ref="I411:J411"/>
    <mergeCell ref="I412:J412"/>
    <mergeCell ref="I413:J413"/>
    <mergeCell ref="I402:J402"/>
    <mergeCell ref="I403:J403"/>
    <mergeCell ref="I404:J404"/>
    <mergeCell ref="I405:J405"/>
    <mergeCell ref="I406:J406"/>
    <mergeCell ref="I407:J407"/>
    <mergeCell ref="I396:J396"/>
    <mergeCell ref="I397:J397"/>
    <mergeCell ref="I398:J398"/>
    <mergeCell ref="I399:J399"/>
    <mergeCell ref="I400:J400"/>
    <mergeCell ref="I401:J401"/>
    <mergeCell ref="I390:J390"/>
    <mergeCell ref="I391:J391"/>
    <mergeCell ref="I392:J392"/>
    <mergeCell ref="I393:J393"/>
    <mergeCell ref="I394:J394"/>
    <mergeCell ref="I395:J395"/>
    <mergeCell ref="I384:J384"/>
    <mergeCell ref="I385:J385"/>
    <mergeCell ref="I386:J386"/>
    <mergeCell ref="I387:J387"/>
    <mergeCell ref="I388:J388"/>
    <mergeCell ref="I389:J389"/>
    <mergeCell ref="I378:J378"/>
    <mergeCell ref="I379:J379"/>
    <mergeCell ref="I380:J380"/>
    <mergeCell ref="I381:J381"/>
    <mergeCell ref="I382:J382"/>
    <mergeCell ref="I383:J383"/>
    <mergeCell ref="I372:J372"/>
    <mergeCell ref="I373:J373"/>
    <mergeCell ref="I374:J374"/>
    <mergeCell ref="I375:J375"/>
    <mergeCell ref="I376:J376"/>
    <mergeCell ref="I377:J377"/>
    <mergeCell ref="A368:A369"/>
    <mergeCell ref="B368:H368"/>
    <mergeCell ref="N368:T368"/>
    <mergeCell ref="I369:J369"/>
    <mergeCell ref="I370:J370"/>
    <mergeCell ref="I371:J371"/>
    <mergeCell ref="K360:L360"/>
    <mergeCell ref="K361:L361"/>
    <mergeCell ref="A364:A366"/>
    <mergeCell ref="B364:H364"/>
    <mergeCell ref="J364:J365"/>
    <mergeCell ref="I354:J354"/>
    <mergeCell ref="I355:J355"/>
    <mergeCell ref="I356:J356"/>
    <mergeCell ref="I357:J357"/>
    <mergeCell ref="I358:J358"/>
    <mergeCell ref="I359:J359"/>
    <mergeCell ref="I348:J348"/>
    <mergeCell ref="I349:J349"/>
    <mergeCell ref="I350:J350"/>
    <mergeCell ref="I351:J351"/>
    <mergeCell ref="I352:J352"/>
    <mergeCell ref="I353:J353"/>
    <mergeCell ref="I342:J342"/>
    <mergeCell ref="I343:J343"/>
    <mergeCell ref="I344:J344"/>
    <mergeCell ref="I345:J345"/>
    <mergeCell ref="I346:J346"/>
    <mergeCell ref="I347:J347"/>
    <mergeCell ref="I336:J336"/>
    <mergeCell ref="I337:J337"/>
    <mergeCell ref="I338:J338"/>
    <mergeCell ref="I339:J339"/>
    <mergeCell ref="I340:J340"/>
    <mergeCell ref="I341:J341"/>
    <mergeCell ref="I330:J330"/>
    <mergeCell ref="I331:J331"/>
    <mergeCell ref="I332:J332"/>
    <mergeCell ref="I333:J333"/>
    <mergeCell ref="I334:J334"/>
    <mergeCell ref="I335:J335"/>
    <mergeCell ref="I324:J324"/>
    <mergeCell ref="I325:J325"/>
    <mergeCell ref="I326:J326"/>
    <mergeCell ref="I327:J327"/>
    <mergeCell ref="I328:J328"/>
    <mergeCell ref="I329:J329"/>
    <mergeCell ref="I318:J318"/>
    <mergeCell ref="I319:J319"/>
    <mergeCell ref="I320:J320"/>
    <mergeCell ref="I321:J321"/>
    <mergeCell ref="I322:J322"/>
    <mergeCell ref="I323:J323"/>
    <mergeCell ref="I312:J312"/>
    <mergeCell ref="I313:J313"/>
    <mergeCell ref="I314:J314"/>
    <mergeCell ref="I315:J315"/>
    <mergeCell ref="I316:J316"/>
    <mergeCell ref="I317:J317"/>
    <mergeCell ref="A308:A309"/>
    <mergeCell ref="B308:H308"/>
    <mergeCell ref="N308:T308"/>
    <mergeCell ref="I309:J309"/>
    <mergeCell ref="I310:J310"/>
    <mergeCell ref="I311:J311"/>
    <mergeCell ref="I298:J298"/>
    <mergeCell ref="I299:J299"/>
    <mergeCell ref="K300:L300"/>
    <mergeCell ref="K301:L301"/>
    <mergeCell ref="A304:A306"/>
    <mergeCell ref="B304:H304"/>
    <mergeCell ref="J304:J305"/>
    <mergeCell ref="I292:J292"/>
    <mergeCell ref="I293:J293"/>
    <mergeCell ref="I294:J294"/>
    <mergeCell ref="I295:J295"/>
    <mergeCell ref="I296:J296"/>
    <mergeCell ref="I297:J297"/>
    <mergeCell ref="I286:J286"/>
    <mergeCell ref="I287:J287"/>
    <mergeCell ref="I288:J288"/>
    <mergeCell ref="I289:J289"/>
    <mergeCell ref="I290:J290"/>
    <mergeCell ref="I291:J291"/>
    <mergeCell ref="I280:J280"/>
    <mergeCell ref="I281:J281"/>
    <mergeCell ref="I282:J282"/>
    <mergeCell ref="I283:J283"/>
    <mergeCell ref="I284:J284"/>
    <mergeCell ref="I285:J285"/>
    <mergeCell ref="I274:J274"/>
    <mergeCell ref="I275:J275"/>
    <mergeCell ref="I276:J276"/>
    <mergeCell ref="I277:J277"/>
    <mergeCell ref="I278:J278"/>
    <mergeCell ref="I279:J279"/>
    <mergeCell ref="I268:J268"/>
    <mergeCell ref="I269:J269"/>
    <mergeCell ref="I270:J270"/>
    <mergeCell ref="I271:J271"/>
    <mergeCell ref="I272:J272"/>
    <mergeCell ref="I273:J273"/>
    <mergeCell ref="I262:J262"/>
    <mergeCell ref="I263:J263"/>
    <mergeCell ref="I264:J264"/>
    <mergeCell ref="I265:J265"/>
    <mergeCell ref="I266:J266"/>
    <mergeCell ref="I267:J267"/>
    <mergeCell ref="I256:J256"/>
    <mergeCell ref="I257:J257"/>
    <mergeCell ref="I258:J258"/>
    <mergeCell ref="I259:J259"/>
    <mergeCell ref="I260:J260"/>
    <mergeCell ref="I261:J261"/>
    <mergeCell ref="I250:J250"/>
    <mergeCell ref="I251:J251"/>
    <mergeCell ref="I252:J252"/>
    <mergeCell ref="I253:J253"/>
    <mergeCell ref="I254:J254"/>
    <mergeCell ref="I255:J255"/>
    <mergeCell ref="A244:A246"/>
    <mergeCell ref="B244:H244"/>
    <mergeCell ref="J244:J245"/>
    <mergeCell ref="A248:A249"/>
    <mergeCell ref="B248:H248"/>
    <mergeCell ref="N248:T248"/>
    <mergeCell ref="I249:J249"/>
    <mergeCell ref="I236:J236"/>
    <mergeCell ref="I237:J237"/>
    <mergeCell ref="I238:J238"/>
    <mergeCell ref="I239:J239"/>
    <mergeCell ref="K240:L240"/>
    <mergeCell ref="K241:L241"/>
    <mergeCell ref="I230:J230"/>
    <mergeCell ref="I231:J231"/>
    <mergeCell ref="I232:J232"/>
    <mergeCell ref="I233:J233"/>
    <mergeCell ref="I234:J234"/>
    <mergeCell ref="I235:J235"/>
    <mergeCell ref="I224:J224"/>
    <mergeCell ref="I225:J225"/>
    <mergeCell ref="I226:J226"/>
    <mergeCell ref="I227:J227"/>
    <mergeCell ref="I228:J228"/>
    <mergeCell ref="I229:J229"/>
    <mergeCell ref="I218:J218"/>
    <mergeCell ref="I219:J219"/>
    <mergeCell ref="I220:J220"/>
    <mergeCell ref="I221:J221"/>
    <mergeCell ref="I222:J222"/>
    <mergeCell ref="I223:J223"/>
    <mergeCell ref="I212:J212"/>
    <mergeCell ref="I213:J213"/>
    <mergeCell ref="I214:J214"/>
    <mergeCell ref="I215:J215"/>
    <mergeCell ref="I216:J216"/>
    <mergeCell ref="I217:J217"/>
    <mergeCell ref="I206:J206"/>
    <mergeCell ref="I207:J207"/>
    <mergeCell ref="I208:J208"/>
    <mergeCell ref="I209:J209"/>
    <mergeCell ref="I210:J210"/>
    <mergeCell ref="I211:J211"/>
    <mergeCell ref="I200:J200"/>
    <mergeCell ref="I201:J201"/>
    <mergeCell ref="I202:J202"/>
    <mergeCell ref="I203:J203"/>
    <mergeCell ref="I204:J204"/>
    <mergeCell ref="I205:J205"/>
    <mergeCell ref="I194:J194"/>
    <mergeCell ref="I195:J195"/>
    <mergeCell ref="I196:J196"/>
    <mergeCell ref="I197:J197"/>
    <mergeCell ref="I198:J198"/>
    <mergeCell ref="I199:J199"/>
    <mergeCell ref="N188:T188"/>
    <mergeCell ref="I189:J189"/>
    <mergeCell ref="I190:J190"/>
    <mergeCell ref="I191:J191"/>
    <mergeCell ref="I192:J192"/>
    <mergeCell ref="I193:J193"/>
    <mergeCell ref="K180:L180"/>
    <mergeCell ref="K181:L181"/>
    <mergeCell ref="A184:A186"/>
    <mergeCell ref="B184:H184"/>
    <mergeCell ref="J184:J185"/>
    <mergeCell ref="A188:A189"/>
    <mergeCell ref="B188:H188"/>
    <mergeCell ref="I174:J174"/>
    <mergeCell ref="I175:J175"/>
    <mergeCell ref="I176:J176"/>
    <mergeCell ref="I177:J177"/>
    <mergeCell ref="I178:J178"/>
    <mergeCell ref="I179:J179"/>
    <mergeCell ref="I168:J168"/>
    <mergeCell ref="I169:J169"/>
    <mergeCell ref="I170:J170"/>
    <mergeCell ref="I171:J171"/>
    <mergeCell ref="I172:J172"/>
    <mergeCell ref="I173:J173"/>
    <mergeCell ref="I162:J162"/>
    <mergeCell ref="I163:J163"/>
    <mergeCell ref="I164:J164"/>
    <mergeCell ref="I165:J165"/>
    <mergeCell ref="I166:J166"/>
    <mergeCell ref="I167:J167"/>
    <mergeCell ref="I156:J156"/>
    <mergeCell ref="I157:J157"/>
    <mergeCell ref="I158:J158"/>
    <mergeCell ref="I159:J159"/>
    <mergeCell ref="I160:J160"/>
    <mergeCell ref="I161:J161"/>
    <mergeCell ref="I150:J150"/>
    <mergeCell ref="I151:J151"/>
    <mergeCell ref="I152:J152"/>
    <mergeCell ref="I153:J153"/>
    <mergeCell ref="I154:J154"/>
    <mergeCell ref="I155:J155"/>
    <mergeCell ref="I144:J144"/>
    <mergeCell ref="I145:J145"/>
    <mergeCell ref="I146:J146"/>
    <mergeCell ref="I147:J147"/>
    <mergeCell ref="I148:J148"/>
    <mergeCell ref="I149:J149"/>
    <mergeCell ref="I138:J138"/>
    <mergeCell ref="I139:J139"/>
    <mergeCell ref="I140:J140"/>
    <mergeCell ref="I141:J141"/>
    <mergeCell ref="I142:J142"/>
    <mergeCell ref="I143:J143"/>
    <mergeCell ref="I132:J132"/>
    <mergeCell ref="I133:J133"/>
    <mergeCell ref="I134:J134"/>
    <mergeCell ref="I135:J135"/>
    <mergeCell ref="I136:J136"/>
    <mergeCell ref="I137:J137"/>
    <mergeCell ref="A128:A129"/>
    <mergeCell ref="B128:H128"/>
    <mergeCell ref="N128:T128"/>
    <mergeCell ref="I129:J129"/>
    <mergeCell ref="I130:J130"/>
    <mergeCell ref="I131:J131"/>
    <mergeCell ref="I118:J118"/>
    <mergeCell ref="I119:J119"/>
    <mergeCell ref="K120:L120"/>
    <mergeCell ref="K121:L121"/>
    <mergeCell ref="A124:A126"/>
    <mergeCell ref="B124:H124"/>
    <mergeCell ref="J124:J125"/>
    <mergeCell ref="I112:J112"/>
    <mergeCell ref="I113:J113"/>
    <mergeCell ref="I114:J114"/>
    <mergeCell ref="I115:J115"/>
    <mergeCell ref="I116:J116"/>
    <mergeCell ref="I117:J117"/>
    <mergeCell ref="I106:J106"/>
    <mergeCell ref="I107:J107"/>
    <mergeCell ref="I108:J108"/>
    <mergeCell ref="I109:J109"/>
    <mergeCell ref="I110:J110"/>
    <mergeCell ref="I111:J111"/>
    <mergeCell ref="I100:J100"/>
    <mergeCell ref="I101:J101"/>
    <mergeCell ref="I102:J102"/>
    <mergeCell ref="I103:J103"/>
    <mergeCell ref="I104:J104"/>
    <mergeCell ref="I105:J105"/>
    <mergeCell ref="I94:J94"/>
    <mergeCell ref="I95:J95"/>
    <mergeCell ref="I96:J96"/>
    <mergeCell ref="I97:J97"/>
    <mergeCell ref="I98:J98"/>
    <mergeCell ref="I99:J99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I76:J76"/>
    <mergeCell ref="I77:J77"/>
    <mergeCell ref="I78:J78"/>
    <mergeCell ref="I79:J79"/>
    <mergeCell ref="I80:J80"/>
    <mergeCell ref="I81:J81"/>
    <mergeCell ref="I70:J70"/>
    <mergeCell ref="I71:J71"/>
    <mergeCell ref="I72:J72"/>
    <mergeCell ref="I73:J73"/>
    <mergeCell ref="I74:J74"/>
    <mergeCell ref="I75:J75"/>
    <mergeCell ref="A64:A66"/>
    <mergeCell ref="B64:H64"/>
    <mergeCell ref="J64:J65"/>
    <mergeCell ref="A68:A69"/>
    <mergeCell ref="B68:H68"/>
    <mergeCell ref="N68:T68"/>
    <mergeCell ref="I69:J69"/>
    <mergeCell ref="N8:T8"/>
    <mergeCell ref="K60:L60"/>
    <mergeCell ref="K61:L61"/>
    <mergeCell ref="I59:J59"/>
    <mergeCell ref="A4:A6"/>
    <mergeCell ref="A8:A9"/>
    <mergeCell ref="B4:H4"/>
    <mergeCell ref="J4:J5"/>
    <mergeCell ref="I53:J53"/>
    <mergeCell ref="I54:J54"/>
    <mergeCell ref="I55:J55"/>
    <mergeCell ref="I56:J56"/>
    <mergeCell ref="I57:J57"/>
    <mergeCell ref="I58:J58"/>
    <mergeCell ref="I47:J47"/>
    <mergeCell ref="I48:J48"/>
    <mergeCell ref="I49:J49"/>
    <mergeCell ref="I50:J50"/>
    <mergeCell ref="I51:J51"/>
    <mergeCell ref="I52:J52"/>
    <mergeCell ref="I41:J41"/>
    <mergeCell ref="I42:J42"/>
    <mergeCell ref="I43:J43"/>
    <mergeCell ref="I44:J44"/>
    <mergeCell ref="I45:J45"/>
    <mergeCell ref="I46:J46"/>
    <mergeCell ref="I35:J35"/>
    <mergeCell ref="I36:J36"/>
    <mergeCell ref="I37:J37"/>
    <mergeCell ref="I38:J38"/>
    <mergeCell ref="I39:J39"/>
    <mergeCell ref="I40:J40"/>
    <mergeCell ref="I30:J30"/>
    <mergeCell ref="I31:J31"/>
    <mergeCell ref="I32:J32"/>
    <mergeCell ref="I33:J33"/>
    <mergeCell ref="I34:J34"/>
    <mergeCell ref="I10:J10"/>
    <mergeCell ref="I24:J24"/>
    <mergeCell ref="I25:J25"/>
    <mergeCell ref="I26:J26"/>
    <mergeCell ref="I27:J27"/>
    <mergeCell ref="I28:J28"/>
    <mergeCell ref="I29:J29"/>
    <mergeCell ref="I18:J18"/>
    <mergeCell ref="I19:J19"/>
    <mergeCell ref="I20:J20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B8:H8"/>
    <mergeCell ref="I9:J9"/>
    <mergeCell ref="I11:J11"/>
  </mergeCells>
  <phoneticPr fontId="2" type="noConversion"/>
  <conditionalFormatting sqref="L10:L59">
    <cfRule type="cellIs" dxfId="133" priority="124" operator="lessThan">
      <formula>0</formula>
    </cfRule>
    <cfRule type="cellIs" dxfId="132" priority="125" operator="lessThan">
      <formula>0</formula>
    </cfRule>
  </conditionalFormatting>
  <conditionalFormatting sqref="K10:K59">
    <cfRule type="cellIs" dxfId="131" priority="123" operator="lessThan">
      <formula>1</formula>
    </cfRule>
  </conditionalFormatting>
  <conditionalFormatting sqref="M10:M59">
    <cfRule type="cellIs" dxfId="130" priority="121" operator="lessThan">
      <formula>0</formula>
    </cfRule>
    <cfRule type="cellIs" dxfId="129" priority="122" operator="greaterThan">
      <formula>0</formula>
    </cfRule>
  </conditionalFormatting>
  <conditionalFormatting sqref="L70:L119">
    <cfRule type="cellIs" dxfId="128" priority="119" operator="lessThan">
      <formula>0</formula>
    </cfRule>
    <cfRule type="cellIs" dxfId="127" priority="120" operator="lessThan">
      <formula>0</formula>
    </cfRule>
  </conditionalFormatting>
  <conditionalFormatting sqref="K70:K119">
    <cfRule type="cellIs" dxfId="126" priority="118" operator="lessThan">
      <formula>1</formula>
    </cfRule>
  </conditionalFormatting>
  <conditionalFormatting sqref="M70:M119">
    <cfRule type="cellIs" dxfId="125" priority="116" operator="lessThan">
      <formula>0</formula>
    </cfRule>
    <cfRule type="cellIs" dxfId="124" priority="117" operator="greaterThan">
      <formula>0</formula>
    </cfRule>
  </conditionalFormatting>
  <conditionalFormatting sqref="L130:L179">
    <cfRule type="cellIs" dxfId="123" priority="114" operator="lessThan">
      <formula>0</formula>
    </cfRule>
    <cfRule type="cellIs" dxfId="122" priority="115" operator="lessThan">
      <formula>0</formula>
    </cfRule>
  </conditionalFormatting>
  <conditionalFormatting sqref="K130:K179">
    <cfRule type="cellIs" dxfId="121" priority="113" operator="lessThan">
      <formula>1</formula>
    </cfRule>
  </conditionalFormatting>
  <conditionalFormatting sqref="M130:M179">
    <cfRule type="cellIs" dxfId="120" priority="111" operator="lessThan">
      <formula>0</formula>
    </cfRule>
    <cfRule type="cellIs" dxfId="119" priority="112" operator="greaterThan">
      <formula>0</formula>
    </cfRule>
  </conditionalFormatting>
  <conditionalFormatting sqref="L190:L239">
    <cfRule type="cellIs" dxfId="118" priority="109" operator="lessThan">
      <formula>0</formula>
    </cfRule>
    <cfRule type="cellIs" dxfId="117" priority="110" operator="lessThan">
      <formula>0</formula>
    </cfRule>
  </conditionalFormatting>
  <conditionalFormatting sqref="K190:K239">
    <cfRule type="cellIs" dxfId="116" priority="108" operator="lessThan">
      <formula>1</formula>
    </cfRule>
  </conditionalFormatting>
  <conditionalFormatting sqref="M190:M239">
    <cfRule type="cellIs" dxfId="115" priority="106" operator="lessThan">
      <formula>0</formula>
    </cfRule>
    <cfRule type="cellIs" dxfId="114" priority="107" operator="greaterThan">
      <formula>0</formula>
    </cfRule>
  </conditionalFormatting>
  <conditionalFormatting sqref="L250:L299">
    <cfRule type="cellIs" dxfId="113" priority="104" operator="lessThan">
      <formula>0</formula>
    </cfRule>
    <cfRule type="cellIs" dxfId="112" priority="105" operator="lessThan">
      <formula>0</formula>
    </cfRule>
  </conditionalFormatting>
  <conditionalFormatting sqref="K250:K299">
    <cfRule type="cellIs" dxfId="111" priority="103" operator="lessThan">
      <formula>1</formula>
    </cfRule>
  </conditionalFormatting>
  <conditionalFormatting sqref="M250:M299">
    <cfRule type="cellIs" dxfId="110" priority="101" operator="lessThan">
      <formula>0</formula>
    </cfRule>
    <cfRule type="cellIs" dxfId="109" priority="102" operator="greaterThan">
      <formula>0</formula>
    </cfRule>
  </conditionalFormatting>
  <conditionalFormatting sqref="L310:L359">
    <cfRule type="cellIs" dxfId="108" priority="99" operator="lessThan">
      <formula>0</formula>
    </cfRule>
    <cfRule type="cellIs" dxfId="107" priority="100" operator="lessThan">
      <formula>0</formula>
    </cfRule>
  </conditionalFormatting>
  <conditionalFormatting sqref="K310:K359">
    <cfRule type="cellIs" dxfId="106" priority="98" operator="lessThan">
      <formula>1</formula>
    </cfRule>
  </conditionalFormatting>
  <conditionalFormatting sqref="M310:M359">
    <cfRule type="cellIs" dxfId="105" priority="96" operator="lessThan">
      <formula>0</formula>
    </cfRule>
    <cfRule type="cellIs" dxfId="104" priority="97" operator="greaterThan">
      <formula>0</formula>
    </cfRule>
  </conditionalFormatting>
  <conditionalFormatting sqref="L370:L419">
    <cfRule type="cellIs" dxfId="103" priority="94" operator="lessThan">
      <formula>0</formula>
    </cfRule>
    <cfRule type="cellIs" dxfId="102" priority="95" operator="lessThan">
      <formula>0</formula>
    </cfRule>
  </conditionalFormatting>
  <conditionalFormatting sqref="K370:K419">
    <cfRule type="cellIs" dxfId="101" priority="93" operator="lessThan">
      <formula>1</formula>
    </cfRule>
  </conditionalFormatting>
  <conditionalFormatting sqref="M370:M419">
    <cfRule type="cellIs" dxfId="100" priority="91" operator="lessThan">
      <formula>0</formula>
    </cfRule>
    <cfRule type="cellIs" dxfId="99" priority="92" operator="greaterThan">
      <formula>0</formula>
    </cfRule>
  </conditionalFormatting>
  <conditionalFormatting sqref="L430:L479">
    <cfRule type="cellIs" dxfId="98" priority="89" operator="lessThan">
      <formula>0</formula>
    </cfRule>
    <cfRule type="cellIs" dxfId="97" priority="90" operator="lessThan">
      <formula>0</formula>
    </cfRule>
  </conditionalFormatting>
  <conditionalFormatting sqref="K430:K479">
    <cfRule type="cellIs" dxfId="96" priority="88" operator="lessThan">
      <formula>1</formula>
    </cfRule>
  </conditionalFormatting>
  <conditionalFormatting sqref="M430:M479">
    <cfRule type="cellIs" dxfId="95" priority="86" operator="lessThan">
      <formula>0</formula>
    </cfRule>
    <cfRule type="cellIs" dxfId="94" priority="87" operator="greaterThan">
      <formula>0</formula>
    </cfRule>
  </conditionalFormatting>
  <conditionalFormatting sqref="L490:L539">
    <cfRule type="cellIs" dxfId="93" priority="84" operator="lessThan">
      <formula>0</formula>
    </cfRule>
    <cfRule type="cellIs" dxfId="92" priority="85" operator="lessThan">
      <formula>0</formula>
    </cfRule>
  </conditionalFormatting>
  <conditionalFormatting sqref="K490:K539">
    <cfRule type="cellIs" dxfId="91" priority="83" operator="lessThan">
      <formula>1</formula>
    </cfRule>
  </conditionalFormatting>
  <conditionalFormatting sqref="M490:M539">
    <cfRule type="cellIs" dxfId="90" priority="81" operator="lessThan">
      <formula>0</formula>
    </cfRule>
    <cfRule type="cellIs" dxfId="89" priority="82" operator="greaterThan">
      <formula>0</formula>
    </cfRule>
  </conditionalFormatting>
  <conditionalFormatting sqref="L550:L599">
    <cfRule type="cellIs" dxfId="88" priority="79" operator="lessThan">
      <formula>0</formula>
    </cfRule>
    <cfRule type="cellIs" dxfId="87" priority="80" operator="lessThan">
      <formula>0</formula>
    </cfRule>
  </conditionalFormatting>
  <conditionalFormatting sqref="K550:K599">
    <cfRule type="cellIs" dxfId="86" priority="78" operator="lessThan">
      <formula>1</formula>
    </cfRule>
  </conditionalFormatting>
  <conditionalFormatting sqref="M550:M599">
    <cfRule type="cellIs" dxfId="85" priority="76" operator="lessThan">
      <formula>0</formula>
    </cfRule>
    <cfRule type="cellIs" dxfId="84" priority="77" operator="greaterThan">
      <formula>0</formula>
    </cfRule>
  </conditionalFormatting>
  <conditionalFormatting sqref="L610:L659">
    <cfRule type="cellIs" dxfId="83" priority="74" operator="lessThan">
      <formula>0</formula>
    </cfRule>
    <cfRule type="cellIs" dxfId="82" priority="75" operator="lessThan">
      <formula>0</formula>
    </cfRule>
  </conditionalFormatting>
  <conditionalFormatting sqref="K610:K659">
    <cfRule type="cellIs" dxfId="81" priority="73" operator="lessThan">
      <formula>1</formula>
    </cfRule>
  </conditionalFormatting>
  <conditionalFormatting sqref="M610:M659">
    <cfRule type="cellIs" dxfId="80" priority="71" operator="lessThan">
      <formula>0</formula>
    </cfRule>
    <cfRule type="cellIs" dxfId="79" priority="72" operator="greaterThan">
      <formula>0</formula>
    </cfRule>
  </conditionalFormatting>
  <conditionalFormatting sqref="L670:L719">
    <cfRule type="cellIs" dxfId="78" priority="69" operator="lessThan">
      <formula>0</formula>
    </cfRule>
    <cfRule type="cellIs" dxfId="77" priority="70" operator="lessThan">
      <formula>0</formula>
    </cfRule>
  </conditionalFormatting>
  <conditionalFormatting sqref="K670:K719">
    <cfRule type="cellIs" dxfId="76" priority="68" operator="lessThan">
      <formula>1</formula>
    </cfRule>
  </conditionalFormatting>
  <conditionalFormatting sqref="M670:M719">
    <cfRule type="cellIs" dxfId="75" priority="66" operator="lessThan">
      <formula>0</formula>
    </cfRule>
    <cfRule type="cellIs" dxfId="74" priority="67" operator="greaterThan">
      <formula>0</formula>
    </cfRule>
  </conditionalFormatting>
  <conditionalFormatting sqref="L730:L779">
    <cfRule type="cellIs" dxfId="73" priority="64" operator="lessThan">
      <formula>0</formula>
    </cfRule>
    <cfRule type="cellIs" dxfId="72" priority="65" operator="lessThan">
      <formula>0</formula>
    </cfRule>
  </conditionalFormatting>
  <conditionalFormatting sqref="K730:K779">
    <cfRule type="cellIs" dxfId="71" priority="63" operator="lessThan">
      <formula>1</formula>
    </cfRule>
  </conditionalFormatting>
  <conditionalFormatting sqref="M730:M779">
    <cfRule type="cellIs" dxfId="70" priority="61" operator="lessThan">
      <formula>0</formula>
    </cfRule>
    <cfRule type="cellIs" dxfId="69" priority="62" operator="greaterThan">
      <formula>0</formula>
    </cfRule>
  </conditionalFormatting>
  <conditionalFormatting sqref="L790:L839">
    <cfRule type="cellIs" dxfId="68" priority="59" operator="lessThan">
      <formula>0</formula>
    </cfRule>
    <cfRule type="cellIs" dxfId="67" priority="60" operator="lessThan">
      <formula>0</formula>
    </cfRule>
  </conditionalFormatting>
  <conditionalFormatting sqref="K790:K839">
    <cfRule type="cellIs" dxfId="66" priority="58" operator="lessThan">
      <formula>1</formula>
    </cfRule>
  </conditionalFormatting>
  <conditionalFormatting sqref="M790:M839">
    <cfRule type="cellIs" dxfId="65" priority="56" operator="lessThan">
      <formula>0</formula>
    </cfRule>
    <cfRule type="cellIs" dxfId="64" priority="57" operator="greaterThan">
      <formula>0</formula>
    </cfRule>
  </conditionalFormatting>
  <conditionalFormatting sqref="L850:L899">
    <cfRule type="cellIs" dxfId="63" priority="54" operator="lessThan">
      <formula>0</formula>
    </cfRule>
    <cfRule type="cellIs" dxfId="62" priority="55" operator="lessThan">
      <formula>0</formula>
    </cfRule>
  </conditionalFormatting>
  <conditionalFormatting sqref="K850:K899">
    <cfRule type="cellIs" dxfId="61" priority="53" operator="lessThan">
      <formula>1</formula>
    </cfRule>
  </conditionalFormatting>
  <conditionalFormatting sqref="M850:M899">
    <cfRule type="cellIs" dxfId="60" priority="51" operator="lessThan">
      <formula>0</formula>
    </cfRule>
    <cfRule type="cellIs" dxfId="59" priority="52" operator="greaterThan">
      <formula>0</formula>
    </cfRule>
  </conditionalFormatting>
  <conditionalFormatting sqref="L910:L959">
    <cfRule type="cellIs" dxfId="58" priority="49" operator="lessThan">
      <formula>0</formula>
    </cfRule>
    <cfRule type="cellIs" dxfId="57" priority="50" operator="lessThan">
      <formula>0</formula>
    </cfRule>
  </conditionalFormatting>
  <conditionalFormatting sqref="K910:K959">
    <cfRule type="cellIs" dxfId="56" priority="48" operator="lessThan">
      <formula>1</formula>
    </cfRule>
  </conditionalFormatting>
  <conditionalFormatting sqref="M910:M959">
    <cfRule type="cellIs" dxfId="55" priority="46" operator="lessThan">
      <formula>0</formula>
    </cfRule>
    <cfRule type="cellIs" dxfId="54" priority="47" operator="greaterThan">
      <formula>0</formula>
    </cfRule>
  </conditionalFormatting>
  <conditionalFormatting sqref="L970:L1019">
    <cfRule type="cellIs" dxfId="53" priority="44" operator="lessThan">
      <formula>0</formula>
    </cfRule>
    <cfRule type="cellIs" dxfId="52" priority="45" operator="lessThan">
      <formula>0</formula>
    </cfRule>
  </conditionalFormatting>
  <conditionalFormatting sqref="K970:K1019">
    <cfRule type="cellIs" dxfId="51" priority="43" operator="lessThan">
      <formula>1</formula>
    </cfRule>
  </conditionalFormatting>
  <conditionalFormatting sqref="M970:M1019">
    <cfRule type="cellIs" dxfId="50" priority="41" operator="lessThan">
      <formula>0</formula>
    </cfRule>
    <cfRule type="cellIs" dxfId="49" priority="42" operator="greaterThan">
      <formula>0</formula>
    </cfRule>
  </conditionalFormatting>
  <conditionalFormatting sqref="L1030:L1079">
    <cfRule type="cellIs" dxfId="48" priority="39" operator="lessThan">
      <formula>0</formula>
    </cfRule>
    <cfRule type="cellIs" dxfId="47" priority="40" operator="lessThan">
      <formula>0</formula>
    </cfRule>
  </conditionalFormatting>
  <conditionalFormatting sqref="K1030:K1079">
    <cfRule type="cellIs" dxfId="46" priority="38" operator="lessThan">
      <formula>1</formula>
    </cfRule>
  </conditionalFormatting>
  <conditionalFormatting sqref="M1030:M1079">
    <cfRule type="cellIs" dxfId="45" priority="36" operator="lessThan">
      <formula>0</formula>
    </cfRule>
    <cfRule type="cellIs" dxfId="44" priority="37" operator="greaterThan">
      <formula>0</formula>
    </cfRule>
  </conditionalFormatting>
  <conditionalFormatting sqref="L1090:L1139">
    <cfRule type="cellIs" dxfId="43" priority="34" operator="lessThan">
      <formula>0</formula>
    </cfRule>
    <cfRule type="cellIs" dxfId="42" priority="35" operator="lessThan">
      <formula>0</formula>
    </cfRule>
  </conditionalFormatting>
  <conditionalFormatting sqref="K1090:K1139">
    <cfRule type="cellIs" dxfId="41" priority="33" operator="lessThan">
      <formula>1</formula>
    </cfRule>
  </conditionalFormatting>
  <conditionalFormatting sqref="M1090:M1139">
    <cfRule type="cellIs" dxfId="40" priority="31" operator="lessThan">
      <formula>0</formula>
    </cfRule>
    <cfRule type="cellIs" dxfId="39" priority="32" operator="greaterThan">
      <formula>0</formula>
    </cfRule>
  </conditionalFormatting>
  <conditionalFormatting sqref="L1150:L1199">
    <cfRule type="cellIs" dxfId="38" priority="29" operator="lessThan">
      <formula>0</formula>
    </cfRule>
    <cfRule type="cellIs" dxfId="37" priority="30" operator="lessThan">
      <formula>0</formula>
    </cfRule>
  </conditionalFormatting>
  <conditionalFormatting sqref="K1150:K1199">
    <cfRule type="cellIs" dxfId="36" priority="28" operator="lessThan">
      <formula>1</formula>
    </cfRule>
  </conditionalFormatting>
  <conditionalFormatting sqref="M1150:M1199">
    <cfRule type="cellIs" dxfId="35" priority="26" operator="lessThan">
      <formula>0</formula>
    </cfRule>
    <cfRule type="cellIs" dxfId="34" priority="27" operator="greaterThan">
      <formula>0</formula>
    </cfRule>
  </conditionalFormatting>
  <conditionalFormatting sqref="L1210:L1259">
    <cfRule type="cellIs" dxfId="28" priority="24" operator="lessThan">
      <formula>0</formula>
    </cfRule>
    <cfRule type="cellIs" dxfId="27" priority="25" operator="lessThan">
      <formula>0</formula>
    </cfRule>
  </conditionalFormatting>
  <conditionalFormatting sqref="K1210:K1259">
    <cfRule type="cellIs" dxfId="26" priority="23" operator="lessThan">
      <formula>1</formula>
    </cfRule>
  </conditionalFormatting>
  <conditionalFormatting sqref="M1210:M1259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L1270:L1319">
    <cfRule type="cellIs" dxfId="23" priority="19" operator="lessThan">
      <formula>0</formula>
    </cfRule>
    <cfRule type="cellIs" dxfId="22" priority="20" operator="lessThan">
      <formula>0</formula>
    </cfRule>
  </conditionalFormatting>
  <conditionalFormatting sqref="K1270:K1319">
    <cfRule type="cellIs" dxfId="21" priority="18" operator="lessThan">
      <formula>1</formula>
    </cfRule>
  </conditionalFormatting>
  <conditionalFormatting sqref="M1270:M1319">
    <cfRule type="cellIs" dxfId="20" priority="16" operator="lessThan">
      <formula>0</formula>
    </cfRule>
    <cfRule type="cellIs" dxfId="19" priority="17" operator="greaterThan">
      <formula>0</formula>
    </cfRule>
  </conditionalFormatting>
  <conditionalFormatting sqref="L1330:L1379">
    <cfRule type="cellIs" dxfId="18" priority="14" operator="lessThan">
      <formula>0</formula>
    </cfRule>
    <cfRule type="cellIs" dxfId="17" priority="15" operator="lessThan">
      <formula>0</formula>
    </cfRule>
  </conditionalFormatting>
  <conditionalFormatting sqref="K1330:K1379">
    <cfRule type="cellIs" dxfId="16" priority="13" operator="lessThan">
      <formula>1</formula>
    </cfRule>
  </conditionalFormatting>
  <conditionalFormatting sqref="M1330:M1379">
    <cfRule type="cellIs" dxfId="15" priority="11" operator="lessThan">
      <formula>0</formula>
    </cfRule>
    <cfRule type="cellIs" dxfId="14" priority="12" operator="greaterThan">
      <formula>0</formula>
    </cfRule>
  </conditionalFormatting>
  <conditionalFormatting sqref="L1390:L1439">
    <cfRule type="cellIs" dxfId="13" priority="9" operator="lessThan">
      <formula>0</formula>
    </cfRule>
    <cfRule type="cellIs" dxfId="12" priority="10" operator="lessThan">
      <formula>0</formula>
    </cfRule>
  </conditionalFormatting>
  <conditionalFormatting sqref="K1390:K1439">
    <cfRule type="cellIs" dxfId="11" priority="8" operator="lessThan">
      <formula>1</formula>
    </cfRule>
  </conditionalFormatting>
  <conditionalFormatting sqref="M1390:M1439">
    <cfRule type="cellIs" dxfId="10" priority="6" operator="lessThan">
      <formula>0</formula>
    </cfRule>
    <cfRule type="cellIs" dxfId="9" priority="7" operator="greaterThan">
      <formula>0</formula>
    </cfRule>
  </conditionalFormatting>
  <conditionalFormatting sqref="L1450:L1499">
    <cfRule type="cellIs" dxfId="8" priority="4" operator="lessThan">
      <formula>0</formula>
    </cfRule>
    <cfRule type="cellIs" dxfId="7" priority="5" operator="lessThan">
      <formula>0</formula>
    </cfRule>
  </conditionalFormatting>
  <conditionalFormatting sqref="K1450:K1499">
    <cfRule type="cellIs" dxfId="6" priority="3" operator="lessThan">
      <formula>1</formula>
    </cfRule>
  </conditionalFormatting>
  <conditionalFormatting sqref="M1450:M1499">
    <cfRule type="cellIs" dxfId="5" priority="1" operator="lessThan">
      <formula>0</formula>
    </cfRule>
    <cfRule type="cellIs" dxfId="4" priority="2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941F-AE6D-4E0B-AEAE-77847BEA5B94}">
  <dimension ref="B5:T30"/>
  <sheetViews>
    <sheetView tabSelected="1" workbookViewId="0">
      <selection activeCell="R10" sqref="R10"/>
    </sheetView>
  </sheetViews>
  <sheetFormatPr defaultRowHeight="15.6" x14ac:dyDescent="0.3"/>
  <cols>
    <col min="1" max="1" width="3.88671875" style="1" customWidth="1"/>
    <col min="2" max="2" width="6.33203125" style="2" customWidth="1"/>
    <col min="3" max="3" width="12.5546875" style="1" customWidth="1"/>
    <col min="4" max="4" width="5.44140625" style="1" customWidth="1"/>
    <col min="5" max="5" width="8.88671875" style="1"/>
    <col min="6" max="6" width="11.109375" style="1" bestFit="1" customWidth="1"/>
    <col min="7" max="7" width="5" style="1" customWidth="1"/>
    <col min="8" max="10" width="8.88671875" style="1"/>
    <col min="11" max="12" width="13.5546875" style="1" customWidth="1"/>
    <col min="13" max="13" width="1.6640625" style="1" customWidth="1"/>
    <col min="14" max="17" width="8.88671875" style="1"/>
    <col min="18" max="18" width="4.88671875" style="1" customWidth="1"/>
    <col min="19" max="16384" width="8.88671875" style="1"/>
  </cols>
  <sheetData>
    <row r="5" spans="2:19" ht="16.2" thickBot="1" x14ac:dyDescent="0.35"/>
    <row r="6" spans="2:19" x14ac:dyDescent="0.3">
      <c r="K6" s="90" t="s">
        <v>64</v>
      </c>
      <c r="L6" s="91"/>
    </row>
    <row r="7" spans="2:19" x14ac:dyDescent="0.3">
      <c r="K7" s="92"/>
      <c r="L7" s="93"/>
    </row>
    <row r="8" spans="2:19" x14ac:dyDescent="0.3">
      <c r="K8" s="94"/>
      <c r="L8" s="95"/>
    </row>
    <row r="9" spans="2:19" x14ac:dyDescent="0.3">
      <c r="K9" s="94"/>
      <c r="L9" s="95"/>
    </row>
    <row r="10" spans="2:19" ht="16.2" thickBot="1" x14ac:dyDescent="0.35">
      <c r="K10" s="96"/>
      <c r="L10" s="97"/>
    </row>
    <row r="11" spans="2:19" x14ac:dyDescent="0.3">
      <c r="S11" s="33"/>
    </row>
    <row r="12" spans="2:19" x14ac:dyDescent="0.3">
      <c r="K12" s="54"/>
      <c r="L12" s="54"/>
    </row>
    <row r="14" spans="2:19" ht="16.2" thickBot="1" x14ac:dyDescent="0.35"/>
    <row r="15" spans="2:19" ht="16.2" thickBot="1" x14ac:dyDescent="0.35">
      <c r="B15" s="61" t="s">
        <v>10</v>
      </c>
      <c r="C15" s="62"/>
      <c r="E15" s="61" t="s">
        <v>9</v>
      </c>
      <c r="F15" s="62"/>
      <c r="H15" s="66"/>
      <c r="I15" s="67"/>
      <c r="J15" s="67"/>
      <c r="K15" s="67"/>
      <c r="L15" s="68"/>
      <c r="N15" s="66"/>
      <c r="O15" s="67"/>
      <c r="P15" s="67"/>
      <c r="Q15" s="68"/>
    </row>
    <row r="16" spans="2:19" x14ac:dyDescent="0.3">
      <c r="B16" s="59" t="s">
        <v>65</v>
      </c>
      <c r="C16" s="60">
        <v>1</v>
      </c>
      <c r="E16" s="59" t="s">
        <v>72</v>
      </c>
      <c r="F16" s="63">
        <v>1.27986</v>
      </c>
      <c r="H16" s="69"/>
      <c r="I16" s="70"/>
      <c r="J16" s="70"/>
      <c r="K16" s="70"/>
      <c r="L16" s="71"/>
      <c r="N16" s="69"/>
      <c r="O16" s="70"/>
      <c r="P16" s="70"/>
      <c r="Q16" s="71"/>
    </row>
    <row r="17" spans="2:20" ht="6" customHeight="1" thickBot="1" x14ac:dyDescent="0.35">
      <c r="B17" s="56"/>
      <c r="C17" s="55"/>
      <c r="E17" s="56"/>
      <c r="F17" s="64"/>
      <c r="H17" s="69"/>
      <c r="I17" s="70"/>
      <c r="J17" s="70"/>
      <c r="K17" s="70"/>
      <c r="L17" s="71"/>
      <c r="N17" s="69"/>
      <c r="O17" s="70"/>
      <c r="P17" s="70"/>
      <c r="Q17" s="71"/>
    </row>
    <row r="18" spans="2:20" x14ac:dyDescent="0.3">
      <c r="B18" s="57" t="s">
        <v>66</v>
      </c>
      <c r="C18" s="58">
        <v>4</v>
      </c>
      <c r="E18" s="57" t="s">
        <v>73</v>
      </c>
      <c r="F18" s="65">
        <v>0.94396800000000003</v>
      </c>
      <c r="H18" s="72"/>
      <c r="I18" s="79" t="s">
        <v>34</v>
      </c>
      <c r="J18" s="79"/>
      <c r="K18" s="79"/>
      <c r="L18" s="71"/>
      <c r="N18" s="80" t="s">
        <v>79</v>
      </c>
      <c r="O18" s="79"/>
      <c r="P18" s="79"/>
      <c r="Q18" s="81"/>
      <c r="S18" s="82" t="s">
        <v>88</v>
      </c>
      <c r="T18" s="83"/>
    </row>
    <row r="19" spans="2:20" ht="6" customHeight="1" x14ac:dyDescent="0.3">
      <c r="B19" s="56"/>
      <c r="C19" s="55"/>
      <c r="E19" s="56"/>
      <c r="F19" s="64"/>
      <c r="H19" s="72"/>
      <c r="I19" s="73"/>
      <c r="J19" s="73"/>
      <c r="K19" s="73"/>
      <c r="L19" s="71"/>
      <c r="N19" s="69"/>
      <c r="O19" s="70"/>
      <c r="P19" s="70"/>
      <c r="Q19" s="71"/>
      <c r="S19" s="84"/>
      <c r="T19" s="85"/>
    </row>
    <row r="20" spans="2:20" x14ac:dyDescent="0.3">
      <c r="B20" s="57" t="s">
        <v>67</v>
      </c>
      <c r="C20" s="58">
        <v>1E-3</v>
      </c>
      <c r="E20" s="57" t="s">
        <v>74</v>
      </c>
      <c r="F20" s="65">
        <v>-4.8003959999999998E-2</v>
      </c>
      <c r="H20" s="72"/>
      <c r="I20" s="73"/>
      <c r="J20" s="73"/>
      <c r="K20" s="73"/>
      <c r="L20" s="71"/>
      <c r="N20" s="69"/>
      <c r="O20" s="70"/>
      <c r="P20" s="70"/>
      <c r="Q20" s="71"/>
      <c r="S20" s="84"/>
      <c r="T20" s="85"/>
    </row>
    <row r="21" spans="2:20" ht="6" customHeight="1" x14ac:dyDescent="0.3">
      <c r="B21" s="56"/>
      <c r="C21" s="55"/>
      <c r="E21" s="56"/>
      <c r="F21" s="64"/>
      <c r="H21" s="74"/>
      <c r="I21" s="75"/>
      <c r="J21" s="75"/>
      <c r="K21" s="75"/>
      <c r="L21" s="71"/>
      <c r="N21" s="69"/>
      <c r="O21" s="70"/>
      <c r="P21" s="70"/>
      <c r="Q21" s="71"/>
      <c r="S21" s="86">
        <f>IF(((C16*F16+C18*F18+C20*F20+C22*F22+C24*F24+C26*F26+C28*F28)+F30)&gt;=0,1,-1)</f>
        <v>1</v>
      </c>
      <c r="T21" s="87"/>
    </row>
    <row r="22" spans="2:20" x14ac:dyDescent="0.3">
      <c r="B22" s="57" t="s">
        <v>68</v>
      </c>
      <c r="C22" s="58">
        <v>3</v>
      </c>
      <c r="E22" s="57" t="s">
        <v>75</v>
      </c>
      <c r="F22" s="65">
        <v>1.2E-2</v>
      </c>
      <c r="H22" s="69"/>
      <c r="I22" s="70"/>
      <c r="J22" s="70"/>
      <c r="K22" s="70"/>
      <c r="L22" s="71"/>
      <c r="N22" s="69"/>
      <c r="O22" s="70"/>
      <c r="P22" s="70"/>
      <c r="Q22" s="71"/>
      <c r="S22" s="86"/>
      <c r="T22" s="87"/>
    </row>
    <row r="23" spans="2:20" ht="6" customHeight="1" x14ac:dyDescent="0.3">
      <c r="B23" s="56"/>
      <c r="C23" s="55"/>
      <c r="E23" s="56"/>
      <c r="F23" s="64"/>
      <c r="H23" s="69"/>
      <c r="I23" s="70"/>
      <c r="J23" s="70"/>
      <c r="K23" s="70"/>
      <c r="L23" s="71"/>
      <c r="N23" s="69"/>
      <c r="O23" s="70"/>
      <c r="P23" s="70"/>
      <c r="Q23" s="71"/>
      <c r="S23" s="86"/>
      <c r="T23" s="87"/>
    </row>
    <row r="24" spans="2:20" ht="16.2" thickBot="1" x14ac:dyDescent="0.35">
      <c r="B24" s="57" t="s">
        <v>69</v>
      </c>
      <c r="C24" s="58">
        <v>4</v>
      </c>
      <c r="E24" s="57" t="s">
        <v>76</v>
      </c>
      <c r="F24" s="65">
        <v>0.16</v>
      </c>
      <c r="H24" s="69"/>
      <c r="I24" s="70"/>
      <c r="J24" s="70"/>
      <c r="K24" s="70"/>
      <c r="L24" s="71"/>
      <c r="N24" s="69"/>
      <c r="O24" s="70"/>
      <c r="P24" s="70"/>
      <c r="Q24" s="71"/>
      <c r="S24" s="88"/>
      <c r="T24" s="89"/>
    </row>
    <row r="25" spans="2:20" ht="6" customHeight="1" x14ac:dyDescent="0.3">
      <c r="B25" s="56"/>
      <c r="C25" s="55"/>
      <c r="E25" s="56"/>
      <c r="F25" s="64"/>
      <c r="H25" s="69"/>
      <c r="I25" s="70"/>
      <c r="J25" s="70"/>
      <c r="K25" s="70"/>
      <c r="L25" s="71"/>
      <c r="N25" s="69"/>
      <c r="O25" s="70"/>
      <c r="P25" s="70"/>
      <c r="Q25" s="71"/>
    </row>
    <row r="26" spans="2:20" x14ac:dyDescent="0.3">
      <c r="B26" s="57" t="s">
        <v>70</v>
      </c>
      <c r="C26" s="58">
        <v>5</v>
      </c>
      <c r="E26" s="57" t="s">
        <v>77</v>
      </c>
      <c r="F26" s="65">
        <v>6.8003999999999898E-2</v>
      </c>
      <c r="H26" s="69"/>
      <c r="I26" s="70"/>
      <c r="J26" s="70"/>
      <c r="K26" s="70"/>
      <c r="L26" s="71"/>
      <c r="N26" s="69"/>
      <c r="O26" s="70"/>
      <c r="P26" s="70"/>
      <c r="Q26" s="71"/>
    </row>
    <row r="27" spans="2:20" ht="6" customHeight="1" x14ac:dyDescent="0.3">
      <c r="B27" s="56"/>
      <c r="C27" s="55"/>
      <c r="E27" s="56"/>
      <c r="F27" s="64"/>
      <c r="H27" s="69"/>
      <c r="I27" s="70"/>
      <c r="J27" s="70"/>
      <c r="K27" s="70"/>
      <c r="L27" s="71"/>
      <c r="N27" s="69"/>
      <c r="O27" s="70"/>
      <c r="P27" s="70"/>
      <c r="Q27" s="71"/>
    </row>
    <row r="28" spans="2:20" ht="16.2" thickBot="1" x14ac:dyDescent="0.35">
      <c r="B28" s="57" t="s">
        <v>71</v>
      </c>
      <c r="C28" s="58">
        <v>0</v>
      </c>
      <c r="E28" s="57" t="s">
        <v>78</v>
      </c>
      <c r="F28" s="65">
        <v>0.16801204</v>
      </c>
      <c r="H28" s="76"/>
      <c r="I28" s="77"/>
      <c r="J28" s="77"/>
      <c r="K28" s="77"/>
      <c r="L28" s="78"/>
      <c r="N28" s="76"/>
      <c r="O28" s="77"/>
      <c r="P28" s="77"/>
      <c r="Q28" s="78"/>
    </row>
    <row r="30" spans="2:20" x14ac:dyDescent="0.3">
      <c r="E30" s="57" t="s">
        <v>80</v>
      </c>
      <c r="F30" s="58">
        <v>-6</v>
      </c>
    </row>
  </sheetData>
  <mergeCells count="9">
    <mergeCell ref="N18:Q18"/>
    <mergeCell ref="S18:T20"/>
    <mergeCell ref="S21:T24"/>
    <mergeCell ref="K6:L7"/>
    <mergeCell ref="K8:L10"/>
    <mergeCell ref="K12:L12"/>
    <mergeCell ref="B15:C15"/>
    <mergeCell ref="E15:F15"/>
    <mergeCell ref="I18:K18"/>
  </mergeCells>
  <phoneticPr fontId="2" type="noConversion"/>
  <conditionalFormatting sqref="S21">
    <cfRule type="cellIs" dxfId="3" priority="1" operator="lessThan">
      <formula>1</formula>
    </cfRule>
    <cfRule type="cellIs" dxfId="2" priority="2" operator="greaterThan">
      <formula>1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Observações</vt:lpstr>
      <vt:lpstr>Treinamento</vt:lpstr>
      <vt:lpstr>Neurônio Treinado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Amélia MARP. Rodrigues Pereira</dc:creator>
  <cp:lastModifiedBy>Maria Amélia MARP. Rodrigues Pereira</cp:lastModifiedBy>
  <dcterms:created xsi:type="dcterms:W3CDTF">2024-05-20T11:32:10Z</dcterms:created>
  <dcterms:modified xsi:type="dcterms:W3CDTF">2024-05-20T17:40:50Z</dcterms:modified>
</cp:coreProperties>
</file>