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rgesanmartinlopez/Documents/GitHub/openMP2018/archivos_auxiliares/"/>
    </mc:Choice>
  </mc:AlternateContent>
  <bookViews>
    <workbookView xWindow="0" yWindow="0" windowWidth="25600" windowHeight="16000" tabRatio="500"/>
  </bookViews>
  <sheets>
    <sheet name="SpeedUp" sheetId="7" r:id="rId1"/>
    <sheet name="Sec Variando Semillas" sheetId="1" r:id="rId2"/>
    <sheet name="Sec Variando Planetas" sheetId="2" r:id="rId3"/>
    <sheet name="Par Variando Bucles" sheetId="3" r:id="rId4"/>
    <sheet name="Par Variando Scheduler" sheetId="4" r:id="rId5"/>
    <sheet name="Par Variando Planetas" sheetId="5" r:id="rId6"/>
    <sheet name="Par Variando Semillas" sheetId="6" r:id="rId7"/>
  </sheets>
  <definedNames>
    <definedName name="statsParalelo2buclesVariosPlanetas" localSheetId="5">'Par Variando Planetas'!$A$1:$H$50</definedName>
    <definedName name="statsParaleloDiferentesBucles" localSheetId="3">'Par Variando Bucles'!$A$1:$H$12</definedName>
    <definedName name="statsParaleloVariasSemillas" localSheetId="6">'Par Variando Semillas'!$A$1:$H$103</definedName>
    <definedName name="statsParaleloVariosSchedulers" localSheetId="4">'Par Variando Scheduler'!$A$1:$H$22</definedName>
    <definedName name="statsSecuencialVariasSemillas" localSheetId="1">'Sec Variando Semillas'!$A$2:$H$20</definedName>
    <definedName name="statsSecuencialVariosPlanetas" localSheetId="2">'Sec Variando Planetas'!$A$1:$H$9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7" l="1"/>
  <c r="M6" i="7"/>
  <c r="M5" i="7"/>
  <c r="M3" i="7"/>
  <c r="M2" i="7"/>
  <c r="I4" i="7"/>
  <c r="I10" i="7"/>
  <c r="I23" i="7"/>
  <c r="I29" i="7"/>
  <c r="I35" i="7"/>
  <c r="I41" i="7"/>
  <c r="I47" i="7"/>
  <c r="I53" i="7"/>
  <c r="I6" i="7"/>
  <c r="I12" i="7"/>
  <c r="I25" i="7"/>
  <c r="I31" i="7"/>
  <c r="I37" i="7"/>
  <c r="I43" i="7"/>
  <c r="I49" i="7"/>
  <c r="I55" i="7"/>
  <c r="I7" i="7"/>
  <c r="I13" i="7"/>
  <c r="I26" i="7"/>
  <c r="I32" i="7"/>
  <c r="I38" i="7"/>
  <c r="I44" i="7"/>
  <c r="I50" i="7"/>
  <c r="I56" i="7"/>
  <c r="I9" i="7"/>
  <c r="I15" i="7"/>
  <c r="I28" i="7"/>
  <c r="I34" i="7"/>
  <c r="I40" i="7"/>
  <c r="I46" i="7"/>
  <c r="I52" i="7"/>
  <c r="I16" i="7"/>
  <c r="I3" i="7"/>
  <c r="I22" i="7"/>
  <c r="I54" i="7"/>
  <c r="I48" i="7"/>
  <c r="I42" i="7"/>
  <c r="I36" i="7"/>
  <c r="I30" i="7"/>
  <c r="I24" i="7"/>
  <c r="I17" i="7"/>
  <c r="I18" i="7"/>
  <c r="I19" i="7"/>
  <c r="I11" i="7"/>
  <c r="I5" i="7"/>
</calcChain>
</file>

<file path=xl/connections.xml><?xml version="1.0" encoding="utf-8"?>
<connections xmlns="http://schemas.openxmlformats.org/spreadsheetml/2006/main">
  <connection id="1" name="statsParalelo2buclesVariosPlanetas" type="6" refreshedVersion="0" background="1" saveData="1">
    <textPr fileType="mac" sourceFile="/Users/jorgesanmartinlopez/Documents/GitHub/openMP2018/archivos_auxiliares/statsParalelo2buclesVariosPlanetas.txt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2" name="statsParaleloDiferentesBucles" type="6" refreshedVersion="0" background="1" saveData="1">
    <textPr fileType="mac" sourceFile="/Users/jorgesanmartinlopez/Documents/GitHub/openMP2018/stats/statsParaleloDiferentesBucles.txt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3" name="statsParaleloVariasSemillas" type="6" refreshedVersion="0" background="1" saveData="1">
    <textPr fileType="mac" sourceFile="/Users/jorgesanmartinlopez/Downloads/statsParaleloVariasSemillas.txt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4" name="statsParaleloVariosSchedulers" type="6" refreshedVersion="0" background="1" saveData="1">
    <textPr fileType="mac" sourceFile="/Users/jorgesanmartinlopez/Documents/GitHub/openMP2018/stats/statsParaleloVariosSchedulers.txt" thousands=".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5" name="statsSecuencialVariasSemillas" type="6" refreshedVersion="0" background="1" saveData="1">
    <textPr fileType="mac" firstRow="2" sourceFile="/Users/jorgesanmartinlopez/Documents/GitHub/openMP2018/stats/statsSecuencialVariasSemillas.txt" thousands=".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6" name="statsSecuencialVariosPlanetas" type="6" refreshedVersion="0" background="1" saveData="1">
    <textPr fileType="mac" sourceFile="/Users/jorgesanmartinlopez/Documents/GitHub/openMP2018/stats/statsSecuencialVariosPlanetas.txt" decimal=",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<sst xmlns="http://schemas.openxmlformats.org/spreadsheetml/2006/main" count="521" uniqueCount="59">
  <si>
    <t xml:space="preserve"> seq</t>
  </si>
  <si>
    <t xml:space="preserve"> secuencial</t>
  </si>
  <si>
    <t xml:space="preserve"> par</t>
  </si>
  <si>
    <t xml:space="preserve"> par 2 pragma 4</t>
  </si>
  <si>
    <t xml:space="preserve"> 1 bucle par 2 pragma 4</t>
  </si>
  <si>
    <t xml:space="preserve"> 2 bucle par 2 pragma 4</t>
  </si>
  <si>
    <t xml:space="preserve"> dynamic par 2 pragma 1</t>
  </si>
  <si>
    <t xml:space="preserve"> dynamic par 2 pragma 2</t>
  </si>
  <si>
    <t xml:space="preserve"> 1 guided par 2 pragma 1</t>
  </si>
  <si>
    <t xml:space="preserve"> 1 guided par 2 pragma 2</t>
  </si>
  <si>
    <t xml:space="preserve"> 1 guided par 2 pragma 4</t>
  </si>
  <si>
    <t xml:space="preserve"> 1 guided par 2 pragma 8</t>
  </si>
  <si>
    <t xml:space="preserve"> 1 guided par 2 pragma 16</t>
  </si>
  <si>
    <t xml:space="preserve"> 2 guided par 2 pragma 4</t>
  </si>
  <si>
    <t xml:space="preserve"> 2 guided par 2 pragma 8</t>
  </si>
  <si>
    <t xml:space="preserve"> 2 guided par 2 pragma 16</t>
  </si>
  <si>
    <t xml:space="preserve"> guided par 2 pragma 4</t>
  </si>
  <si>
    <t xml:space="preserve"> guided par 2 pragma 8</t>
  </si>
  <si>
    <t xml:space="preserve"> guided par 2 pragma 16</t>
  </si>
  <si>
    <t xml:space="preserve"> dynamic par 2 pragma 4</t>
  </si>
  <si>
    <t xml:space="preserve"> dynamic par 2 pragma 16</t>
  </si>
  <si>
    <t xml:space="preserve"> dynamic par 2 pragma 8</t>
  </si>
  <si>
    <t xml:space="preserve"> 2 guided par 2 pragma 2</t>
  </si>
  <si>
    <t xml:space="preserve"> 2 guided par 2 pragma 1</t>
  </si>
  <si>
    <t xml:space="preserve"> guided par 2 pragma 1</t>
  </si>
  <si>
    <t xml:space="preserve"> guided par 2 pragma 2</t>
  </si>
  <si>
    <t xml:space="preserve"> par 2 pragma 8</t>
  </si>
  <si>
    <t xml:space="preserve"> par 2 pragma 2</t>
  </si>
  <si>
    <t xml:space="preserve"> par 2 pragma 1</t>
  </si>
  <si>
    <t xml:space="preserve"> par 2 pragma 9</t>
  </si>
  <si>
    <t xml:space="preserve"> par 2 pragmas 8</t>
  </si>
  <si>
    <t xml:space="preserve"> par 2 pragmas 4</t>
  </si>
  <si>
    <t xml:space="preserve"> par 2 pragmas 9</t>
  </si>
  <si>
    <t xml:space="preserve">  secuencial</t>
  </si>
  <si>
    <t>SPEEDUP</t>
  </si>
  <si>
    <t>250 Ast. 50 Iter.</t>
  </si>
  <si>
    <t>250 Ast. 100 Iter.</t>
  </si>
  <si>
    <t>250 Ast. 200 Iter.</t>
  </si>
  <si>
    <t>500 Ast. 50 Iter.</t>
  </si>
  <si>
    <t>500 Ast. 100 Iter.</t>
  </si>
  <si>
    <t>500 Ast. 200 Iter.</t>
  </si>
  <si>
    <t>1000 Ast. 100 Iter.</t>
  </si>
  <si>
    <t>ASTEROIDES</t>
  </si>
  <si>
    <t>ITERACIONES</t>
  </si>
  <si>
    <t>PLANETAS</t>
  </si>
  <si>
    <t>SEMILLA</t>
  </si>
  <si>
    <t># REPETICIONES</t>
  </si>
  <si>
    <t>TIPO</t>
  </si>
  <si>
    <t>COMENTARIO</t>
  </si>
  <si>
    <t>TIEMPOS</t>
  </si>
  <si>
    <t>EJE X</t>
  </si>
  <si>
    <t>MEDIAS SPEEDUP</t>
  </si>
  <si>
    <t>1 HILO</t>
  </si>
  <si>
    <t>1000 Ast. 50 Iter.</t>
  </si>
  <si>
    <t>1000 Ast. 200 Iter.</t>
  </si>
  <si>
    <t>2 HILOS</t>
  </si>
  <si>
    <t>4 HILOS</t>
  </si>
  <si>
    <t>8 HILOS</t>
  </si>
  <si>
    <t>16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</si>
</sst>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356187926509186"/>
          <c:y val="0.13683402960938"/>
          <c:w val="0.947047874015748"/>
          <c:h val="0.805223995533566"/>
        </c:manualLayout>
      </c:layout>
      <c:barChart>
        <c:barDir val="col"/>
        <c:grouping val="clustered"/>
        <c:varyColors val="0"/>
        <c:ser>
          <c:idx val="0"/>
          <c:order val="0"/>
          <c:tx>
            <c:v>1 Hilo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(SpeedUp!$I$3,SpeedUp!$I$9,SpeedUp!$I$15,SpeedUp!$I$22,SpeedUp!$I$28,SpeedUp!$I$34,SpeedUp!$I$40,SpeedUp!$I$46,SpeedUp!$I$52)</c:f>
              <c:numCache>
                <c:formatCode>General</c:formatCode>
                <c:ptCount val="9"/>
                <c:pt idx="0">
                  <c:v>0.920339499537917</c:v>
                </c:pt>
                <c:pt idx="1">
                  <c:v>0.910414685217515</c:v>
                </c:pt>
                <c:pt idx="2">
                  <c:v>0.940521064239199</c:v>
                </c:pt>
                <c:pt idx="3">
                  <c:v>0.903112248397097</c:v>
                </c:pt>
                <c:pt idx="4">
                  <c:v>0.892557828924905</c:v>
                </c:pt>
                <c:pt idx="5">
                  <c:v>0.921979366458093</c:v>
                </c:pt>
                <c:pt idx="6">
                  <c:v>0.903116419703702</c:v>
                </c:pt>
                <c:pt idx="7">
                  <c:v>0.903878884807066</c:v>
                </c:pt>
                <c:pt idx="8">
                  <c:v>0.906566808090688</c:v>
                </c:pt>
              </c:numCache>
            </c:numRef>
          </c:val>
        </c:ser>
        <c:ser>
          <c:idx val="1"/>
          <c:order val="1"/>
          <c:tx>
            <c:v>2 Hilos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(SpeedUp!$I$4,SpeedUp!$I$10,SpeedUp!$I$16,SpeedUp!$I$23,SpeedUp!$I$29,SpeedUp!$I$35,SpeedUp!$I$41,SpeedUp!$I$47,SpeedUp!$I$53)</c:f>
              <c:numCache>
                <c:formatCode>General</c:formatCode>
                <c:ptCount val="9"/>
                <c:pt idx="0">
                  <c:v>1.732813882479275</c:v>
                </c:pt>
                <c:pt idx="1">
                  <c:v>1.738819690002731</c:v>
                </c:pt>
                <c:pt idx="2">
                  <c:v>1.698822626035608</c:v>
                </c:pt>
                <c:pt idx="3">
                  <c:v>1.698725714854356</c:v>
                </c:pt>
                <c:pt idx="4">
                  <c:v>1.733379471259077</c:v>
                </c:pt>
                <c:pt idx="5">
                  <c:v>1.723767034309702</c:v>
                </c:pt>
                <c:pt idx="6">
                  <c:v>1.694908329210638</c:v>
                </c:pt>
                <c:pt idx="7">
                  <c:v>1.70791487525023</c:v>
                </c:pt>
                <c:pt idx="8">
                  <c:v>1.722210067743699</c:v>
                </c:pt>
              </c:numCache>
            </c:numRef>
          </c:val>
        </c:ser>
        <c:ser>
          <c:idx val="2"/>
          <c:order val="2"/>
          <c:tx>
            <c:v>4 Hilos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(SpeedUp!$I$5,SpeedUp!$I$11,SpeedUp!$I$17,SpeedUp!$I$24,SpeedUp!$I$30,SpeedUp!$I$36,SpeedUp!$I$43,SpeedUp!$I$48,SpeedUp!$I$54)</c:f>
              <c:numCache>
                <c:formatCode>General</c:formatCode>
                <c:ptCount val="9"/>
                <c:pt idx="0">
                  <c:v>2.890319522243204</c:v>
                </c:pt>
                <c:pt idx="1">
                  <c:v>2.733555837971516</c:v>
                </c:pt>
                <c:pt idx="2">
                  <c:v>2.968620447705995</c:v>
                </c:pt>
                <c:pt idx="3">
                  <c:v>2.81371999343781</c:v>
                </c:pt>
                <c:pt idx="4">
                  <c:v>2.932443235440726</c:v>
                </c:pt>
                <c:pt idx="5">
                  <c:v>2.837640105856905</c:v>
                </c:pt>
                <c:pt idx="6">
                  <c:v>2.918879631892004</c:v>
                </c:pt>
                <c:pt idx="7">
                  <c:v>2.841466579752286</c:v>
                </c:pt>
                <c:pt idx="8">
                  <c:v>2.953874436740592</c:v>
                </c:pt>
              </c:numCache>
            </c:numRef>
          </c:val>
        </c:ser>
        <c:ser>
          <c:idx val="3"/>
          <c:order val="3"/>
          <c:tx>
            <c:v>8 Hilos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(SpeedUp!$I$6,SpeedUp!$I$12,SpeedUp!$I$18,SpeedUp!$I$25,SpeedUp!$I$31,SpeedUp!$I$37,SpeedUp!$I$42,SpeedUp!$I$49,SpeedUp!$I$55)</c:f>
              <c:numCache>
                <c:formatCode>General</c:formatCode>
                <c:ptCount val="9"/>
                <c:pt idx="0">
                  <c:v>2.662696588693043</c:v>
                </c:pt>
                <c:pt idx="1">
                  <c:v>2.574920015556567</c:v>
                </c:pt>
                <c:pt idx="2">
                  <c:v>2.951382430503482</c:v>
                </c:pt>
                <c:pt idx="3">
                  <c:v>2.743586839348221</c:v>
                </c:pt>
                <c:pt idx="4">
                  <c:v>2.844119827826941</c:v>
                </c:pt>
                <c:pt idx="5">
                  <c:v>2.95356855725869</c:v>
                </c:pt>
                <c:pt idx="6">
                  <c:v>2.817878114278091</c:v>
                </c:pt>
                <c:pt idx="7">
                  <c:v>2.953890880387858</c:v>
                </c:pt>
                <c:pt idx="8">
                  <c:v>2.92727877120501</c:v>
                </c:pt>
              </c:numCache>
            </c:numRef>
          </c:val>
        </c:ser>
        <c:ser>
          <c:idx val="4"/>
          <c:order val="4"/>
          <c:tx>
            <c:v>16 Hilos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(SpeedUp!$I$7,SpeedUp!$I$13,SpeedUp!$I$19,SpeedUp!$I$26,SpeedUp!$I$32,SpeedUp!$I$38,SpeedUp!$I$44,SpeedUp!$I$50,SpeedUp!$I$56)</c:f>
              <c:numCache>
                <c:formatCode>General</c:formatCode>
                <c:ptCount val="9"/>
                <c:pt idx="0">
                  <c:v>2.555534802444034</c:v>
                </c:pt>
                <c:pt idx="1">
                  <c:v>2.666220360209233</c:v>
                </c:pt>
                <c:pt idx="2">
                  <c:v>2.87584711714117</c:v>
                </c:pt>
                <c:pt idx="3">
                  <c:v>2.893158692423957</c:v>
                </c:pt>
                <c:pt idx="4">
                  <c:v>2.858503229978165</c:v>
                </c:pt>
                <c:pt idx="5">
                  <c:v>2.864906436621014</c:v>
                </c:pt>
                <c:pt idx="6">
                  <c:v>2.92326777332542</c:v>
                </c:pt>
                <c:pt idx="7">
                  <c:v>2.868256529210042</c:v>
                </c:pt>
                <c:pt idx="8">
                  <c:v>2.962030757679726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4010976"/>
        <c:axId val="-653808240"/>
      </c:barChart>
      <c:catAx>
        <c:axId val="-6540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808240"/>
        <c:crosses val="autoZero"/>
        <c:auto val="1"/>
        <c:lblAlgn val="ctr"/>
        <c:lblOffset val="100"/>
        <c:noMultiLvlLbl val="0"/>
      </c:catAx>
      <c:valAx>
        <c:axId val="-6538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40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857501312336"/>
          <c:y val="0.0660146699266504"/>
          <c:w val="0.318849868766404"/>
          <c:h val="0.0803792618832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Planetas </a:t>
            </a:r>
          </a:p>
        </c:rich>
      </c:tx>
      <c:layout>
        <c:manualLayout>
          <c:xMode val="edge"/>
          <c:yMode val="edge"/>
          <c:x val="0.395312954511259"/>
          <c:y val="0.0446615826564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3030367621245"/>
          <c:y val="0.245214237810179"/>
          <c:w val="0.785955163247906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250 Asteroides 50 Iteraciones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Semillas'!$H$1:$H$5</c:f>
              <c:numCache>
                <c:formatCode>General</c:formatCode>
                <c:ptCount val="5"/>
                <c:pt idx="0">
                  <c:v>971524.15</c:v>
                </c:pt>
                <c:pt idx="1">
                  <c:v>516000.05</c:v>
                </c:pt>
                <c:pt idx="2">
                  <c:v>309354.05</c:v>
                </c:pt>
                <c:pt idx="3">
                  <c:v>335799.45</c:v>
                </c:pt>
                <c:pt idx="4">
                  <c:v>349880.6</c:v>
                </c:pt>
              </c:numCache>
            </c:numRef>
          </c:val>
          <c:smooth val="0"/>
        </c:ser>
        <c:ser>
          <c:idx val="1"/>
          <c:order val="1"/>
          <c:tx>
            <c:v>250 Asteroides 100 Iteraciones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'Par Variando Semillas'!$H$6:$H$10</c:f>
              <c:numCache>
                <c:formatCode>General</c:formatCode>
                <c:ptCount val="5"/>
                <c:pt idx="0">
                  <c:v>1.9366087E6</c:v>
                </c:pt>
                <c:pt idx="1">
                  <c:v>1.01397345E6</c:v>
                </c:pt>
                <c:pt idx="2">
                  <c:v>644990.3</c:v>
                </c:pt>
                <c:pt idx="3">
                  <c:v>684726.9</c:v>
                </c:pt>
                <c:pt idx="4">
                  <c:v>661279.55</c:v>
                </c:pt>
              </c:numCache>
            </c:numRef>
          </c:val>
          <c:smooth val="0"/>
        </c:ser>
        <c:ser>
          <c:idx val="2"/>
          <c:order val="2"/>
          <c:tx>
            <c:v>250 Asteroides 200 Iteraciones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Semillas'!$H$11:$H$15</c:f>
              <c:numCache>
                <c:formatCode>General</c:formatCode>
                <c:ptCount val="5"/>
                <c:pt idx="0">
                  <c:v>3.77825775E6</c:v>
                </c:pt>
                <c:pt idx="1">
                  <c:v>2.09176105E6</c:v>
                </c:pt>
                <c:pt idx="2">
                  <c:v>1.1970311E6</c:v>
                </c:pt>
                <c:pt idx="3">
                  <c:v>1.20402255E6</c:v>
                </c:pt>
                <c:pt idx="4">
                  <c:v>1.2356467E6</c:v>
                </c:pt>
              </c:numCache>
            </c:numRef>
          </c:val>
          <c:smooth val="0"/>
        </c:ser>
        <c:ser>
          <c:idx val="3"/>
          <c:order val="3"/>
          <c:tx>
            <c:v>500 Asteroides 50 Iteraciones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'Par Variando Semillas'!$H$17:$H$21</c:f>
              <c:numCache>
                <c:formatCode>General</c:formatCode>
                <c:ptCount val="5"/>
                <c:pt idx="0">
                  <c:v>2.61507565E6</c:v>
                </c:pt>
                <c:pt idx="1">
                  <c:v>1.39028145E6</c:v>
                </c:pt>
                <c:pt idx="2">
                  <c:v>839353.9</c:v>
                </c:pt>
                <c:pt idx="3">
                  <c:v>860809.95</c:v>
                </c:pt>
                <c:pt idx="4">
                  <c:v>816307.4</c:v>
                </c:pt>
              </c:numCache>
            </c:numRef>
          </c:val>
          <c:smooth val="0"/>
        </c:ser>
        <c:ser>
          <c:idx val="4"/>
          <c:order val="4"/>
          <c:tx>
            <c:v>500 Asteroides 100 Iteraciones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'Par Variando Semillas'!$H$22:$H$26</c:f>
              <c:numCache>
                <c:formatCode>General</c:formatCode>
                <c:ptCount val="5"/>
                <c:pt idx="0">
                  <c:v>5.2946082E6</c:v>
                </c:pt>
                <c:pt idx="1">
                  <c:v>2.7263182E6</c:v>
                </c:pt>
                <c:pt idx="2">
                  <c:v>1.6115381E6</c:v>
                </c:pt>
                <c:pt idx="3">
                  <c:v>1.661584E6</c:v>
                </c:pt>
                <c:pt idx="4">
                  <c:v>1.65322325E6</c:v>
                </c:pt>
              </c:numCache>
            </c:numRef>
          </c:val>
          <c:smooth val="0"/>
        </c:ser>
        <c:ser>
          <c:idx val="5"/>
          <c:order val="5"/>
          <c:tx>
            <c:v>500 Asteroides 200 Iteraciones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'Par Variando Semillas'!$H$27:$H$31</c:f>
              <c:numCache>
                <c:formatCode>General</c:formatCode>
                <c:ptCount val="5"/>
                <c:pt idx="0">
                  <c:v>1.02195639E7</c:v>
                </c:pt>
                <c:pt idx="1">
                  <c:v>5.46606755E6</c:v>
                </c:pt>
                <c:pt idx="2">
                  <c:v>3.3204447E6</c:v>
                </c:pt>
                <c:pt idx="3">
                  <c:v>3.19011625E6</c:v>
                </c:pt>
                <c:pt idx="4">
                  <c:v>3.28884285E6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4302352"/>
        <c:axId val="-653393168"/>
      </c:lineChart>
      <c:catAx>
        <c:axId val="-6543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393168"/>
        <c:crosses val="autoZero"/>
        <c:auto val="1"/>
        <c:lblAlgn val="ctr"/>
        <c:lblOffset val="100"/>
        <c:noMultiLvlLbl val="0"/>
      </c:catAx>
      <c:valAx>
        <c:axId val="-65339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325972967551031"/>
              <c:y val="0.342189844379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430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660026329516"/>
          <c:y val="0.115431004195342"/>
          <c:w val="0.633935185185185"/>
          <c:h val="0.093832640998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1000 Asteroides, Semilla 10 Y 250 Planetas </a:t>
            </a:r>
          </a:p>
        </c:rich>
      </c:tx>
      <c:layout>
        <c:manualLayout>
          <c:xMode val="edge"/>
          <c:yMode val="edge"/>
          <c:x val="0.263147349415718"/>
          <c:y val="0.042036910740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3030367621245"/>
          <c:y val="0.245214237810179"/>
          <c:w val="0.785955163247906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50 Iteraciones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Semillas'!$H$33:$H$37</c:f>
              <c:numCache>
                <c:formatCode>General</c:formatCode>
                <c:ptCount val="5"/>
                <c:pt idx="0">
                  <c:v>7.8982558E6</c:v>
                </c:pt>
                <c:pt idx="1">
                  <c:v>4.20851345E6</c:v>
                </c:pt>
                <c:pt idx="2">
                  <c:v>2.5313531E6</c:v>
                </c:pt>
                <c:pt idx="3">
                  <c:v>2.4437611E6</c:v>
                </c:pt>
                <c:pt idx="4">
                  <c:v>2.44009275E6</c:v>
                </c:pt>
              </c:numCache>
            </c:numRef>
          </c:val>
          <c:smooth val="0"/>
        </c:ser>
        <c:ser>
          <c:idx val="1"/>
          <c:order val="1"/>
          <c:tx>
            <c:v>100 Iteraciones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'Par Variando Semillas'!$H$38:$H$42</c:f>
              <c:numCache>
                <c:formatCode>General</c:formatCode>
                <c:ptCount val="5"/>
                <c:pt idx="0">
                  <c:v>1.577755155E7</c:v>
                </c:pt>
                <c:pt idx="1">
                  <c:v>8.34994525E6</c:v>
                </c:pt>
                <c:pt idx="2">
                  <c:v>5.0188856E6</c:v>
                </c:pt>
                <c:pt idx="3">
                  <c:v>4.82786815E6</c:v>
                </c:pt>
                <c:pt idx="4">
                  <c:v>4.97200845E6</c:v>
                </c:pt>
              </c:numCache>
            </c:numRef>
          </c:val>
          <c:smooth val="0"/>
        </c:ser>
        <c:ser>
          <c:idx val="2"/>
          <c:order val="2"/>
          <c:tx>
            <c:v>200 Iteraciones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Semillas'!$H$43:$H$47</c:f>
              <c:numCache>
                <c:formatCode>General</c:formatCode>
                <c:ptCount val="5"/>
                <c:pt idx="0">
                  <c:v>3.14712212E7</c:v>
                </c:pt>
                <c:pt idx="1">
                  <c:v>1.65663673E7</c:v>
                </c:pt>
                <c:pt idx="2">
                  <c:v>9.6587601E6</c:v>
                </c:pt>
                <c:pt idx="3">
                  <c:v>9.74651435E6</c:v>
                </c:pt>
                <c:pt idx="4">
                  <c:v>9.6321635E6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693952"/>
        <c:axId val="-653689936"/>
      </c:lineChart>
      <c:catAx>
        <c:axId val="-6536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689936"/>
        <c:crosses val="autoZero"/>
        <c:auto val="1"/>
        <c:lblAlgn val="ctr"/>
        <c:lblOffset val="100"/>
        <c:noMultiLvlLbl val="0"/>
      </c:catAx>
      <c:valAx>
        <c:axId val="-65368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325972967551031"/>
              <c:y val="0.342189844379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69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660026329516"/>
          <c:y val="0.115431004195342"/>
          <c:w val="0.654124203821656"/>
          <c:h val="0.093832640998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15 Y 250 Planetas </a:t>
            </a:r>
          </a:p>
        </c:rich>
      </c:tx>
      <c:layout>
        <c:manualLayout>
          <c:xMode val="edge"/>
          <c:yMode val="edge"/>
          <c:x val="0.395312954511259"/>
          <c:y val="0.0446615826564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3030367621245"/>
          <c:y val="0.245214237810179"/>
          <c:w val="0.785955163247906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250 Asteroides 50 Iteraciones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Semillas'!$H$50:$H$54</c:f>
              <c:numCache>
                <c:formatCode>General</c:formatCode>
                <c:ptCount val="5"/>
                <c:pt idx="0">
                  <c:v>1.09019805E6</c:v>
                </c:pt>
                <c:pt idx="1">
                  <c:v>524320.65</c:v>
                </c:pt>
                <c:pt idx="2">
                  <c:v>347116.65</c:v>
                </c:pt>
                <c:pt idx="3">
                  <c:v>356330.45</c:v>
                </c:pt>
                <c:pt idx="4">
                  <c:v>331165.3</c:v>
                </c:pt>
              </c:numCache>
            </c:numRef>
          </c:val>
          <c:smooth val="0"/>
        </c:ser>
        <c:ser>
          <c:idx val="1"/>
          <c:order val="1"/>
          <c:tx>
            <c:v>250 Asteroides 100 Iteraciones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'Par Variando Semillas'!$H$55:$H$59</c:f>
              <c:numCache>
                <c:formatCode>General</c:formatCode>
                <c:ptCount val="5"/>
                <c:pt idx="0">
                  <c:v>1.95590975E6</c:v>
                </c:pt>
                <c:pt idx="1">
                  <c:v>1.0123417E6</c:v>
                </c:pt>
                <c:pt idx="2">
                  <c:v>619194.2</c:v>
                </c:pt>
                <c:pt idx="3">
                  <c:v>689334.85</c:v>
                </c:pt>
                <c:pt idx="4">
                  <c:v>611480.6</c:v>
                </c:pt>
              </c:numCache>
            </c:numRef>
          </c:val>
          <c:smooth val="0"/>
        </c:ser>
        <c:ser>
          <c:idx val="2"/>
          <c:order val="2"/>
          <c:tx>
            <c:v>250 Asteroides 200 Iteraciones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Semillas'!$H$60:$H$64</c:f>
              <c:numCache>
                <c:formatCode>General</c:formatCode>
                <c:ptCount val="5"/>
                <c:pt idx="0">
                  <c:v>3.7748947E6</c:v>
                </c:pt>
                <c:pt idx="1">
                  <c:v>2.0302666E6</c:v>
                </c:pt>
                <c:pt idx="2">
                  <c:v>1.2322834E6</c:v>
                </c:pt>
                <c:pt idx="3">
                  <c:v>1.2146137E6</c:v>
                </c:pt>
                <c:pt idx="4">
                  <c:v>1.33613155E6</c:v>
                </c:pt>
              </c:numCache>
            </c:numRef>
          </c:val>
          <c:smooth val="0"/>
        </c:ser>
        <c:ser>
          <c:idx val="3"/>
          <c:order val="3"/>
          <c:tx>
            <c:v>500 Asteroides 50 Iteraciones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'Par Variando Semillas'!$H$66:$H$70</c:f>
              <c:numCache>
                <c:formatCode>General</c:formatCode>
                <c:ptCount val="5"/>
                <c:pt idx="0">
                  <c:v>2.5936089E6</c:v>
                </c:pt>
                <c:pt idx="1">
                  <c:v>1.37696275E6</c:v>
                </c:pt>
                <c:pt idx="2">
                  <c:v>834381.55</c:v>
                </c:pt>
                <c:pt idx="3">
                  <c:v>968449.8</c:v>
                </c:pt>
                <c:pt idx="4">
                  <c:v>832587.8</c:v>
                </c:pt>
              </c:numCache>
            </c:numRef>
          </c:val>
          <c:smooth val="0"/>
        </c:ser>
        <c:ser>
          <c:idx val="4"/>
          <c:order val="4"/>
          <c:tx>
            <c:v>500 Asteroides 100 Iteraciones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'Par Variando Semillas'!$H$71:$H$75</c:f>
              <c:numCache>
                <c:formatCode>General</c:formatCode>
                <c:ptCount val="5"/>
                <c:pt idx="0">
                  <c:v>5.211364E6</c:v>
                </c:pt>
                <c:pt idx="1">
                  <c:v>2.7144514E6</c:v>
                </c:pt>
                <c:pt idx="2">
                  <c:v>1.6339187E6</c:v>
                </c:pt>
                <c:pt idx="3">
                  <c:v>1.6098184E6</c:v>
                </c:pt>
                <c:pt idx="4">
                  <c:v>1.71975775E6</c:v>
                </c:pt>
              </c:numCache>
            </c:numRef>
          </c:val>
          <c:smooth val="0"/>
        </c:ser>
        <c:ser>
          <c:idx val="5"/>
          <c:order val="5"/>
          <c:tx>
            <c:v>500 Asteroides 200 Iteraciones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'Par Variando Semillas'!$H$76:$H$80</c:f>
              <c:numCache>
                <c:formatCode>General</c:formatCode>
                <c:ptCount val="5"/>
                <c:pt idx="0">
                  <c:v>1.02875847E7</c:v>
                </c:pt>
                <c:pt idx="1">
                  <c:v>5.45169765E6</c:v>
                </c:pt>
                <c:pt idx="2">
                  <c:v>3.21416625E6</c:v>
                </c:pt>
                <c:pt idx="3">
                  <c:v>3.1930771E6</c:v>
                </c:pt>
                <c:pt idx="4">
                  <c:v>3.2093697E6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4207040"/>
        <c:axId val="-654293696"/>
      </c:lineChart>
      <c:catAx>
        <c:axId val="-6542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4293696"/>
        <c:crosses val="autoZero"/>
        <c:auto val="1"/>
        <c:lblAlgn val="ctr"/>
        <c:lblOffset val="100"/>
        <c:noMultiLvlLbl val="0"/>
      </c:catAx>
      <c:valAx>
        <c:axId val="-65429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325972967551031"/>
              <c:y val="0.342189844379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42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660026329516"/>
          <c:y val="0.115431004195342"/>
          <c:w val="0.684861111111111"/>
          <c:h val="0.0902024522825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1000 Asteroides, Semilla 15 Y 250 Planetas </a:t>
            </a:r>
          </a:p>
        </c:rich>
      </c:tx>
      <c:layout>
        <c:manualLayout>
          <c:xMode val="edge"/>
          <c:yMode val="edge"/>
          <c:x val="0.263147349415718"/>
          <c:y val="0.042036910740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3030367621245"/>
          <c:y val="0.245214237810179"/>
          <c:w val="0.785955163247906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50 Iteraciones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Semillas'!$H$82:$H$86</c:f>
              <c:numCache>
                <c:formatCode>General</c:formatCode>
                <c:ptCount val="5"/>
                <c:pt idx="0">
                  <c:v>7.9016925E6</c:v>
                </c:pt>
                <c:pt idx="1">
                  <c:v>4.19497805E6</c:v>
                </c:pt>
                <c:pt idx="2">
                  <c:v>2.44436605E6</c:v>
                </c:pt>
                <c:pt idx="3">
                  <c:v>2.59558065E6</c:v>
                </c:pt>
                <c:pt idx="4">
                  <c:v>2.424333E6</c:v>
                </c:pt>
              </c:numCache>
            </c:numRef>
          </c:val>
          <c:smooth val="0"/>
        </c:ser>
        <c:ser>
          <c:idx val="1"/>
          <c:order val="1"/>
          <c:tx>
            <c:v>100 Iteraciones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'Par Variando Semillas'!$H$87:$H$91</c:f>
              <c:numCache>
                <c:formatCode>General</c:formatCode>
                <c:ptCount val="5"/>
                <c:pt idx="0">
                  <c:v>1.574535435E7</c:v>
                </c:pt>
                <c:pt idx="1">
                  <c:v>8.40665055E6</c:v>
                </c:pt>
                <c:pt idx="2">
                  <c:v>4.89683395E6</c:v>
                </c:pt>
                <c:pt idx="3">
                  <c:v>4.82066725E6</c:v>
                </c:pt>
                <c:pt idx="4">
                  <c:v>4.8191543E6</c:v>
                </c:pt>
              </c:numCache>
            </c:numRef>
          </c:val>
          <c:smooth val="0"/>
        </c:ser>
        <c:ser>
          <c:idx val="2"/>
          <c:order val="2"/>
          <c:tx>
            <c:v>200 Iteraciones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Semillas'!$H$92:$H$96</c:f>
              <c:numCache>
                <c:formatCode>General</c:formatCode>
                <c:ptCount val="5"/>
                <c:pt idx="0">
                  <c:v>3.149209695E7</c:v>
                </c:pt>
                <c:pt idx="1">
                  <c:v>1.661280045E7</c:v>
                </c:pt>
                <c:pt idx="2">
                  <c:v>9.681227E6</c:v>
                </c:pt>
                <c:pt idx="3">
                  <c:v>9.6437992E6</c:v>
                </c:pt>
                <c:pt idx="4">
                  <c:v>9.6339897E6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870368"/>
        <c:axId val="-653546080"/>
      </c:lineChart>
      <c:catAx>
        <c:axId val="-6538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546080"/>
        <c:crosses val="autoZero"/>
        <c:auto val="1"/>
        <c:lblAlgn val="ctr"/>
        <c:lblOffset val="100"/>
        <c:noMultiLvlLbl val="0"/>
      </c:catAx>
      <c:valAx>
        <c:axId val="-65354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325972967551031"/>
              <c:y val="0.342189844379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87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660026329516"/>
          <c:y val="0.115431004195342"/>
          <c:w val="0.654124203821656"/>
          <c:h val="0.093832640998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planetas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60465593974666"/>
          <c:y val="0.250714830001088"/>
          <c:w val="0.79413779527559"/>
          <c:h val="0.588793134729127"/>
        </c:manualLayout>
      </c:layout>
      <c:lineChart>
        <c:grouping val="standard"/>
        <c:varyColors val="0"/>
        <c:ser>
          <c:idx val="0"/>
          <c:order val="0"/>
          <c:tx>
            <c:v>250 asteroides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Semillas'!$H$2:$H$4</c:f>
              <c:numCache>
                <c:formatCode>0.00</c:formatCode>
                <c:ptCount val="3"/>
                <c:pt idx="0">
                  <c:v>894132.05</c:v>
                </c:pt>
                <c:pt idx="1">
                  <c:v>1.763117E6</c:v>
                </c:pt>
                <c:pt idx="2">
                  <c:v>3.553531E6</c:v>
                </c:pt>
              </c:numCache>
            </c:numRef>
          </c:val>
          <c:smooth val="0"/>
        </c:ser>
        <c:ser>
          <c:idx val="1"/>
          <c:order val="1"/>
          <c:tx>
            <c:v>500 asteroides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Semillas'!$H$5:$H$7</c:f>
              <c:numCache>
                <c:formatCode>0.00</c:formatCode>
                <c:ptCount val="3"/>
                <c:pt idx="0">
                  <c:v>2.36170685E6</c:v>
                </c:pt>
                <c:pt idx="1">
                  <c:v>4.725744E6</c:v>
                </c:pt>
                <c:pt idx="2">
                  <c:v>9.42222705E6</c:v>
                </c:pt>
              </c:numCache>
            </c:numRef>
          </c:val>
          <c:smooth val="0"/>
        </c:ser>
        <c:ser>
          <c:idx val="2"/>
          <c:order val="2"/>
          <c:tx>
            <c:v>1000 asteroides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Semillas'!$H$8:$H$10</c:f>
              <c:numCache>
                <c:formatCode>0.00</c:formatCode>
                <c:ptCount val="3"/>
                <c:pt idx="0">
                  <c:v>7.1330445E6</c:v>
                </c:pt>
                <c:pt idx="1">
                  <c:v>1.42609957E7</c:v>
                </c:pt>
                <c:pt idx="2">
                  <c:v>2.853076455E7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400640"/>
        <c:axId val="-653397520"/>
      </c:lineChart>
      <c:catAx>
        <c:axId val="-6534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397520"/>
        <c:crosses val="autoZero"/>
        <c:auto val="1"/>
        <c:lblAlgn val="ctr"/>
        <c:lblOffset val="100"/>
        <c:noMultiLvlLbl val="0"/>
      </c:catAx>
      <c:valAx>
        <c:axId val="-65339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(microsegundos)</a:t>
                </a:r>
              </a:p>
            </c:rich>
          </c:tx>
          <c:layout>
            <c:manualLayout>
              <c:xMode val="edge"/>
              <c:yMode val="edge"/>
              <c:x val="0.0166242725094146"/>
              <c:y val="0.286131572263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4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234851078398"/>
          <c:y val="0.17294930875576"/>
          <c:w val="0.622032134775129"/>
          <c:h val="0.0869821111070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15 y 250 planetas</a:t>
            </a:r>
          </a:p>
        </c:rich>
      </c:tx>
      <c:layout>
        <c:manualLayout>
          <c:xMode val="edge"/>
          <c:yMode val="edge"/>
          <c:x val="0.295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8689538807649"/>
          <c:y val="0.256535086197926"/>
          <c:w val="0.770239458704026"/>
          <c:h val="0.611142096821231"/>
        </c:manualLayout>
      </c:layout>
      <c:lineChart>
        <c:grouping val="standard"/>
        <c:varyColors val="0"/>
        <c:ser>
          <c:idx val="0"/>
          <c:order val="0"/>
          <c:tx>
            <c:v>250 asteroides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Semillas'!$H$12:$H$14</c:f>
              <c:numCache>
                <c:formatCode>0.00</c:formatCode>
                <c:ptCount val="3"/>
                <c:pt idx="0">
                  <c:v>918757.9</c:v>
                </c:pt>
                <c:pt idx="1">
                  <c:v>1.78542795E6</c:v>
                </c:pt>
                <c:pt idx="2">
                  <c:v>3.49455495E6</c:v>
                </c:pt>
              </c:numCache>
            </c:numRef>
          </c:val>
          <c:smooth val="0"/>
        </c:ser>
        <c:ser>
          <c:idx val="1"/>
          <c:order val="1"/>
          <c:tx>
            <c:v>500 asteroides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Semillas'!$H$15:$H$17</c:f>
              <c:numCache>
                <c:formatCode>0.00</c:formatCode>
                <c:ptCount val="3"/>
                <c:pt idx="0">
                  <c:v>2.42196555E6</c:v>
                </c:pt>
                <c:pt idx="1">
                  <c:v>4.71036385E6</c:v>
                </c:pt>
                <c:pt idx="2">
                  <c:v>9.467063E6</c:v>
                </c:pt>
              </c:numCache>
            </c:numRef>
          </c:val>
          <c:smooth val="0"/>
        </c:ser>
        <c:ser>
          <c:idx val="2"/>
          <c:order val="2"/>
          <c:tx>
            <c:v>1000 asteroides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Semillas'!$H$18:$H$20</c:f>
              <c:numCache>
                <c:formatCode>0.00</c:formatCode>
                <c:ptCount val="3"/>
                <c:pt idx="0">
                  <c:v>7.14740635E6</c:v>
                </c:pt>
                <c:pt idx="1">
                  <c:v>1.42425001E7</c:v>
                </c:pt>
                <c:pt idx="2">
                  <c:v>2.861329955E7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291584"/>
        <c:axId val="-718333408"/>
      </c:lineChart>
      <c:catAx>
        <c:axId val="-7182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8333408"/>
        <c:crosses val="autoZero"/>
        <c:auto val="1"/>
        <c:lblAlgn val="ctr"/>
        <c:lblOffset val="100"/>
        <c:noMultiLvlLbl val="0"/>
      </c:catAx>
      <c:valAx>
        <c:axId val="-71833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(microsegundos)</a:t>
                </a:r>
              </a:p>
            </c:rich>
          </c:tx>
          <c:layout>
            <c:manualLayout>
              <c:xMode val="edge"/>
              <c:yMode val="edge"/>
              <c:x val="0.0339119541875447"/>
              <c:y val="0.26844947795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829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372362545591"/>
          <c:y val="0.160925110132159"/>
          <c:w val="0.619600210703462"/>
          <c:h val="0.0831503000450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asteroides</a:t>
            </a:r>
          </a:p>
        </c:rich>
      </c:tx>
      <c:layout>
        <c:manualLayout>
          <c:xMode val="edge"/>
          <c:yMode val="edge"/>
          <c:x val="0.287533695112435"/>
          <c:y val="0.0409090909090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2511633680925"/>
          <c:y val="0.20420472440944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250 planetas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Planetas'!$H$1:$H$3</c:f>
              <c:numCache>
                <c:formatCode>0.00</c:formatCode>
                <c:ptCount val="3"/>
                <c:pt idx="0" formatCode="#,##0.00;[Red]#,##0.00">
                  <c:v>1.0275543E6</c:v>
                </c:pt>
                <c:pt idx="1">
                  <c:v>1.81603975E6</c:v>
                </c:pt>
                <c:pt idx="2">
                  <c:v>3.49002305E6</c:v>
                </c:pt>
              </c:numCache>
            </c:numRef>
          </c:val>
          <c:smooth val="0"/>
        </c:ser>
        <c:ser>
          <c:idx val="1"/>
          <c:order val="1"/>
          <c:tx>
            <c:v>500 planetas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Planetas'!$H$4:$H$6</c:f>
              <c:numCache>
                <c:formatCode>0.00</c:formatCode>
                <c:ptCount val="3"/>
                <c:pt idx="0">
                  <c:v>1.5080266E6</c:v>
                </c:pt>
                <c:pt idx="1">
                  <c:v>3.01460575E6</c:v>
                </c:pt>
                <c:pt idx="2">
                  <c:v>5.85774425E6</c:v>
                </c:pt>
              </c:numCache>
            </c:numRef>
          </c:val>
          <c:smooth val="0"/>
        </c:ser>
        <c:ser>
          <c:idx val="2"/>
          <c:order val="2"/>
          <c:tx>
            <c:v>1000 planetas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Planetas'!$H$7:$H$9</c:f>
              <c:numCache>
                <c:formatCode>0.00</c:formatCode>
                <c:ptCount val="3"/>
                <c:pt idx="0">
                  <c:v>2.5949412E6</c:v>
                </c:pt>
                <c:pt idx="1">
                  <c:v>5.2499873E6</c:v>
                </c:pt>
                <c:pt idx="2">
                  <c:v>1.034737515E7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8761552"/>
        <c:axId val="-742266944"/>
      </c:lineChart>
      <c:catAx>
        <c:axId val="-73876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42266944"/>
        <c:crosses val="autoZero"/>
        <c:auto val="1"/>
        <c:lblAlgn val="ctr"/>
        <c:lblOffset val="100"/>
        <c:noMultiLvlLbl val="0"/>
      </c:catAx>
      <c:valAx>
        <c:axId val="-74226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206956492726545"/>
              <c:y val="0.22178623505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3876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1101120805845"/>
          <c:y val="0.131595843029743"/>
          <c:w val="0.586986770234802"/>
          <c:h val="0.076417482227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10, 250 asteroides y 4 hilos</a:t>
            </a:r>
          </a:p>
        </c:rich>
      </c:tx>
      <c:layout>
        <c:manualLayout>
          <c:xMode val="edge"/>
          <c:yMode val="edge"/>
          <c:x val="0.237984145562886"/>
          <c:y val="0.0362578282365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2511633680925"/>
          <c:y val="0.20420472440944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Solo Primer Bucle Paralelizado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Bucles'!$H$1:$H$2</c:f>
              <c:numCache>
                <c:formatCode>General</c:formatCode>
                <c:ptCount val="2"/>
                <c:pt idx="0">
                  <c:v>343922.45</c:v>
                </c:pt>
                <c:pt idx="1">
                  <c:v>714304.85</c:v>
                </c:pt>
              </c:numCache>
            </c:numRef>
          </c:val>
          <c:smooth val="0"/>
        </c:ser>
        <c:ser>
          <c:idx val="1"/>
          <c:order val="1"/>
          <c:tx>
            <c:v>Solo Segundo Bucle Paralelizado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Bucles'!$H$3:$H$4</c:f>
              <c:numCache>
                <c:formatCode>General</c:formatCode>
                <c:ptCount val="2"/>
                <c:pt idx="0">
                  <c:v>1.14112145E6</c:v>
                </c:pt>
                <c:pt idx="1">
                  <c:v>1.9335034E6</c:v>
                </c:pt>
              </c:numCache>
            </c:numRef>
          </c:val>
          <c:smooth val="0"/>
        </c:ser>
        <c:ser>
          <c:idx val="2"/>
          <c:order val="2"/>
          <c:tx>
            <c:v>Ambos Bucle Paralelizado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Bucles'!$H$5:$H$6</c:f>
              <c:numCache>
                <c:formatCode>General</c:formatCode>
                <c:ptCount val="2"/>
                <c:pt idx="0">
                  <c:v>310148.75</c:v>
                </c:pt>
                <c:pt idx="1">
                  <c:v>601318.85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1334288"/>
        <c:axId val="-741331168"/>
      </c:lineChart>
      <c:catAx>
        <c:axId val="-7413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41331168"/>
        <c:crosses val="autoZero"/>
        <c:auto val="1"/>
        <c:lblAlgn val="ctr"/>
        <c:lblOffset val="100"/>
        <c:noMultiLvlLbl val="0"/>
      </c:catAx>
      <c:valAx>
        <c:axId val="-74133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206956492726545"/>
              <c:y val="0.22178623505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413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1551571256296"/>
          <c:y val="0.168804980772752"/>
          <c:w val="0.397797581045612"/>
          <c:h val="0.229905878044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10, 500 asteroides y 4 hilos</a:t>
            </a:r>
          </a:p>
        </c:rich>
      </c:tx>
      <c:layout>
        <c:manualLayout>
          <c:xMode val="edge"/>
          <c:yMode val="edge"/>
          <c:x val="0.22221837979712"/>
          <c:y val="0.0455601538179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2511633680925"/>
          <c:y val="0.213507049990844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Solo Primer Bucle Paralelizado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Bucles'!$H$7:$H$8</c:f>
              <c:numCache>
                <c:formatCode>General</c:formatCode>
                <c:ptCount val="2"/>
                <c:pt idx="0">
                  <c:v>1.7526962E6</c:v>
                </c:pt>
                <c:pt idx="1">
                  <c:v>6.76451445E6</c:v>
                </c:pt>
              </c:numCache>
            </c:numRef>
          </c:val>
          <c:smooth val="0"/>
        </c:ser>
        <c:ser>
          <c:idx val="1"/>
          <c:order val="1"/>
          <c:tx>
            <c:v>Solo Segundo Bucle Paralelizado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Bucles'!$H$9:$H$10</c:f>
              <c:numCache>
                <c:formatCode>General</c:formatCode>
                <c:ptCount val="2"/>
                <c:pt idx="0">
                  <c:v>2.59015225E6</c:v>
                </c:pt>
                <c:pt idx="1">
                  <c:v>5.18905045E6</c:v>
                </c:pt>
              </c:numCache>
            </c:numRef>
          </c:val>
          <c:smooth val="0"/>
        </c:ser>
        <c:ser>
          <c:idx val="2"/>
          <c:order val="2"/>
          <c:tx>
            <c:v>Ambos Bucle Paralelizado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Bucles'!$H$11:$H$12</c:f>
              <c:numCache>
                <c:formatCode>General</c:formatCode>
                <c:ptCount val="2"/>
                <c:pt idx="0">
                  <c:v>909900.4</c:v>
                </c:pt>
                <c:pt idx="1">
                  <c:v>1.6758583E6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293824"/>
        <c:axId val="-653290704"/>
      </c:lineChart>
      <c:catAx>
        <c:axId val="-6532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290704"/>
        <c:crosses val="autoZero"/>
        <c:auto val="1"/>
        <c:lblAlgn val="ctr"/>
        <c:lblOffset val="100"/>
        <c:noMultiLvlLbl val="0"/>
      </c:catAx>
      <c:valAx>
        <c:axId val="-65329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206956492726545"/>
              <c:y val="0.22178623505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2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2542562247287"/>
          <c:y val="0.178107306354148"/>
          <c:w val="0.406806590054622"/>
          <c:h val="0.229905878044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</a:t>
            </a:r>
            <a:r>
              <a:rPr lang="es-ES_tradnl" baseline="0"/>
              <a:t> y</a:t>
            </a:r>
            <a:r>
              <a:rPr lang="es-ES_tradnl"/>
              <a:t> 350 asteroides</a:t>
            </a:r>
          </a:p>
        </c:rich>
      </c:tx>
      <c:layout>
        <c:manualLayout>
          <c:xMode val="edge"/>
          <c:yMode val="edge"/>
          <c:x val="0.377872401202216"/>
          <c:y val="0.039412305323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Ambos Bucles en Dynamic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Scheduler'!$H$1:$H$5</c:f>
              <c:numCache>
                <c:formatCode>General</c:formatCode>
                <c:ptCount val="5"/>
                <c:pt idx="0">
                  <c:v>3.1077253E6</c:v>
                </c:pt>
                <c:pt idx="1">
                  <c:v>1.6649476E6</c:v>
                </c:pt>
                <c:pt idx="2">
                  <c:v>1.00320465E6</c:v>
                </c:pt>
                <c:pt idx="3">
                  <c:v>1.01239455E6</c:v>
                </c:pt>
                <c:pt idx="4">
                  <c:v>1.36141975E6</c:v>
                </c:pt>
              </c:numCache>
            </c:numRef>
          </c:val>
          <c:smooth val="0"/>
        </c:ser>
        <c:ser>
          <c:idx val="1"/>
          <c:order val="1"/>
          <c:tx>
            <c:v>Primer Bucle en Guided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Scheduler'!$H$6:$H$10</c:f>
              <c:numCache>
                <c:formatCode>General</c:formatCode>
                <c:ptCount val="5"/>
                <c:pt idx="0">
                  <c:v>3.07185055E6</c:v>
                </c:pt>
                <c:pt idx="1">
                  <c:v>1.9410438E6</c:v>
                </c:pt>
                <c:pt idx="2">
                  <c:v>1.655923E6</c:v>
                </c:pt>
                <c:pt idx="3">
                  <c:v>1.13162305E6</c:v>
                </c:pt>
                <c:pt idx="4">
                  <c:v>1.1497573E6</c:v>
                </c:pt>
              </c:numCache>
            </c:numRef>
          </c:val>
          <c:smooth val="0"/>
        </c:ser>
        <c:ser>
          <c:idx val="2"/>
          <c:order val="2"/>
          <c:tx>
            <c:v>Segundo Bucle en Guided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Scheduler'!$H$11:$H$15</c:f>
              <c:numCache>
                <c:formatCode>General</c:formatCode>
                <c:ptCount val="5"/>
                <c:pt idx="0">
                  <c:v>3.10385055E6</c:v>
                </c:pt>
                <c:pt idx="1">
                  <c:v>1.7857172E6</c:v>
                </c:pt>
                <c:pt idx="2">
                  <c:v>1.23773035E6</c:v>
                </c:pt>
                <c:pt idx="3">
                  <c:v>1.0284434E6</c:v>
                </c:pt>
                <c:pt idx="4">
                  <c:v>1.02004295E6</c:v>
                </c:pt>
              </c:numCache>
            </c:numRef>
          </c:val>
          <c:smooth val="0"/>
        </c:ser>
        <c:ser>
          <c:idx val="3"/>
          <c:order val="3"/>
          <c:tx>
            <c:v>Ambos Bucles en Guided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'Par Variando Scheduler'!$H$16:$H$20</c:f>
              <c:numCache>
                <c:formatCode>General</c:formatCode>
                <c:ptCount val="5"/>
                <c:pt idx="0">
                  <c:v>2.98985055E6</c:v>
                </c:pt>
                <c:pt idx="1">
                  <c:v>1.9798425E6</c:v>
                </c:pt>
                <c:pt idx="2">
                  <c:v>1.25038625E6</c:v>
                </c:pt>
                <c:pt idx="3">
                  <c:v>1.0978772E6</c:v>
                </c:pt>
                <c:pt idx="4">
                  <c:v>1.07916775E6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495648"/>
        <c:axId val="-653663712"/>
      </c:lineChart>
      <c:catAx>
        <c:axId val="-6534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663712"/>
        <c:crosses val="autoZero"/>
        <c:auto val="1"/>
        <c:lblAlgn val="ctr"/>
        <c:lblOffset val="100"/>
        <c:noMultiLvlLbl val="0"/>
      </c:catAx>
      <c:valAx>
        <c:axId val="-65366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4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20892222857"/>
          <c:y val="0.139053130976924"/>
          <c:w val="0.875195608435381"/>
          <c:h val="0.0627080335888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1000 Planetas, Semilla 10 Y 250 Asteroides</a:t>
            </a:r>
          </a:p>
        </c:rich>
      </c:tx>
      <c:layout>
        <c:manualLayout>
          <c:xMode val="edge"/>
          <c:yMode val="edge"/>
          <c:x val="0.283235177227452"/>
          <c:y val="0.042036910740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1 Hilo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Planetas'!$H$36:$H$38</c:f>
              <c:numCache>
                <c:formatCode>0.00</c:formatCode>
                <c:ptCount val="3"/>
                <c:pt idx="0">
                  <c:v>2.80689865E6</c:v>
                </c:pt>
                <c:pt idx="1">
                  <c:v>5.534206E6</c:v>
                </c:pt>
                <c:pt idx="2">
                  <c:v>1.1436494E7</c:v>
                </c:pt>
              </c:numCache>
            </c:numRef>
          </c:val>
          <c:smooth val="0"/>
        </c:ser>
        <c:ser>
          <c:idx val="1"/>
          <c:order val="1"/>
          <c:tx>
            <c:v>2 Hilos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Planetas'!$H$39:$H$41</c:f>
              <c:numCache>
                <c:formatCode>0.00</c:formatCode>
                <c:ptCount val="3"/>
                <c:pt idx="0">
                  <c:v>1.4967932E6</c:v>
                </c:pt>
                <c:pt idx="1">
                  <c:v>2.953893E6</c:v>
                </c:pt>
                <c:pt idx="2">
                  <c:v>5.9422697E6</c:v>
                </c:pt>
              </c:numCache>
            </c:numRef>
          </c:val>
          <c:smooth val="0"/>
        </c:ser>
        <c:ser>
          <c:idx val="2"/>
          <c:order val="2"/>
          <c:tx>
            <c:v>4 Hilos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Planetas'!$H$42:$H$44</c:f>
              <c:numCache>
                <c:formatCode>0.00</c:formatCode>
                <c:ptCount val="3"/>
                <c:pt idx="0">
                  <c:v>873556.65</c:v>
                </c:pt>
                <c:pt idx="1">
                  <c:v>1.7280927E6</c:v>
                </c:pt>
                <c:pt idx="2">
                  <c:v>3.38411965E6</c:v>
                </c:pt>
              </c:numCache>
            </c:numRef>
          </c:val>
          <c:smooth val="0"/>
        </c:ser>
        <c:ser>
          <c:idx val="3"/>
          <c:order val="3"/>
          <c:tx>
            <c:v>8 Hilos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Planetas'!$H$45:$H$47</c:f>
              <c:numCache>
                <c:formatCode>0.00</c:formatCode>
                <c:ptCount val="3"/>
                <c:pt idx="0">
                  <c:v>886739.25</c:v>
                </c:pt>
                <c:pt idx="1">
                  <c:v>1.7107911E6</c:v>
                </c:pt>
                <c:pt idx="2">
                  <c:v>3.4234567E6</c:v>
                </c:pt>
              </c:numCache>
            </c:numRef>
          </c:val>
          <c:smooth val="0"/>
        </c:ser>
        <c:ser>
          <c:idx val="4"/>
          <c:order val="4"/>
          <c:tx>
            <c:v>16 Hilos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Planetas'!$H$48:$H$50</c:f>
              <c:numCache>
                <c:formatCode>0.00</c:formatCode>
                <c:ptCount val="3"/>
                <c:pt idx="0">
                  <c:v>870426.25</c:v>
                </c:pt>
                <c:pt idx="1">
                  <c:v>1.74373855E6</c:v>
                </c:pt>
                <c:pt idx="2">
                  <c:v>3.4618134E6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4032992"/>
        <c:axId val="-654030288"/>
      </c:lineChart>
      <c:catAx>
        <c:axId val="-6540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4030288"/>
        <c:crosses val="autoZero"/>
        <c:auto val="1"/>
        <c:lblAlgn val="ctr"/>
        <c:lblOffset val="100"/>
        <c:noMultiLvlLbl val="0"/>
      </c:catAx>
      <c:valAx>
        <c:axId val="-65403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403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229725030428"/>
          <c:y val="0.139053051439436"/>
          <c:w val="0.461858342234035"/>
          <c:h val="0.0495409924153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Asteroides</a:t>
            </a:r>
          </a:p>
        </c:rich>
      </c:tx>
      <c:layout>
        <c:manualLayout>
          <c:xMode val="edge"/>
          <c:yMode val="edge"/>
          <c:x val="0.377872401202216"/>
          <c:y val="0.039412305323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1 Hilo 250 Planetas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Planetas'!$H$1:$H$3</c:f>
              <c:numCache>
                <c:formatCode>0.00</c:formatCode>
                <c:ptCount val="3"/>
                <c:pt idx="0">
                  <c:v>1.03777895E6</c:v>
                </c:pt>
                <c:pt idx="1">
                  <c:v>2.0358606E6</c:v>
                </c:pt>
                <c:pt idx="2">
                  <c:v>3.67312621E6</c:v>
                </c:pt>
              </c:numCache>
            </c:numRef>
          </c:val>
          <c:smooth val="0"/>
        </c:ser>
        <c:ser>
          <c:idx val="1"/>
          <c:order val="1"/>
          <c:tx>
            <c:v>2 Hilos 250 Planetas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Planetas'!$H$4:$H$6</c:f>
              <c:numCache>
                <c:formatCode>0.00</c:formatCode>
                <c:ptCount val="3"/>
                <c:pt idx="0">
                  <c:v>522480.9</c:v>
                </c:pt>
                <c:pt idx="1">
                  <c:v>1.00896015E6</c:v>
                </c:pt>
                <c:pt idx="2">
                  <c:v>2.01120875E6</c:v>
                </c:pt>
              </c:numCache>
            </c:numRef>
          </c:val>
          <c:smooth val="0"/>
        </c:ser>
        <c:ser>
          <c:idx val="2"/>
          <c:order val="2"/>
          <c:tx>
            <c:v>4 Hilos 250 Planetas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Planetas'!$H$7:$H$9</c:f>
              <c:numCache>
                <c:formatCode>0.00</c:formatCode>
                <c:ptCount val="3"/>
                <c:pt idx="0">
                  <c:v>316360.8</c:v>
                </c:pt>
                <c:pt idx="1">
                  <c:v>599126.5</c:v>
                </c:pt>
                <c:pt idx="2">
                  <c:v>1.2334229E6</c:v>
                </c:pt>
              </c:numCache>
            </c:numRef>
          </c:val>
          <c:smooth val="0"/>
        </c:ser>
        <c:ser>
          <c:idx val="3"/>
          <c:order val="3"/>
          <c:tx>
            <c:v>8 Hilos 250 Planetas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Planetas'!$H$10:$H$12</c:f>
              <c:numCache>
                <c:formatCode>0.00</c:formatCode>
                <c:ptCount val="3"/>
                <c:pt idx="0">
                  <c:v>326450.3</c:v>
                </c:pt>
                <c:pt idx="1">
                  <c:v>608998.9</c:v>
                </c:pt>
                <c:pt idx="2">
                  <c:v>1.32610245E6</c:v>
                </c:pt>
              </c:numCache>
            </c:numRef>
          </c:val>
          <c:smooth val="0"/>
        </c:ser>
        <c:ser>
          <c:idx val="4"/>
          <c:order val="4"/>
          <c:tx>
            <c:v>16 Hilos 250 Planetas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Planetas'!$H$13:$H$15</c:f>
              <c:numCache>
                <c:formatCode>0.00</c:formatCode>
                <c:ptCount val="3"/>
                <c:pt idx="0">
                  <c:v>334511.25</c:v>
                </c:pt>
                <c:pt idx="1">
                  <c:v>616034.85</c:v>
                </c:pt>
                <c:pt idx="2">
                  <c:v>1.2274343E6</c:v>
                </c:pt>
              </c:numCache>
            </c:numRef>
          </c:val>
          <c:smooth val="0"/>
        </c:ser>
        <c:ser>
          <c:idx val="5"/>
          <c:order val="5"/>
          <c:tx>
            <c:v>1 Hilo 500 Planetas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'Par Variando Planetas'!$H$18:$H$20</c:f>
              <c:numCache>
                <c:formatCode>0.00</c:formatCode>
                <c:ptCount val="3"/>
                <c:pt idx="0">
                  <c:v>1.59352605E6</c:v>
                </c:pt>
                <c:pt idx="1">
                  <c:v>2.94564971E6</c:v>
                </c:pt>
                <c:pt idx="2">
                  <c:v>5.72995857E6</c:v>
                </c:pt>
              </c:numCache>
            </c:numRef>
          </c:val>
          <c:smooth val="0"/>
        </c:ser>
        <c:ser>
          <c:idx val="6"/>
          <c:order val="6"/>
          <c:tx>
            <c:v>2 Hilos 500 Planetas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'Par Variando Planetas'!$H$21:$H$23</c:f>
              <c:numCache>
                <c:formatCode>0.00</c:formatCode>
                <c:ptCount val="3"/>
                <c:pt idx="0">
                  <c:v>827501.45</c:v>
                </c:pt>
                <c:pt idx="1">
                  <c:v>1.63742675E6</c:v>
                </c:pt>
                <c:pt idx="2">
                  <c:v>3.14579385E6</c:v>
                </c:pt>
              </c:numCache>
            </c:numRef>
          </c:val>
          <c:smooth val="0"/>
        </c:ser>
        <c:ser>
          <c:idx val="7"/>
          <c:order val="7"/>
          <c:tx>
            <c:v>4 Hilos 500 Planetas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'Par Variando Planetas'!$H$24:$H$26</c:f>
              <c:numCache>
                <c:formatCode>0.00</c:formatCode>
                <c:ptCount val="3"/>
                <c:pt idx="0">
                  <c:v>513874.95</c:v>
                </c:pt>
                <c:pt idx="1">
                  <c:v>1.068782E6</c:v>
                </c:pt>
                <c:pt idx="2">
                  <c:v>1.89140385E6</c:v>
                </c:pt>
              </c:numCache>
            </c:numRef>
          </c:val>
          <c:smooth val="0"/>
        </c:ser>
        <c:ser>
          <c:idx val="8"/>
          <c:order val="8"/>
          <c:tx>
            <c:v>8 Hilos 500 Planetas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'Par Variando Planetas'!$H$27:$H$29</c:f>
              <c:numCache>
                <c:formatCode>0.00</c:formatCode>
                <c:ptCount val="3"/>
                <c:pt idx="0">
                  <c:v>510584.9</c:v>
                </c:pt>
                <c:pt idx="1">
                  <c:v>1.068764E6</c:v>
                </c:pt>
                <c:pt idx="2">
                  <c:v>1.9513466E6</c:v>
                </c:pt>
              </c:numCache>
            </c:numRef>
          </c:val>
          <c:smooth val="0"/>
        </c:ser>
        <c:ser>
          <c:idx val="9"/>
          <c:order val="9"/>
          <c:tx>
            <c:v>16 Hilos 500 Planetas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'Par Variando Planetas'!$H$30:$H$32</c:f>
              <c:numCache>
                <c:formatCode>0.00</c:formatCode>
                <c:ptCount val="3"/>
                <c:pt idx="0">
                  <c:v>533680.95</c:v>
                </c:pt>
                <c:pt idx="1">
                  <c:v>991062.75</c:v>
                </c:pt>
                <c:pt idx="2">
                  <c:v>1.9176044E6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984240"/>
        <c:axId val="-653981536"/>
      </c:lineChart>
      <c:catAx>
        <c:axId val="-6539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981536"/>
        <c:crosses val="autoZero"/>
        <c:auto val="1"/>
        <c:lblAlgn val="ctr"/>
        <c:lblOffset val="100"/>
        <c:noMultiLvlLbl val="0"/>
      </c:catAx>
      <c:valAx>
        <c:axId val="-65398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5398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6682108348444"/>
          <c:y val="0.1049323165313"/>
          <c:w val="0.8042984177451"/>
          <c:h val="0.093832640998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838200</xdr:colOff>
      <xdr:row>16</xdr:row>
      <xdr:rowOff>88900</xdr:rowOff>
    </xdr:from>
    <xdr:to>
      <xdr:col>20</xdr:col>
      <xdr:colOff>25400</xdr:colOff>
      <xdr:row>44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736600</xdr:colOff>
      <xdr:row>1</xdr:row>
      <xdr:rowOff>127000</xdr:rowOff>
    </xdr:from>
    <xdr:to>
      <xdr:col>16</xdr:col>
      <xdr:colOff>800100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736600</xdr:colOff>
      <xdr:row>17</xdr:row>
      <xdr:rowOff>101600</xdr:rowOff>
    </xdr:from>
    <xdr:to>
      <xdr:col>17</xdr:col>
      <xdr:colOff>0</xdr:colOff>
      <xdr:row>31</xdr:row>
      <xdr:rowOff>139700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0</xdr:row>
      <xdr:rowOff>88900</xdr:rowOff>
    </xdr:from>
    <xdr:to>
      <xdr:col>15</xdr:col>
      <xdr:colOff>584200</xdr:colOff>
      <xdr:row>15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0</xdr:row>
      <xdr:rowOff>38100</xdr:rowOff>
    </xdr:from>
    <xdr:to>
      <xdr:col>15</xdr:col>
      <xdr:colOff>139700</xdr:colOff>
      <xdr:row>13</xdr:row>
      <xdr:rowOff>127000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50800</xdr:rowOff>
    </xdr:from>
    <xdr:to>
      <xdr:col>22</xdr:col>
      <xdr:colOff>127000</xdr:colOff>
      <xdr:row>13</xdr:row>
      <xdr:rowOff>139700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0</xdr:rowOff>
    </xdr:from>
    <xdr:to>
      <xdr:col>19</xdr:col>
      <xdr:colOff>736600</xdr:colOff>
      <xdr:row>20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0</xdr:row>
      <xdr:rowOff>0</xdr:rowOff>
    </xdr:from>
    <xdr:to>
      <xdr:col>29</xdr:col>
      <xdr:colOff>101600</xdr:colOff>
      <xdr:row>23</xdr:row>
      <xdr:rowOff>165100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0</xdr:row>
      <xdr:rowOff>12700</xdr:rowOff>
    </xdr:from>
    <xdr:to>
      <xdr:col>19</xdr:col>
      <xdr:colOff>0</xdr:colOff>
      <xdr:row>23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0</xdr:rowOff>
    </xdr:from>
    <xdr:to>
      <xdr:col>18</xdr:col>
      <xdr:colOff>622300</xdr:colOff>
      <xdr:row>24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546100</xdr:colOff>
      <xdr:row>24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317499</xdr:colOff>
      <xdr:row>26</xdr:row>
      <xdr:rowOff>0</xdr:rowOff>
    </xdr:from>
    <xdr:to>
      <xdr:col>19</xdr:col>
      <xdr:colOff>38099</xdr:colOff>
      <xdr:row>49</xdr:row>
      <xdr:rowOff>165099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546100</xdr:colOff>
      <xdr:row>50</xdr:row>
      <xdr:rowOff>165100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SecuencialVariasSemillas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sSecuencialVariosPlanetas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sParaleloDiferentesBucle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sParaleloVariosScheduler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sParalelo2buclesVariosPlanetas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tsParaleloVariasSemilla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F27" workbookViewId="0">
      <selection activeCell="M8" sqref="M8"/>
    </sheetView>
  </sheetViews>
  <sheetFormatPr baseColWidth="10" defaultRowHeight="16" x14ac:dyDescent="0.2"/>
  <cols>
    <col min="1" max="4" width="10.83203125" style="6"/>
    <col min="5" max="5" width="14" style="6" customWidth="1"/>
    <col min="6" max="6" width="10.83203125" style="6"/>
    <col min="7" max="7" width="17" style="6" customWidth="1"/>
    <col min="8" max="8" width="15.1640625" style="6" customWidth="1"/>
    <col min="9" max="9" width="10.83203125" style="6"/>
    <col min="10" max="10" width="27.33203125" style="6" customWidth="1"/>
    <col min="11" max="12" width="10.83203125" style="6"/>
    <col min="13" max="13" width="21.5" style="6" customWidth="1"/>
    <col min="14" max="16384" width="10.83203125" style="6"/>
  </cols>
  <sheetData>
    <row r="1" spans="1:13" x14ac:dyDescent="0.2">
      <c r="A1" s="5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J1" s="7" t="s">
        <v>50</v>
      </c>
      <c r="M1" s="5" t="s">
        <v>51</v>
      </c>
    </row>
    <row r="2" spans="1:13" x14ac:dyDescent="0.2">
      <c r="A2" s="8">
        <v>250</v>
      </c>
      <c r="B2" s="8">
        <v>50</v>
      </c>
      <c r="C2" s="6">
        <v>250</v>
      </c>
      <c r="D2" s="6">
        <v>10</v>
      </c>
      <c r="E2" s="6">
        <v>20</v>
      </c>
      <c r="F2" s="6" t="s">
        <v>0</v>
      </c>
      <c r="G2" s="6" t="s">
        <v>33</v>
      </c>
      <c r="H2" s="4">
        <v>894132.05</v>
      </c>
      <c r="I2" s="5" t="s">
        <v>34</v>
      </c>
      <c r="J2" s="6" t="s">
        <v>35</v>
      </c>
      <c r="L2" s="9" t="s">
        <v>52</v>
      </c>
      <c r="M2" s="10">
        <f>AVERAGE(I3,I9,I22,I28,I34,I40,I46,I52)</f>
        <v>0.90774571764212297</v>
      </c>
    </row>
    <row r="3" spans="1:13" x14ac:dyDescent="0.2">
      <c r="A3" s="6">
        <v>250</v>
      </c>
      <c r="B3" s="6">
        <v>50</v>
      </c>
      <c r="C3" s="6">
        <v>250</v>
      </c>
      <c r="D3" s="6">
        <v>10</v>
      </c>
      <c r="E3" s="6">
        <v>20</v>
      </c>
      <c r="F3" s="6" t="s">
        <v>2</v>
      </c>
      <c r="G3" s="6" t="s">
        <v>28</v>
      </c>
      <c r="H3" s="6">
        <v>971524.15</v>
      </c>
      <c r="I3" s="6">
        <f>$H$2/H3</f>
        <v>0.92033949953791683</v>
      </c>
      <c r="J3" s="6" t="s">
        <v>36</v>
      </c>
      <c r="L3" s="9" t="s">
        <v>55</v>
      </c>
      <c r="M3" s="10">
        <f>AVERAGE(I4,I10,I23,I29,I35,I41,I47,I53)</f>
        <v>1.7190673831387138</v>
      </c>
    </row>
    <row r="4" spans="1:13" x14ac:dyDescent="0.2">
      <c r="A4" s="6">
        <v>250</v>
      </c>
      <c r="B4" s="6">
        <v>50</v>
      </c>
      <c r="C4" s="6">
        <v>250</v>
      </c>
      <c r="D4" s="6">
        <v>10</v>
      </c>
      <c r="E4" s="6">
        <v>20</v>
      </c>
      <c r="F4" s="6" t="s">
        <v>2</v>
      </c>
      <c r="G4" s="6" t="s">
        <v>27</v>
      </c>
      <c r="H4" s="6">
        <v>516000.05</v>
      </c>
      <c r="I4" s="6">
        <f t="shared" ref="I4:I7" si="0">$H$2/H4</f>
        <v>1.7328138824792751</v>
      </c>
      <c r="J4" s="6" t="s">
        <v>37</v>
      </c>
      <c r="L4" s="9" t="s">
        <v>56</v>
      </c>
      <c r="M4" s="10">
        <f>AVERAGE(I5,I11,I24,I30,I36,I43,I48,I54)</f>
        <v>2.8652374179168802</v>
      </c>
    </row>
    <row r="5" spans="1:13" x14ac:dyDescent="0.2">
      <c r="A5" s="6">
        <v>250</v>
      </c>
      <c r="B5" s="6">
        <v>50</v>
      </c>
      <c r="C5" s="6">
        <v>250</v>
      </c>
      <c r="D5" s="6">
        <v>10</v>
      </c>
      <c r="E5" s="6">
        <v>20</v>
      </c>
      <c r="F5" s="6" t="s">
        <v>2</v>
      </c>
      <c r="G5" s="6" t="s">
        <v>31</v>
      </c>
      <c r="H5" s="6">
        <v>309354.05</v>
      </c>
      <c r="I5" s="6">
        <f t="shared" si="0"/>
        <v>2.8903195222432037</v>
      </c>
      <c r="J5" s="6" t="s">
        <v>38</v>
      </c>
      <c r="L5" s="9" t="s">
        <v>57</v>
      </c>
      <c r="M5" s="10">
        <f>AVERAGE(I6,I12,I25,I31,I37,I42,I49,I55)</f>
        <v>2.8097424493193022</v>
      </c>
    </row>
    <row r="6" spans="1:13" x14ac:dyDescent="0.2">
      <c r="A6" s="6">
        <v>250</v>
      </c>
      <c r="B6" s="6">
        <v>50</v>
      </c>
      <c r="C6" s="6">
        <v>250</v>
      </c>
      <c r="D6" s="6">
        <v>10</v>
      </c>
      <c r="E6" s="6">
        <v>20</v>
      </c>
      <c r="F6" s="6" t="s">
        <v>2</v>
      </c>
      <c r="G6" s="6" t="s">
        <v>30</v>
      </c>
      <c r="H6" s="6">
        <v>335799.45</v>
      </c>
      <c r="I6" s="6">
        <f t="shared" si="0"/>
        <v>2.6626965886930427</v>
      </c>
      <c r="J6" s="6" t="s">
        <v>39</v>
      </c>
      <c r="L6" s="9" t="s">
        <v>58</v>
      </c>
      <c r="M6" s="10">
        <f>AVERAGE(I7,I13,I26,I32,I38,I44,I50,I56)</f>
        <v>2.823984822736449</v>
      </c>
    </row>
    <row r="7" spans="1:13" x14ac:dyDescent="0.2">
      <c r="A7" s="6">
        <v>250</v>
      </c>
      <c r="B7" s="6">
        <v>50</v>
      </c>
      <c r="C7" s="6">
        <v>250</v>
      </c>
      <c r="D7" s="6">
        <v>10</v>
      </c>
      <c r="E7" s="6">
        <v>20</v>
      </c>
      <c r="F7" s="6" t="s">
        <v>2</v>
      </c>
      <c r="G7" s="6" t="s">
        <v>32</v>
      </c>
      <c r="H7" s="6">
        <v>349880.6</v>
      </c>
      <c r="I7" s="6">
        <f t="shared" si="0"/>
        <v>2.5555348024440341</v>
      </c>
      <c r="J7" s="6" t="s">
        <v>40</v>
      </c>
    </row>
    <row r="8" spans="1:13" x14ac:dyDescent="0.2">
      <c r="A8" s="8">
        <v>250</v>
      </c>
      <c r="B8" s="8">
        <v>100</v>
      </c>
      <c r="C8" s="6">
        <v>250</v>
      </c>
      <c r="D8" s="6">
        <v>10</v>
      </c>
      <c r="E8" s="6">
        <v>20</v>
      </c>
      <c r="F8" s="6" t="s">
        <v>0</v>
      </c>
      <c r="G8" s="6" t="s">
        <v>33</v>
      </c>
      <c r="H8" s="4">
        <v>1763117</v>
      </c>
      <c r="J8" s="6" t="s">
        <v>53</v>
      </c>
    </row>
    <row r="9" spans="1:13" x14ac:dyDescent="0.2">
      <c r="A9" s="6">
        <v>250</v>
      </c>
      <c r="B9" s="6">
        <v>100</v>
      </c>
      <c r="C9" s="6">
        <v>250</v>
      </c>
      <c r="D9" s="6">
        <v>10</v>
      </c>
      <c r="E9" s="6">
        <v>20</v>
      </c>
      <c r="F9" s="6" t="s">
        <v>2</v>
      </c>
      <c r="G9" s="6" t="s">
        <v>28</v>
      </c>
      <c r="H9" s="6">
        <v>1936608.7</v>
      </c>
      <c r="I9" s="6">
        <f>$H$8/H9</f>
        <v>0.91041468521751456</v>
      </c>
      <c r="J9" s="6" t="s">
        <v>41</v>
      </c>
    </row>
    <row r="10" spans="1:13" x14ac:dyDescent="0.2">
      <c r="A10" s="6">
        <v>250</v>
      </c>
      <c r="B10" s="6">
        <v>100</v>
      </c>
      <c r="C10" s="6">
        <v>250</v>
      </c>
      <c r="D10" s="6">
        <v>10</v>
      </c>
      <c r="E10" s="6">
        <v>20</v>
      </c>
      <c r="F10" s="6" t="s">
        <v>2</v>
      </c>
      <c r="G10" s="6" t="s">
        <v>27</v>
      </c>
      <c r="H10" s="6">
        <v>1013973.45</v>
      </c>
      <c r="I10" s="6">
        <f t="shared" ref="I10:I13" si="1">$H$8/H10</f>
        <v>1.7388196900027315</v>
      </c>
      <c r="J10" s="6" t="s">
        <v>54</v>
      </c>
    </row>
    <row r="11" spans="1:13" x14ac:dyDescent="0.2">
      <c r="A11" s="6">
        <v>250</v>
      </c>
      <c r="B11" s="6">
        <v>100</v>
      </c>
      <c r="C11" s="6">
        <v>250</v>
      </c>
      <c r="D11" s="6">
        <v>10</v>
      </c>
      <c r="E11" s="6">
        <v>20</v>
      </c>
      <c r="F11" s="6" t="s">
        <v>2</v>
      </c>
      <c r="G11" s="6" t="s">
        <v>31</v>
      </c>
      <c r="H11" s="6">
        <v>644990.30000000005</v>
      </c>
      <c r="I11" s="6">
        <f t="shared" si="1"/>
        <v>2.7335558379715166</v>
      </c>
    </row>
    <row r="12" spans="1:13" x14ac:dyDescent="0.2">
      <c r="A12" s="6">
        <v>250</v>
      </c>
      <c r="B12" s="6">
        <v>100</v>
      </c>
      <c r="C12" s="6">
        <v>250</v>
      </c>
      <c r="D12" s="6">
        <v>10</v>
      </c>
      <c r="E12" s="6">
        <v>20</v>
      </c>
      <c r="F12" s="6" t="s">
        <v>2</v>
      </c>
      <c r="G12" s="6" t="s">
        <v>30</v>
      </c>
      <c r="H12" s="6">
        <v>684726.9</v>
      </c>
      <c r="I12" s="6">
        <f t="shared" si="1"/>
        <v>2.5749200155565672</v>
      </c>
    </row>
    <row r="13" spans="1:13" x14ac:dyDescent="0.2">
      <c r="A13" s="6">
        <v>250</v>
      </c>
      <c r="B13" s="6">
        <v>100</v>
      </c>
      <c r="C13" s="6">
        <v>250</v>
      </c>
      <c r="D13" s="6">
        <v>10</v>
      </c>
      <c r="E13" s="6">
        <v>20</v>
      </c>
      <c r="F13" s="6" t="s">
        <v>2</v>
      </c>
      <c r="G13" s="6" t="s">
        <v>32</v>
      </c>
      <c r="H13" s="6">
        <v>661279.55000000005</v>
      </c>
      <c r="I13" s="6">
        <f t="shared" si="1"/>
        <v>2.6662203602092336</v>
      </c>
      <c r="J13" s="5"/>
    </row>
    <row r="14" spans="1:13" x14ac:dyDescent="0.2">
      <c r="A14" s="8">
        <v>250</v>
      </c>
      <c r="B14" s="8">
        <v>200</v>
      </c>
      <c r="C14" s="6">
        <v>250</v>
      </c>
      <c r="D14" s="6">
        <v>10</v>
      </c>
      <c r="E14" s="6">
        <v>20</v>
      </c>
      <c r="F14" s="6" t="s">
        <v>0</v>
      </c>
      <c r="G14" s="6" t="s">
        <v>33</v>
      </c>
      <c r="H14" s="4">
        <v>3553531</v>
      </c>
    </row>
    <row r="15" spans="1:13" x14ac:dyDescent="0.2">
      <c r="A15" s="6">
        <v>250</v>
      </c>
      <c r="B15" s="6">
        <v>200</v>
      </c>
      <c r="C15" s="6">
        <v>250</v>
      </c>
      <c r="D15" s="6">
        <v>10</v>
      </c>
      <c r="E15" s="6">
        <v>20</v>
      </c>
      <c r="F15" s="6" t="s">
        <v>2</v>
      </c>
      <c r="G15" s="6" t="s">
        <v>28</v>
      </c>
      <c r="H15" s="6">
        <v>3778257.75</v>
      </c>
      <c r="I15" s="6">
        <f>$H$14/H15</f>
        <v>0.94052106423919857</v>
      </c>
    </row>
    <row r="16" spans="1:13" x14ac:dyDescent="0.2">
      <c r="A16" s="6">
        <v>250</v>
      </c>
      <c r="B16" s="6">
        <v>200</v>
      </c>
      <c r="C16" s="6">
        <v>250</v>
      </c>
      <c r="D16" s="6">
        <v>10</v>
      </c>
      <c r="E16" s="6">
        <v>20</v>
      </c>
      <c r="F16" s="6" t="s">
        <v>2</v>
      </c>
      <c r="G16" s="6" t="s">
        <v>27</v>
      </c>
      <c r="H16" s="6">
        <v>2091761.05</v>
      </c>
      <c r="I16" s="6">
        <f t="shared" ref="I16:I19" si="2">$H$14/H16</f>
        <v>1.6988226260356076</v>
      </c>
    </row>
    <row r="17" spans="1:9" x14ac:dyDescent="0.2">
      <c r="A17" s="6">
        <v>250</v>
      </c>
      <c r="B17" s="6">
        <v>200</v>
      </c>
      <c r="C17" s="6">
        <v>250</v>
      </c>
      <c r="D17" s="6">
        <v>10</v>
      </c>
      <c r="E17" s="6">
        <v>20</v>
      </c>
      <c r="F17" s="6" t="s">
        <v>2</v>
      </c>
      <c r="G17" s="6" t="s">
        <v>31</v>
      </c>
      <c r="H17" s="6">
        <v>1197031.1000000001</v>
      </c>
      <c r="I17" s="6">
        <f t="shared" si="2"/>
        <v>2.968620447705995</v>
      </c>
    </row>
    <row r="18" spans="1:9" x14ac:dyDescent="0.2">
      <c r="A18" s="6">
        <v>250</v>
      </c>
      <c r="B18" s="6">
        <v>200</v>
      </c>
      <c r="C18" s="6">
        <v>250</v>
      </c>
      <c r="D18" s="6">
        <v>10</v>
      </c>
      <c r="E18" s="6">
        <v>20</v>
      </c>
      <c r="F18" s="6" t="s">
        <v>2</v>
      </c>
      <c r="G18" s="6" t="s">
        <v>30</v>
      </c>
      <c r="H18" s="6">
        <v>1204022.55</v>
      </c>
      <c r="I18" s="6">
        <f t="shared" si="2"/>
        <v>2.9513824305034819</v>
      </c>
    </row>
    <row r="19" spans="1:9" x14ac:dyDescent="0.2">
      <c r="A19" s="6">
        <v>250</v>
      </c>
      <c r="B19" s="6">
        <v>200</v>
      </c>
      <c r="C19" s="6">
        <v>250</v>
      </c>
      <c r="D19" s="6">
        <v>10</v>
      </c>
      <c r="E19" s="6">
        <v>20</v>
      </c>
      <c r="F19" s="6" t="s">
        <v>2</v>
      </c>
      <c r="G19" s="6" t="s">
        <v>32</v>
      </c>
      <c r="H19" s="6">
        <v>1235646.7</v>
      </c>
      <c r="I19" s="6">
        <f t="shared" si="2"/>
        <v>2.8758471171411699</v>
      </c>
    </row>
    <row r="21" spans="1:9" x14ac:dyDescent="0.2">
      <c r="A21" s="8">
        <v>500</v>
      </c>
      <c r="B21" s="8">
        <v>50</v>
      </c>
      <c r="C21" s="6">
        <v>250</v>
      </c>
      <c r="D21" s="6">
        <v>10</v>
      </c>
      <c r="E21" s="6">
        <v>20</v>
      </c>
      <c r="F21" s="6" t="s">
        <v>0</v>
      </c>
      <c r="G21" s="6" t="s">
        <v>33</v>
      </c>
      <c r="H21" s="4">
        <v>2361706.85</v>
      </c>
    </row>
    <row r="22" spans="1:9" x14ac:dyDescent="0.2">
      <c r="A22" s="6">
        <v>500</v>
      </c>
      <c r="B22" s="6">
        <v>50</v>
      </c>
      <c r="C22" s="6">
        <v>250</v>
      </c>
      <c r="D22" s="6">
        <v>10</v>
      </c>
      <c r="E22" s="6">
        <v>20</v>
      </c>
      <c r="F22" s="6" t="s">
        <v>2</v>
      </c>
      <c r="G22" s="6" t="s">
        <v>28</v>
      </c>
      <c r="H22" s="6">
        <v>2615075.65</v>
      </c>
      <c r="I22" s="6">
        <f>$H$21/H22</f>
        <v>0.90311224839709714</v>
      </c>
    </row>
    <row r="23" spans="1:9" x14ac:dyDescent="0.2">
      <c r="A23" s="6">
        <v>500</v>
      </c>
      <c r="B23" s="6">
        <v>50</v>
      </c>
      <c r="C23" s="6">
        <v>250</v>
      </c>
      <c r="D23" s="6">
        <v>10</v>
      </c>
      <c r="E23" s="6">
        <v>20</v>
      </c>
      <c r="F23" s="6" t="s">
        <v>2</v>
      </c>
      <c r="G23" s="6" t="s">
        <v>27</v>
      </c>
      <c r="H23" s="6">
        <v>1390281.45</v>
      </c>
      <c r="I23" s="6">
        <f t="shared" ref="I23:I26" si="3">$H$21/H23</f>
        <v>1.6987257148543558</v>
      </c>
    </row>
    <row r="24" spans="1:9" x14ac:dyDescent="0.2">
      <c r="A24" s="6">
        <v>500</v>
      </c>
      <c r="B24" s="6">
        <v>50</v>
      </c>
      <c r="C24" s="6">
        <v>250</v>
      </c>
      <c r="D24" s="6">
        <v>10</v>
      </c>
      <c r="E24" s="6">
        <v>20</v>
      </c>
      <c r="F24" s="6" t="s">
        <v>2</v>
      </c>
      <c r="G24" s="6" t="s">
        <v>31</v>
      </c>
      <c r="H24" s="6">
        <v>839353.9</v>
      </c>
      <c r="I24" s="6">
        <f t="shared" si="3"/>
        <v>2.8137199934378097</v>
      </c>
    </row>
    <row r="25" spans="1:9" x14ac:dyDescent="0.2">
      <c r="A25" s="6">
        <v>500</v>
      </c>
      <c r="B25" s="6">
        <v>50</v>
      </c>
      <c r="C25" s="6">
        <v>250</v>
      </c>
      <c r="D25" s="6">
        <v>10</v>
      </c>
      <c r="E25" s="6">
        <v>20</v>
      </c>
      <c r="F25" s="6" t="s">
        <v>2</v>
      </c>
      <c r="G25" s="6" t="s">
        <v>30</v>
      </c>
      <c r="H25" s="6">
        <v>860809.95</v>
      </c>
      <c r="I25" s="6">
        <f t="shared" si="3"/>
        <v>2.7435868393482212</v>
      </c>
    </row>
    <row r="26" spans="1:9" x14ac:dyDescent="0.2">
      <c r="A26" s="6">
        <v>500</v>
      </c>
      <c r="B26" s="6">
        <v>50</v>
      </c>
      <c r="C26" s="6">
        <v>250</v>
      </c>
      <c r="D26" s="6">
        <v>10</v>
      </c>
      <c r="E26" s="6">
        <v>20</v>
      </c>
      <c r="F26" s="6" t="s">
        <v>2</v>
      </c>
      <c r="G26" s="6" t="s">
        <v>32</v>
      </c>
      <c r="H26" s="6">
        <v>816307.4</v>
      </c>
      <c r="I26" s="6">
        <f t="shared" si="3"/>
        <v>2.893158692423957</v>
      </c>
    </row>
    <row r="27" spans="1:9" x14ac:dyDescent="0.2">
      <c r="A27" s="8">
        <v>500</v>
      </c>
      <c r="B27" s="8">
        <v>100</v>
      </c>
      <c r="C27" s="6">
        <v>250</v>
      </c>
      <c r="D27" s="6">
        <v>10</v>
      </c>
      <c r="E27" s="6">
        <v>20</v>
      </c>
      <c r="F27" s="6" t="s">
        <v>0</v>
      </c>
      <c r="G27" s="6" t="s">
        <v>33</v>
      </c>
      <c r="H27" s="4">
        <v>4725744</v>
      </c>
    </row>
    <row r="28" spans="1:9" x14ac:dyDescent="0.2">
      <c r="A28" s="6">
        <v>500</v>
      </c>
      <c r="B28" s="6">
        <v>100</v>
      </c>
      <c r="C28" s="6">
        <v>250</v>
      </c>
      <c r="D28" s="6">
        <v>10</v>
      </c>
      <c r="E28" s="6">
        <v>20</v>
      </c>
      <c r="F28" s="6" t="s">
        <v>2</v>
      </c>
      <c r="G28" s="6" t="s">
        <v>28</v>
      </c>
      <c r="H28" s="6">
        <v>5294608.2</v>
      </c>
      <c r="I28" s="6">
        <f>$H$27/H28</f>
        <v>0.89255782892490509</v>
      </c>
    </row>
    <row r="29" spans="1:9" x14ac:dyDescent="0.2">
      <c r="A29" s="6">
        <v>500</v>
      </c>
      <c r="B29" s="6">
        <v>100</v>
      </c>
      <c r="C29" s="6">
        <v>250</v>
      </c>
      <c r="D29" s="6">
        <v>10</v>
      </c>
      <c r="E29" s="6">
        <v>20</v>
      </c>
      <c r="F29" s="6" t="s">
        <v>2</v>
      </c>
      <c r="G29" s="6" t="s">
        <v>27</v>
      </c>
      <c r="H29" s="6">
        <v>2726318.2</v>
      </c>
      <c r="I29" s="6">
        <f t="shared" ref="I29:I32" si="4">$H$27/H29</f>
        <v>1.7333794712590773</v>
      </c>
    </row>
    <row r="30" spans="1:9" x14ac:dyDescent="0.2">
      <c r="A30" s="6">
        <v>500</v>
      </c>
      <c r="B30" s="6">
        <v>100</v>
      </c>
      <c r="C30" s="6">
        <v>250</v>
      </c>
      <c r="D30" s="6">
        <v>10</v>
      </c>
      <c r="E30" s="6">
        <v>20</v>
      </c>
      <c r="F30" s="6" t="s">
        <v>2</v>
      </c>
      <c r="G30" s="6" t="s">
        <v>31</v>
      </c>
      <c r="H30" s="6">
        <v>1611538.1</v>
      </c>
      <c r="I30" s="6">
        <f t="shared" si="4"/>
        <v>2.9324432354407257</v>
      </c>
    </row>
    <row r="31" spans="1:9" x14ac:dyDescent="0.2">
      <c r="A31" s="6">
        <v>500</v>
      </c>
      <c r="B31" s="6">
        <v>100</v>
      </c>
      <c r="C31" s="6">
        <v>250</v>
      </c>
      <c r="D31" s="6">
        <v>10</v>
      </c>
      <c r="E31" s="6">
        <v>20</v>
      </c>
      <c r="F31" s="6" t="s">
        <v>2</v>
      </c>
      <c r="G31" s="6" t="s">
        <v>30</v>
      </c>
      <c r="H31" s="6">
        <v>1661584</v>
      </c>
      <c r="I31" s="6">
        <f t="shared" si="4"/>
        <v>2.8441198278269408</v>
      </c>
    </row>
    <row r="32" spans="1:9" x14ac:dyDescent="0.2">
      <c r="A32" s="6">
        <v>500</v>
      </c>
      <c r="B32" s="6">
        <v>100</v>
      </c>
      <c r="C32" s="6">
        <v>250</v>
      </c>
      <c r="D32" s="6">
        <v>10</v>
      </c>
      <c r="E32" s="6">
        <v>20</v>
      </c>
      <c r="F32" s="6" t="s">
        <v>2</v>
      </c>
      <c r="G32" s="6" t="s">
        <v>32</v>
      </c>
      <c r="H32" s="6">
        <v>1653223.25</v>
      </c>
      <c r="I32" s="6">
        <f t="shared" si="4"/>
        <v>2.8585032299781652</v>
      </c>
    </row>
    <row r="33" spans="1:9" x14ac:dyDescent="0.2">
      <c r="A33" s="8">
        <v>500</v>
      </c>
      <c r="B33" s="8">
        <v>200</v>
      </c>
      <c r="C33" s="6">
        <v>250</v>
      </c>
      <c r="D33" s="6">
        <v>10</v>
      </c>
      <c r="E33" s="6">
        <v>20</v>
      </c>
      <c r="F33" s="6" t="s">
        <v>0</v>
      </c>
      <c r="G33" s="6" t="s">
        <v>33</v>
      </c>
      <c r="H33" s="4">
        <v>9422227.0500000007</v>
      </c>
    </row>
    <row r="34" spans="1:9" x14ac:dyDescent="0.2">
      <c r="A34" s="6">
        <v>500</v>
      </c>
      <c r="B34" s="6">
        <v>200</v>
      </c>
      <c r="C34" s="6">
        <v>250</v>
      </c>
      <c r="D34" s="6">
        <v>10</v>
      </c>
      <c r="E34" s="6">
        <v>20</v>
      </c>
      <c r="F34" s="6" t="s">
        <v>2</v>
      </c>
      <c r="G34" s="6" t="s">
        <v>28</v>
      </c>
      <c r="H34" s="6">
        <v>10219563.9</v>
      </c>
      <c r="I34" s="6">
        <f>$H$33/H34</f>
        <v>0.9219793664580932</v>
      </c>
    </row>
    <row r="35" spans="1:9" x14ac:dyDescent="0.2">
      <c r="A35" s="6">
        <v>500</v>
      </c>
      <c r="B35" s="6">
        <v>200</v>
      </c>
      <c r="C35" s="6">
        <v>250</v>
      </c>
      <c r="D35" s="6">
        <v>10</v>
      </c>
      <c r="E35" s="6">
        <v>20</v>
      </c>
      <c r="F35" s="6" t="s">
        <v>2</v>
      </c>
      <c r="G35" s="6" t="s">
        <v>27</v>
      </c>
      <c r="H35" s="6">
        <v>5466067.5499999998</v>
      </c>
      <c r="I35" s="6">
        <f t="shared" ref="I35:I38" si="5">$H$33/H35</f>
        <v>1.7237670343097025</v>
      </c>
    </row>
    <row r="36" spans="1:9" x14ac:dyDescent="0.2">
      <c r="A36" s="6">
        <v>500</v>
      </c>
      <c r="B36" s="6">
        <v>200</v>
      </c>
      <c r="C36" s="6">
        <v>250</v>
      </c>
      <c r="D36" s="6">
        <v>10</v>
      </c>
      <c r="E36" s="6">
        <v>20</v>
      </c>
      <c r="F36" s="6" t="s">
        <v>2</v>
      </c>
      <c r="G36" s="6" t="s">
        <v>31</v>
      </c>
      <c r="H36" s="6">
        <v>3320444.7</v>
      </c>
      <c r="I36" s="6">
        <f t="shared" si="5"/>
        <v>2.8376401058569054</v>
      </c>
    </row>
    <row r="37" spans="1:9" x14ac:dyDescent="0.2">
      <c r="A37" s="6">
        <v>500</v>
      </c>
      <c r="B37" s="6">
        <v>200</v>
      </c>
      <c r="C37" s="6">
        <v>250</v>
      </c>
      <c r="D37" s="6">
        <v>10</v>
      </c>
      <c r="E37" s="6">
        <v>20</v>
      </c>
      <c r="F37" s="6" t="s">
        <v>2</v>
      </c>
      <c r="G37" s="6" t="s">
        <v>30</v>
      </c>
      <c r="H37" s="6">
        <v>3190116.25</v>
      </c>
      <c r="I37" s="6">
        <f t="shared" si="5"/>
        <v>2.9535685572586896</v>
      </c>
    </row>
    <row r="38" spans="1:9" x14ac:dyDescent="0.2">
      <c r="A38" s="6">
        <v>500</v>
      </c>
      <c r="B38" s="6">
        <v>200</v>
      </c>
      <c r="C38" s="6">
        <v>250</v>
      </c>
      <c r="D38" s="6">
        <v>10</v>
      </c>
      <c r="E38" s="6">
        <v>20</v>
      </c>
      <c r="F38" s="6" t="s">
        <v>2</v>
      </c>
      <c r="G38" s="6" t="s">
        <v>32</v>
      </c>
      <c r="H38" s="6">
        <v>3288842.85</v>
      </c>
      <c r="I38" s="6">
        <f t="shared" si="5"/>
        <v>2.864906436621014</v>
      </c>
    </row>
    <row r="39" spans="1:9" x14ac:dyDescent="0.2">
      <c r="A39" s="8">
        <v>1000</v>
      </c>
      <c r="B39" s="8">
        <v>50</v>
      </c>
      <c r="C39" s="6">
        <v>250</v>
      </c>
      <c r="D39" s="6">
        <v>10</v>
      </c>
      <c r="E39" s="6">
        <v>20</v>
      </c>
      <c r="F39" s="6" t="s">
        <v>0</v>
      </c>
      <c r="G39" s="6" t="s">
        <v>33</v>
      </c>
      <c r="H39" s="4">
        <v>7133044.5</v>
      </c>
    </row>
    <row r="40" spans="1:9" x14ac:dyDescent="0.2">
      <c r="A40" s="6">
        <v>1000</v>
      </c>
      <c r="B40" s="6">
        <v>50</v>
      </c>
      <c r="C40" s="6">
        <v>250</v>
      </c>
      <c r="D40" s="6">
        <v>10</v>
      </c>
      <c r="E40" s="6">
        <v>20</v>
      </c>
      <c r="F40" s="6" t="s">
        <v>2</v>
      </c>
      <c r="G40" s="6" t="s">
        <v>28</v>
      </c>
      <c r="H40" s="6">
        <v>7898255.7999999998</v>
      </c>
      <c r="I40" s="6">
        <f>$H$39/H40</f>
        <v>0.90311641970370216</v>
      </c>
    </row>
    <row r="41" spans="1:9" x14ac:dyDescent="0.2">
      <c r="A41" s="6">
        <v>1000</v>
      </c>
      <c r="B41" s="6">
        <v>50</v>
      </c>
      <c r="C41" s="6">
        <v>250</v>
      </c>
      <c r="D41" s="6">
        <v>10</v>
      </c>
      <c r="E41" s="6">
        <v>20</v>
      </c>
      <c r="F41" s="6" t="s">
        <v>2</v>
      </c>
      <c r="G41" s="6" t="s">
        <v>27</v>
      </c>
      <c r="H41" s="6">
        <v>4208513.45</v>
      </c>
      <c r="I41" s="6">
        <f t="shared" ref="I41:I44" si="6">$H$39/H41</f>
        <v>1.6949083292106384</v>
      </c>
    </row>
    <row r="42" spans="1:9" x14ac:dyDescent="0.2">
      <c r="A42" s="6">
        <v>1000</v>
      </c>
      <c r="B42" s="6">
        <v>50</v>
      </c>
      <c r="C42" s="6">
        <v>250</v>
      </c>
      <c r="D42" s="6">
        <v>10</v>
      </c>
      <c r="E42" s="6">
        <v>20</v>
      </c>
      <c r="F42" s="6" t="s">
        <v>2</v>
      </c>
      <c r="G42" s="6" t="s">
        <v>26</v>
      </c>
      <c r="H42" s="6">
        <v>2531353.1</v>
      </c>
      <c r="I42" s="6">
        <f t="shared" si="6"/>
        <v>2.8178781142780909</v>
      </c>
    </row>
    <row r="43" spans="1:9" x14ac:dyDescent="0.2">
      <c r="A43" s="6">
        <v>1000</v>
      </c>
      <c r="B43" s="6">
        <v>50</v>
      </c>
      <c r="C43" s="6">
        <v>250</v>
      </c>
      <c r="D43" s="6">
        <v>10</v>
      </c>
      <c r="E43" s="6">
        <v>20</v>
      </c>
      <c r="F43" s="6" t="s">
        <v>2</v>
      </c>
      <c r="G43" s="6" t="s">
        <v>31</v>
      </c>
      <c r="H43" s="6">
        <v>2443761.1</v>
      </c>
      <c r="I43" s="6">
        <f t="shared" si="6"/>
        <v>2.9188796318920045</v>
      </c>
    </row>
    <row r="44" spans="1:9" x14ac:dyDescent="0.2">
      <c r="A44" s="6">
        <v>1000</v>
      </c>
      <c r="B44" s="6">
        <v>50</v>
      </c>
      <c r="C44" s="6">
        <v>250</v>
      </c>
      <c r="D44" s="6">
        <v>10</v>
      </c>
      <c r="E44" s="6">
        <v>20</v>
      </c>
      <c r="F44" s="6" t="s">
        <v>2</v>
      </c>
      <c r="G44" s="6" t="s">
        <v>32</v>
      </c>
      <c r="H44" s="6">
        <v>2440092.75</v>
      </c>
      <c r="I44" s="6">
        <f t="shared" si="6"/>
        <v>2.9232677733254198</v>
      </c>
    </row>
    <row r="45" spans="1:9" x14ac:dyDescent="0.2">
      <c r="A45" s="8">
        <v>1000</v>
      </c>
      <c r="B45" s="8">
        <v>100</v>
      </c>
      <c r="C45" s="6">
        <v>250</v>
      </c>
      <c r="D45" s="6">
        <v>10</v>
      </c>
      <c r="E45" s="6">
        <v>20</v>
      </c>
      <c r="F45" s="6" t="s">
        <v>0</v>
      </c>
      <c r="G45" s="6" t="s">
        <v>33</v>
      </c>
      <c r="H45" s="4">
        <v>14260995.699999999</v>
      </c>
    </row>
    <row r="46" spans="1:9" x14ac:dyDescent="0.2">
      <c r="A46" s="6">
        <v>1000</v>
      </c>
      <c r="B46" s="6">
        <v>100</v>
      </c>
      <c r="C46" s="6">
        <v>250</v>
      </c>
      <c r="D46" s="6">
        <v>10</v>
      </c>
      <c r="E46" s="6">
        <v>20</v>
      </c>
      <c r="F46" s="6" t="s">
        <v>2</v>
      </c>
      <c r="G46" s="6" t="s">
        <v>28</v>
      </c>
      <c r="H46" s="6">
        <v>15777551.550000001</v>
      </c>
      <c r="I46" s="6">
        <f>$H$45/H46</f>
        <v>0.90387888480706624</v>
      </c>
    </row>
    <row r="47" spans="1:9" x14ac:dyDescent="0.2">
      <c r="A47" s="6">
        <v>1000</v>
      </c>
      <c r="B47" s="6">
        <v>100</v>
      </c>
      <c r="C47" s="6">
        <v>250</v>
      </c>
      <c r="D47" s="6">
        <v>10</v>
      </c>
      <c r="E47" s="6">
        <v>20</v>
      </c>
      <c r="F47" s="6" t="s">
        <v>2</v>
      </c>
      <c r="G47" s="6" t="s">
        <v>27</v>
      </c>
      <c r="H47" s="6">
        <v>8349945.25</v>
      </c>
      <c r="I47" s="6">
        <f t="shared" ref="I47:I50" si="7">$H$45/H47</f>
        <v>1.7079148752502298</v>
      </c>
    </row>
    <row r="48" spans="1:9" x14ac:dyDescent="0.2">
      <c r="A48" s="6">
        <v>1000</v>
      </c>
      <c r="B48" s="6">
        <v>100</v>
      </c>
      <c r="C48" s="6">
        <v>250</v>
      </c>
      <c r="D48" s="6">
        <v>10</v>
      </c>
      <c r="E48" s="6">
        <v>20</v>
      </c>
      <c r="F48" s="6" t="s">
        <v>2</v>
      </c>
      <c r="G48" s="6" t="s">
        <v>31</v>
      </c>
      <c r="H48" s="6">
        <v>5018885.5999999996</v>
      </c>
      <c r="I48" s="6">
        <f t="shared" si="7"/>
        <v>2.8414665797522862</v>
      </c>
    </row>
    <row r="49" spans="1:9" x14ac:dyDescent="0.2">
      <c r="A49" s="6">
        <v>1000</v>
      </c>
      <c r="B49" s="6">
        <v>100</v>
      </c>
      <c r="C49" s="6">
        <v>250</v>
      </c>
      <c r="D49" s="6">
        <v>10</v>
      </c>
      <c r="E49" s="6">
        <v>20</v>
      </c>
      <c r="F49" s="6" t="s">
        <v>2</v>
      </c>
      <c r="G49" s="6" t="s">
        <v>30</v>
      </c>
      <c r="H49" s="6">
        <v>4827868.1500000004</v>
      </c>
      <c r="I49" s="6">
        <f t="shared" si="7"/>
        <v>2.9538908803878576</v>
      </c>
    </row>
    <row r="50" spans="1:9" x14ac:dyDescent="0.2">
      <c r="A50" s="6">
        <v>1000</v>
      </c>
      <c r="B50" s="6">
        <v>100</v>
      </c>
      <c r="C50" s="6">
        <v>250</v>
      </c>
      <c r="D50" s="6">
        <v>10</v>
      </c>
      <c r="E50" s="6">
        <v>20</v>
      </c>
      <c r="F50" s="6" t="s">
        <v>2</v>
      </c>
      <c r="G50" s="6" t="s">
        <v>32</v>
      </c>
      <c r="H50" s="6">
        <v>4972008.45</v>
      </c>
      <c r="I50" s="6">
        <f t="shared" si="7"/>
        <v>2.8682565292100417</v>
      </c>
    </row>
    <row r="51" spans="1:9" x14ac:dyDescent="0.2">
      <c r="A51" s="8">
        <v>1000</v>
      </c>
      <c r="B51" s="8">
        <v>200</v>
      </c>
      <c r="C51" s="6">
        <v>250</v>
      </c>
      <c r="D51" s="6">
        <v>10</v>
      </c>
      <c r="E51" s="6">
        <v>20</v>
      </c>
      <c r="F51" s="6" t="s">
        <v>0</v>
      </c>
      <c r="G51" s="6" t="s">
        <v>33</v>
      </c>
      <c r="H51" s="4">
        <v>28530764.550000001</v>
      </c>
    </row>
    <row r="52" spans="1:9" x14ac:dyDescent="0.2">
      <c r="A52" s="6">
        <v>1000</v>
      </c>
      <c r="B52" s="6">
        <v>200</v>
      </c>
      <c r="C52" s="6">
        <v>250</v>
      </c>
      <c r="D52" s="6">
        <v>10</v>
      </c>
      <c r="E52" s="6">
        <v>20</v>
      </c>
      <c r="F52" s="6" t="s">
        <v>2</v>
      </c>
      <c r="G52" s="6" t="s">
        <v>28</v>
      </c>
      <c r="H52" s="6">
        <v>31471221.199999999</v>
      </c>
      <c r="I52" s="6">
        <f>$H$51/H52</f>
        <v>0.90656680809068835</v>
      </c>
    </row>
    <row r="53" spans="1:9" x14ac:dyDescent="0.2">
      <c r="A53" s="6">
        <v>1000</v>
      </c>
      <c r="B53" s="6">
        <v>200</v>
      </c>
      <c r="C53" s="6">
        <v>250</v>
      </c>
      <c r="D53" s="6">
        <v>10</v>
      </c>
      <c r="E53" s="6">
        <v>20</v>
      </c>
      <c r="F53" s="6" t="s">
        <v>2</v>
      </c>
      <c r="G53" s="6" t="s">
        <v>27</v>
      </c>
      <c r="H53" s="6">
        <v>16566367.300000001</v>
      </c>
      <c r="I53" s="6">
        <f t="shared" ref="I53:I56" si="8">$H$51/H53</f>
        <v>1.7222100677436989</v>
      </c>
    </row>
    <row r="54" spans="1:9" x14ac:dyDescent="0.2">
      <c r="A54" s="6">
        <v>1000</v>
      </c>
      <c r="B54" s="6">
        <v>200</v>
      </c>
      <c r="C54" s="6">
        <v>250</v>
      </c>
      <c r="D54" s="6">
        <v>10</v>
      </c>
      <c r="E54" s="6">
        <v>20</v>
      </c>
      <c r="F54" s="6" t="s">
        <v>2</v>
      </c>
      <c r="G54" s="6" t="s">
        <v>31</v>
      </c>
      <c r="H54" s="6">
        <v>9658760.0999999996</v>
      </c>
      <c r="I54" s="6">
        <f t="shared" si="8"/>
        <v>2.9538744367405916</v>
      </c>
    </row>
    <row r="55" spans="1:9" x14ac:dyDescent="0.2">
      <c r="A55" s="6">
        <v>1000</v>
      </c>
      <c r="B55" s="6">
        <v>200</v>
      </c>
      <c r="C55" s="6">
        <v>250</v>
      </c>
      <c r="D55" s="6">
        <v>10</v>
      </c>
      <c r="E55" s="6">
        <v>20</v>
      </c>
      <c r="F55" s="6" t="s">
        <v>2</v>
      </c>
      <c r="G55" s="6" t="s">
        <v>30</v>
      </c>
      <c r="H55" s="6">
        <v>9746514.3499999996</v>
      </c>
      <c r="I55" s="6">
        <f t="shared" si="8"/>
        <v>2.9272787712050103</v>
      </c>
    </row>
    <row r="56" spans="1:9" x14ac:dyDescent="0.2">
      <c r="A56" s="6">
        <v>1000</v>
      </c>
      <c r="B56" s="6">
        <v>200</v>
      </c>
      <c r="C56" s="6">
        <v>250</v>
      </c>
      <c r="D56" s="6">
        <v>10</v>
      </c>
      <c r="E56" s="6">
        <v>20</v>
      </c>
      <c r="F56" s="6" t="s">
        <v>2</v>
      </c>
      <c r="G56" s="6" t="s">
        <v>32</v>
      </c>
      <c r="H56" s="6">
        <v>9632163.5</v>
      </c>
      <c r="I56" s="6">
        <f t="shared" si="8"/>
        <v>2.962030757679726</v>
      </c>
    </row>
  </sheetData>
  <sortState ref="A1:H58">
    <sortCondition ref="A1:A58"/>
    <sortCondition ref="B1:B58"/>
    <sortCondition ref="G1:G58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="125" workbookViewId="0">
      <selection activeCell="A2" sqref="A2:H10"/>
    </sheetView>
  </sheetViews>
  <sheetFormatPr baseColWidth="10" defaultRowHeight="16" x14ac:dyDescent="0.2"/>
  <cols>
    <col min="1" max="1" width="5.1640625" bestFit="1" customWidth="1"/>
    <col min="2" max="3" width="4.1640625" bestFit="1" customWidth="1"/>
    <col min="4" max="5" width="3.1640625" bestFit="1" customWidth="1"/>
    <col min="6" max="6" width="4.33203125" bestFit="1" customWidth="1"/>
    <col min="7" max="7" width="10" bestFit="1" customWidth="1"/>
    <col min="8" max="8" width="12.1640625" bestFit="1" customWidth="1"/>
  </cols>
  <sheetData>
    <row r="2" spans="1:8" x14ac:dyDescent="0.2">
      <c r="A2" s="2">
        <v>250</v>
      </c>
      <c r="B2" s="2">
        <v>50</v>
      </c>
      <c r="C2">
        <v>250</v>
      </c>
      <c r="D2">
        <v>10</v>
      </c>
      <c r="E2">
        <v>20</v>
      </c>
      <c r="F2" t="s">
        <v>0</v>
      </c>
      <c r="G2" t="s">
        <v>1</v>
      </c>
      <c r="H2" s="1">
        <v>894132.05</v>
      </c>
    </row>
    <row r="3" spans="1:8" x14ac:dyDescent="0.2">
      <c r="A3" s="2">
        <v>250</v>
      </c>
      <c r="B3" s="2">
        <v>100</v>
      </c>
      <c r="C3">
        <v>250</v>
      </c>
      <c r="D3">
        <v>10</v>
      </c>
      <c r="E3">
        <v>20</v>
      </c>
      <c r="F3" t="s">
        <v>0</v>
      </c>
      <c r="G3" t="s">
        <v>1</v>
      </c>
      <c r="H3" s="1">
        <v>1763117</v>
      </c>
    </row>
    <row r="4" spans="1:8" x14ac:dyDescent="0.2">
      <c r="A4" s="2">
        <v>250</v>
      </c>
      <c r="B4" s="2">
        <v>200</v>
      </c>
      <c r="C4">
        <v>250</v>
      </c>
      <c r="D4">
        <v>10</v>
      </c>
      <c r="E4">
        <v>20</v>
      </c>
      <c r="F4" t="s">
        <v>0</v>
      </c>
      <c r="G4" t="s">
        <v>1</v>
      </c>
      <c r="H4" s="1">
        <v>3553531</v>
      </c>
    </row>
    <row r="5" spans="1:8" x14ac:dyDescent="0.2">
      <c r="A5" s="2">
        <v>500</v>
      </c>
      <c r="B5" s="2">
        <v>50</v>
      </c>
      <c r="C5">
        <v>250</v>
      </c>
      <c r="D5">
        <v>10</v>
      </c>
      <c r="E5">
        <v>20</v>
      </c>
      <c r="F5" t="s">
        <v>0</v>
      </c>
      <c r="G5" t="s">
        <v>1</v>
      </c>
      <c r="H5" s="1">
        <v>2361706.85</v>
      </c>
    </row>
    <row r="6" spans="1:8" x14ac:dyDescent="0.2">
      <c r="A6" s="2">
        <v>500</v>
      </c>
      <c r="B6" s="2">
        <v>100</v>
      </c>
      <c r="C6">
        <v>250</v>
      </c>
      <c r="D6">
        <v>10</v>
      </c>
      <c r="E6">
        <v>20</v>
      </c>
      <c r="F6" t="s">
        <v>0</v>
      </c>
      <c r="G6" t="s">
        <v>1</v>
      </c>
      <c r="H6" s="1">
        <v>4725744</v>
      </c>
    </row>
    <row r="7" spans="1:8" x14ac:dyDescent="0.2">
      <c r="A7" s="2">
        <v>500</v>
      </c>
      <c r="B7" s="2">
        <v>200</v>
      </c>
      <c r="C7">
        <v>250</v>
      </c>
      <c r="D7">
        <v>10</v>
      </c>
      <c r="E7">
        <v>20</v>
      </c>
      <c r="F7" t="s">
        <v>0</v>
      </c>
      <c r="G7" t="s">
        <v>1</v>
      </c>
      <c r="H7" s="1">
        <v>9422227.0500000007</v>
      </c>
    </row>
    <row r="8" spans="1:8" x14ac:dyDescent="0.2">
      <c r="A8" s="2">
        <v>1000</v>
      </c>
      <c r="B8" s="2">
        <v>50</v>
      </c>
      <c r="C8">
        <v>250</v>
      </c>
      <c r="D8">
        <v>10</v>
      </c>
      <c r="E8">
        <v>20</v>
      </c>
      <c r="F8" t="s">
        <v>0</v>
      </c>
      <c r="G8" t="s">
        <v>1</v>
      </c>
      <c r="H8" s="1">
        <v>7133044.5</v>
      </c>
    </row>
    <row r="9" spans="1:8" x14ac:dyDescent="0.2">
      <c r="A9" s="2">
        <v>1000</v>
      </c>
      <c r="B9" s="2">
        <v>100</v>
      </c>
      <c r="C9">
        <v>250</v>
      </c>
      <c r="D9">
        <v>10</v>
      </c>
      <c r="E9">
        <v>20</v>
      </c>
      <c r="F9" t="s">
        <v>0</v>
      </c>
      <c r="G9" t="s">
        <v>1</v>
      </c>
      <c r="H9" s="1">
        <v>14260995.699999999</v>
      </c>
    </row>
    <row r="10" spans="1:8" x14ac:dyDescent="0.2">
      <c r="A10" s="2">
        <v>1000</v>
      </c>
      <c r="B10" s="2">
        <v>200</v>
      </c>
      <c r="C10">
        <v>250</v>
      </c>
      <c r="D10">
        <v>10</v>
      </c>
      <c r="E10">
        <v>20</v>
      </c>
      <c r="F10" t="s">
        <v>0</v>
      </c>
      <c r="G10" t="s">
        <v>1</v>
      </c>
      <c r="H10" s="1">
        <v>28530764.550000001</v>
      </c>
    </row>
    <row r="11" spans="1:8" x14ac:dyDescent="0.2">
      <c r="A11" s="2"/>
      <c r="B11" s="2"/>
      <c r="H11" s="1"/>
    </row>
    <row r="12" spans="1:8" x14ac:dyDescent="0.2">
      <c r="A12" s="2">
        <v>250</v>
      </c>
      <c r="B12" s="2">
        <v>50</v>
      </c>
      <c r="C12">
        <v>250</v>
      </c>
      <c r="D12">
        <v>15</v>
      </c>
      <c r="E12">
        <v>20</v>
      </c>
      <c r="F12" t="s">
        <v>0</v>
      </c>
      <c r="G12" t="s">
        <v>1</v>
      </c>
      <c r="H12" s="1">
        <v>918757.9</v>
      </c>
    </row>
    <row r="13" spans="1:8" x14ac:dyDescent="0.2">
      <c r="A13" s="2">
        <v>250</v>
      </c>
      <c r="B13" s="2">
        <v>100</v>
      </c>
      <c r="C13">
        <v>250</v>
      </c>
      <c r="D13">
        <v>15</v>
      </c>
      <c r="E13">
        <v>20</v>
      </c>
      <c r="F13" t="s">
        <v>0</v>
      </c>
      <c r="G13" t="s">
        <v>1</v>
      </c>
      <c r="H13" s="1">
        <v>1785427.95</v>
      </c>
    </row>
    <row r="14" spans="1:8" x14ac:dyDescent="0.2">
      <c r="A14" s="2">
        <v>250</v>
      </c>
      <c r="B14" s="2">
        <v>200</v>
      </c>
      <c r="C14">
        <v>250</v>
      </c>
      <c r="D14">
        <v>15</v>
      </c>
      <c r="E14">
        <v>20</v>
      </c>
      <c r="F14" t="s">
        <v>0</v>
      </c>
      <c r="G14" t="s">
        <v>1</v>
      </c>
      <c r="H14" s="1">
        <v>3494554.95</v>
      </c>
    </row>
    <row r="15" spans="1:8" x14ac:dyDescent="0.2">
      <c r="A15" s="2">
        <v>500</v>
      </c>
      <c r="B15" s="2">
        <v>50</v>
      </c>
      <c r="C15">
        <v>250</v>
      </c>
      <c r="D15">
        <v>15</v>
      </c>
      <c r="E15">
        <v>20</v>
      </c>
      <c r="F15" t="s">
        <v>0</v>
      </c>
      <c r="G15" t="s">
        <v>1</v>
      </c>
      <c r="H15" s="1">
        <v>2421965.5499999998</v>
      </c>
    </row>
    <row r="16" spans="1:8" x14ac:dyDescent="0.2">
      <c r="A16" s="2">
        <v>500</v>
      </c>
      <c r="B16" s="2">
        <v>100</v>
      </c>
      <c r="C16">
        <v>250</v>
      </c>
      <c r="D16">
        <v>15</v>
      </c>
      <c r="E16">
        <v>20</v>
      </c>
      <c r="F16" t="s">
        <v>0</v>
      </c>
      <c r="G16" t="s">
        <v>1</v>
      </c>
      <c r="H16" s="1">
        <v>4710363.8499999996</v>
      </c>
    </row>
    <row r="17" spans="1:8" x14ac:dyDescent="0.2">
      <c r="A17" s="2">
        <v>500</v>
      </c>
      <c r="B17" s="2">
        <v>200</v>
      </c>
      <c r="C17">
        <v>250</v>
      </c>
      <c r="D17">
        <v>15</v>
      </c>
      <c r="E17">
        <v>20</v>
      </c>
      <c r="F17" t="s">
        <v>0</v>
      </c>
      <c r="G17" t="s">
        <v>1</v>
      </c>
      <c r="H17" s="1">
        <v>9467063</v>
      </c>
    </row>
    <row r="18" spans="1:8" x14ac:dyDescent="0.2">
      <c r="A18" s="2">
        <v>1000</v>
      </c>
      <c r="B18" s="2">
        <v>50</v>
      </c>
      <c r="C18">
        <v>250</v>
      </c>
      <c r="D18">
        <v>15</v>
      </c>
      <c r="E18">
        <v>20</v>
      </c>
      <c r="F18" t="s">
        <v>0</v>
      </c>
      <c r="G18" t="s">
        <v>1</v>
      </c>
      <c r="H18" s="1">
        <v>7147406.3499999996</v>
      </c>
    </row>
    <row r="19" spans="1:8" x14ac:dyDescent="0.2">
      <c r="A19" s="2">
        <v>1000</v>
      </c>
      <c r="B19" s="2">
        <v>100</v>
      </c>
      <c r="C19">
        <v>250</v>
      </c>
      <c r="D19">
        <v>15</v>
      </c>
      <c r="E19">
        <v>20</v>
      </c>
      <c r="F19" t="s">
        <v>0</v>
      </c>
      <c r="G19" t="s">
        <v>1</v>
      </c>
      <c r="H19" s="1">
        <v>14242500.1</v>
      </c>
    </row>
    <row r="20" spans="1:8" x14ac:dyDescent="0.2">
      <c r="A20" s="2">
        <v>1000</v>
      </c>
      <c r="B20" s="2">
        <v>200</v>
      </c>
      <c r="C20">
        <v>250</v>
      </c>
      <c r="D20">
        <v>15</v>
      </c>
      <c r="E20">
        <v>20</v>
      </c>
      <c r="F20" t="s">
        <v>0</v>
      </c>
      <c r="G20" t="s">
        <v>1</v>
      </c>
      <c r="H20" s="1">
        <v>28613299.550000001</v>
      </c>
    </row>
  </sheetData>
  <sortState ref="A2:H19">
    <sortCondition ref="D2:D19"/>
    <sortCondition ref="A2:A19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N24" sqref="N24"/>
    </sheetView>
  </sheetViews>
  <sheetFormatPr baseColWidth="10" defaultRowHeight="16" x14ac:dyDescent="0.2"/>
  <cols>
    <col min="1" max="2" width="4.1640625" bestFit="1" customWidth="1"/>
    <col min="3" max="3" width="5.1640625" bestFit="1" customWidth="1"/>
    <col min="4" max="5" width="3.1640625" bestFit="1" customWidth="1"/>
    <col min="6" max="6" width="4.33203125" bestFit="1" customWidth="1"/>
    <col min="7" max="7" width="10" bestFit="1" customWidth="1"/>
    <col min="8" max="8" width="12.1640625" bestFit="1" customWidth="1"/>
  </cols>
  <sheetData>
    <row r="1" spans="1:8" x14ac:dyDescent="0.2">
      <c r="A1" s="2">
        <v>250</v>
      </c>
      <c r="B1" s="2">
        <v>50</v>
      </c>
      <c r="C1" s="2">
        <v>250</v>
      </c>
      <c r="D1" s="2">
        <v>10</v>
      </c>
      <c r="E1">
        <v>20</v>
      </c>
      <c r="F1" t="s">
        <v>0</v>
      </c>
      <c r="G1" t="s">
        <v>1</v>
      </c>
      <c r="H1" s="3">
        <v>1027554.3</v>
      </c>
    </row>
    <row r="2" spans="1:8" x14ac:dyDescent="0.2">
      <c r="A2" s="2">
        <v>250</v>
      </c>
      <c r="B2" s="2">
        <v>100</v>
      </c>
      <c r="C2" s="2">
        <v>250</v>
      </c>
      <c r="D2" s="2">
        <v>10</v>
      </c>
      <c r="E2">
        <v>20</v>
      </c>
      <c r="F2" t="s">
        <v>0</v>
      </c>
      <c r="G2" t="s">
        <v>1</v>
      </c>
      <c r="H2" s="1">
        <v>1816039.75</v>
      </c>
    </row>
    <row r="3" spans="1:8" x14ac:dyDescent="0.2">
      <c r="A3" s="2">
        <v>250</v>
      </c>
      <c r="B3" s="2">
        <v>200</v>
      </c>
      <c r="C3" s="2">
        <v>250</v>
      </c>
      <c r="D3" s="2">
        <v>10</v>
      </c>
      <c r="E3">
        <v>20</v>
      </c>
      <c r="F3" t="s">
        <v>0</v>
      </c>
      <c r="G3" t="s">
        <v>1</v>
      </c>
      <c r="H3" s="1">
        <v>3490023.05</v>
      </c>
    </row>
    <row r="4" spans="1:8" x14ac:dyDescent="0.2">
      <c r="A4" s="2">
        <v>250</v>
      </c>
      <c r="B4" s="2">
        <v>50</v>
      </c>
      <c r="C4" s="2">
        <v>500</v>
      </c>
      <c r="D4" s="2">
        <v>10</v>
      </c>
      <c r="E4">
        <v>20</v>
      </c>
      <c r="F4" t="s">
        <v>0</v>
      </c>
      <c r="G4" t="s">
        <v>1</v>
      </c>
      <c r="H4" s="1">
        <v>1508026.6</v>
      </c>
    </row>
    <row r="5" spans="1:8" x14ac:dyDescent="0.2">
      <c r="A5" s="2">
        <v>250</v>
      </c>
      <c r="B5" s="2">
        <v>100</v>
      </c>
      <c r="C5" s="2">
        <v>500</v>
      </c>
      <c r="D5" s="2">
        <v>10</v>
      </c>
      <c r="E5">
        <v>20</v>
      </c>
      <c r="F5" t="s">
        <v>0</v>
      </c>
      <c r="G5" t="s">
        <v>1</v>
      </c>
      <c r="H5" s="1">
        <v>3014605.75</v>
      </c>
    </row>
    <row r="6" spans="1:8" x14ac:dyDescent="0.2">
      <c r="A6" s="2">
        <v>250</v>
      </c>
      <c r="B6" s="2">
        <v>200</v>
      </c>
      <c r="C6" s="2">
        <v>500</v>
      </c>
      <c r="D6" s="2">
        <v>10</v>
      </c>
      <c r="E6">
        <v>20</v>
      </c>
      <c r="F6" t="s">
        <v>0</v>
      </c>
      <c r="G6" t="s">
        <v>1</v>
      </c>
      <c r="H6" s="1">
        <v>5857744.25</v>
      </c>
    </row>
    <row r="7" spans="1:8" x14ac:dyDescent="0.2">
      <c r="A7" s="2">
        <v>250</v>
      </c>
      <c r="B7" s="2">
        <v>50</v>
      </c>
      <c r="C7" s="2">
        <v>1000</v>
      </c>
      <c r="D7" s="2">
        <v>10</v>
      </c>
      <c r="E7">
        <v>20</v>
      </c>
      <c r="F7" t="s">
        <v>0</v>
      </c>
      <c r="G7" t="s">
        <v>1</v>
      </c>
      <c r="H7" s="1">
        <v>2594941.2000000002</v>
      </c>
    </row>
    <row r="8" spans="1:8" x14ac:dyDescent="0.2">
      <c r="A8" s="2">
        <v>250</v>
      </c>
      <c r="B8" s="2">
        <v>100</v>
      </c>
      <c r="C8" s="2">
        <v>1000</v>
      </c>
      <c r="D8" s="2">
        <v>10</v>
      </c>
      <c r="E8">
        <v>20</v>
      </c>
      <c r="F8" t="s">
        <v>0</v>
      </c>
      <c r="G8" t="s">
        <v>1</v>
      </c>
      <c r="H8" s="1">
        <v>5249987.3</v>
      </c>
    </row>
    <row r="9" spans="1:8" x14ac:dyDescent="0.2">
      <c r="A9" s="2">
        <v>250</v>
      </c>
      <c r="B9" s="2">
        <v>200</v>
      </c>
      <c r="C9" s="2">
        <v>1000</v>
      </c>
      <c r="D9" s="2">
        <v>10</v>
      </c>
      <c r="E9">
        <v>20</v>
      </c>
      <c r="F9" t="s">
        <v>0</v>
      </c>
      <c r="G9" t="s">
        <v>1</v>
      </c>
      <c r="H9" s="1">
        <v>10347375.15</v>
      </c>
    </row>
  </sheetData>
  <sortState ref="A1:H9">
    <sortCondition ref="C1:C9"/>
    <sortCondition ref="B1:B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I1" workbookViewId="0">
      <selection activeCell="A15" sqref="A15:H17"/>
    </sheetView>
  </sheetViews>
  <sheetFormatPr baseColWidth="10" defaultRowHeight="16" x14ac:dyDescent="0.2"/>
  <cols>
    <col min="1" max="3" width="4.1640625" bestFit="1" customWidth="1"/>
    <col min="4" max="5" width="3.1640625" bestFit="1" customWidth="1"/>
    <col min="6" max="6" width="4.1640625" bestFit="1" customWidth="1"/>
    <col min="7" max="7" width="20.1640625" bestFit="1" customWidth="1"/>
    <col min="8" max="8" width="11.1640625" bestFit="1" customWidth="1"/>
  </cols>
  <sheetData>
    <row r="1" spans="1:8" x14ac:dyDescent="0.2">
      <c r="A1">
        <v>250</v>
      </c>
      <c r="B1">
        <v>50</v>
      </c>
      <c r="C1">
        <v>250</v>
      </c>
      <c r="D1">
        <v>10</v>
      </c>
      <c r="E1">
        <v>20</v>
      </c>
      <c r="F1" t="s">
        <v>2</v>
      </c>
      <c r="G1" t="s">
        <v>4</v>
      </c>
      <c r="H1">
        <v>343922.45</v>
      </c>
    </row>
    <row r="2" spans="1:8" x14ac:dyDescent="0.2">
      <c r="A2">
        <v>250</v>
      </c>
      <c r="B2">
        <v>100</v>
      </c>
      <c r="C2">
        <v>250</v>
      </c>
      <c r="D2">
        <v>10</v>
      </c>
      <c r="E2">
        <v>20</v>
      </c>
      <c r="F2" t="s">
        <v>2</v>
      </c>
      <c r="G2" t="s">
        <v>4</v>
      </c>
      <c r="H2">
        <v>714304.85</v>
      </c>
    </row>
    <row r="3" spans="1:8" x14ac:dyDescent="0.2">
      <c r="A3">
        <v>250</v>
      </c>
      <c r="B3">
        <v>50</v>
      </c>
      <c r="C3">
        <v>250</v>
      </c>
      <c r="D3">
        <v>10</v>
      </c>
      <c r="E3">
        <v>20</v>
      </c>
      <c r="F3" t="s">
        <v>2</v>
      </c>
      <c r="G3" t="s">
        <v>5</v>
      </c>
      <c r="H3">
        <v>1141121.45</v>
      </c>
    </row>
    <row r="4" spans="1:8" x14ac:dyDescent="0.2">
      <c r="A4">
        <v>250</v>
      </c>
      <c r="B4">
        <v>100</v>
      </c>
      <c r="C4">
        <v>250</v>
      </c>
      <c r="D4">
        <v>10</v>
      </c>
      <c r="E4">
        <v>20</v>
      </c>
      <c r="F4" t="s">
        <v>2</v>
      </c>
      <c r="G4" t="s">
        <v>5</v>
      </c>
      <c r="H4">
        <v>1933503.4</v>
      </c>
    </row>
    <row r="5" spans="1:8" x14ac:dyDescent="0.2">
      <c r="A5">
        <v>250</v>
      </c>
      <c r="B5">
        <v>50</v>
      </c>
      <c r="C5">
        <v>250</v>
      </c>
      <c r="D5">
        <v>10</v>
      </c>
      <c r="E5">
        <v>20</v>
      </c>
      <c r="F5" t="s">
        <v>2</v>
      </c>
      <c r="G5" t="s">
        <v>3</v>
      </c>
      <c r="H5">
        <v>310148.75</v>
      </c>
    </row>
    <row r="6" spans="1:8" x14ac:dyDescent="0.2">
      <c r="A6">
        <v>250</v>
      </c>
      <c r="B6">
        <v>100</v>
      </c>
      <c r="C6">
        <v>250</v>
      </c>
      <c r="D6">
        <v>10</v>
      </c>
      <c r="E6">
        <v>20</v>
      </c>
      <c r="F6" t="s">
        <v>2</v>
      </c>
      <c r="G6" t="s">
        <v>3</v>
      </c>
      <c r="H6">
        <v>601318.85</v>
      </c>
    </row>
    <row r="7" spans="1:8" x14ac:dyDescent="0.2">
      <c r="A7">
        <v>500</v>
      </c>
      <c r="B7">
        <v>50</v>
      </c>
      <c r="C7">
        <v>250</v>
      </c>
      <c r="D7">
        <v>10</v>
      </c>
      <c r="E7">
        <v>20</v>
      </c>
      <c r="F7" t="s">
        <v>2</v>
      </c>
      <c r="G7" t="s">
        <v>4</v>
      </c>
      <c r="H7">
        <v>1752696.2</v>
      </c>
    </row>
    <row r="8" spans="1:8" x14ac:dyDescent="0.2">
      <c r="A8">
        <v>500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4</v>
      </c>
      <c r="H8">
        <v>6764514.4500000002</v>
      </c>
    </row>
    <row r="9" spans="1:8" x14ac:dyDescent="0.2">
      <c r="A9">
        <v>500</v>
      </c>
      <c r="B9">
        <v>50</v>
      </c>
      <c r="C9">
        <v>250</v>
      </c>
      <c r="D9">
        <v>10</v>
      </c>
      <c r="E9">
        <v>20</v>
      </c>
      <c r="F9" t="s">
        <v>2</v>
      </c>
      <c r="G9" t="s">
        <v>5</v>
      </c>
      <c r="H9">
        <v>2590152.25</v>
      </c>
    </row>
    <row r="10" spans="1:8" x14ac:dyDescent="0.2">
      <c r="A10">
        <v>500</v>
      </c>
      <c r="B10">
        <v>100</v>
      </c>
      <c r="C10">
        <v>250</v>
      </c>
      <c r="D10">
        <v>10</v>
      </c>
      <c r="E10">
        <v>20</v>
      </c>
      <c r="F10" t="s">
        <v>2</v>
      </c>
      <c r="G10" t="s">
        <v>5</v>
      </c>
      <c r="H10">
        <v>5189050.45</v>
      </c>
    </row>
    <row r="11" spans="1:8" x14ac:dyDescent="0.2">
      <c r="A11">
        <v>500</v>
      </c>
      <c r="B11">
        <v>50</v>
      </c>
      <c r="C11">
        <v>250</v>
      </c>
      <c r="D11">
        <v>10</v>
      </c>
      <c r="E11">
        <v>20</v>
      </c>
      <c r="F11" t="s">
        <v>2</v>
      </c>
      <c r="G11" t="s">
        <v>3</v>
      </c>
      <c r="H11">
        <v>909900.4</v>
      </c>
    </row>
    <row r="12" spans="1:8" x14ac:dyDescent="0.2">
      <c r="A12">
        <v>500</v>
      </c>
      <c r="B12">
        <v>100</v>
      </c>
      <c r="C12">
        <v>250</v>
      </c>
      <c r="D12">
        <v>10</v>
      </c>
      <c r="E12">
        <v>20</v>
      </c>
      <c r="F12" t="s">
        <v>2</v>
      </c>
      <c r="G12" t="s">
        <v>3</v>
      </c>
      <c r="H12">
        <v>1675858.3</v>
      </c>
    </row>
  </sheetData>
  <sortState ref="A1:H12">
    <sortCondition ref="A1:A12"/>
    <sortCondition ref="G1:G12"/>
    <sortCondition ref="B1:B1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2" sqref="J12"/>
    </sheetView>
  </sheetViews>
  <sheetFormatPr baseColWidth="10" defaultRowHeight="16" x14ac:dyDescent="0.2"/>
  <cols>
    <col min="1" max="3" width="4.1640625" bestFit="1" customWidth="1"/>
    <col min="4" max="5" width="3.1640625" bestFit="1" customWidth="1"/>
    <col min="6" max="6" width="4.1640625" bestFit="1" customWidth="1"/>
    <col min="7" max="7" width="23.5" bestFit="1" customWidth="1"/>
    <col min="8" max="8" width="11.1640625" bestFit="1" customWidth="1"/>
  </cols>
  <sheetData>
    <row r="1" spans="1:9" x14ac:dyDescent="0.2">
      <c r="A1">
        <v>350</v>
      </c>
      <c r="B1">
        <v>100</v>
      </c>
      <c r="C1">
        <v>250</v>
      </c>
      <c r="D1">
        <v>10</v>
      </c>
      <c r="E1">
        <v>20</v>
      </c>
      <c r="F1" t="s">
        <v>2</v>
      </c>
      <c r="G1" t="s">
        <v>6</v>
      </c>
      <c r="H1">
        <v>3107725.3</v>
      </c>
      <c r="I1">
        <v>1</v>
      </c>
    </row>
    <row r="2" spans="1:9" x14ac:dyDescent="0.2">
      <c r="A2">
        <v>350</v>
      </c>
      <c r="B2">
        <v>100</v>
      </c>
      <c r="C2">
        <v>250</v>
      </c>
      <c r="D2">
        <v>10</v>
      </c>
      <c r="E2">
        <v>20</v>
      </c>
      <c r="F2" t="s">
        <v>2</v>
      </c>
      <c r="G2" t="s">
        <v>7</v>
      </c>
      <c r="H2">
        <v>1664947.6</v>
      </c>
      <c r="I2">
        <v>2</v>
      </c>
    </row>
    <row r="3" spans="1:9" x14ac:dyDescent="0.2">
      <c r="A3">
        <v>350</v>
      </c>
      <c r="B3">
        <v>100</v>
      </c>
      <c r="C3">
        <v>250</v>
      </c>
      <c r="D3">
        <v>10</v>
      </c>
      <c r="E3">
        <v>20</v>
      </c>
      <c r="F3" t="s">
        <v>2</v>
      </c>
      <c r="G3" t="s">
        <v>19</v>
      </c>
      <c r="H3">
        <v>1003204.65</v>
      </c>
      <c r="I3">
        <v>4</v>
      </c>
    </row>
    <row r="4" spans="1:9" x14ac:dyDescent="0.2">
      <c r="A4">
        <v>350</v>
      </c>
      <c r="B4">
        <v>100</v>
      </c>
      <c r="C4">
        <v>250</v>
      </c>
      <c r="D4">
        <v>10</v>
      </c>
      <c r="E4">
        <v>20</v>
      </c>
      <c r="F4" t="s">
        <v>2</v>
      </c>
      <c r="G4" t="s">
        <v>21</v>
      </c>
      <c r="H4">
        <v>1012394.55</v>
      </c>
      <c r="I4">
        <v>8</v>
      </c>
    </row>
    <row r="5" spans="1:9" x14ac:dyDescent="0.2">
      <c r="A5">
        <v>350</v>
      </c>
      <c r="B5">
        <v>100</v>
      </c>
      <c r="C5">
        <v>250</v>
      </c>
      <c r="D5">
        <v>10</v>
      </c>
      <c r="E5">
        <v>20</v>
      </c>
      <c r="F5" t="s">
        <v>2</v>
      </c>
      <c r="G5" t="s">
        <v>20</v>
      </c>
      <c r="H5">
        <v>1361419.75</v>
      </c>
      <c r="I5">
        <v>16</v>
      </c>
    </row>
    <row r="6" spans="1:9" x14ac:dyDescent="0.2">
      <c r="A6">
        <v>350</v>
      </c>
      <c r="B6">
        <v>100</v>
      </c>
      <c r="C6">
        <v>250</v>
      </c>
      <c r="D6">
        <v>10</v>
      </c>
      <c r="E6">
        <v>20</v>
      </c>
      <c r="F6" t="s">
        <v>2</v>
      </c>
      <c r="G6" t="s">
        <v>8</v>
      </c>
      <c r="H6">
        <v>3071850.55</v>
      </c>
    </row>
    <row r="7" spans="1:9" x14ac:dyDescent="0.2">
      <c r="A7">
        <v>350</v>
      </c>
      <c r="B7">
        <v>100</v>
      </c>
      <c r="C7">
        <v>250</v>
      </c>
      <c r="D7">
        <v>10</v>
      </c>
      <c r="E7">
        <v>20</v>
      </c>
      <c r="F7" t="s">
        <v>2</v>
      </c>
      <c r="G7" t="s">
        <v>9</v>
      </c>
      <c r="H7">
        <v>1941043.8</v>
      </c>
    </row>
    <row r="8" spans="1:9" x14ac:dyDescent="0.2">
      <c r="A8">
        <v>350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10</v>
      </c>
      <c r="H8">
        <v>1655923</v>
      </c>
    </row>
    <row r="9" spans="1:9" x14ac:dyDescent="0.2">
      <c r="A9">
        <v>350</v>
      </c>
      <c r="B9">
        <v>100</v>
      </c>
      <c r="C9">
        <v>250</v>
      </c>
      <c r="D9">
        <v>10</v>
      </c>
      <c r="E9">
        <v>20</v>
      </c>
      <c r="F9" t="s">
        <v>2</v>
      </c>
      <c r="G9" t="s">
        <v>11</v>
      </c>
      <c r="H9">
        <v>1131623.05</v>
      </c>
    </row>
    <row r="10" spans="1:9" x14ac:dyDescent="0.2">
      <c r="A10">
        <v>350</v>
      </c>
      <c r="B10">
        <v>100</v>
      </c>
      <c r="C10">
        <v>250</v>
      </c>
      <c r="D10">
        <v>10</v>
      </c>
      <c r="E10">
        <v>20</v>
      </c>
      <c r="F10" t="s">
        <v>2</v>
      </c>
      <c r="G10" t="s">
        <v>12</v>
      </c>
      <c r="H10">
        <v>1149757.3</v>
      </c>
    </row>
    <row r="11" spans="1:9" x14ac:dyDescent="0.2">
      <c r="A11">
        <v>350</v>
      </c>
      <c r="B11">
        <v>100</v>
      </c>
      <c r="C11">
        <v>250</v>
      </c>
      <c r="D11">
        <v>10</v>
      </c>
      <c r="E11">
        <v>20</v>
      </c>
      <c r="F11" t="s">
        <v>2</v>
      </c>
      <c r="G11" t="s">
        <v>23</v>
      </c>
      <c r="H11">
        <v>3103850.55</v>
      </c>
    </row>
    <row r="12" spans="1:9" x14ac:dyDescent="0.2">
      <c r="A12">
        <v>350</v>
      </c>
      <c r="B12">
        <v>100</v>
      </c>
      <c r="C12">
        <v>250</v>
      </c>
      <c r="D12">
        <v>10</v>
      </c>
      <c r="E12">
        <v>20</v>
      </c>
      <c r="F12" t="s">
        <v>2</v>
      </c>
      <c r="G12" t="s">
        <v>22</v>
      </c>
      <c r="H12">
        <v>1785717.2</v>
      </c>
    </row>
    <row r="13" spans="1:9" x14ac:dyDescent="0.2">
      <c r="A13">
        <v>350</v>
      </c>
      <c r="B13">
        <v>100</v>
      </c>
      <c r="C13">
        <v>250</v>
      </c>
      <c r="D13">
        <v>10</v>
      </c>
      <c r="E13">
        <v>20</v>
      </c>
      <c r="F13" t="s">
        <v>2</v>
      </c>
      <c r="G13" t="s">
        <v>13</v>
      </c>
      <c r="H13">
        <v>1237730.3500000001</v>
      </c>
    </row>
    <row r="14" spans="1:9" x14ac:dyDescent="0.2">
      <c r="A14">
        <v>350</v>
      </c>
      <c r="B14">
        <v>100</v>
      </c>
      <c r="C14">
        <v>250</v>
      </c>
      <c r="D14">
        <v>10</v>
      </c>
      <c r="E14">
        <v>20</v>
      </c>
      <c r="F14" t="s">
        <v>2</v>
      </c>
      <c r="G14" t="s">
        <v>14</v>
      </c>
      <c r="H14">
        <v>1028443.4</v>
      </c>
    </row>
    <row r="15" spans="1:9" x14ac:dyDescent="0.2">
      <c r="A15">
        <v>350</v>
      </c>
      <c r="B15">
        <v>100</v>
      </c>
      <c r="C15">
        <v>250</v>
      </c>
      <c r="D15">
        <v>10</v>
      </c>
      <c r="E15">
        <v>20</v>
      </c>
      <c r="F15" t="s">
        <v>2</v>
      </c>
      <c r="G15" t="s">
        <v>15</v>
      </c>
      <c r="H15">
        <v>1020042.95</v>
      </c>
    </row>
    <row r="16" spans="1:9" x14ac:dyDescent="0.2">
      <c r="A16">
        <v>350</v>
      </c>
      <c r="B16">
        <v>100</v>
      </c>
      <c r="C16">
        <v>250</v>
      </c>
      <c r="D16">
        <v>10</v>
      </c>
      <c r="E16">
        <v>20</v>
      </c>
      <c r="F16" t="s">
        <v>2</v>
      </c>
      <c r="G16" t="s">
        <v>24</v>
      </c>
      <c r="H16">
        <v>2989850.55</v>
      </c>
    </row>
    <row r="17" spans="1:8" x14ac:dyDescent="0.2">
      <c r="A17">
        <v>350</v>
      </c>
      <c r="B17">
        <v>100</v>
      </c>
      <c r="C17">
        <v>250</v>
      </c>
      <c r="D17">
        <v>10</v>
      </c>
      <c r="E17">
        <v>20</v>
      </c>
      <c r="F17" t="s">
        <v>2</v>
      </c>
      <c r="G17" t="s">
        <v>25</v>
      </c>
      <c r="H17">
        <v>1979842.5</v>
      </c>
    </row>
    <row r="18" spans="1:8" x14ac:dyDescent="0.2">
      <c r="A18">
        <v>350</v>
      </c>
      <c r="B18">
        <v>100</v>
      </c>
      <c r="C18">
        <v>250</v>
      </c>
      <c r="D18">
        <v>10</v>
      </c>
      <c r="E18">
        <v>20</v>
      </c>
      <c r="F18" t="s">
        <v>2</v>
      </c>
      <c r="G18" t="s">
        <v>16</v>
      </c>
      <c r="H18">
        <v>1250386.25</v>
      </c>
    </row>
    <row r="19" spans="1:8" x14ac:dyDescent="0.2">
      <c r="A19">
        <v>350</v>
      </c>
      <c r="B19">
        <v>100</v>
      </c>
      <c r="C19">
        <v>250</v>
      </c>
      <c r="D19">
        <v>10</v>
      </c>
      <c r="E19">
        <v>20</v>
      </c>
      <c r="F19" t="s">
        <v>2</v>
      </c>
      <c r="G19" t="s">
        <v>17</v>
      </c>
      <c r="H19">
        <v>1097877.2</v>
      </c>
    </row>
    <row r="20" spans="1:8" x14ac:dyDescent="0.2">
      <c r="A20">
        <v>350</v>
      </c>
      <c r="B20">
        <v>100</v>
      </c>
      <c r="C20">
        <v>250</v>
      </c>
      <c r="D20">
        <v>10</v>
      </c>
      <c r="E20">
        <v>20</v>
      </c>
      <c r="F20" t="s">
        <v>2</v>
      </c>
      <c r="G20" t="s">
        <v>18</v>
      </c>
      <c r="H20">
        <v>1079167.75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W32" sqref="W32"/>
    </sheetView>
  </sheetViews>
  <sheetFormatPr baseColWidth="10" defaultRowHeight="16" x14ac:dyDescent="0.2"/>
  <cols>
    <col min="7" max="7" width="19.33203125" customWidth="1"/>
    <col min="8" max="8" width="13.5" style="1" customWidth="1"/>
    <col min="10" max="10" width="11.1640625" bestFit="1" customWidth="1"/>
  </cols>
  <sheetData>
    <row r="1" spans="1:8" x14ac:dyDescent="0.2">
      <c r="A1">
        <v>250</v>
      </c>
      <c r="B1">
        <v>50</v>
      </c>
      <c r="C1">
        <v>250</v>
      </c>
      <c r="D1">
        <v>10</v>
      </c>
      <c r="E1">
        <v>20</v>
      </c>
      <c r="F1" t="s">
        <v>2</v>
      </c>
      <c r="G1" t="s">
        <v>28</v>
      </c>
      <c r="H1" s="1">
        <v>1037778.95</v>
      </c>
    </row>
    <row r="2" spans="1:8" x14ac:dyDescent="0.2">
      <c r="A2">
        <v>250</v>
      </c>
      <c r="B2">
        <v>100</v>
      </c>
      <c r="C2">
        <v>250</v>
      </c>
      <c r="D2">
        <v>10</v>
      </c>
      <c r="E2">
        <v>20</v>
      </c>
      <c r="F2" t="s">
        <v>2</v>
      </c>
      <c r="G2" t="s">
        <v>28</v>
      </c>
      <c r="H2" s="4">
        <v>2035860.6</v>
      </c>
    </row>
    <row r="3" spans="1:8" x14ac:dyDescent="0.2">
      <c r="A3">
        <v>250</v>
      </c>
      <c r="B3">
        <v>200</v>
      </c>
      <c r="C3">
        <v>250</v>
      </c>
      <c r="D3">
        <v>10</v>
      </c>
      <c r="E3">
        <v>20</v>
      </c>
      <c r="F3" t="s">
        <v>2</v>
      </c>
      <c r="G3" t="s">
        <v>28</v>
      </c>
      <c r="H3" s="1">
        <v>3673126.21</v>
      </c>
    </row>
    <row r="4" spans="1:8" x14ac:dyDescent="0.2">
      <c r="A4">
        <v>250</v>
      </c>
      <c r="B4">
        <v>50</v>
      </c>
      <c r="C4">
        <v>250</v>
      </c>
      <c r="D4">
        <v>10</v>
      </c>
      <c r="E4">
        <v>20</v>
      </c>
      <c r="F4" t="s">
        <v>2</v>
      </c>
      <c r="G4" t="s">
        <v>27</v>
      </c>
      <c r="H4" s="1">
        <v>522480.9</v>
      </c>
    </row>
    <row r="5" spans="1:8" x14ac:dyDescent="0.2">
      <c r="A5">
        <v>250</v>
      </c>
      <c r="B5">
        <v>100</v>
      </c>
      <c r="C5">
        <v>250</v>
      </c>
      <c r="D5">
        <v>10</v>
      </c>
      <c r="E5">
        <v>20</v>
      </c>
      <c r="F5" t="s">
        <v>2</v>
      </c>
      <c r="G5" t="s">
        <v>27</v>
      </c>
      <c r="H5" s="1">
        <v>1008960.15</v>
      </c>
    </row>
    <row r="6" spans="1:8" x14ac:dyDescent="0.2">
      <c r="A6">
        <v>250</v>
      </c>
      <c r="B6">
        <v>200</v>
      </c>
      <c r="C6">
        <v>250</v>
      </c>
      <c r="D6">
        <v>10</v>
      </c>
      <c r="E6">
        <v>20</v>
      </c>
      <c r="F6" t="s">
        <v>2</v>
      </c>
      <c r="G6" t="s">
        <v>27</v>
      </c>
      <c r="H6" s="1">
        <v>2011208.75</v>
      </c>
    </row>
    <row r="7" spans="1:8" x14ac:dyDescent="0.2">
      <c r="A7">
        <v>250</v>
      </c>
      <c r="B7">
        <v>50</v>
      </c>
      <c r="C7">
        <v>250</v>
      </c>
      <c r="D7">
        <v>10</v>
      </c>
      <c r="E7">
        <v>20</v>
      </c>
      <c r="F7" t="s">
        <v>2</v>
      </c>
      <c r="G7" t="s">
        <v>3</v>
      </c>
      <c r="H7" s="1">
        <v>316360.8</v>
      </c>
    </row>
    <row r="8" spans="1:8" x14ac:dyDescent="0.2">
      <c r="A8">
        <v>250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3</v>
      </c>
      <c r="H8" s="1">
        <v>599126.5</v>
      </c>
    </row>
    <row r="9" spans="1:8" x14ac:dyDescent="0.2">
      <c r="A9">
        <v>250</v>
      </c>
      <c r="B9">
        <v>200</v>
      </c>
      <c r="C9">
        <v>250</v>
      </c>
      <c r="D9">
        <v>10</v>
      </c>
      <c r="E9">
        <v>20</v>
      </c>
      <c r="F9" t="s">
        <v>2</v>
      </c>
      <c r="G9" t="s">
        <v>3</v>
      </c>
      <c r="H9" s="1">
        <v>1233422.8999999999</v>
      </c>
    </row>
    <row r="10" spans="1:8" x14ac:dyDescent="0.2">
      <c r="A10">
        <v>250</v>
      </c>
      <c r="B10">
        <v>50</v>
      </c>
      <c r="C10">
        <v>250</v>
      </c>
      <c r="D10">
        <v>10</v>
      </c>
      <c r="E10">
        <v>20</v>
      </c>
      <c r="F10" t="s">
        <v>2</v>
      </c>
      <c r="G10" t="s">
        <v>26</v>
      </c>
      <c r="H10" s="1">
        <v>326450.3</v>
      </c>
    </row>
    <row r="11" spans="1:8" x14ac:dyDescent="0.2">
      <c r="A11">
        <v>250</v>
      </c>
      <c r="B11">
        <v>100</v>
      </c>
      <c r="C11">
        <v>250</v>
      </c>
      <c r="D11">
        <v>10</v>
      </c>
      <c r="E11">
        <v>20</v>
      </c>
      <c r="F11" t="s">
        <v>2</v>
      </c>
      <c r="G11" t="s">
        <v>26</v>
      </c>
      <c r="H11" s="1">
        <v>608998.9</v>
      </c>
    </row>
    <row r="12" spans="1:8" x14ac:dyDescent="0.2">
      <c r="A12">
        <v>250</v>
      </c>
      <c r="B12">
        <v>200</v>
      </c>
      <c r="C12">
        <v>250</v>
      </c>
      <c r="D12">
        <v>10</v>
      </c>
      <c r="E12">
        <v>20</v>
      </c>
      <c r="F12" t="s">
        <v>2</v>
      </c>
      <c r="G12" t="s">
        <v>26</v>
      </c>
      <c r="H12" s="1">
        <v>1326102.45</v>
      </c>
    </row>
    <row r="13" spans="1:8" x14ac:dyDescent="0.2">
      <c r="A13">
        <v>250</v>
      </c>
      <c r="B13">
        <v>50</v>
      </c>
      <c r="C13">
        <v>250</v>
      </c>
      <c r="D13">
        <v>10</v>
      </c>
      <c r="E13">
        <v>20</v>
      </c>
      <c r="F13" t="s">
        <v>2</v>
      </c>
      <c r="G13" t="s">
        <v>29</v>
      </c>
      <c r="H13" s="1">
        <v>334511.25</v>
      </c>
    </row>
    <row r="14" spans="1:8" x14ac:dyDescent="0.2">
      <c r="A14">
        <v>250</v>
      </c>
      <c r="B14">
        <v>100</v>
      </c>
      <c r="C14">
        <v>250</v>
      </c>
      <c r="D14">
        <v>10</v>
      </c>
      <c r="E14">
        <v>20</v>
      </c>
      <c r="F14" t="s">
        <v>2</v>
      </c>
      <c r="G14" t="s">
        <v>29</v>
      </c>
      <c r="H14" s="1">
        <v>616034.85</v>
      </c>
    </row>
    <row r="15" spans="1:8" x14ac:dyDescent="0.2">
      <c r="A15">
        <v>250</v>
      </c>
      <c r="B15">
        <v>200</v>
      </c>
      <c r="C15">
        <v>250</v>
      </c>
      <c r="D15">
        <v>10</v>
      </c>
      <c r="E15">
        <v>20</v>
      </c>
      <c r="F15" t="s">
        <v>2</v>
      </c>
      <c r="G15" t="s">
        <v>29</v>
      </c>
      <c r="H15" s="1">
        <v>1227434.3</v>
      </c>
    </row>
    <row r="18" spans="1:8" x14ac:dyDescent="0.2">
      <c r="A18">
        <v>250</v>
      </c>
      <c r="B18">
        <v>50</v>
      </c>
      <c r="C18">
        <v>500</v>
      </c>
      <c r="D18">
        <v>10</v>
      </c>
      <c r="E18">
        <v>20</v>
      </c>
      <c r="F18" t="s">
        <v>2</v>
      </c>
      <c r="G18" t="s">
        <v>28</v>
      </c>
      <c r="H18" s="1">
        <v>1593526.05</v>
      </c>
    </row>
    <row r="19" spans="1:8" x14ac:dyDescent="0.2">
      <c r="A19">
        <v>250</v>
      </c>
      <c r="B19">
        <v>100</v>
      </c>
      <c r="C19">
        <v>500</v>
      </c>
      <c r="D19">
        <v>10</v>
      </c>
      <c r="E19">
        <v>20</v>
      </c>
      <c r="F19" t="s">
        <v>2</v>
      </c>
      <c r="G19" t="s">
        <v>28</v>
      </c>
      <c r="H19" s="1">
        <v>2945649.71</v>
      </c>
    </row>
    <row r="20" spans="1:8" x14ac:dyDescent="0.2">
      <c r="A20">
        <v>250</v>
      </c>
      <c r="B20">
        <v>200</v>
      </c>
      <c r="C20">
        <v>500</v>
      </c>
      <c r="D20">
        <v>10</v>
      </c>
      <c r="E20">
        <v>20</v>
      </c>
      <c r="F20" t="s">
        <v>2</v>
      </c>
      <c r="G20" t="s">
        <v>28</v>
      </c>
      <c r="H20" s="1">
        <v>5729958.5700000003</v>
      </c>
    </row>
    <row r="21" spans="1:8" x14ac:dyDescent="0.2">
      <c r="A21">
        <v>250</v>
      </c>
      <c r="B21">
        <v>50</v>
      </c>
      <c r="C21">
        <v>500</v>
      </c>
      <c r="D21">
        <v>10</v>
      </c>
      <c r="E21">
        <v>20</v>
      </c>
      <c r="F21" t="s">
        <v>2</v>
      </c>
      <c r="G21" t="s">
        <v>27</v>
      </c>
      <c r="H21" s="1">
        <v>827501.45</v>
      </c>
    </row>
    <row r="22" spans="1:8" x14ac:dyDescent="0.2">
      <c r="A22">
        <v>250</v>
      </c>
      <c r="B22">
        <v>100</v>
      </c>
      <c r="C22">
        <v>500</v>
      </c>
      <c r="D22">
        <v>10</v>
      </c>
      <c r="E22">
        <v>20</v>
      </c>
      <c r="F22" t="s">
        <v>2</v>
      </c>
      <c r="G22" t="s">
        <v>27</v>
      </c>
      <c r="H22" s="1">
        <v>1637426.75</v>
      </c>
    </row>
    <row r="23" spans="1:8" x14ac:dyDescent="0.2">
      <c r="A23">
        <v>250</v>
      </c>
      <c r="B23">
        <v>100</v>
      </c>
      <c r="C23">
        <v>500</v>
      </c>
      <c r="D23">
        <v>10</v>
      </c>
      <c r="E23">
        <v>20</v>
      </c>
      <c r="F23" t="s">
        <v>2</v>
      </c>
      <c r="G23" t="s">
        <v>27</v>
      </c>
      <c r="H23" s="1">
        <v>3145793.85</v>
      </c>
    </row>
    <row r="24" spans="1:8" x14ac:dyDescent="0.2">
      <c r="A24">
        <v>250</v>
      </c>
      <c r="B24">
        <v>50</v>
      </c>
      <c r="C24">
        <v>500</v>
      </c>
      <c r="D24">
        <v>10</v>
      </c>
      <c r="E24">
        <v>20</v>
      </c>
      <c r="F24" t="s">
        <v>2</v>
      </c>
      <c r="G24" t="s">
        <v>3</v>
      </c>
      <c r="H24" s="1">
        <v>513874.95</v>
      </c>
    </row>
    <row r="25" spans="1:8" x14ac:dyDescent="0.2">
      <c r="A25">
        <v>250</v>
      </c>
      <c r="B25">
        <v>100</v>
      </c>
      <c r="C25">
        <v>500</v>
      </c>
      <c r="D25">
        <v>10</v>
      </c>
      <c r="E25">
        <v>20</v>
      </c>
      <c r="F25" t="s">
        <v>2</v>
      </c>
      <c r="G25" t="s">
        <v>3</v>
      </c>
      <c r="H25" s="1">
        <v>1068782</v>
      </c>
    </row>
    <row r="26" spans="1:8" x14ac:dyDescent="0.2">
      <c r="A26">
        <v>250</v>
      </c>
      <c r="B26">
        <v>200</v>
      </c>
      <c r="C26">
        <v>500</v>
      </c>
      <c r="D26">
        <v>10</v>
      </c>
      <c r="E26">
        <v>20</v>
      </c>
      <c r="F26" t="s">
        <v>2</v>
      </c>
      <c r="G26" t="s">
        <v>3</v>
      </c>
      <c r="H26" s="1">
        <v>1891403.85</v>
      </c>
    </row>
    <row r="27" spans="1:8" x14ac:dyDescent="0.2">
      <c r="A27">
        <v>250</v>
      </c>
      <c r="B27">
        <v>50</v>
      </c>
      <c r="C27">
        <v>500</v>
      </c>
      <c r="D27">
        <v>10</v>
      </c>
      <c r="E27">
        <v>20</v>
      </c>
      <c r="F27" t="s">
        <v>2</v>
      </c>
      <c r="G27" t="s">
        <v>26</v>
      </c>
      <c r="H27" s="1">
        <v>510584.9</v>
      </c>
    </row>
    <row r="28" spans="1:8" x14ac:dyDescent="0.2">
      <c r="A28">
        <v>250</v>
      </c>
      <c r="B28">
        <v>100</v>
      </c>
      <c r="C28">
        <v>500</v>
      </c>
      <c r="D28">
        <v>10</v>
      </c>
      <c r="E28">
        <v>20</v>
      </c>
      <c r="F28" t="s">
        <v>2</v>
      </c>
      <c r="G28" t="s">
        <v>26</v>
      </c>
      <c r="H28" s="1">
        <v>1068764</v>
      </c>
    </row>
    <row r="29" spans="1:8" x14ac:dyDescent="0.2">
      <c r="A29">
        <v>250</v>
      </c>
      <c r="B29">
        <v>200</v>
      </c>
      <c r="C29">
        <v>500</v>
      </c>
      <c r="D29">
        <v>10</v>
      </c>
      <c r="E29">
        <v>20</v>
      </c>
      <c r="F29" t="s">
        <v>2</v>
      </c>
      <c r="G29" t="s">
        <v>26</v>
      </c>
      <c r="H29" s="1">
        <v>1951346.6</v>
      </c>
    </row>
    <row r="30" spans="1:8" x14ac:dyDescent="0.2">
      <c r="A30">
        <v>250</v>
      </c>
      <c r="B30">
        <v>50</v>
      </c>
      <c r="C30">
        <v>500</v>
      </c>
      <c r="D30">
        <v>10</v>
      </c>
      <c r="E30">
        <v>20</v>
      </c>
      <c r="F30" t="s">
        <v>2</v>
      </c>
      <c r="G30" t="s">
        <v>29</v>
      </c>
      <c r="H30" s="1">
        <v>533680.94999999995</v>
      </c>
    </row>
    <row r="31" spans="1:8" x14ac:dyDescent="0.2">
      <c r="A31">
        <v>250</v>
      </c>
      <c r="B31">
        <v>100</v>
      </c>
      <c r="C31">
        <v>500</v>
      </c>
      <c r="D31">
        <v>10</v>
      </c>
      <c r="E31">
        <v>20</v>
      </c>
      <c r="F31" t="s">
        <v>2</v>
      </c>
      <c r="G31" t="s">
        <v>29</v>
      </c>
      <c r="H31" s="1">
        <v>991062.75</v>
      </c>
    </row>
    <row r="32" spans="1:8" x14ac:dyDescent="0.2">
      <c r="A32">
        <v>250</v>
      </c>
      <c r="B32">
        <v>200</v>
      </c>
      <c r="C32">
        <v>500</v>
      </c>
      <c r="D32">
        <v>10</v>
      </c>
      <c r="E32">
        <v>20</v>
      </c>
      <c r="F32" t="s">
        <v>2</v>
      </c>
      <c r="G32" t="s">
        <v>29</v>
      </c>
      <c r="H32" s="1">
        <v>1917604.4</v>
      </c>
    </row>
    <row r="36" spans="1:8" x14ac:dyDescent="0.2">
      <c r="A36">
        <v>250</v>
      </c>
      <c r="B36">
        <v>50</v>
      </c>
      <c r="C36">
        <v>1000</v>
      </c>
      <c r="D36">
        <v>10</v>
      </c>
      <c r="E36">
        <v>20</v>
      </c>
      <c r="F36" t="s">
        <v>2</v>
      </c>
      <c r="G36" t="s">
        <v>28</v>
      </c>
      <c r="H36" s="1">
        <v>2806898.65</v>
      </c>
    </row>
    <row r="37" spans="1:8" x14ac:dyDescent="0.2">
      <c r="A37">
        <v>250</v>
      </c>
      <c r="B37">
        <v>100</v>
      </c>
      <c r="C37">
        <v>1000</v>
      </c>
      <c r="D37">
        <v>10</v>
      </c>
      <c r="E37">
        <v>20</v>
      </c>
      <c r="F37" t="s">
        <v>2</v>
      </c>
      <c r="G37" t="s">
        <v>28</v>
      </c>
      <c r="H37" s="1">
        <v>5534206</v>
      </c>
    </row>
    <row r="38" spans="1:8" x14ac:dyDescent="0.2">
      <c r="A38">
        <v>250</v>
      </c>
      <c r="B38">
        <v>200</v>
      </c>
      <c r="C38">
        <v>1000</v>
      </c>
      <c r="D38">
        <v>10</v>
      </c>
      <c r="E38">
        <v>20</v>
      </c>
      <c r="F38" t="s">
        <v>2</v>
      </c>
      <c r="G38" t="s">
        <v>28</v>
      </c>
      <c r="H38" s="1">
        <v>11436494</v>
      </c>
    </row>
    <row r="39" spans="1:8" x14ac:dyDescent="0.2">
      <c r="A39">
        <v>250</v>
      </c>
      <c r="B39">
        <v>50</v>
      </c>
      <c r="C39">
        <v>1000</v>
      </c>
      <c r="D39">
        <v>10</v>
      </c>
      <c r="E39">
        <v>20</v>
      </c>
      <c r="F39" t="s">
        <v>2</v>
      </c>
      <c r="G39" t="s">
        <v>27</v>
      </c>
      <c r="H39" s="1">
        <v>1496793.2</v>
      </c>
    </row>
    <row r="40" spans="1:8" x14ac:dyDescent="0.2">
      <c r="A40">
        <v>250</v>
      </c>
      <c r="B40">
        <v>100</v>
      </c>
      <c r="C40">
        <v>1000</v>
      </c>
      <c r="D40">
        <v>10</v>
      </c>
      <c r="E40">
        <v>20</v>
      </c>
      <c r="F40" t="s">
        <v>2</v>
      </c>
      <c r="G40" t="s">
        <v>27</v>
      </c>
      <c r="H40" s="1">
        <v>2953893</v>
      </c>
    </row>
    <row r="41" spans="1:8" x14ac:dyDescent="0.2">
      <c r="A41">
        <v>250</v>
      </c>
      <c r="B41">
        <v>200</v>
      </c>
      <c r="C41">
        <v>1000</v>
      </c>
      <c r="D41">
        <v>10</v>
      </c>
      <c r="E41">
        <v>20</v>
      </c>
      <c r="F41" t="s">
        <v>2</v>
      </c>
      <c r="G41" t="s">
        <v>27</v>
      </c>
      <c r="H41" s="1">
        <v>5942269.7000000002</v>
      </c>
    </row>
    <row r="42" spans="1:8" x14ac:dyDescent="0.2">
      <c r="A42">
        <v>250</v>
      </c>
      <c r="B42">
        <v>50</v>
      </c>
      <c r="C42">
        <v>1000</v>
      </c>
      <c r="D42">
        <v>10</v>
      </c>
      <c r="E42">
        <v>20</v>
      </c>
      <c r="F42" t="s">
        <v>2</v>
      </c>
      <c r="G42" t="s">
        <v>3</v>
      </c>
      <c r="H42" s="1">
        <v>873556.65</v>
      </c>
    </row>
    <row r="43" spans="1:8" x14ac:dyDescent="0.2">
      <c r="A43">
        <v>250</v>
      </c>
      <c r="B43">
        <v>100</v>
      </c>
      <c r="C43">
        <v>1000</v>
      </c>
      <c r="D43">
        <v>10</v>
      </c>
      <c r="E43">
        <v>20</v>
      </c>
      <c r="F43" t="s">
        <v>2</v>
      </c>
      <c r="G43" t="s">
        <v>3</v>
      </c>
      <c r="H43" s="1">
        <v>1728092.7</v>
      </c>
    </row>
    <row r="44" spans="1:8" x14ac:dyDescent="0.2">
      <c r="A44">
        <v>250</v>
      </c>
      <c r="B44">
        <v>200</v>
      </c>
      <c r="C44">
        <v>1000</v>
      </c>
      <c r="D44">
        <v>10</v>
      </c>
      <c r="E44">
        <v>20</v>
      </c>
      <c r="F44" t="s">
        <v>2</v>
      </c>
      <c r="G44" t="s">
        <v>3</v>
      </c>
      <c r="H44" s="1">
        <v>3384119.65</v>
      </c>
    </row>
    <row r="45" spans="1:8" x14ac:dyDescent="0.2">
      <c r="A45">
        <v>250</v>
      </c>
      <c r="B45">
        <v>50</v>
      </c>
      <c r="C45">
        <v>1000</v>
      </c>
      <c r="D45">
        <v>10</v>
      </c>
      <c r="E45">
        <v>20</v>
      </c>
      <c r="F45" t="s">
        <v>2</v>
      </c>
      <c r="G45" t="s">
        <v>26</v>
      </c>
      <c r="H45" s="1">
        <v>886739.25</v>
      </c>
    </row>
    <row r="46" spans="1:8" x14ac:dyDescent="0.2">
      <c r="A46">
        <v>250</v>
      </c>
      <c r="B46">
        <v>100</v>
      </c>
      <c r="C46">
        <v>1000</v>
      </c>
      <c r="D46">
        <v>10</v>
      </c>
      <c r="E46">
        <v>20</v>
      </c>
      <c r="F46" t="s">
        <v>2</v>
      </c>
      <c r="G46" t="s">
        <v>26</v>
      </c>
      <c r="H46" s="1">
        <v>1710791.1</v>
      </c>
    </row>
    <row r="47" spans="1:8" x14ac:dyDescent="0.2">
      <c r="A47">
        <v>250</v>
      </c>
      <c r="B47">
        <v>200</v>
      </c>
      <c r="C47">
        <v>1000</v>
      </c>
      <c r="D47">
        <v>10</v>
      </c>
      <c r="E47">
        <v>20</v>
      </c>
      <c r="F47" t="s">
        <v>2</v>
      </c>
      <c r="G47" t="s">
        <v>26</v>
      </c>
      <c r="H47" s="1">
        <v>3423456.7</v>
      </c>
    </row>
    <row r="48" spans="1:8" x14ac:dyDescent="0.2">
      <c r="A48">
        <v>250</v>
      </c>
      <c r="B48">
        <v>50</v>
      </c>
      <c r="C48">
        <v>1000</v>
      </c>
      <c r="D48">
        <v>10</v>
      </c>
      <c r="E48">
        <v>20</v>
      </c>
      <c r="F48" t="s">
        <v>2</v>
      </c>
      <c r="G48" t="s">
        <v>29</v>
      </c>
      <c r="H48" s="1">
        <v>870426.25</v>
      </c>
    </row>
    <row r="49" spans="1:8" x14ac:dyDescent="0.2">
      <c r="A49">
        <v>250</v>
      </c>
      <c r="B49">
        <v>100</v>
      </c>
      <c r="C49">
        <v>1000</v>
      </c>
      <c r="D49">
        <v>10</v>
      </c>
      <c r="E49">
        <v>20</v>
      </c>
      <c r="F49" t="s">
        <v>2</v>
      </c>
      <c r="G49" t="s">
        <v>29</v>
      </c>
      <c r="H49" s="1">
        <v>1743738.55</v>
      </c>
    </row>
    <row r="50" spans="1:8" x14ac:dyDescent="0.2">
      <c r="A50">
        <v>250</v>
      </c>
      <c r="B50">
        <v>200</v>
      </c>
      <c r="C50">
        <v>1000</v>
      </c>
      <c r="D50">
        <v>10</v>
      </c>
      <c r="E50">
        <v>20</v>
      </c>
      <c r="F50" t="s">
        <v>2</v>
      </c>
      <c r="G50" t="s">
        <v>29</v>
      </c>
      <c r="H50" s="1">
        <v>3461813.4</v>
      </c>
    </row>
  </sheetData>
  <sortState ref="A1:H39">
    <sortCondition ref="C1:C39"/>
    <sortCondition ref="G1:G39"/>
    <sortCondition ref="B1:B3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zoomScale="60" zoomScaleNormal="60" workbookViewId="0">
      <selection sqref="A1:H47"/>
    </sheetView>
  </sheetViews>
  <sheetFormatPr baseColWidth="10" defaultRowHeight="16" x14ac:dyDescent="0.2"/>
  <cols>
    <col min="1" max="1" width="5.1640625" bestFit="1" customWidth="1"/>
    <col min="2" max="3" width="4.1640625" bestFit="1" customWidth="1"/>
    <col min="4" max="5" width="3.1640625" bestFit="1" customWidth="1"/>
    <col min="6" max="6" width="4.1640625" bestFit="1" customWidth="1"/>
    <col min="7" max="7" width="15.6640625" bestFit="1" customWidth="1"/>
    <col min="8" max="8" width="12.1640625" bestFit="1" customWidth="1"/>
    <col min="17" max="17" width="14.1640625" customWidth="1"/>
  </cols>
  <sheetData>
    <row r="1" spans="1:8" x14ac:dyDescent="0.2">
      <c r="A1">
        <v>250</v>
      </c>
      <c r="B1">
        <v>50</v>
      </c>
      <c r="C1">
        <v>250</v>
      </c>
      <c r="D1">
        <v>10</v>
      </c>
      <c r="E1">
        <v>20</v>
      </c>
      <c r="F1" t="s">
        <v>2</v>
      </c>
      <c r="G1" t="s">
        <v>28</v>
      </c>
      <c r="H1">
        <v>971524.15</v>
      </c>
    </row>
    <row r="2" spans="1:8" x14ac:dyDescent="0.2">
      <c r="A2">
        <v>250</v>
      </c>
      <c r="B2">
        <v>50</v>
      </c>
      <c r="C2">
        <v>250</v>
      </c>
      <c r="D2">
        <v>10</v>
      </c>
      <c r="E2">
        <v>20</v>
      </c>
      <c r="F2" t="s">
        <v>2</v>
      </c>
      <c r="G2" t="s">
        <v>27</v>
      </c>
      <c r="H2">
        <v>516000.05</v>
      </c>
    </row>
    <row r="3" spans="1:8" x14ac:dyDescent="0.2">
      <c r="A3">
        <v>250</v>
      </c>
      <c r="B3">
        <v>50</v>
      </c>
      <c r="C3">
        <v>250</v>
      </c>
      <c r="D3">
        <v>10</v>
      </c>
      <c r="E3">
        <v>20</v>
      </c>
      <c r="F3" t="s">
        <v>2</v>
      </c>
      <c r="G3" t="s">
        <v>31</v>
      </c>
      <c r="H3">
        <v>309354.05</v>
      </c>
    </row>
    <row r="4" spans="1:8" x14ac:dyDescent="0.2">
      <c r="A4">
        <v>250</v>
      </c>
      <c r="B4">
        <v>50</v>
      </c>
      <c r="C4">
        <v>250</v>
      </c>
      <c r="D4">
        <v>10</v>
      </c>
      <c r="E4">
        <v>20</v>
      </c>
      <c r="F4" t="s">
        <v>2</v>
      </c>
      <c r="G4" t="s">
        <v>30</v>
      </c>
      <c r="H4">
        <v>335799.45</v>
      </c>
    </row>
    <row r="5" spans="1:8" x14ac:dyDescent="0.2">
      <c r="A5">
        <v>250</v>
      </c>
      <c r="B5">
        <v>50</v>
      </c>
      <c r="C5">
        <v>250</v>
      </c>
      <c r="D5">
        <v>10</v>
      </c>
      <c r="E5">
        <v>20</v>
      </c>
      <c r="F5" t="s">
        <v>2</v>
      </c>
      <c r="G5" t="s">
        <v>32</v>
      </c>
      <c r="H5">
        <v>349880.6</v>
      </c>
    </row>
    <row r="6" spans="1:8" x14ac:dyDescent="0.2">
      <c r="A6">
        <v>250</v>
      </c>
      <c r="B6">
        <v>100</v>
      </c>
      <c r="C6">
        <v>250</v>
      </c>
      <c r="D6">
        <v>10</v>
      </c>
      <c r="E6">
        <v>20</v>
      </c>
      <c r="F6" t="s">
        <v>2</v>
      </c>
      <c r="G6" t="s">
        <v>28</v>
      </c>
      <c r="H6">
        <v>1936608.7</v>
      </c>
    </row>
    <row r="7" spans="1:8" x14ac:dyDescent="0.2">
      <c r="A7">
        <v>250</v>
      </c>
      <c r="B7">
        <v>100</v>
      </c>
      <c r="C7">
        <v>250</v>
      </c>
      <c r="D7">
        <v>10</v>
      </c>
      <c r="E7">
        <v>20</v>
      </c>
      <c r="F7" t="s">
        <v>2</v>
      </c>
      <c r="G7" t="s">
        <v>27</v>
      </c>
      <c r="H7">
        <v>1013973.45</v>
      </c>
    </row>
    <row r="8" spans="1:8" x14ac:dyDescent="0.2">
      <c r="A8">
        <v>250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31</v>
      </c>
      <c r="H8">
        <v>644990.30000000005</v>
      </c>
    </row>
    <row r="9" spans="1:8" x14ac:dyDescent="0.2">
      <c r="A9">
        <v>250</v>
      </c>
      <c r="B9">
        <v>100</v>
      </c>
      <c r="C9">
        <v>250</v>
      </c>
      <c r="D9">
        <v>10</v>
      </c>
      <c r="E9">
        <v>20</v>
      </c>
      <c r="F9" t="s">
        <v>2</v>
      </c>
      <c r="G9" t="s">
        <v>30</v>
      </c>
      <c r="H9">
        <v>684726.9</v>
      </c>
    </row>
    <row r="10" spans="1:8" x14ac:dyDescent="0.2">
      <c r="A10">
        <v>250</v>
      </c>
      <c r="B10">
        <v>100</v>
      </c>
      <c r="C10">
        <v>250</v>
      </c>
      <c r="D10">
        <v>10</v>
      </c>
      <c r="E10">
        <v>20</v>
      </c>
      <c r="F10" t="s">
        <v>2</v>
      </c>
      <c r="G10" t="s">
        <v>32</v>
      </c>
      <c r="H10">
        <v>661279.55000000005</v>
      </c>
    </row>
    <row r="11" spans="1:8" x14ac:dyDescent="0.2">
      <c r="A11">
        <v>250</v>
      </c>
      <c r="B11">
        <v>200</v>
      </c>
      <c r="C11">
        <v>250</v>
      </c>
      <c r="D11">
        <v>10</v>
      </c>
      <c r="E11">
        <v>20</v>
      </c>
      <c r="F11" t="s">
        <v>2</v>
      </c>
      <c r="G11" t="s">
        <v>28</v>
      </c>
      <c r="H11">
        <v>3778257.75</v>
      </c>
    </row>
    <row r="12" spans="1:8" x14ac:dyDescent="0.2">
      <c r="A12">
        <v>250</v>
      </c>
      <c r="B12">
        <v>200</v>
      </c>
      <c r="C12">
        <v>250</v>
      </c>
      <c r="D12">
        <v>10</v>
      </c>
      <c r="E12">
        <v>20</v>
      </c>
      <c r="F12" t="s">
        <v>2</v>
      </c>
      <c r="G12" t="s">
        <v>27</v>
      </c>
      <c r="H12">
        <v>2091761.05</v>
      </c>
    </row>
    <row r="13" spans="1:8" x14ac:dyDescent="0.2">
      <c r="A13">
        <v>250</v>
      </c>
      <c r="B13">
        <v>200</v>
      </c>
      <c r="C13">
        <v>250</v>
      </c>
      <c r="D13">
        <v>10</v>
      </c>
      <c r="E13">
        <v>20</v>
      </c>
      <c r="F13" t="s">
        <v>2</v>
      </c>
      <c r="G13" t="s">
        <v>31</v>
      </c>
      <c r="H13">
        <v>1197031.1000000001</v>
      </c>
    </row>
    <row r="14" spans="1:8" x14ac:dyDescent="0.2">
      <c r="A14">
        <v>250</v>
      </c>
      <c r="B14">
        <v>200</v>
      </c>
      <c r="C14">
        <v>250</v>
      </c>
      <c r="D14">
        <v>10</v>
      </c>
      <c r="E14">
        <v>20</v>
      </c>
      <c r="F14" t="s">
        <v>2</v>
      </c>
      <c r="G14" t="s">
        <v>30</v>
      </c>
      <c r="H14">
        <v>1204022.55</v>
      </c>
    </row>
    <row r="15" spans="1:8" x14ac:dyDescent="0.2">
      <c r="A15">
        <v>250</v>
      </c>
      <c r="B15">
        <v>200</v>
      </c>
      <c r="C15">
        <v>250</v>
      </c>
      <c r="D15">
        <v>10</v>
      </c>
      <c r="E15">
        <v>20</v>
      </c>
      <c r="F15" t="s">
        <v>2</v>
      </c>
      <c r="G15" t="s">
        <v>32</v>
      </c>
      <c r="H15">
        <v>1235646.7</v>
      </c>
    </row>
    <row r="17" spans="1:8" x14ac:dyDescent="0.2">
      <c r="A17">
        <v>500</v>
      </c>
      <c r="B17">
        <v>50</v>
      </c>
      <c r="C17">
        <v>250</v>
      </c>
      <c r="D17">
        <v>10</v>
      </c>
      <c r="E17">
        <v>20</v>
      </c>
      <c r="F17" t="s">
        <v>2</v>
      </c>
      <c r="G17" t="s">
        <v>28</v>
      </c>
      <c r="H17">
        <v>2615075.65</v>
      </c>
    </row>
    <row r="18" spans="1:8" x14ac:dyDescent="0.2">
      <c r="A18">
        <v>500</v>
      </c>
      <c r="B18">
        <v>50</v>
      </c>
      <c r="C18">
        <v>250</v>
      </c>
      <c r="D18">
        <v>10</v>
      </c>
      <c r="E18">
        <v>20</v>
      </c>
      <c r="F18" t="s">
        <v>2</v>
      </c>
      <c r="G18" t="s">
        <v>27</v>
      </c>
      <c r="H18">
        <v>1390281.45</v>
      </c>
    </row>
    <row r="19" spans="1:8" x14ac:dyDescent="0.2">
      <c r="A19">
        <v>500</v>
      </c>
      <c r="B19">
        <v>50</v>
      </c>
      <c r="C19">
        <v>250</v>
      </c>
      <c r="D19">
        <v>10</v>
      </c>
      <c r="E19">
        <v>20</v>
      </c>
      <c r="F19" t="s">
        <v>2</v>
      </c>
      <c r="G19" t="s">
        <v>31</v>
      </c>
      <c r="H19">
        <v>839353.9</v>
      </c>
    </row>
    <row r="20" spans="1:8" x14ac:dyDescent="0.2">
      <c r="A20">
        <v>500</v>
      </c>
      <c r="B20">
        <v>50</v>
      </c>
      <c r="C20">
        <v>250</v>
      </c>
      <c r="D20">
        <v>10</v>
      </c>
      <c r="E20">
        <v>20</v>
      </c>
      <c r="F20" t="s">
        <v>2</v>
      </c>
      <c r="G20" t="s">
        <v>30</v>
      </c>
      <c r="H20">
        <v>860809.95</v>
      </c>
    </row>
    <row r="21" spans="1:8" x14ac:dyDescent="0.2">
      <c r="A21">
        <v>500</v>
      </c>
      <c r="B21">
        <v>50</v>
      </c>
      <c r="C21">
        <v>250</v>
      </c>
      <c r="D21">
        <v>10</v>
      </c>
      <c r="E21">
        <v>20</v>
      </c>
      <c r="F21" t="s">
        <v>2</v>
      </c>
      <c r="G21" t="s">
        <v>32</v>
      </c>
      <c r="H21">
        <v>816307.4</v>
      </c>
    </row>
    <row r="22" spans="1:8" x14ac:dyDescent="0.2">
      <c r="A22">
        <v>500</v>
      </c>
      <c r="B22">
        <v>100</v>
      </c>
      <c r="C22">
        <v>250</v>
      </c>
      <c r="D22">
        <v>10</v>
      </c>
      <c r="E22">
        <v>20</v>
      </c>
      <c r="F22" t="s">
        <v>2</v>
      </c>
      <c r="G22" t="s">
        <v>28</v>
      </c>
      <c r="H22">
        <v>5294608.2</v>
      </c>
    </row>
    <row r="23" spans="1:8" x14ac:dyDescent="0.2">
      <c r="A23">
        <v>500</v>
      </c>
      <c r="B23">
        <v>100</v>
      </c>
      <c r="C23">
        <v>250</v>
      </c>
      <c r="D23">
        <v>10</v>
      </c>
      <c r="E23">
        <v>20</v>
      </c>
      <c r="F23" t="s">
        <v>2</v>
      </c>
      <c r="G23" t="s">
        <v>27</v>
      </c>
      <c r="H23">
        <v>2726318.2</v>
      </c>
    </row>
    <row r="24" spans="1:8" x14ac:dyDescent="0.2">
      <c r="A24">
        <v>500</v>
      </c>
      <c r="B24">
        <v>100</v>
      </c>
      <c r="C24">
        <v>250</v>
      </c>
      <c r="D24">
        <v>10</v>
      </c>
      <c r="E24">
        <v>20</v>
      </c>
      <c r="F24" t="s">
        <v>2</v>
      </c>
      <c r="G24" t="s">
        <v>31</v>
      </c>
      <c r="H24">
        <v>1611538.1</v>
      </c>
    </row>
    <row r="25" spans="1:8" x14ac:dyDescent="0.2">
      <c r="A25">
        <v>500</v>
      </c>
      <c r="B25">
        <v>100</v>
      </c>
      <c r="C25">
        <v>250</v>
      </c>
      <c r="D25">
        <v>10</v>
      </c>
      <c r="E25">
        <v>20</v>
      </c>
      <c r="F25" t="s">
        <v>2</v>
      </c>
      <c r="G25" t="s">
        <v>30</v>
      </c>
      <c r="H25">
        <v>1661584</v>
      </c>
    </row>
    <row r="26" spans="1:8" x14ac:dyDescent="0.2">
      <c r="A26">
        <v>500</v>
      </c>
      <c r="B26">
        <v>100</v>
      </c>
      <c r="C26">
        <v>250</v>
      </c>
      <c r="D26">
        <v>10</v>
      </c>
      <c r="E26">
        <v>20</v>
      </c>
      <c r="F26" t="s">
        <v>2</v>
      </c>
      <c r="G26" t="s">
        <v>32</v>
      </c>
      <c r="H26">
        <v>1653223.25</v>
      </c>
    </row>
    <row r="27" spans="1:8" x14ac:dyDescent="0.2">
      <c r="A27">
        <v>500</v>
      </c>
      <c r="B27">
        <v>200</v>
      </c>
      <c r="C27">
        <v>250</v>
      </c>
      <c r="D27">
        <v>10</v>
      </c>
      <c r="E27">
        <v>20</v>
      </c>
      <c r="F27" t="s">
        <v>2</v>
      </c>
      <c r="G27" t="s">
        <v>28</v>
      </c>
      <c r="H27">
        <v>10219563.9</v>
      </c>
    </row>
    <row r="28" spans="1:8" x14ac:dyDescent="0.2">
      <c r="A28">
        <v>500</v>
      </c>
      <c r="B28">
        <v>200</v>
      </c>
      <c r="C28">
        <v>250</v>
      </c>
      <c r="D28">
        <v>10</v>
      </c>
      <c r="E28">
        <v>20</v>
      </c>
      <c r="F28" t="s">
        <v>2</v>
      </c>
      <c r="G28" t="s">
        <v>27</v>
      </c>
      <c r="H28">
        <v>5466067.5499999998</v>
      </c>
    </row>
    <row r="29" spans="1:8" x14ac:dyDescent="0.2">
      <c r="A29">
        <v>500</v>
      </c>
      <c r="B29">
        <v>200</v>
      </c>
      <c r="C29">
        <v>250</v>
      </c>
      <c r="D29">
        <v>10</v>
      </c>
      <c r="E29">
        <v>20</v>
      </c>
      <c r="F29" t="s">
        <v>2</v>
      </c>
      <c r="G29" t="s">
        <v>31</v>
      </c>
      <c r="H29">
        <v>3320444.7</v>
      </c>
    </row>
    <row r="30" spans="1:8" x14ac:dyDescent="0.2">
      <c r="A30">
        <v>500</v>
      </c>
      <c r="B30">
        <v>200</v>
      </c>
      <c r="C30">
        <v>250</v>
      </c>
      <c r="D30">
        <v>10</v>
      </c>
      <c r="E30">
        <v>20</v>
      </c>
      <c r="F30" t="s">
        <v>2</v>
      </c>
      <c r="G30" t="s">
        <v>30</v>
      </c>
      <c r="H30">
        <v>3190116.25</v>
      </c>
    </row>
    <row r="31" spans="1:8" x14ac:dyDescent="0.2">
      <c r="A31">
        <v>500</v>
      </c>
      <c r="B31">
        <v>200</v>
      </c>
      <c r="C31">
        <v>250</v>
      </c>
      <c r="D31">
        <v>10</v>
      </c>
      <c r="E31">
        <v>20</v>
      </c>
      <c r="F31" t="s">
        <v>2</v>
      </c>
      <c r="G31" t="s">
        <v>32</v>
      </c>
      <c r="H31">
        <v>3288842.85</v>
      </c>
    </row>
    <row r="33" spans="1:8" x14ac:dyDescent="0.2">
      <c r="A33">
        <v>1000</v>
      </c>
      <c r="B33">
        <v>50</v>
      </c>
      <c r="C33">
        <v>250</v>
      </c>
      <c r="D33">
        <v>10</v>
      </c>
      <c r="E33">
        <v>20</v>
      </c>
      <c r="F33" t="s">
        <v>2</v>
      </c>
      <c r="G33" t="s">
        <v>28</v>
      </c>
      <c r="H33">
        <v>7898255.7999999998</v>
      </c>
    </row>
    <row r="34" spans="1:8" x14ac:dyDescent="0.2">
      <c r="A34">
        <v>1000</v>
      </c>
      <c r="B34">
        <v>50</v>
      </c>
      <c r="C34">
        <v>250</v>
      </c>
      <c r="D34">
        <v>10</v>
      </c>
      <c r="E34">
        <v>20</v>
      </c>
      <c r="F34" t="s">
        <v>2</v>
      </c>
      <c r="G34" t="s">
        <v>27</v>
      </c>
      <c r="H34">
        <v>4208513.45</v>
      </c>
    </row>
    <row r="35" spans="1:8" x14ac:dyDescent="0.2">
      <c r="A35">
        <v>1000</v>
      </c>
      <c r="B35">
        <v>50</v>
      </c>
      <c r="C35">
        <v>250</v>
      </c>
      <c r="D35">
        <v>10</v>
      </c>
      <c r="E35">
        <v>20</v>
      </c>
      <c r="F35" t="s">
        <v>2</v>
      </c>
      <c r="G35" t="s">
        <v>26</v>
      </c>
      <c r="H35">
        <v>2531353.1</v>
      </c>
    </row>
    <row r="36" spans="1:8" x14ac:dyDescent="0.2">
      <c r="A36">
        <v>1000</v>
      </c>
      <c r="B36">
        <v>50</v>
      </c>
      <c r="C36">
        <v>250</v>
      </c>
      <c r="D36">
        <v>10</v>
      </c>
      <c r="E36">
        <v>20</v>
      </c>
      <c r="F36" t="s">
        <v>2</v>
      </c>
      <c r="G36" t="s">
        <v>31</v>
      </c>
      <c r="H36">
        <v>2443761.1</v>
      </c>
    </row>
    <row r="37" spans="1:8" x14ac:dyDescent="0.2">
      <c r="A37">
        <v>1000</v>
      </c>
      <c r="B37">
        <v>50</v>
      </c>
      <c r="C37">
        <v>250</v>
      </c>
      <c r="D37">
        <v>10</v>
      </c>
      <c r="E37">
        <v>20</v>
      </c>
      <c r="F37" t="s">
        <v>2</v>
      </c>
      <c r="G37" t="s">
        <v>32</v>
      </c>
      <c r="H37">
        <v>2440092.75</v>
      </c>
    </row>
    <row r="38" spans="1:8" x14ac:dyDescent="0.2">
      <c r="A38">
        <v>1000</v>
      </c>
      <c r="B38">
        <v>100</v>
      </c>
      <c r="C38">
        <v>250</v>
      </c>
      <c r="D38">
        <v>10</v>
      </c>
      <c r="E38">
        <v>20</v>
      </c>
      <c r="F38" t="s">
        <v>2</v>
      </c>
      <c r="G38" t="s">
        <v>28</v>
      </c>
      <c r="H38">
        <v>15777551.550000001</v>
      </c>
    </row>
    <row r="39" spans="1:8" x14ac:dyDescent="0.2">
      <c r="A39">
        <v>1000</v>
      </c>
      <c r="B39">
        <v>100</v>
      </c>
      <c r="C39">
        <v>250</v>
      </c>
      <c r="D39">
        <v>10</v>
      </c>
      <c r="E39">
        <v>20</v>
      </c>
      <c r="F39" t="s">
        <v>2</v>
      </c>
      <c r="G39" t="s">
        <v>27</v>
      </c>
      <c r="H39">
        <v>8349945.25</v>
      </c>
    </row>
    <row r="40" spans="1:8" x14ac:dyDescent="0.2">
      <c r="A40">
        <v>1000</v>
      </c>
      <c r="B40">
        <v>100</v>
      </c>
      <c r="C40">
        <v>250</v>
      </c>
      <c r="D40">
        <v>10</v>
      </c>
      <c r="E40">
        <v>20</v>
      </c>
      <c r="F40" t="s">
        <v>2</v>
      </c>
      <c r="G40" t="s">
        <v>31</v>
      </c>
      <c r="H40">
        <v>5018885.5999999996</v>
      </c>
    </row>
    <row r="41" spans="1:8" x14ac:dyDescent="0.2">
      <c r="A41">
        <v>1000</v>
      </c>
      <c r="B41">
        <v>100</v>
      </c>
      <c r="C41">
        <v>250</v>
      </c>
      <c r="D41">
        <v>10</v>
      </c>
      <c r="E41">
        <v>20</v>
      </c>
      <c r="F41" t="s">
        <v>2</v>
      </c>
      <c r="G41" t="s">
        <v>30</v>
      </c>
      <c r="H41">
        <v>4827868.1500000004</v>
      </c>
    </row>
    <row r="42" spans="1:8" x14ac:dyDescent="0.2">
      <c r="A42">
        <v>1000</v>
      </c>
      <c r="B42">
        <v>100</v>
      </c>
      <c r="C42">
        <v>250</v>
      </c>
      <c r="D42">
        <v>10</v>
      </c>
      <c r="E42">
        <v>20</v>
      </c>
      <c r="F42" t="s">
        <v>2</v>
      </c>
      <c r="G42" t="s">
        <v>32</v>
      </c>
      <c r="H42">
        <v>4972008.45</v>
      </c>
    </row>
    <row r="43" spans="1:8" x14ac:dyDescent="0.2">
      <c r="A43">
        <v>1000</v>
      </c>
      <c r="B43">
        <v>200</v>
      </c>
      <c r="C43">
        <v>250</v>
      </c>
      <c r="D43">
        <v>10</v>
      </c>
      <c r="E43">
        <v>20</v>
      </c>
      <c r="F43" t="s">
        <v>2</v>
      </c>
      <c r="G43" t="s">
        <v>28</v>
      </c>
      <c r="H43">
        <v>31471221.199999999</v>
      </c>
    </row>
    <row r="44" spans="1:8" x14ac:dyDescent="0.2">
      <c r="A44">
        <v>1000</v>
      </c>
      <c r="B44">
        <v>200</v>
      </c>
      <c r="C44">
        <v>250</v>
      </c>
      <c r="D44">
        <v>10</v>
      </c>
      <c r="E44">
        <v>20</v>
      </c>
      <c r="F44" t="s">
        <v>2</v>
      </c>
      <c r="G44" t="s">
        <v>27</v>
      </c>
      <c r="H44">
        <v>16566367.300000001</v>
      </c>
    </row>
    <row r="45" spans="1:8" x14ac:dyDescent="0.2">
      <c r="A45">
        <v>1000</v>
      </c>
      <c r="B45">
        <v>200</v>
      </c>
      <c r="C45">
        <v>250</v>
      </c>
      <c r="D45">
        <v>10</v>
      </c>
      <c r="E45">
        <v>20</v>
      </c>
      <c r="F45" t="s">
        <v>2</v>
      </c>
      <c r="G45" t="s">
        <v>31</v>
      </c>
      <c r="H45">
        <v>9658760.0999999996</v>
      </c>
    </row>
    <row r="46" spans="1:8" x14ac:dyDescent="0.2">
      <c r="A46">
        <v>1000</v>
      </c>
      <c r="B46">
        <v>200</v>
      </c>
      <c r="C46">
        <v>250</v>
      </c>
      <c r="D46">
        <v>10</v>
      </c>
      <c r="E46">
        <v>20</v>
      </c>
      <c r="F46" t="s">
        <v>2</v>
      </c>
      <c r="G46" t="s">
        <v>30</v>
      </c>
      <c r="H46">
        <v>9746514.3499999996</v>
      </c>
    </row>
    <row r="47" spans="1:8" x14ac:dyDescent="0.2">
      <c r="A47">
        <v>1000</v>
      </c>
      <c r="B47">
        <v>200</v>
      </c>
      <c r="C47">
        <v>250</v>
      </c>
      <c r="D47">
        <v>10</v>
      </c>
      <c r="E47">
        <v>20</v>
      </c>
      <c r="F47" t="s">
        <v>2</v>
      </c>
      <c r="G47" t="s">
        <v>32</v>
      </c>
      <c r="H47">
        <v>9632163.5</v>
      </c>
    </row>
    <row r="50" spans="1:8" x14ac:dyDescent="0.2">
      <c r="A50">
        <v>250</v>
      </c>
      <c r="B50">
        <v>50</v>
      </c>
      <c r="C50">
        <v>250</v>
      </c>
      <c r="D50">
        <v>15</v>
      </c>
      <c r="E50">
        <v>20</v>
      </c>
      <c r="F50" t="s">
        <v>2</v>
      </c>
      <c r="G50" t="s">
        <v>28</v>
      </c>
      <c r="H50">
        <v>1090198.05</v>
      </c>
    </row>
    <row r="51" spans="1:8" x14ac:dyDescent="0.2">
      <c r="A51">
        <v>250</v>
      </c>
      <c r="B51">
        <v>50</v>
      </c>
      <c r="C51">
        <v>250</v>
      </c>
      <c r="D51">
        <v>15</v>
      </c>
      <c r="E51">
        <v>20</v>
      </c>
      <c r="F51" t="s">
        <v>2</v>
      </c>
      <c r="G51" t="s">
        <v>27</v>
      </c>
      <c r="H51">
        <v>524320.65</v>
      </c>
    </row>
    <row r="52" spans="1:8" x14ac:dyDescent="0.2">
      <c r="A52">
        <v>250</v>
      </c>
      <c r="B52">
        <v>50</v>
      </c>
      <c r="C52">
        <v>250</v>
      </c>
      <c r="D52">
        <v>15</v>
      </c>
      <c r="E52">
        <v>20</v>
      </c>
      <c r="F52" t="s">
        <v>2</v>
      </c>
      <c r="G52" t="s">
        <v>3</v>
      </c>
      <c r="H52">
        <v>347116.65</v>
      </c>
    </row>
    <row r="53" spans="1:8" x14ac:dyDescent="0.2">
      <c r="A53">
        <v>250</v>
      </c>
      <c r="B53">
        <v>50</v>
      </c>
      <c r="C53">
        <v>250</v>
      </c>
      <c r="D53">
        <v>15</v>
      </c>
      <c r="E53">
        <v>20</v>
      </c>
      <c r="F53" t="s">
        <v>2</v>
      </c>
      <c r="G53" t="s">
        <v>30</v>
      </c>
      <c r="H53">
        <v>356330.45</v>
      </c>
    </row>
    <row r="54" spans="1:8" x14ac:dyDescent="0.2">
      <c r="A54">
        <v>250</v>
      </c>
      <c r="B54">
        <v>50</v>
      </c>
      <c r="C54">
        <v>250</v>
      </c>
      <c r="D54">
        <v>15</v>
      </c>
      <c r="E54">
        <v>20</v>
      </c>
      <c r="F54" t="s">
        <v>2</v>
      </c>
      <c r="G54" t="s">
        <v>32</v>
      </c>
      <c r="H54">
        <v>331165.3</v>
      </c>
    </row>
    <row r="55" spans="1:8" x14ac:dyDescent="0.2">
      <c r="A55">
        <v>250</v>
      </c>
      <c r="B55">
        <v>100</v>
      </c>
      <c r="C55">
        <v>250</v>
      </c>
      <c r="D55">
        <v>15</v>
      </c>
      <c r="E55">
        <v>20</v>
      </c>
      <c r="F55" t="s">
        <v>2</v>
      </c>
      <c r="G55" t="s">
        <v>28</v>
      </c>
      <c r="H55">
        <v>1955909.75</v>
      </c>
    </row>
    <row r="56" spans="1:8" x14ac:dyDescent="0.2">
      <c r="A56">
        <v>250</v>
      </c>
      <c r="B56">
        <v>100</v>
      </c>
      <c r="C56">
        <v>250</v>
      </c>
      <c r="D56">
        <v>15</v>
      </c>
      <c r="E56">
        <v>20</v>
      </c>
      <c r="F56" t="s">
        <v>2</v>
      </c>
      <c r="G56" t="s">
        <v>27</v>
      </c>
      <c r="H56">
        <v>1012341.7</v>
      </c>
    </row>
    <row r="57" spans="1:8" x14ac:dyDescent="0.2">
      <c r="A57">
        <v>250</v>
      </c>
      <c r="B57">
        <v>100</v>
      </c>
      <c r="C57">
        <v>250</v>
      </c>
      <c r="D57">
        <v>15</v>
      </c>
      <c r="E57">
        <v>20</v>
      </c>
      <c r="F57" t="s">
        <v>2</v>
      </c>
      <c r="G57" t="s">
        <v>3</v>
      </c>
      <c r="H57">
        <v>619194.19999999995</v>
      </c>
    </row>
    <row r="58" spans="1:8" x14ac:dyDescent="0.2">
      <c r="A58">
        <v>250</v>
      </c>
      <c r="B58">
        <v>100</v>
      </c>
      <c r="C58">
        <v>250</v>
      </c>
      <c r="D58">
        <v>15</v>
      </c>
      <c r="E58">
        <v>20</v>
      </c>
      <c r="F58" t="s">
        <v>2</v>
      </c>
      <c r="G58" t="s">
        <v>30</v>
      </c>
      <c r="H58">
        <v>689334.85</v>
      </c>
    </row>
    <row r="59" spans="1:8" x14ac:dyDescent="0.2">
      <c r="A59">
        <v>250</v>
      </c>
      <c r="B59">
        <v>100</v>
      </c>
      <c r="C59">
        <v>250</v>
      </c>
      <c r="D59">
        <v>15</v>
      </c>
      <c r="E59">
        <v>20</v>
      </c>
      <c r="F59" t="s">
        <v>2</v>
      </c>
      <c r="G59" t="s">
        <v>32</v>
      </c>
      <c r="H59">
        <v>611480.6</v>
      </c>
    </row>
    <row r="60" spans="1:8" x14ac:dyDescent="0.2">
      <c r="A60">
        <v>250</v>
      </c>
      <c r="B60">
        <v>200</v>
      </c>
      <c r="C60">
        <v>250</v>
      </c>
      <c r="D60">
        <v>15</v>
      </c>
      <c r="E60">
        <v>20</v>
      </c>
      <c r="F60" t="s">
        <v>2</v>
      </c>
      <c r="G60" t="s">
        <v>28</v>
      </c>
      <c r="H60">
        <v>3774894.7</v>
      </c>
    </row>
    <row r="61" spans="1:8" x14ac:dyDescent="0.2">
      <c r="A61">
        <v>250</v>
      </c>
      <c r="B61">
        <v>200</v>
      </c>
      <c r="C61">
        <v>250</v>
      </c>
      <c r="D61">
        <v>15</v>
      </c>
      <c r="E61">
        <v>20</v>
      </c>
      <c r="F61" t="s">
        <v>2</v>
      </c>
      <c r="G61" t="s">
        <v>27</v>
      </c>
      <c r="H61">
        <v>2030266.6</v>
      </c>
    </row>
    <row r="62" spans="1:8" x14ac:dyDescent="0.2">
      <c r="A62">
        <v>250</v>
      </c>
      <c r="B62">
        <v>200</v>
      </c>
      <c r="C62">
        <v>250</v>
      </c>
      <c r="D62">
        <v>15</v>
      </c>
      <c r="E62">
        <v>20</v>
      </c>
      <c r="F62" t="s">
        <v>2</v>
      </c>
      <c r="G62" t="s">
        <v>3</v>
      </c>
      <c r="H62">
        <v>1232283.3999999999</v>
      </c>
    </row>
    <row r="63" spans="1:8" x14ac:dyDescent="0.2">
      <c r="A63">
        <v>250</v>
      </c>
      <c r="B63">
        <v>200</v>
      </c>
      <c r="C63">
        <v>250</v>
      </c>
      <c r="D63">
        <v>15</v>
      </c>
      <c r="E63">
        <v>20</v>
      </c>
      <c r="F63" t="s">
        <v>2</v>
      </c>
      <c r="G63" t="s">
        <v>26</v>
      </c>
      <c r="H63">
        <v>1214613.7</v>
      </c>
    </row>
    <row r="64" spans="1:8" x14ac:dyDescent="0.2">
      <c r="A64">
        <v>250</v>
      </c>
      <c r="B64">
        <v>200</v>
      </c>
      <c r="C64">
        <v>250</v>
      </c>
      <c r="D64">
        <v>15</v>
      </c>
      <c r="E64">
        <v>20</v>
      </c>
      <c r="F64" t="s">
        <v>2</v>
      </c>
      <c r="G64" t="s">
        <v>32</v>
      </c>
      <c r="H64">
        <v>1336131.55</v>
      </c>
    </row>
    <row r="66" spans="1:8" x14ac:dyDescent="0.2">
      <c r="A66">
        <v>500</v>
      </c>
      <c r="B66">
        <v>50</v>
      </c>
      <c r="C66">
        <v>250</v>
      </c>
      <c r="D66">
        <v>15</v>
      </c>
      <c r="E66">
        <v>20</v>
      </c>
      <c r="F66" t="s">
        <v>2</v>
      </c>
      <c r="G66" t="s">
        <v>28</v>
      </c>
      <c r="H66">
        <v>2593608.9</v>
      </c>
    </row>
    <row r="67" spans="1:8" x14ac:dyDescent="0.2">
      <c r="A67">
        <v>500</v>
      </c>
      <c r="B67">
        <v>50</v>
      </c>
      <c r="C67">
        <v>250</v>
      </c>
      <c r="D67">
        <v>15</v>
      </c>
      <c r="E67">
        <v>20</v>
      </c>
      <c r="F67" t="s">
        <v>2</v>
      </c>
      <c r="G67" t="s">
        <v>27</v>
      </c>
      <c r="H67">
        <v>1376962.75</v>
      </c>
    </row>
    <row r="68" spans="1:8" x14ac:dyDescent="0.2">
      <c r="A68">
        <v>500</v>
      </c>
      <c r="B68">
        <v>50</v>
      </c>
      <c r="C68">
        <v>250</v>
      </c>
      <c r="D68">
        <v>15</v>
      </c>
      <c r="E68">
        <v>20</v>
      </c>
      <c r="F68" t="s">
        <v>2</v>
      </c>
      <c r="G68" t="s">
        <v>3</v>
      </c>
      <c r="H68">
        <v>834381.55</v>
      </c>
    </row>
    <row r="69" spans="1:8" x14ac:dyDescent="0.2">
      <c r="A69">
        <v>500</v>
      </c>
      <c r="B69">
        <v>50</v>
      </c>
      <c r="C69">
        <v>250</v>
      </c>
      <c r="D69">
        <v>15</v>
      </c>
      <c r="E69">
        <v>20</v>
      </c>
      <c r="F69" t="s">
        <v>2</v>
      </c>
      <c r="G69" t="s">
        <v>30</v>
      </c>
      <c r="H69">
        <v>968449.8</v>
      </c>
    </row>
    <row r="70" spans="1:8" x14ac:dyDescent="0.2">
      <c r="A70">
        <v>500</v>
      </c>
      <c r="B70">
        <v>50</v>
      </c>
      <c r="C70">
        <v>250</v>
      </c>
      <c r="D70">
        <v>15</v>
      </c>
      <c r="E70">
        <v>20</v>
      </c>
      <c r="F70" t="s">
        <v>2</v>
      </c>
      <c r="G70" t="s">
        <v>32</v>
      </c>
      <c r="H70">
        <v>832587.8</v>
      </c>
    </row>
    <row r="71" spans="1:8" x14ac:dyDescent="0.2">
      <c r="A71">
        <v>500</v>
      </c>
      <c r="B71">
        <v>100</v>
      </c>
      <c r="C71">
        <v>250</v>
      </c>
      <c r="D71">
        <v>15</v>
      </c>
      <c r="E71">
        <v>20</v>
      </c>
      <c r="F71" t="s">
        <v>2</v>
      </c>
      <c r="G71" t="s">
        <v>28</v>
      </c>
      <c r="H71">
        <v>5211364</v>
      </c>
    </row>
    <row r="72" spans="1:8" x14ac:dyDescent="0.2">
      <c r="A72">
        <v>500</v>
      </c>
      <c r="B72">
        <v>100</v>
      </c>
      <c r="C72">
        <v>250</v>
      </c>
      <c r="D72">
        <v>15</v>
      </c>
      <c r="E72">
        <v>20</v>
      </c>
      <c r="F72" t="s">
        <v>2</v>
      </c>
      <c r="G72" t="s">
        <v>27</v>
      </c>
      <c r="H72">
        <v>2714451.4</v>
      </c>
    </row>
    <row r="73" spans="1:8" x14ac:dyDescent="0.2">
      <c r="A73">
        <v>500</v>
      </c>
      <c r="B73">
        <v>100</v>
      </c>
      <c r="C73">
        <v>250</v>
      </c>
      <c r="D73">
        <v>15</v>
      </c>
      <c r="E73">
        <v>20</v>
      </c>
      <c r="F73" t="s">
        <v>2</v>
      </c>
      <c r="G73" t="s">
        <v>3</v>
      </c>
      <c r="H73">
        <v>1633918.7</v>
      </c>
    </row>
    <row r="74" spans="1:8" x14ac:dyDescent="0.2">
      <c r="A74">
        <v>500</v>
      </c>
      <c r="B74">
        <v>100</v>
      </c>
      <c r="C74">
        <v>250</v>
      </c>
      <c r="D74">
        <v>15</v>
      </c>
      <c r="E74">
        <v>20</v>
      </c>
      <c r="F74" t="s">
        <v>2</v>
      </c>
      <c r="G74" t="s">
        <v>30</v>
      </c>
      <c r="H74">
        <v>1609818.4</v>
      </c>
    </row>
    <row r="75" spans="1:8" x14ac:dyDescent="0.2">
      <c r="A75">
        <v>500</v>
      </c>
      <c r="B75">
        <v>100</v>
      </c>
      <c r="C75">
        <v>250</v>
      </c>
      <c r="D75">
        <v>15</v>
      </c>
      <c r="E75">
        <v>20</v>
      </c>
      <c r="F75" t="s">
        <v>2</v>
      </c>
      <c r="G75" t="s">
        <v>32</v>
      </c>
      <c r="H75">
        <v>1719757.75</v>
      </c>
    </row>
    <row r="76" spans="1:8" x14ac:dyDescent="0.2">
      <c r="A76">
        <v>500</v>
      </c>
      <c r="B76">
        <v>200</v>
      </c>
      <c r="C76">
        <v>250</v>
      </c>
      <c r="D76">
        <v>15</v>
      </c>
      <c r="E76">
        <v>20</v>
      </c>
      <c r="F76" t="s">
        <v>2</v>
      </c>
      <c r="G76" t="s">
        <v>28</v>
      </c>
      <c r="H76">
        <v>10287584.699999999</v>
      </c>
    </row>
    <row r="77" spans="1:8" x14ac:dyDescent="0.2">
      <c r="A77">
        <v>500</v>
      </c>
      <c r="B77">
        <v>200</v>
      </c>
      <c r="C77">
        <v>250</v>
      </c>
      <c r="D77">
        <v>15</v>
      </c>
      <c r="E77">
        <v>20</v>
      </c>
      <c r="F77" t="s">
        <v>2</v>
      </c>
      <c r="G77" t="s">
        <v>27</v>
      </c>
      <c r="H77">
        <v>5451697.6500000004</v>
      </c>
    </row>
    <row r="78" spans="1:8" x14ac:dyDescent="0.2">
      <c r="A78">
        <v>500</v>
      </c>
      <c r="B78">
        <v>200</v>
      </c>
      <c r="C78">
        <v>250</v>
      </c>
      <c r="D78">
        <v>15</v>
      </c>
      <c r="E78">
        <v>20</v>
      </c>
      <c r="F78" t="s">
        <v>2</v>
      </c>
      <c r="G78" t="s">
        <v>3</v>
      </c>
      <c r="H78">
        <v>3214166.25</v>
      </c>
    </row>
    <row r="79" spans="1:8" x14ac:dyDescent="0.2">
      <c r="A79">
        <v>500</v>
      </c>
      <c r="B79">
        <v>200</v>
      </c>
      <c r="C79">
        <v>250</v>
      </c>
      <c r="D79">
        <v>15</v>
      </c>
      <c r="E79">
        <v>20</v>
      </c>
      <c r="F79" t="s">
        <v>2</v>
      </c>
      <c r="G79" t="s">
        <v>30</v>
      </c>
      <c r="H79">
        <v>3193077.1</v>
      </c>
    </row>
    <row r="80" spans="1:8" x14ac:dyDescent="0.2">
      <c r="A80">
        <v>500</v>
      </c>
      <c r="B80">
        <v>200</v>
      </c>
      <c r="C80">
        <v>250</v>
      </c>
      <c r="D80">
        <v>15</v>
      </c>
      <c r="E80">
        <v>20</v>
      </c>
      <c r="F80" t="s">
        <v>2</v>
      </c>
      <c r="G80" t="s">
        <v>32</v>
      </c>
      <c r="H80">
        <v>3209369.7</v>
      </c>
    </row>
    <row r="82" spans="1:8" x14ac:dyDescent="0.2">
      <c r="A82">
        <v>1000</v>
      </c>
      <c r="B82">
        <v>50</v>
      </c>
      <c r="C82">
        <v>250</v>
      </c>
      <c r="D82">
        <v>15</v>
      </c>
      <c r="E82">
        <v>20</v>
      </c>
      <c r="F82" t="s">
        <v>2</v>
      </c>
      <c r="G82" t="s">
        <v>28</v>
      </c>
      <c r="H82">
        <v>7901692.5</v>
      </c>
    </row>
    <row r="83" spans="1:8" x14ac:dyDescent="0.2">
      <c r="A83">
        <v>1000</v>
      </c>
      <c r="B83">
        <v>50</v>
      </c>
      <c r="C83">
        <v>250</v>
      </c>
      <c r="D83">
        <v>15</v>
      </c>
      <c r="E83">
        <v>20</v>
      </c>
      <c r="F83" t="s">
        <v>2</v>
      </c>
      <c r="G83" t="s">
        <v>27</v>
      </c>
      <c r="H83">
        <v>4194978.05</v>
      </c>
    </row>
    <row r="84" spans="1:8" x14ac:dyDescent="0.2">
      <c r="A84">
        <v>1000</v>
      </c>
      <c r="B84">
        <v>50</v>
      </c>
      <c r="C84">
        <v>250</v>
      </c>
      <c r="D84">
        <v>15</v>
      </c>
      <c r="E84">
        <v>20</v>
      </c>
      <c r="F84" t="s">
        <v>2</v>
      </c>
      <c r="G84" t="s">
        <v>3</v>
      </c>
      <c r="H84">
        <v>2444366.0499999998</v>
      </c>
    </row>
    <row r="85" spans="1:8" x14ac:dyDescent="0.2">
      <c r="A85">
        <v>1000</v>
      </c>
      <c r="B85">
        <v>50</v>
      </c>
      <c r="C85">
        <v>250</v>
      </c>
      <c r="D85">
        <v>15</v>
      </c>
      <c r="E85">
        <v>20</v>
      </c>
      <c r="F85" t="s">
        <v>2</v>
      </c>
      <c r="G85" t="s">
        <v>30</v>
      </c>
      <c r="H85">
        <v>2595580.65</v>
      </c>
    </row>
    <row r="86" spans="1:8" x14ac:dyDescent="0.2">
      <c r="A86">
        <v>1000</v>
      </c>
      <c r="B86">
        <v>50</v>
      </c>
      <c r="C86">
        <v>250</v>
      </c>
      <c r="D86">
        <v>15</v>
      </c>
      <c r="E86">
        <v>20</v>
      </c>
      <c r="F86" t="s">
        <v>2</v>
      </c>
      <c r="G86" t="s">
        <v>32</v>
      </c>
      <c r="H86">
        <v>2424333</v>
      </c>
    </row>
    <row r="87" spans="1:8" x14ac:dyDescent="0.2">
      <c r="A87">
        <v>1000</v>
      </c>
      <c r="B87">
        <v>100</v>
      </c>
      <c r="C87">
        <v>250</v>
      </c>
      <c r="D87">
        <v>15</v>
      </c>
      <c r="E87">
        <v>20</v>
      </c>
      <c r="F87" t="s">
        <v>2</v>
      </c>
      <c r="G87" t="s">
        <v>28</v>
      </c>
      <c r="H87">
        <v>15745354.35</v>
      </c>
    </row>
    <row r="88" spans="1:8" x14ac:dyDescent="0.2">
      <c r="A88">
        <v>1000</v>
      </c>
      <c r="B88">
        <v>100</v>
      </c>
      <c r="C88">
        <v>250</v>
      </c>
      <c r="D88">
        <v>15</v>
      </c>
      <c r="E88">
        <v>20</v>
      </c>
      <c r="F88" t="s">
        <v>2</v>
      </c>
      <c r="G88" t="s">
        <v>27</v>
      </c>
      <c r="H88">
        <v>8406650.5500000007</v>
      </c>
    </row>
    <row r="89" spans="1:8" x14ac:dyDescent="0.2">
      <c r="A89">
        <v>1000</v>
      </c>
      <c r="B89">
        <v>100</v>
      </c>
      <c r="C89">
        <v>250</v>
      </c>
      <c r="D89">
        <v>15</v>
      </c>
      <c r="E89">
        <v>20</v>
      </c>
      <c r="F89" t="s">
        <v>2</v>
      </c>
      <c r="G89" t="s">
        <v>3</v>
      </c>
      <c r="H89">
        <v>4896833.95</v>
      </c>
    </row>
    <row r="90" spans="1:8" x14ac:dyDescent="0.2">
      <c r="A90">
        <v>1000</v>
      </c>
      <c r="B90">
        <v>100</v>
      </c>
      <c r="C90">
        <v>250</v>
      </c>
      <c r="D90">
        <v>15</v>
      </c>
      <c r="E90">
        <v>20</v>
      </c>
      <c r="F90" t="s">
        <v>2</v>
      </c>
      <c r="G90" t="s">
        <v>30</v>
      </c>
      <c r="H90">
        <v>4820667.25</v>
      </c>
    </row>
    <row r="91" spans="1:8" x14ac:dyDescent="0.2">
      <c r="A91">
        <v>1000</v>
      </c>
      <c r="B91">
        <v>100</v>
      </c>
      <c r="C91">
        <v>250</v>
      </c>
      <c r="D91">
        <v>15</v>
      </c>
      <c r="E91">
        <v>20</v>
      </c>
      <c r="F91" t="s">
        <v>2</v>
      </c>
      <c r="G91" t="s">
        <v>32</v>
      </c>
      <c r="H91">
        <v>4819154.3</v>
      </c>
    </row>
    <row r="92" spans="1:8" x14ac:dyDescent="0.2">
      <c r="A92">
        <v>1000</v>
      </c>
      <c r="B92">
        <v>200</v>
      </c>
      <c r="C92">
        <v>250</v>
      </c>
      <c r="D92">
        <v>15</v>
      </c>
      <c r="E92">
        <v>20</v>
      </c>
      <c r="F92" t="s">
        <v>2</v>
      </c>
      <c r="G92" t="s">
        <v>28</v>
      </c>
      <c r="H92">
        <v>31492096.949999999</v>
      </c>
    </row>
    <row r="93" spans="1:8" x14ac:dyDescent="0.2">
      <c r="A93">
        <v>1000</v>
      </c>
      <c r="B93">
        <v>200</v>
      </c>
      <c r="C93">
        <v>250</v>
      </c>
      <c r="D93">
        <v>15</v>
      </c>
      <c r="E93">
        <v>20</v>
      </c>
      <c r="F93" t="s">
        <v>2</v>
      </c>
      <c r="G93" t="s">
        <v>27</v>
      </c>
      <c r="H93">
        <v>16612800.449999999</v>
      </c>
    </row>
    <row r="94" spans="1:8" x14ac:dyDescent="0.2">
      <c r="A94">
        <v>1000</v>
      </c>
      <c r="B94">
        <v>200</v>
      </c>
      <c r="C94">
        <v>250</v>
      </c>
      <c r="D94">
        <v>15</v>
      </c>
      <c r="E94">
        <v>20</v>
      </c>
      <c r="F94" t="s">
        <v>2</v>
      </c>
      <c r="G94" t="s">
        <v>3</v>
      </c>
      <c r="H94">
        <v>9681227</v>
      </c>
    </row>
    <row r="95" spans="1:8" x14ac:dyDescent="0.2">
      <c r="A95">
        <v>1000</v>
      </c>
      <c r="B95">
        <v>200</v>
      </c>
      <c r="C95">
        <v>250</v>
      </c>
      <c r="D95">
        <v>15</v>
      </c>
      <c r="E95">
        <v>20</v>
      </c>
      <c r="F95" t="s">
        <v>2</v>
      </c>
      <c r="G95" t="s">
        <v>30</v>
      </c>
      <c r="H95">
        <v>9643799.1999999993</v>
      </c>
    </row>
    <row r="96" spans="1:8" x14ac:dyDescent="0.2">
      <c r="A96">
        <v>1000</v>
      </c>
      <c r="B96">
        <v>200</v>
      </c>
      <c r="C96">
        <v>250</v>
      </c>
      <c r="D96">
        <v>15</v>
      </c>
      <c r="E96">
        <v>20</v>
      </c>
      <c r="F96" t="s">
        <v>2</v>
      </c>
      <c r="G96" t="s">
        <v>32</v>
      </c>
      <c r="H96">
        <v>9633989.6999999993</v>
      </c>
    </row>
  </sheetData>
  <sortState ref="K33:R47">
    <sortCondition ref="K33:K47"/>
    <sortCondition ref="Q33:Q47"/>
    <sortCondition ref="L33:L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SpeedUp</vt:lpstr>
      <vt:lpstr>Sec Variando Semillas</vt:lpstr>
      <vt:lpstr>Sec Variando Planetas</vt:lpstr>
      <vt:lpstr>Par Variando Bucles</vt:lpstr>
      <vt:lpstr>Par Variando Scheduler</vt:lpstr>
      <vt:lpstr>Par Variando Planetas</vt:lpstr>
      <vt:lpstr>Par Variando Semillas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2018-11-27T14:40:24Z</dcterms:created>
  <dcterms:modified xsi:type="dcterms:W3CDTF">2018-11-28T13:54:36Z</dcterms:modified>
</cp:coreProperties>
</file>