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2D59DD-C973-4929-A6CD-65624EA693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D32" i="1"/>
  <c r="P31" i="1"/>
  <c r="N31" i="1"/>
  <c r="D31" i="1"/>
  <c r="P30" i="1"/>
  <c r="N30" i="1"/>
  <c r="D30" i="1"/>
  <c r="P29" i="1"/>
  <c r="N29" i="1"/>
  <c r="D29" i="1"/>
  <c r="P28" i="1"/>
  <c r="N28" i="1"/>
  <c r="D28" i="1"/>
  <c r="P27" i="1"/>
  <c r="N27" i="1"/>
  <c r="D27" i="1"/>
  <c r="P26" i="1"/>
  <c r="N26" i="1"/>
  <c r="D26" i="1"/>
  <c r="P25" i="1"/>
  <c r="N25" i="1"/>
  <c r="D25" i="1"/>
  <c r="P24" i="1"/>
  <c r="N24" i="1"/>
  <c r="D24" i="1"/>
  <c r="P23" i="1"/>
  <c r="N23" i="1"/>
  <c r="D23" i="1"/>
  <c r="P22" i="1"/>
  <c r="N22" i="1"/>
  <c r="D22" i="1"/>
  <c r="P21" i="1"/>
  <c r="N21" i="1"/>
  <c r="D21" i="1"/>
  <c r="P20" i="1"/>
  <c r="N20" i="1"/>
  <c r="D20" i="1"/>
  <c r="P19" i="1"/>
  <c r="N19" i="1"/>
  <c r="D19" i="1"/>
  <c r="P18" i="1"/>
  <c r="N18" i="1"/>
  <c r="D18" i="1"/>
  <c r="P17" i="1"/>
  <c r="N17" i="1"/>
  <c r="D17" i="1"/>
  <c r="P16" i="1"/>
  <c r="N16" i="1"/>
  <c r="D16" i="1"/>
  <c r="P15" i="1"/>
  <c r="N15" i="1"/>
  <c r="D15" i="1"/>
  <c r="P14" i="1"/>
  <c r="N14" i="1"/>
  <c r="D14" i="1"/>
  <c r="P13" i="1"/>
  <c r="N13" i="1"/>
  <c r="D13" i="1"/>
  <c r="P12" i="1"/>
  <c r="N12" i="1"/>
  <c r="D12" i="1"/>
  <c r="P11" i="1"/>
  <c r="N11" i="1"/>
  <c r="D11" i="1"/>
  <c r="P10" i="1"/>
  <c r="N10" i="1"/>
  <c r="D10" i="1"/>
  <c r="P9" i="1"/>
  <c r="N9" i="1"/>
  <c r="D9" i="1"/>
  <c r="P8" i="1"/>
  <c r="N8" i="1"/>
  <c r="D8" i="1"/>
  <c r="P7" i="1"/>
  <c r="N7" i="1"/>
  <c r="D7" i="1"/>
  <c r="P6" i="1"/>
  <c r="N6" i="1"/>
  <c r="D6" i="1"/>
  <c r="P5" i="1"/>
  <c r="N5" i="1"/>
  <c r="D5" i="1"/>
  <c r="P4" i="1"/>
  <c r="N4" i="1"/>
  <c r="D4" i="1"/>
  <c r="P3" i="1"/>
  <c r="N3" i="1"/>
  <c r="D3" i="1"/>
  <c r="P2" i="1"/>
  <c r="N2" i="1"/>
  <c r="D2" i="1"/>
</calcChain>
</file>

<file path=xl/sharedStrings.xml><?xml version="1.0" encoding="utf-8"?>
<sst xmlns="http://schemas.openxmlformats.org/spreadsheetml/2006/main" count="80" uniqueCount="21">
  <si>
    <t>jml_penduduk</t>
  </si>
  <si>
    <t>luas_wil</t>
  </si>
  <si>
    <t>jumlah_rumah</t>
  </si>
  <si>
    <t>JUMLAH SEKOLAH (TK)</t>
  </si>
  <si>
    <t>JUMLAH SEKOLAH (RA)</t>
  </si>
  <si>
    <t>JUMLAH SEKOLAH (SD)</t>
  </si>
  <si>
    <t>JUMLAH SEKOLAH (MI)</t>
  </si>
  <si>
    <t>JUMLAH SEKOLAH (SMP)</t>
  </si>
  <si>
    <t>JUMLAH SEKOLAH (MTS)</t>
  </si>
  <si>
    <t>JUMLAH SEKOLAH (SMA)</t>
  </si>
  <si>
    <t>JUMLAH SEKOLAH (SMK)</t>
  </si>
  <si>
    <t>JUMLAH SEKOLAH (MA)</t>
  </si>
  <si>
    <t>jumlah_sekolah</t>
  </si>
  <si>
    <t>jumlahrs</t>
  </si>
  <si>
    <t>usia</t>
  </si>
  <si>
    <t>indihome</t>
  </si>
  <si>
    <t>lokal</t>
  </si>
  <si>
    <t>ada</t>
  </si>
  <si>
    <t>tidak</t>
  </si>
  <si>
    <t>belum</t>
  </si>
  <si>
    <t>jenis_rumahtembok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</si>
</sst>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2"/>
  <sheetViews>
    <sheetView tabSelected="1" workbookViewId="0">
      <selection activeCell="O2" sqref="O2"/>
    </sheetView>
  </sheetViews>
  <sheetFormatPr defaultColWidth="12.5703125" defaultRowHeight="15.75" customHeight="1" x14ac:dyDescent="0.2"/>
  <sheetData>
    <row r="1" spans="1:18" ht="15.75" customHeight="1" x14ac:dyDescent="0.25">
      <c r="A1" s="11" t="s">
        <v>0</v>
      </c>
      <c r="B1" s="12" t="s">
        <v>1</v>
      </c>
      <c r="C1" s="13" t="s">
        <v>2</v>
      </c>
      <c r="D1" s="2" t="s">
        <v>20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2" t="s">
        <v>12</v>
      </c>
      <c r="O1" s="12" t="s">
        <v>13</v>
      </c>
      <c r="P1" s="12" t="s">
        <v>14</v>
      </c>
      <c r="Q1" s="1" t="s">
        <v>15</v>
      </c>
      <c r="R1" s="1" t="s">
        <v>16</v>
      </c>
    </row>
    <row r="2" spans="1:18" ht="15.75" customHeight="1" x14ac:dyDescent="0.25">
      <c r="A2" s="4">
        <v>89863</v>
      </c>
      <c r="B2" s="5">
        <v>48.466000000000001</v>
      </c>
      <c r="C2" s="6">
        <v>20892</v>
      </c>
      <c r="D2" s="6">
        <f t="shared" ref="D2:D32" si="0">80.96%*C2</f>
        <v>16914.163199999999</v>
      </c>
      <c r="E2" s="7">
        <v>10</v>
      </c>
      <c r="F2" s="7">
        <v>19</v>
      </c>
      <c r="G2" s="7">
        <v>32</v>
      </c>
      <c r="H2" s="7">
        <v>7</v>
      </c>
      <c r="I2" s="7">
        <v>5</v>
      </c>
      <c r="J2" s="7">
        <v>8</v>
      </c>
      <c r="K2" s="7">
        <v>3</v>
      </c>
      <c r="L2" s="7">
        <v>2</v>
      </c>
      <c r="M2" s="7">
        <v>6</v>
      </c>
      <c r="N2" s="7">
        <f t="shared" ref="N2:N32" si="1">SUM(I2:M2)</f>
        <v>24</v>
      </c>
      <c r="O2" s="8"/>
      <c r="P2" s="6">
        <f t="shared" ref="P2:P32" si="2">68.4%*A2</f>
        <v>61466.292000000001</v>
      </c>
      <c r="Q2" s="9" t="s">
        <v>17</v>
      </c>
      <c r="R2" s="9" t="s">
        <v>17</v>
      </c>
    </row>
    <row r="3" spans="1:18" ht="15.75" customHeight="1" x14ac:dyDescent="0.25">
      <c r="A3" s="4">
        <v>51589</v>
      </c>
      <c r="B3" s="5">
        <v>148.37</v>
      </c>
      <c r="C3" s="6">
        <v>10887</v>
      </c>
      <c r="D3" s="6">
        <f t="shared" si="0"/>
        <v>8814.1152000000002</v>
      </c>
      <c r="E3" s="7">
        <v>10</v>
      </c>
      <c r="F3" s="7">
        <v>5</v>
      </c>
      <c r="G3" s="7">
        <v>30</v>
      </c>
      <c r="H3" s="7">
        <v>3</v>
      </c>
      <c r="I3" s="7">
        <v>6</v>
      </c>
      <c r="J3" s="7">
        <v>2</v>
      </c>
      <c r="K3" s="7">
        <v>2</v>
      </c>
      <c r="L3" s="7">
        <v>1</v>
      </c>
      <c r="M3" s="7">
        <v>1</v>
      </c>
      <c r="N3" s="7">
        <f t="shared" si="1"/>
        <v>12</v>
      </c>
      <c r="O3" s="8"/>
      <c r="P3" s="6">
        <f t="shared" si="2"/>
        <v>35286.876000000004</v>
      </c>
      <c r="Q3" s="10" t="s">
        <v>17</v>
      </c>
      <c r="R3" s="9" t="s">
        <v>17</v>
      </c>
    </row>
    <row r="4" spans="1:18" ht="15.75" customHeight="1" x14ac:dyDescent="0.25">
      <c r="A4" s="4">
        <v>93775</v>
      </c>
      <c r="B4" s="5">
        <v>239.58</v>
      </c>
      <c r="C4" s="6">
        <v>25805</v>
      </c>
      <c r="D4" s="6">
        <f t="shared" si="0"/>
        <v>20891.727999999999</v>
      </c>
      <c r="E4" s="7">
        <v>14</v>
      </c>
      <c r="F4" s="7">
        <v>14</v>
      </c>
      <c r="G4" s="7">
        <v>43</v>
      </c>
      <c r="H4" s="7">
        <v>5</v>
      </c>
      <c r="I4" s="7">
        <v>10</v>
      </c>
      <c r="J4" s="7">
        <v>8</v>
      </c>
      <c r="K4" s="7">
        <v>1</v>
      </c>
      <c r="L4" s="7">
        <v>3</v>
      </c>
      <c r="M4" s="7">
        <v>3</v>
      </c>
      <c r="N4" s="7">
        <f t="shared" si="1"/>
        <v>25</v>
      </c>
      <c r="O4" s="8"/>
      <c r="P4" s="6">
        <f t="shared" si="2"/>
        <v>64142.100000000006</v>
      </c>
      <c r="Q4" s="10" t="s">
        <v>17</v>
      </c>
      <c r="R4" s="9" t="s">
        <v>17</v>
      </c>
    </row>
    <row r="5" spans="1:18" ht="15.75" customHeight="1" x14ac:dyDescent="0.25">
      <c r="A5" s="4">
        <v>89418</v>
      </c>
      <c r="B5" s="5">
        <v>55</v>
      </c>
      <c r="C5" s="6">
        <v>22143</v>
      </c>
      <c r="D5" s="6">
        <f t="shared" si="0"/>
        <v>17926.9728</v>
      </c>
      <c r="E5" s="7">
        <v>15</v>
      </c>
      <c r="F5" s="7">
        <v>25</v>
      </c>
      <c r="G5" s="7">
        <v>33</v>
      </c>
      <c r="H5" s="7">
        <v>5</v>
      </c>
      <c r="I5" s="7">
        <v>10</v>
      </c>
      <c r="J5" s="7">
        <v>7</v>
      </c>
      <c r="K5" s="7">
        <v>3</v>
      </c>
      <c r="L5" s="7">
        <v>3</v>
      </c>
      <c r="M5" s="7">
        <v>3</v>
      </c>
      <c r="N5" s="7">
        <f t="shared" si="1"/>
        <v>26</v>
      </c>
      <c r="O5" s="7">
        <v>1</v>
      </c>
      <c r="P5" s="6">
        <f t="shared" si="2"/>
        <v>61161.912000000004</v>
      </c>
      <c r="Q5" s="10" t="s">
        <v>17</v>
      </c>
      <c r="R5" s="9" t="s">
        <v>17</v>
      </c>
    </row>
    <row r="6" spans="1:18" ht="15.75" customHeight="1" x14ac:dyDescent="0.25">
      <c r="A6" s="4">
        <v>157296</v>
      </c>
      <c r="B6" s="5">
        <v>195.41</v>
      </c>
      <c r="C6" s="6">
        <v>39204</v>
      </c>
      <c r="D6" s="6">
        <f t="shared" si="0"/>
        <v>31739.558399999998</v>
      </c>
      <c r="E6" s="7">
        <v>12</v>
      </c>
      <c r="F6" s="7">
        <v>24</v>
      </c>
      <c r="G6" s="7">
        <v>70</v>
      </c>
      <c r="H6" s="7">
        <v>5</v>
      </c>
      <c r="I6" s="7">
        <v>8</v>
      </c>
      <c r="J6" s="7">
        <v>9</v>
      </c>
      <c r="K6" s="7">
        <v>3</v>
      </c>
      <c r="L6" s="7">
        <v>3</v>
      </c>
      <c r="M6" s="7">
        <v>2</v>
      </c>
      <c r="N6" s="7">
        <f t="shared" si="1"/>
        <v>25</v>
      </c>
      <c r="O6" s="8"/>
      <c r="P6" s="6">
        <f t="shared" si="2"/>
        <v>107590.46400000001</v>
      </c>
      <c r="Q6" s="10" t="s">
        <v>17</v>
      </c>
      <c r="R6" s="9" t="s">
        <v>17</v>
      </c>
    </row>
    <row r="7" spans="1:18" ht="15.75" customHeight="1" x14ac:dyDescent="0.25">
      <c r="A7" s="4">
        <v>72183</v>
      </c>
      <c r="B7" s="5">
        <v>152.07</v>
      </c>
      <c r="C7" s="6">
        <v>15942</v>
      </c>
      <c r="D7" s="6">
        <f t="shared" si="0"/>
        <v>12906.6432</v>
      </c>
      <c r="E7" s="7">
        <v>10</v>
      </c>
      <c r="F7" s="7">
        <v>17</v>
      </c>
      <c r="G7" s="7">
        <v>41</v>
      </c>
      <c r="H7" s="7">
        <v>5</v>
      </c>
      <c r="I7" s="7">
        <v>4</v>
      </c>
      <c r="J7" s="7">
        <v>6</v>
      </c>
      <c r="K7" s="7">
        <v>2</v>
      </c>
      <c r="L7" s="7">
        <v>0</v>
      </c>
      <c r="M7" s="7">
        <v>4</v>
      </c>
      <c r="N7" s="7">
        <f t="shared" si="1"/>
        <v>16</v>
      </c>
      <c r="O7" s="8"/>
      <c r="P7" s="6">
        <f t="shared" si="2"/>
        <v>49373.172000000006</v>
      </c>
      <c r="Q7" s="10" t="s">
        <v>17</v>
      </c>
      <c r="R7" s="9" t="s">
        <v>17</v>
      </c>
    </row>
    <row r="8" spans="1:18" ht="15.75" customHeight="1" x14ac:dyDescent="0.25">
      <c r="A8" s="4">
        <v>118278</v>
      </c>
      <c r="B8" s="5">
        <v>91.94</v>
      </c>
      <c r="C8" s="6">
        <v>28307</v>
      </c>
      <c r="D8" s="6">
        <f t="shared" si="0"/>
        <v>22917.3472</v>
      </c>
      <c r="E8" s="7">
        <v>20</v>
      </c>
      <c r="F8" s="7">
        <v>37</v>
      </c>
      <c r="G8" s="7">
        <v>50</v>
      </c>
      <c r="H8" s="7">
        <v>22</v>
      </c>
      <c r="I8" s="7">
        <v>18</v>
      </c>
      <c r="J8" s="7">
        <v>20</v>
      </c>
      <c r="K8" s="7">
        <v>2</v>
      </c>
      <c r="L8" s="7">
        <v>5</v>
      </c>
      <c r="M8" s="7">
        <v>17</v>
      </c>
      <c r="N8" s="7">
        <f t="shared" si="1"/>
        <v>62</v>
      </c>
      <c r="O8" s="8"/>
      <c r="P8" s="6">
        <f t="shared" si="2"/>
        <v>80902.152000000002</v>
      </c>
      <c r="Q8" s="10" t="s">
        <v>17</v>
      </c>
      <c r="R8" s="10" t="s">
        <v>18</v>
      </c>
    </row>
    <row r="9" spans="1:18" ht="15.75" customHeight="1" x14ac:dyDescent="0.25">
      <c r="A9" s="4">
        <v>89712</v>
      </c>
      <c r="B9" s="5">
        <v>54.57</v>
      </c>
      <c r="C9" s="6">
        <v>21331</v>
      </c>
      <c r="D9" s="6">
        <f t="shared" si="0"/>
        <v>17269.577600000001</v>
      </c>
      <c r="E9" s="7">
        <v>10</v>
      </c>
      <c r="F9" s="7">
        <v>12</v>
      </c>
      <c r="G9" s="7">
        <v>48</v>
      </c>
      <c r="H9" s="7">
        <v>6</v>
      </c>
      <c r="I9" s="7">
        <v>11</v>
      </c>
      <c r="J9" s="7">
        <v>10</v>
      </c>
      <c r="K9" s="7">
        <v>3</v>
      </c>
      <c r="L9" s="7">
        <v>5</v>
      </c>
      <c r="M9" s="7">
        <v>4</v>
      </c>
      <c r="N9" s="7">
        <f t="shared" si="1"/>
        <v>33</v>
      </c>
      <c r="O9" s="7">
        <v>1</v>
      </c>
      <c r="P9" s="6">
        <f t="shared" si="2"/>
        <v>61363.008000000002</v>
      </c>
      <c r="Q9" s="10" t="s">
        <v>17</v>
      </c>
      <c r="R9" s="10" t="s">
        <v>18</v>
      </c>
    </row>
    <row r="10" spans="1:18" ht="15.75" customHeight="1" x14ac:dyDescent="0.25">
      <c r="A10" s="4">
        <v>140119</v>
      </c>
      <c r="B10" s="5">
        <v>51.03</v>
      </c>
      <c r="C10" s="6">
        <v>32348</v>
      </c>
      <c r="D10" s="6">
        <f t="shared" si="0"/>
        <v>26188.9408</v>
      </c>
      <c r="E10" s="7">
        <v>18</v>
      </c>
      <c r="F10" s="7">
        <v>27</v>
      </c>
      <c r="G10" s="7">
        <v>67</v>
      </c>
      <c r="H10" s="7">
        <v>11</v>
      </c>
      <c r="I10" s="7">
        <v>13</v>
      </c>
      <c r="J10" s="7">
        <v>12</v>
      </c>
      <c r="K10" s="7">
        <v>6</v>
      </c>
      <c r="L10" s="7">
        <v>7</v>
      </c>
      <c r="M10" s="7">
        <v>5</v>
      </c>
      <c r="N10" s="7">
        <f t="shared" si="1"/>
        <v>43</v>
      </c>
      <c r="O10" s="8"/>
      <c r="P10" s="6">
        <f t="shared" si="2"/>
        <v>95841.396000000008</v>
      </c>
      <c r="Q10" s="10" t="s">
        <v>17</v>
      </c>
      <c r="R10" s="9" t="s">
        <v>17</v>
      </c>
    </row>
    <row r="11" spans="1:18" ht="15.75" customHeight="1" x14ac:dyDescent="0.25">
      <c r="A11" s="4">
        <v>100495</v>
      </c>
      <c r="B11" s="5">
        <v>40.14</v>
      </c>
      <c r="C11" s="6">
        <v>24299</v>
      </c>
      <c r="D11" s="6">
        <f t="shared" si="0"/>
        <v>19672.470399999998</v>
      </c>
      <c r="E11" s="7">
        <v>8</v>
      </c>
      <c r="F11" s="7">
        <v>11</v>
      </c>
      <c r="G11" s="7">
        <v>41</v>
      </c>
      <c r="H11" s="7">
        <v>5</v>
      </c>
      <c r="I11" s="7">
        <v>9</v>
      </c>
      <c r="J11" s="7">
        <v>5</v>
      </c>
      <c r="K11" s="7">
        <v>2</v>
      </c>
      <c r="L11" s="7">
        <v>2</v>
      </c>
      <c r="M11" s="7">
        <v>4</v>
      </c>
      <c r="N11" s="7">
        <f t="shared" si="1"/>
        <v>22</v>
      </c>
      <c r="O11" s="7">
        <v>1</v>
      </c>
      <c r="P11" s="6">
        <f t="shared" si="2"/>
        <v>68738.58</v>
      </c>
      <c r="Q11" s="10" t="s">
        <v>17</v>
      </c>
      <c r="R11" s="10" t="s">
        <v>18</v>
      </c>
    </row>
    <row r="12" spans="1:18" ht="15.75" customHeight="1" x14ac:dyDescent="0.25">
      <c r="A12" s="4">
        <v>60807</v>
      </c>
      <c r="B12" s="5">
        <v>35.99</v>
      </c>
      <c r="C12" s="6">
        <v>28104</v>
      </c>
      <c r="D12" s="6">
        <f t="shared" si="0"/>
        <v>22752.9984</v>
      </c>
      <c r="E12" s="7">
        <v>24</v>
      </c>
      <c r="F12" s="7">
        <v>27</v>
      </c>
      <c r="G12" s="7">
        <v>47</v>
      </c>
      <c r="H12" s="7">
        <v>5</v>
      </c>
      <c r="I12" s="7">
        <v>11</v>
      </c>
      <c r="J12" s="7">
        <v>10</v>
      </c>
      <c r="K12" s="7">
        <v>7</v>
      </c>
      <c r="L12" s="7">
        <v>8</v>
      </c>
      <c r="M12" s="7">
        <v>5</v>
      </c>
      <c r="N12" s="7">
        <f t="shared" si="1"/>
        <v>41</v>
      </c>
      <c r="O12" s="8"/>
      <c r="P12" s="6">
        <f t="shared" si="2"/>
        <v>41591.988000000005</v>
      </c>
      <c r="Q12" s="10" t="s">
        <v>17</v>
      </c>
      <c r="R12" s="10" t="s">
        <v>18</v>
      </c>
    </row>
    <row r="13" spans="1:18" ht="15.75" customHeight="1" x14ac:dyDescent="0.25">
      <c r="A13" s="4">
        <v>125022</v>
      </c>
      <c r="B13" s="5">
        <v>49.3</v>
      </c>
      <c r="C13" s="6">
        <v>13197</v>
      </c>
      <c r="D13" s="6">
        <f t="shared" si="0"/>
        <v>10684.2912</v>
      </c>
      <c r="E13" s="7">
        <v>10</v>
      </c>
      <c r="F13" s="7">
        <v>12</v>
      </c>
      <c r="G13" s="7">
        <v>29</v>
      </c>
      <c r="H13" s="7">
        <v>5</v>
      </c>
      <c r="I13" s="7">
        <v>6</v>
      </c>
      <c r="J13" s="7">
        <v>5</v>
      </c>
      <c r="K13" s="7">
        <v>1</v>
      </c>
      <c r="L13" s="7">
        <v>6</v>
      </c>
      <c r="M13" s="7">
        <v>2</v>
      </c>
      <c r="N13" s="7">
        <f t="shared" si="1"/>
        <v>20</v>
      </c>
      <c r="O13" s="7">
        <v>1</v>
      </c>
      <c r="P13" s="6">
        <f t="shared" si="2"/>
        <v>85515.04800000001</v>
      </c>
      <c r="Q13" s="10" t="s">
        <v>17</v>
      </c>
      <c r="R13" s="9" t="s">
        <v>17</v>
      </c>
    </row>
    <row r="14" spans="1:18" ht="15.75" customHeight="1" x14ac:dyDescent="0.25">
      <c r="A14" s="4">
        <v>189653</v>
      </c>
      <c r="B14" s="5">
        <v>45.25</v>
      </c>
      <c r="C14" s="6">
        <v>45098</v>
      </c>
      <c r="D14" s="6">
        <f t="shared" si="0"/>
        <v>36511.340799999998</v>
      </c>
      <c r="E14" s="7">
        <v>47</v>
      </c>
      <c r="F14" s="7">
        <v>43</v>
      </c>
      <c r="G14" s="7">
        <v>68</v>
      </c>
      <c r="H14" s="7">
        <v>11</v>
      </c>
      <c r="I14" s="7">
        <v>21</v>
      </c>
      <c r="J14" s="7">
        <v>8</v>
      </c>
      <c r="K14" s="7">
        <v>6</v>
      </c>
      <c r="L14" s="7">
        <v>16</v>
      </c>
      <c r="M14" s="7">
        <v>4</v>
      </c>
      <c r="N14" s="7">
        <f t="shared" si="1"/>
        <v>55</v>
      </c>
      <c r="O14" s="8"/>
      <c r="P14" s="6">
        <f t="shared" si="2"/>
        <v>129722.65200000002</v>
      </c>
      <c r="Q14" s="10" t="s">
        <v>17</v>
      </c>
      <c r="R14" s="10" t="s">
        <v>18</v>
      </c>
    </row>
    <row r="15" spans="1:18" ht="15.75" customHeight="1" x14ac:dyDescent="0.25">
      <c r="A15" s="4">
        <v>161696</v>
      </c>
      <c r="B15" s="5">
        <v>25.36</v>
      </c>
      <c r="C15" s="6">
        <v>39638</v>
      </c>
      <c r="D15" s="6">
        <f t="shared" si="0"/>
        <v>32090.924800000001</v>
      </c>
      <c r="E15" s="7">
        <v>19</v>
      </c>
      <c r="F15" s="7">
        <v>32</v>
      </c>
      <c r="G15" s="7">
        <v>67</v>
      </c>
      <c r="H15" s="7">
        <v>12</v>
      </c>
      <c r="I15" s="7">
        <v>13</v>
      </c>
      <c r="J15" s="7">
        <v>11</v>
      </c>
      <c r="K15" s="7">
        <v>7</v>
      </c>
      <c r="L15" s="7">
        <v>9</v>
      </c>
      <c r="M15" s="7">
        <v>6</v>
      </c>
      <c r="N15" s="7">
        <f t="shared" si="1"/>
        <v>46</v>
      </c>
      <c r="O15" s="8"/>
      <c r="P15" s="6">
        <f t="shared" si="2"/>
        <v>110600.06400000001</v>
      </c>
      <c r="Q15" s="10" t="s">
        <v>17</v>
      </c>
      <c r="R15" s="10" t="s">
        <v>18</v>
      </c>
    </row>
    <row r="16" spans="1:18" ht="15.75" customHeight="1" x14ac:dyDescent="0.25">
      <c r="A16" s="4">
        <v>88774</v>
      </c>
      <c r="B16" s="5">
        <v>24.01</v>
      </c>
      <c r="C16" s="6">
        <v>35268</v>
      </c>
      <c r="D16" s="6">
        <f t="shared" si="0"/>
        <v>28552.9728</v>
      </c>
      <c r="E16" s="7">
        <v>11</v>
      </c>
      <c r="F16" s="7">
        <v>10</v>
      </c>
      <c r="G16" s="7">
        <v>44</v>
      </c>
      <c r="H16" s="7">
        <v>2</v>
      </c>
      <c r="I16" s="7">
        <v>9</v>
      </c>
      <c r="J16" s="7">
        <v>3</v>
      </c>
      <c r="K16" s="7">
        <v>2</v>
      </c>
      <c r="L16" s="7">
        <v>4</v>
      </c>
      <c r="M16" s="7">
        <v>1</v>
      </c>
      <c r="N16" s="7">
        <f t="shared" si="1"/>
        <v>19</v>
      </c>
      <c r="O16" s="8"/>
      <c r="P16" s="6">
        <f t="shared" si="2"/>
        <v>60721.416000000005</v>
      </c>
      <c r="Q16" s="10" t="s">
        <v>19</v>
      </c>
      <c r="R16" s="10" t="s">
        <v>18</v>
      </c>
    </row>
    <row r="17" spans="1:18" ht="15.75" customHeight="1" x14ac:dyDescent="0.25">
      <c r="A17" s="4">
        <v>177677</v>
      </c>
      <c r="B17" s="5">
        <v>46.18</v>
      </c>
      <c r="C17" s="6">
        <v>40152</v>
      </c>
      <c r="D17" s="6">
        <f t="shared" si="0"/>
        <v>32507.0592</v>
      </c>
      <c r="E17" s="7">
        <v>19</v>
      </c>
      <c r="F17" s="7">
        <v>59</v>
      </c>
      <c r="G17" s="7">
        <v>67</v>
      </c>
      <c r="H17" s="7">
        <v>17</v>
      </c>
      <c r="I17" s="7">
        <v>24</v>
      </c>
      <c r="J17" s="7">
        <v>15</v>
      </c>
      <c r="K17" s="7">
        <v>11</v>
      </c>
      <c r="L17" s="7">
        <v>5</v>
      </c>
      <c r="M17" s="7">
        <v>9</v>
      </c>
      <c r="N17" s="7">
        <f t="shared" si="1"/>
        <v>64</v>
      </c>
      <c r="O17" s="7">
        <v>1</v>
      </c>
      <c r="P17" s="6">
        <f t="shared" si="2"/>
        <v>121531.06800000001</v>
      </c>
      <c r="Q17" s="10" t="s">
        <v>17</v>
      </c>
      <c r="R17" s="10" t="s">
        <v>18</v>
      </c>
    </row>
    <row r="18" spans="1:18" ht="15.75" customHeight="1" x14ac:dyDescent="0.25">
      <c r="A18" s="4">
        <v>274244</v>
      </c>
      <c r="B18" s="5">
        <v>41.56</v>
      </c>
      <c r="C18" s="6">
        <v>52583</v>
      </c>
      <c r="D18" s="6">
        <f t="shared" si="0"/>
        <v>42571.196799999998</v>
      </c>
      <c r="E18" s="7">
        <v>31</v>
      </c>
      <c r="F18" s="7">
        <v>56</v>
      </c>
      <c r="G18" s="7">
        <v>67</v>
      </c>
      <c r="H18" s="7">
        <v>16</v>
      </c>
      <c r="I18" s="7">
        <v>21</v>
      </c>
      <c r="J18" s="7">
        <v>11</v>
      </c>
      <c r="K18" s="7">
        <v>10</v>
      </c>
      <c r="L18" s="7">
        <v>12</v>
      </c>
      <c r="M18" s="7">
        <v>5</v>
      </c>
      <c r="N18" s="7">
        <f t="shared" si="1"/>
        <v>59</v>
      </c>
      <c r="O18" s="8"/>
      <c r="P18" s="6">
        <f t="shared" si="2"/>
        <v>187582.89600000001</v>
      </c>
      <c r="Q18" s="10" t="s">
        <v>17</v>
      </c>
      <c r="R18" s="10" t="s">
        <v>18</v>
      </c>
    </row>
    <row r="19" spans="1:18" ht="15.75" customHeight="1" x14ac:dyDescent="0.25">
      <c r="A19" s="4">
        <v>109176</v>
      </c>
      <c r="B19" s="5">
        <v>64.98</v>
      </c>
      <c r="C19" s="6">
        <v>30024</v>
      </c>
      <c r="D19" s="6">
        <f t="shared" si="0"/>
        <v>24307.430400000001</v>
      </c>
      <c r="E19" s="7">
        <v>15</v>
      </c>
      <c r="F19" s="7">
        <v>31</v>
      </c>
      <c r="G19" s="7">
        <v>48</v>
      </c>
      <c r="H19" s="7">
        <v>8</v>
      </c>
      <c r="I19" s="7">
        <v>14</v>
      </c>
      <c r="J19" s="7">
        <v>13</v>
      </c>
      <c r="K19" s="7">
        <v>6</v>
      </c>
      <c r="L19" s="7">
        <v>5</v>
      </c>
      <c r="M19" s="7">
        <v>10</v>
      </c>
      <c r="N19" s="7">
        <f t="shared" si="1"/>
        <v>48</v>
      </c>
      <c r="O19" s="8"/>
      <c r="P19" s="6">
        <f t="shared" si="2"/>
        <v>74676.384000000005</v>
      </c>
      <c r="Q19" s="10" t="s">
        <v>17</v>
      </c>
      <c r="R19" s="9" t="s">
        <v>17</v>
      </c>
    </row>
    <row r="20" spans="1:18" ht="15.75" customHeight="1" x14ac:dyDescent="0.25">
      <c r="A20" s="4">
        <v>136524</v>
      </c>
      <c r="B20" s="5">
        <v>42.92</v>
      </c>
      <c r="C20" s="6">
        <v>28668</v>
      </c>
      <c r="D20" s="6">
        <f t="shared" si="0"/>
        <v>23209.612799999999</v>
      </c>
      <c r="E20" s="7">
        <v>21</v>
      </c>
      <c r="F20" s="7">
        <v>33</v>
      </c>
      <c r="G20" s="7">
        <v>47</v>
      </c>
      <c r="H20" s="7">
        <v>10</v>
      </c>
      <c r="I20" s="7">
        <v>15</v>
      </c>
      <c r="J20" s="7">
        <v>7</v>
      </c>
      <c r="K20" s="7">
        <v>5</v>
      </c>
      <c r="L20" s="7">
        <v>8</v>
      </c>
      <c r="M20" s="7">
        <v>3</v>
      </c>
      <c r="N20" s="7">
        <f t="shared" si="1"/>
        <v>38</v>
      </c>
      <c r="O20" s="8"/>
      <c r="P20" s="6">
        <f t="shared" si="2"/>
        <v>93382.416000000012</v>
      </c>
      <c r="Q20" s="10" t="s">
        <v>17</v>
      </c>
      <c r="R20" s="10" t="s">
        <v>18</v>
      </c>
    </row>
    <row r="21" spans="1:18" ht="15.75" customHeight="1" x14ac:dyDescent="0.25">
      <c r="A21" s="4">
        <v>83935</v>
      </c>
      <c r="B21" s="5">
        <v>24.61</v>
      </c>
      <c r="C21" s="6">
        <v>19307</v>
      </c>
      <c r="D21" s="6">
        <f t="shared" si="0"/>
        <v>15630.947200000001</v>
      </c>
      <c r="E21" s="7">
        <v>17</v>
      </c>
      <c r="F21" s="7">
        <v>20</v>
      </c>
      <c r="G21" s="7">
        <v>24</v>
      </c>
      <c r="H21" s="7">
        <v>7</v>
      </c>
      <c r="I21" s="7">
        <v>6</v>
      </c>
      <c r="J21" s="7">
        <v>6</v>
      </c>
      <c r="K21" s="7">
        <v>2</v>
      </c>
      <c r="L21" s="7">
        <v>1</v>
      </c>
      <c r="M21" s="7">
        <v>5</v>
      </c>
      <c r="N21" s="7">
        <f t="shared" si="1"/>
        <v>20</v>
      </c>
      <c r="O21" s="8"/>
      <c r="P21" s="6">
        <f t="shared" si="2"/>
        <v>57411.54</v>
      </c>
      <c r="Q21" s="10" t="s">
        <v>17</v>
      </c>
      <c r="R21" s="10" t="s">
        <v>18</v>
      </c>
    </row>
    <row r="22" spans="1:18" ht="15.75" customHeight="1" x14ac:dyDescent="0.25">
      <c r="A22" s="4">
        <v>88676</v>
      </c>
      <c r="B22" s="5">
        <v>14.62</v>
      </c>
      <c r="C22" s="6">
        <v>19648</v>
      </c>
      <c r="D22" s="6">
        <f t="shared" si="0"/>
        <v>15907.0208</v>
      </c>
      <c r="E22" s="7">
        <v>11</v>
      </c>
      <c r="F22" s="7">
        <v>23</v>
      </c>
      <c r="G22" s="7">
        <v>28</v>
      </c>
      <c r="H22" s="7">
        <v>9</v>
      </c>
      <c r="I22" s="7">
        <v>7</v>
      </c>
      <c r="J22" s="7">
        <v>7</v>
      </c>
      <c r="K22" s="7">
        <v>3</v>
      </c>
      <c r="L22" s="7">
        <v>2</v>
      </c>
      <c r="M22" s="7">
        <v>3</v>
      </c>
      <c r="N22" s="7">
        <f t="shared" si="1"/>
        <v>22</v>
      </c>
      <c r="O22" s="8"/>
      <c r="P22" s="6">
        <f t="shared" si="2"/>
        <v>60654.384000000005</v>
      </c>
      <c r="Q22" s="10" t="s">
        <v>17</v>
      </c>
      <c r="R22" s="9" t="s">
        <v>17</v>
      </c>
    </row>
    <row r="23" spans="1:18" ht="15.75" customHeight="1" x14ac:dyDescent="0.25">
      <c r="A23" s="4">
        <v>136164</v>
      </c>
      <c r="B23" s="5">
        <v>15.72</v>
      </c>
      <c r="C23" s="6">
        <v>2003</v>
      </c>
      <c r="D23" s="6">
        <f t="shared" si="0"/>
        <v>1621.6288</v>
      </c>
      <c r="E23" s="7">
        <v>35</v>
      </c>
      <c r="F23" s="7">
        <v>15</v>
      </c>
      <c r="G23" s="7">
        <v>37</v>
      </c>
      <c r="H23" s="7">
        <v>8</v>
      </c>
      <c r="I23" s="7">
        <v>8</v>
      </c>
      <c r="J23" s="7">
        <v>3</v>
      </c>
      <c r="K23" s="7">
        <v>1</v>
      </c>
      <c r="L23" s="7">
        <v>5</v>
      </c>
      <c r="M23" s="7">
        <v>1</v>
      </c>
      <c r="N23" s="7">
        <f t="shared" si="1"/>
        <v>18</v>
      </c>
      <c r="O23" s="7">
        <v>1</v>
      </c>
      <c r="P23" s="6">
        <f t="shared" si="2"/>
        <v>93136.176000000007</v>
      </c>
      <c r="Q23" s="10" t="s">
        <v>17</v>
      </c>
      <c r="R23" s="10" t="s">
        <v>18</v>
      </c>
    </row>
    <row r="24" spans="1:18" ht="15.75" customHeight="1" x14ac:dyDescent="0.25">
      <c r="A24" s="4">
        <v>119422</v>
      </c>
      <c r="B24" s="5">
        <v>25.51</v>
      </c>
      <c r="C24" s="6">
        <v>22434</v>
      </c>
      <c r="D24" s="6">
        <f t="shared" si="0"/>
        <v>18162.5664</v>
      </c>
      <c r="E24" s="7">
        <v>25</v>
      </c>
      <c r="F24" s="7">
        <v>21</v>
      </c>
      <c r="G24" s="7">
        <v>40</v>
      </c>
      <c r="H24" s="7">
        <v>8</v>
      </c>
      <c r="I24" s="7">
        <v>9</v>
      </c>
      <c r="J24" s="7">
        <v>13</v>
      </c>
      <c r="K24" s="7">
        <v>5</v>
      </c>
      <c r="L24" s="7">
        <v>5</v>
      </c>
      <c r="M24" s="7">
        <v>6</v>
      </c>
      <c r="N24" s="7">
        <f t="shared" si="1"/>
        <v>38</v>
      </c>
      <c r="O24" s="8"/>
      <c r="P24" s="6">
        <f t="shared" si="2"/>
        <v>81684.648000000001</v>
      </c>
      <c r="Q24" s="10" t="s">
        <v>19</v>
      </c>
      <c r="R24" s="10" t="s">
        <v>18</v>
      </c>
    </row>
    <row r="25" spans="1:18" ht="15.75" customHeight="1" x14ac:dyDescent="0.25">
      <c r="A25" s="4">
        <v>105625</v>
      </c>
      <c r="B25" s="5">
        <v>47.3</v>
      </c>
      <c r="C25" s="6">
        <v>23586</v>
      </c>
      <c r="D25" s="6">
        <f t="shared" si="0"/>
        <v>19095.225599999998</v>
      </c>
      <c r="E25" s="7">
        <v>6</v>
      </c>
      <c r="F25" s="7">
        <v>20</v>
      </c>
      <c r="G25" s="7">
        <v>44</v>
      </c>
      <c r="H25" s="7">
        <v>7</v>
      </c>
      <c r="I25" s="7">
        <v>7</v>
      </c>
      <c r="J25" s="7">
        <v>12</v>
      </c>
      <c r="K25" s="7">
        <v>1</v>
      </c>
      <c r="L25" s="7">
        <v>2</v>
      </c>
      <c r="M25" s="7">
        <v>5</v>
      </c>
      <c r="N25" s="7">
        <f t="shared" si="1"/>
        <v>27</v>
      </c>
      <c r="O25" s="8"/>
      <c r="P25" s="6">
        <f t="shared" si="2"/>
        <v>72247.5</v>
      </c>
      <c r="Q25" s="10" t="s">
        <v>17</v>
      </c>
      <c r="R25" s="9" t="s">
        <v>17</v>
      </c>
    </row>
    <row r="26" spans="1:18" ht="15.75" customHeight="1" x14ac:dyDescent="0.25">
      <c r="A26" s="4">
        <v>151722</v>
      </c>
      <c r="B26" s="5">
        <v>18.350000000000001</v>
      </c>
      <c r="C26" s="6">
        <v>33939</v>
      </c>
      <c r="D26" s="6">
        <f t="shared" si="0"/>
        <v>27477.0144</v>
      </c>
      <c r="E26" s="7">
        <v>17</v>
      </c>
      <c r="F26" s="7">
        <v>14</v>
      </c>
      <c r="G26" s="7">
        <v>36</v>
      </c>
      <c r="H26" s="7">
        <v>11</v>
      </c>
      <c r="I26" s="7">
        <v>9</v>
      </c>
      <c r="J26" s="7">
        <v>7</v>
      </c>
      <c r="K26" s="7">
        <v>3</v>
      </c>
      <c r="L26" s="7">
        <v>1</v>
      </c>
      <c r="M26" s="7">
        <v>4</v>
      </c>
      <c r="N26" s="7">
        <f t="shared" si="1"/>
        <v>24</v>
      </c>
      <c r="O26" s="7">
        <v>1</v>
      </c>
      <c r="P26" s="6">
        <f t="shared" si="2"/>
        <v>103777.84800000001</v>
      </c>
      <c r="Q26" s="10" t="s">
        <v>17</v>
      </c>
      <c r="R26" s="10" t="s">
        <v>18</v>
      </c>
    </row>
    <row r="27" spans="1:18" ht="15.75" customHeight="1" x14ac:dyDescent="0.25">
      <c r="A27" s="4">
        <v>120638</v>
      </c>
      <c r="B27" s="5">
        <v>10.54</v>
      </c>
      <c r="C27" s="6">
        <v>26881</v>
      </c>
      <c r="D27" s="6">
        <f t="shared" si="0"/>
        <v>21762.857599999999</v>
      </c>
      <c r="E27" s="7">
        <v>30</v>
      </c>
      <c r="F27" s="7">
        <v>15</v>
      </c>
      <c r="G27" s="7">
        <v>42</v>
      </c>
      <c r="H27" s="7">
        <v>6</v>
      </c>
      <c r="I27" s="7">
        <v>10</v>
      </c>
      <c r="J27" s="7">
        <v>4</v>
      </c>
      <c r="K27" s="7">
        <v>6</v>
      </c>
      <c r="L27" s="7">
        <v>6</v>
      </c>
      <c r="M27" s="7">
        <v>2</v>
      </c>
      <c r="N27" s="7">
        <f t="shared" si="1"/>
        <v>28</v>
      </c>
      <c r="O27" s="7">
        <v>1</v>
      </c>
      <c r="P27" s="6">
        <f t="shared" si="2"/>
        <v>82516.392000000007</v>
      </c>
      <c r="Q27" s="10" t="s">
        <v>19</v>
      </c>
      <c r="R27" s="10" t="s">
        <v>18</v>
      </c>
    </row>
    <row r="28" spans="1:18" ht="15.75" customHeight="1" x14ac:dyDescent="0.25">
      <c r="A28" s="4">
        <v>105855</v>
      </c>
      <c r="B28" s="5">
        <v>11.03</v>
      </c>
      <c r="C28" s="6">
        <v>22667</v>
      </c>
      <c r="D28" s="6">
        <f t="shared" si="0"/>
        <v>18351.2032</v>
      </c>
      <c r="E28" s="7">
        <v>11</v>
      </c>
      <c r="F28" s="7">
        <v>21</v>
      </c>
      <c r="G28" s="7">
        <v>47</v>
      </c>
      <c r="H28" s="7">
        <v>2</v>
      </c>
      <c r="I28" s="7">
        <v>12</v>
      </c>
      <c r="J28" s="7">
        <v>5</v>
      </c>
      <c r="K28" s="7">
        <v>3</v>
      </c>
      <c r="L28" s="7">
        <v>3</v>
      </c>
      <c r="M28" s="7">
        <v>1</v>
      </c>
      <c r="N28" s="7">
        <f t="shared" si="1"/>
        <v>24</v>
      </c>
      <c r="O28" s="7">
        <v>1</v>
      </c>
      <c r="P28" s="6">
        <f t="shared" si="2"/>
        <v>72404.820000000007</v>
      </c>
      <c r="Q28" s="10" t="s">
        <v>17</v>
      </c>
      <c r="R28" s="10" t="s">
        <v>18</v>
      </c>
    </row>
    <row r="29" spans="1:18" ht="15.75" customHeight="1" x14ac:dyDescent="0.25">
      <c r="A29" s="4">
        <v>114654</v>
      </c>
      <c r="B29" s="5">
        <v>27.81</v>
      </c>
      <c r="C29" s="6">
        <v>35161</v>
      </c>
      <c r="D29" s="6">
        <f t="shared" si="0"/>
        <v>28466.345600000001</v>
      </c>
      <c r="E29" s="7">
        <v>20</v>
      </c>
      <c r="F29" s="7">
        <v>23</v>
      </c>
      <c r="G29" s="7">
        <v>32</v>
      </c>
      <c r="H29" s="7">
        <v>8</v>
      </c>
      <c r="I29" s="7">
        <v>8</v>
      </c>
      <c r="J29" s="7">
        <v>7</v>
      </c>
      <c r="K29" s="7">
        <v>2</v>
      </c>
      <c r="L29" s="7">
        <v>4</v>
      </c>
      <c r="M29" s="7">
        <v>5</v>
      </c>
      <c r="N29" s="7">
        <f t="shared" si="1"/>
        <v>26</v>
      </c>
      <c r="O29" s="8"/>
      <c r="P29" s="6">
        <f t="shared" si="2"/>
        <v>78423.33600000001</v>
      </c>
      <c r="Q29" s="10" t="s">
        <v>17</v>
      </c>
      <c r="R29" s="10" t="s">
        <v>18</v>
      </c>
    </row>
    <row r="30" spans="1:18" ht="15.75" customHeight="1" x14ac:dyDescent="0.25">
      <c r="A30" s="4">
        <v>192693</v>
      </c>
      <c r="B30" s="5">
        <v>31.58</v>
      </c>
      <c r="C30" s="6">
        <v>58611</v>
      </c>
      <c r="D30" s="6">
        <f t="shared" si="0"/>
        <v>47451.465599999996</v>
      </c>
      <c r="E30" s="7">
        <v>45</v>
      </c>
      <c r="F30" s="7">
        <v>49</v>
      </c>
      <c r="G30" s="7">
        <v>57</v>
      </c>
      <c r="H30" s="7">
        <v>9</v>
      </c>
      <c r="I30" s="7">
        <v>22</v>
      </c>
      <c r="J30" s="7">
        <v>8</v>
      </c>
      <c r="K30" s="7">
        <v>3</v>
      </c>
      <c r="L30" s="7">
        <v>5</v>
      </c>
      <c r="M30" s="7">
        <v>7</v>
      </c>
      <c r="N30" s="7">
        <f t="shared" si="1"/>
        <v>45</v>
      </c>
      <c r="O30" s="7">
        <v>1</v>
      </c>
      <c r="P30" s="6">
        <f t="shared" si="2"/>
        <v>131802.01200000002</v>
      </c>
      <c r="Q30" s="10" t="s">
        <v>17</v>
      </c>
      <c r="R30" s="9" t="s">
        <v>17</v>
      </c>
    </row>
    <row r="31" spans="1:18" ht="15.75" customHeight="1" x14ac:dyDescent="0.25">
      <c r="A31" s="4">
        <v>58637</v>
      </c>
      <c r="B31" s="5">
        <v>30.12</v>
      </c>
      <c r="C31" s="6">
        <v>13574</v>
      </c>
      <c r="D31" s="6">
        <f t="shared" si="0"/>
        <v>10989.510399999999</v>
      </c>
      <c r="E31" s="7">
        <v>17</v>
      </c>
      <c r="F31" s="7">
        <v>9</v>
      </c>
      <c r="G31" s="7">
        <v>20</v>
      </c>
      <c r="H31" s="7">
        <v>1</v>
      </c>
      <c r="I31" s="7">
        <v>5</v>
      </c>
      <c r="J31" s="7">
        <v>2</v>
      </c>
      <c r="K31" s="7">
        <v>2</v>
      </c>
      <c r="L31" s="7">
        <v>1</v>
      </c>
      <c r="M31" s="7">
        <v>1</v>
      </c>
      <c r="N31" s="7">
        <f t="shared" si="1"/>
        <v>11</v>
      </c>
      <c r="O31" s="8"/>
      <c r="P31" s="6">
        <f t="shared" si="2"/>
        <v>40107.708000000006</v>
      </c>
      <c r="Q31" s="10" t="s">
        <v>17</v>
      </c>
      <c r="R31" s="10" t="s">
        <v>18</v>
      </c>
    </row>
    <row r="32" spans="1:18" ht="15.75" customHeight="1" x14ac:dyDescent="0.25">
      <c r="A32" s="4">
        <v>116789</v>
      </c>
      <c r="B32" s="5">
        <v>53.08</v>
      </c>
      <c r="C32" s="6">
        <v>24701</v>
      </c>
      <c r="D32" s="6">
        <f t="shared" si="0"/>
        <v>19997.929599999999</v>
      </c>
      <c r="E32" s="7">
        <v>23</v>
      </c>
      <c r="F32" s="7">
        <v>17</v>
      </c>
      <c r="G32" s="7">
        <v>49</v>
      </c>
      <c r="H32" s="7">
        <v>2</v>
      </c>
      <c r="I32" s="7">
        <v>18</v>
      </c>
      <c r="J32" s="7">
        <v>2</v>
      </c>
      <c r="K32" s="7">
        <v>4</v>
      </c>
      <c r="L32" s="7">
        <v>2</v>
      </c>
      <c r="M32" s="7">
        <v>2</v>
      </c>
      <c r="N32" s="7">
        <f t="shared" si="1"/>
        <v>28</v>
      </c>
      <c r="O32" s="8"/>
      <c r="P32" s="6">
        <f t="shared" si="2"/>
        <v>79883.676000000007</v>
      </c>
      <c r="Q32" s="10" t="s">
        <v>17</v>
      </c>
      <c r="R32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LabKomp2</cp:lastModifiedBy>
  <dcterms:modified xsi:type="dcterms:W3CDTF">2024-11-05T03:27:50Z</dcterms:modified>
</cp:coreProperties>
</file>