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projects\stock-screener-v0.1\"/>
    </mc:Choice>
  </mc:AlternateContent>
  <bookViews>
    <workbookView xWindow="0" yWindow="0" windowWidth="20490" windowHeight="7320"/>
  </bookViews>
  <sheets>
    <sheet name="Stocks" sheetId="1" r:id="rId1"/>
    <sheet name="ETF" sheetId="2" r:id="rId2"/>
    <sheet name="Aux" sheetId="3" r:id="rId3"/>
  </sheets>
  <definedNames>
    <definedName name="_xlnm._FilterDatabase" localSheetId="0" hidden="1">Stocks!$A$1:$D$1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92" i="1" l="1"/>
  <c r="E2591" i="1"/>
  <c r="G2591" i="1" s="1"/>
  <c r="H2591" i="1" s="1"/>
  <c r="E2590" i="1"/>
  <c r="G2590" i="1" s="1"/>
  <c r="H2590" i="1" s="1"/>
  <c r="E2589" i="1"/>
  <c r="G2589" i="1" s="1"/>
  <c r="H2589" i="1" s="1"/>
  <c r="E2588" i="1"/>
  <c r="G2588" i="1" s="1"/>
  <c r="H2588" i="1" s="1"/>
  <c r="E2587" i="1"/>
  <c r="F2586" i="1"/>
  <c r="I2586" i="1" s="1"/>
  <c r="E2586" i="1"/>
  <c r="G2586" i="1" s="1"/>
  <c r="H2586" i="1" s="1"/>
  <c r="F2585" i="1"/>
  <c r="I2585" i="1" s="1"/>
  <c r="E2585" i="1"/>
  <c r="G2585" i="1" s="1"/>
  <c r="H2585" i="1" s="1"/>
  <c r="E2584" i="1"/>
  <c r="E2583" i="1"/>
  <c r="G2583" i="1" s="1"/>
  <c r="H2583" i="1" s="1"/>
  <c r="E2582" i="1"/>
  <c r="G2582" i="1" s="1"/>
  <c r="H2582" i="1" s="1"/>
  <c r="E2581" i="1"/>
  <c r="G2581" i="1" s="1"/>
  <c r="H2581" i="1" s="1"/>
  <c r="H2580" i="1"/>
  <c r="E2580" i="1"/>
  <c r="G2580" i="1" s="1"/>
  <c r="E2579" i="1"/>
  <c r="F2579" i="1" s="1"/>
  <c r="I2579" i="1" s="1"/>
  <c r="G2578" i="1"/>
  <c r="H2578" i="1" s="1"/>
  <c r="E2578" i="1"/>
  <c r="F2578" i="1" s="1"/>
  <c r="I2578" i="1" s="1"/>
  <c r="E2577" i="1"/>
  <c r="G2577" i="1" s="1"/>
  <c r="H2577" i="1" s="1"/>
  <c r="E2576" i="1"/>
  <c r="E2575" i="1"/>
  <c r="F2575" i="1" s="1"/>
  <c r="I2575" i="1" s="1"/>
  <c r="J2575" i="1" s="1"/>
  <c r="F2574" i="1"/>
  <c r="I2574" i="1" s="1"/>
  <c r="K2574" i="1" s="1"/>
  <c r="E2574" i="1"/>
  <c r="G2574" i="1" s="1"/>
  <c r="H2574" i="1" s="1"/>
  <c r="E2573" i="1"/>
  <c r="G2573" i="1" s="1"/>
  <c r="H2573" i="1" s="1"/>
  <c r="F2572" i="1"/>
  <c r="I2572" i="1" s="1"/>
  <c r="E2572" i="1"/>
  <c r="G2572" i="1" s="1"/>
  <c r="H2572" i="1" s="1"/>
  <c r="E2571" i="1"/>
  <c r="F2570" i="1"/>
  <c r="I2570" i="1" s="1"/>
  <c r="E2570" i="1"/>
  <c r="G2570" i="1" s="1"/>
  <c r="H2570" i="1" s="1"/>
  <c r="E2569" i="1"/>
  <c r="G2569" i="1" s="1"/>
  <c r="H2569" i="1" s="1"/>
  <c r="E2568" i="1"/>
  <c r="E2567" i="1"/>
  <c r="F2567" i="1" s="1"/>
  <c r="I2567" i="1" s="1"/>
  <c r="J2567" i="1" s="1"/>
  <c r="E2566" i="1"/>
  <c r="G2566" i="1" s="1"/>
  <c r="H2566" i="1" s="1"/>
  <c r="E2565" i="1"/>
  <c r="G2565" i="1" s="1"/>
  <c r="H2565" i="1" s="1"/>
  <c r="I2564" i="1"/>
  <c r="F2564" i="1"/>
  <c r="E2564" i="1"/>
  <c r="G2564" i="1" s="1"/>
  <c r="H2564" i="1" s="1"/>
  <c r="G2563" i="1"/>
  <c r="H2563" i="1" s="1"/>
  <c r="E2563" i="1"/>
  <c r="F2563" i="1" s="1"/>
  <c r="I2563" i="1" s="1"/>
  <c r="E2562" i="1"/>
  <c r="G2562" i="1" s="1"/>
  <c r="H2562" i="1" s="1"/>
  <c r="F2561" i="1"/>
  <c r="I2561" i="1" s="1"/>
  <c r="E2561" i="1"/>
  <c r="G2561" i="1" s="1"/>
  <c r="H2561" i="1" s="1"/>
  <c r="E2560" i="1"/>
  <c r="G2559" i="1"/>
  <c r="H2559" i="1" s="1"/>
  <c r="E2559" i="1"/>
  <c r="F2559" i="1" s="1"/>
  <c r="I2559" i="1" s="1"/>
  <c r="J2559" i="1" s="1"/>
  <c r="E2558" i="1"/>
  <c r="G2558" i="1" s="1"/>
  <c r="H2558" i="1" s="1"/>
  <c r="E2557" i="1"/>
  <c r="G2557" i="1" s="1"/>
  <c r="H2557" i="1" s="1"/>
  <c r="F2556" i="1"/>
  <c r="I2556" i="1" s="1"/>
  <c r="E2556" i="1"/>
  <c r="G2556" i="1" s="1"/>
  <c r="H2556" i="1" s="1"/>
  <c r="G2555" i="1"/>
  <c r="H2555" i="1" s="1"/>
  <c r="E2555" i="1"/>
  <c r="F2555" i="1" s="1"/>
  <c r="I2555" i="1" s="1"/>
  <c r="G2554" i="1"/>
  <c r="H2554" i="1" s="1"/>
  <c r="F2554" i="1"/>
  <c r="I2554" i="1" s="1"/>
  <c r="E2554" i="1"/>
  <c r="E2553" i="1"/>
  <c r="G2553" i="1" s="1"/>
  <c r="H2553" i="1" s="1"/>
  <c r="E2552" i="1"/>
  <c r="G2551" i="1"/>
  <c r="H2551" i="1" s="1"/>
  <c r="E2551" i="1"/>
  <c r="F2551" i="1" s="1"/>
  <c r="I2551" i="1" s="1"/>
  <c r="J2551" i="1" s="1"/>
  <c r="E2550" i="1"/>
  <c r="G2550" i="1" s="1"/>
  <c r="H2550" i="1" s="1"/>
  <c r="E2549" i="1"/>
  <c r="G2549" i="1" s="1"/>
  <c r="H2549" i="1" s="1"/>
  <c r="F2548" i="1"/>
  <c r="I2548" i="1" s="1"/>
  <c r="E2548" i="1"/>
  <c r="G2548" i="1" s="1"/>
  <c r="H2548" i="1" s="1"/>
  <c r="E2547" i="1"/>
  <c r="F2547" i="1" s="1"/>
  <c r="I2547" i="1" s="1"/>
  <c r="G2546" i="1"/>
  <c r="H2546" i="1" s="1"/>
  <c r="E2546" i="1"/>
  <c r="F2546" i="1" s="1"/>
  <c r="I2546" i="1" s="1"/>
  <c r="E2545" i="1"/>
  <c r="E2544" i="1"/>
  <c r="E2543" i="1"/>
  <c r="F2543" i="1" s="1"/>
  <c r="I2543" i="1" s="1"/>
  <c r="J2543" i="1" s="1"/>
  <c r="F2542" i="1"/>
  <c r="I2542" i="1" s="1"/>
  <c r="E2542" i="1"/>
  <c r="G2542" i="1" s="1"/>
  <c r="H2542" i="1" s="1"/>
  <c r="E2541" i="1"/>
  <c r="H2540" i="1"/>
  <c r="G2540" i="1"/>
  <c r="E2540" i="1"/>
  <c r="F2540" i="1" s="1"/>
  <c r="I2540" i="1" s="1"/>
  <c r="E2539" i="1"/>
  <c r="F2539" i="1" s="1"/>
  <c r="I2539" i="1" s="1"/>
  <c r="J2539" i="1" s="1"/>
  <c r="F2538" i="1"/>
  <c r="I2538" i="1" s="1"/>
  <c r="E2538" i="1"/>
  <c r="G2538" i="1" s="1"/>
  <c r="H2538" i="1" s="1"/>
  <c r="E2537" i="1"/>
  <c r="G2537" i="1" s="1"/>
  <c r="H2537" i="1" s="1"/>
  <c r="E2536" i="1"/>
  <c r="E2535" i="1"/>
  <c r="F2535" i="1" s="1"/>
  <c r="I2535" i="1" s="1"/>
  <c r="J2535" i="1" s="1"/>
  <c r="E2534" i="1"/>
  <c r="G2534" i="1" s="1"/>
  <c r="H2534" i="1" s="1"/>
  <c r="E2533" i="1"/>
  <c r="G2532" i="1"/>
  <c r="H2532" i="1" s="1"/>
  <c r="E2532" i="1"/>
  <c r="F2532" i="1" s="1"/>
  <c r="I2532" i="1" s="1"/>
  <c r="E2531" i="1"/>
  <c r="F2531" i="1" s="1"/>
  <c r="I2531" i="1" s="1"/>
  <c r="J2531" i="1" s="1"/>
  <c r="G2530" i="1"/>
  <c r="H2530" i="1" s="1"/>
  <c r="E2530" i="1"/>
  <c r="F2530" i="1" s="1"/>
  <c r="I2530" i="1" s="1"/>
  <c r="E2529" i="1"/>
  <c r="E2528" i="1"/>
  <c r="G2527" i="1"/>
  <c r="H2527" i="1" s="1"/>
  <c r="K2527" i="1" s="1"/>
  <c r="E2527" i="1"/>
  <c r="F2527" i="1" s="1"/>
  <c r="I2527" i="1" s="1"/>
  <c r="J2527" i="1" s="1"/>
  <c r="F2526" i="1"/>
  <c r="I2526" i="1" s="1"/>
  <c r="E2526" i="1"/>
  <c r="G2526" i="1" s="1"/>
  <c r="H2526" i="1" s="1"/>
  <c r="E2525" i="1"/>
  <c r="H2524" i="1"/>
  <c r="G2524" i="1"/>
  <c r="F2524" i="1"/>
  <c r="I2524" i="1" s="1"/>
  <c r="E2524" i="1"/>
  <c r="G2523" i="1"/>
  <c r="H2523" i="1" s="1"/>
  <c r="K2523" i="1" s="1"/>
  <c r="E2523" i="1"/>
  <c r="F2523" i="1" s="1"/>
  <c r="I2523" i="1" s="1"/>
  <c r="J2523" i="1" s="1"/>
  <c r="E2522" i="1"/>
  <c r="E2521" i="1"/>
  <c r="G2521" i="1" s="1"/>
  <c r="H2521" i="1" s="1"/>
  <c r="E2520" i="1"/>
  <c r="K2519" i="1"/>
  <c r="G2519" i="1"/>
  <c r="H2519" i="1" s="1"/>
  <c r="E2519" i="1"/>
  <c r="F2519" i="1" s="1"/>
  <c r="I2519" i="1" s="1"/>
  <c r="J2519" i="1" s="1"/>
  <c r="E2518" i="1"/>
  <c r="E2517" i="1"/>
  <c r="F2517" i="1" s="1"/>
  <c r="I2517" i="1" s="1"/>
  <c r="G2516" i="1"/>
  <c r="H2516" i="1" s="1"/>
  <c r="F2516" i="1"/>
  <c r="I2516" i="1" s="1"/>
  <c r="E2516" i="1"/>
  <c r="E2515" i="1"/>
  <c r="G2514" i="1"/>
  <c r="H2514" i="1" s="1"/>
  <c r="F2514" i="1"/>
  <c r="I2514" i="1" s="1"/>
  <c r="E2514" i="1"/>
  <c r="F2513" i="1"/>
  <c r="I2513" i="1" s="1"/>
  <c r="E2513" i="1"/>
  <c r="G2513" i="1" s="1"/>
  <c r="H2513" i="1" s="1"/>
  <c r="E2512" i="1"/>
  <c r="E2511" i="1"/>
  <c r="F2510" i="1"/>
  <c r="I2510" i="1" s="1"/>
  <c r="E2510" i="1"/>
  <c r="G2510" i="1" s="1"/>
  <c r="H2510" i="1" s="1"/>
  <c r="I2509" i="1"/>
  <c r="G2509" i="1"/>
  <c r="H2509" i="1" s="1"/>
  <c r="E2509" i="1"/>
  <c r="F2509" i="1" s="1"/>
  <c r="E2508" i="1"/>
  <c r="G2508" i="1" s="1"/>
  <c r="H2508" i="1" s="1"/>
  <c r="E2507" i="1"/>
  <c r="E2506" i="1"/>
  <c r="G2505" i="1"/>
  <c r="H2505" i="1" s="1"/>
  <c r="F2505" i="1"/>
  <c r="I2505" i="1" s="1"/>
  <c r="E2505" i="1"/>
  <c r="E2504" i="1"/>
  <c r="J2503" i="1"/>
  <c r="G2503" i="1"/>
  <c r="H2503" i="1" s="1"/>
  <c r="K2503" i="1" s="1"/>
  <c r="E2503" i="1"/>
  <c r="F2503" i="1" s="1"/>
  <c r="I2503" i="1" s="1"/>
  <c r="H2502" i="1"/>
  <c r="F2502" i="1"/>
  <c r="I2502" i="1" s="1"/>
  <c r="J2502" i="1" s="1"/>
  <c r="E2502" i="1"/>
  <c r="G2502" i="1" s="1"/>
  <c r="E2501" i="1"/>
  <c r="J2500" i="1"/>
  <c r="G2500" i="1"/>
  <c r="H2500" i="1" s="1"/>
  <c r="F2500" i="1"/>
  <c r="I2500" i="1" s="1"/>
  <c r="E2500" i="1"/>
  <c r="H2499" i="1"/>
  <c r="E2499" i="1"/>
  <c r="G2499" i="1" s="1"/>
  <c r="F2498" i="1"/>
  <c r="I2498" i="1" s="1"/>
  <c r="K2498" i="1" s="1"/>
  <c r="E2498" i="1"/>
  <c r="G2498" i="1" s="1"/>
  <c r="H2498" i="1" s="1"/>
  <c r="E2497" i="1"/>
  <c r="G2497" i="1" s="1"/>
  <c r="H2497" i="1" s="1"/>
  <c r="E2496" i="1"/>
  <c r="E2495" i="1"/>
  <c r="F2494" i="1"/>
  <c r="I2494" i="1" s="1"/>
  <c r="J2494" i="1" s="1"/>
  <c r="E2494" i="1"/>
  <c r="G2494" i="1" s="1"/>
  <c r="H2494" i="1" s="1"/>
  <c r="E2493" i="1"/>
  <c r="F2492" i="1"/>
  <c r="I2492" i="1" s="1"/>
  <c r="E2492" i="1"/>
  <c r="G2492" i="1" s="1"/>
  <c r="H2492" i="1" s="1"/>
  <c r="E2491" i="1"/>
  <c r="G2490" i="1"/>
  <c r="H2490" i="1" s="1"/>
  <c r="E2490" i="1"/>
  <c r="F2490" i="1" s="1"/>
  <c r="I2490" i="1" s="1"/>
  <c r="F2489" i="1"/>
  <c r="I2489" i="1" s="1"/>
  <c r="E2489" i="1"/>
  <c r="G2489" i="1" s="1"/>
  <c r="H2489" i="1" s="1"/>
  <c r="F2488" i="1"/>
  <c r="I2488" i="1" s="1"/>
  <c r="E2488" i="1"/>
  <c r="G2488" i="1" s="1"/>
  <c r="H2488" i="1" s="1"/>
  <c r="E2487" i="1"/>
  <c r="H2486" i="1"/>
  <c r="F2486" i="1"/>
  <c r="I2486" i="1" s="1"/>
  <c r="J2486" i="1" s="1"/>
  <c r="E2486" i="1"/>
  <c r="G2486" i="1" s="1"/>
  <c r="E2485" i="1"/>
  <c r="F2485" i="1" s="1"/>
  <c r="I2485" i="1" s="1"/>
  <c r="E2484" i="1"/>
  <c r="G2484" i="1" s="1"/>
  <c r="H2484" i="1" s="1"/>
  <c r="G2483" i="1"/>
  <c r="H2483" i="1" s="1"/>
  <c r="E2483" i="1"/>
  <c r="F2483" i="1" s="1"/>
  <c r="I2483" i="1" s="1"/>
  <c r="K2483" i="1" s="1"/>
  <c r="E2482" i="1"/>
  <c r="G2481" i="1"/>
  <c r="H2481" i="1" s="1"/>
  <c r="F2481" i="1"/>
  <c r="I2481" i="1" s="1"/>
  <c r="J2481" i="1" s="1"/>
  <c r="E2481" i="1"/>
  <c r="H2480" i="1"/>
  <c r="E2480" i="1"/>
  <c r="G2480" i="1" s="1"/>
  <c r="E2479" i="1"/>
  <c r="F2479" i="1" s="1"/>
  <c r="I2479" i="1" s="1"/>
  <c r="J2479" i="1" s="1"/>
  <c r="G2478" i="1"/>
  <c r="H2478" i="1" s="1"/>
  <c r="E2478" i="1"/>
  <c r="F2478" i="1" s="1"/>
  <c r="I2478" i="1" s="1"/>
  <c r="E2477" i="1"/>
  <c r="E2476" i="1"/>
  <c r="I2475" i="1"/>
  <c r="J2475" i="1" s="1"/>
  <c r="E2475" i="1"/>
  <c r="F2475" i="1" s="1"/>
  <c r="E2474" i="1"/>
  <c r="G2474" i="1" s="1"/>
  <c r="H2474" i="1" s="1"/>
  <c r="E2473" i="1"/>
  <c r="G2473" i="1" s="1"/>
  <c r="H2473" i="1" s="1"/>
  <c r="E2472" i="1"/>
  <c r="E2471" i="1"/>
  <c r="F2471" i="1" s="1"/>
  <c r="I2471" i="1" s="1"/>
  <c r="J2471" i="1" s="1"/>
  <c r="G2470" i="1"/>
  <c r="H2470" i="1" s="1"/>
  <c r="F2470" i="1"/>
  <c r="I2470" i="1" s="1"/>
  <c r="J2470" i="1" s="1"/>
  <c r="E2470" i="1"/>
  <c r="E2469" i="1"/>
  <c r="E2468" i="1"/>
  <c r="G2468" i="1" s="1"/>
  <c r="H2468" i="1" s="1"/>
  <c r="E2467" i="1"/>
  <c r="G2466" i="1"/>
  <c r="H2466" i="1" s="1"/>
  <c r="F2466" i="1"/>
  <c r="I2466" i="1" s="1"/>
  <c r="E2466" i="1"/>
  <c r="E2465" i="1"/>
  <c r="H2464" i="1"/>
  <c r="E2464" i="1"/>
  <c r="G2464" i="1" s="1"/>
  <c r="E2463" i="1"/>
  <c r="F2463" i="1" s="1"/>
  <c r="I2463" i="1" s="1"/>
  <c r="H2462" i="1"/>
  <c r="G2462" i="1"/>
  <c r="E2462" i="1"/>
  <c r="F2462" i="1" s="1"/>
  <c r="I2462" i="1" s="1"/>
  <c r="G2461" i="1"/>
  <c r="H2461" i="1" s="1"/>
  <c r="E2461" i="1"/>
  <c r="F2461" i="1" s="1"/>
  <c r="I2461" i="1" s="1"/>
  <c r="J2461" i="1" s="1"/>
  <c r="F2460" i="1"/>
  <c r="I2460" i="1" s="1"/>
  <c r="E2460" i="1"/>
  <c r="G2460" i="1" s="1"/>
  <c r="H2460" i="1" s="1"/>
  <c r="G2459" i="1"/>
  <c r="H2459" i="1" s="1"/>
  <c r="E2459" i="1"/>
  <c r="F2459" i="1" s="1"/>
  <c r="I2459" i="1" s="1"/>
  <c r="E2458" i="1"/>
  <c r="I2457" i="1"/>
  <c r="G2457" i="1"/>
  <c r="H2457" i="1" s="1"/>
  <c r="E2457" i="1"/>
  <c r="F2457" i="1" s="1"/>
  <c r="F2456" i="1"/>
  <c r="I2456" i="1" s="1"/>
  <c r="K2456" i="1" s="1"/>
  <c r="E2456" i="1"/>
  <c r="G2456" i="1" s="1"/>
  <c r="H2456" i="1" s="1"/>
  <c r="E2455" i="1"/>
  <c r="F2455" i="1" s="1"/>
  <c r="I2455" i="1" s="1"/>
  <c r="H2454" i="1"/>
  <c r="K2454" i="1" s="1"/>
  <c r="G2454" i="1"/>
  <c r="F2454" i="1"/>
  <c r="I2454" i="1" s="1"/>
  <c r="J2454" i="1" s="1"/>
  <c r="E2454" i="1"/>
  <c r="E2453" i="1"/>
  <c r="G2453" i="1" s="1"/>
  <c r="H2453" i="1" s="1"/>
  <c r="E2452" i="1"/>
  <c r="F2452" i="1" s="1"/>
  <c r="I2452" i="1" s="1"/>
  <c r="F2451" i="1"/>
  <c r="I2451" i="1" s="1"/>
  <c r="E2451" i="1"/>
  <c r="G2451" i="1" s="1"/>
  <c r="H2451" i="1" s="1"/>
  <c r="G2450" i="1"/>
  <c r="H2450" i="1" s="1"/>
  <c r="E2450" i="1"/>
  <c r="F2450" i="1" s="1"/>
  <c r="I2450" i="1" s="1"/>
  <c r="J2450" i="1" s="1"/>
  <c r="E2449" i="1"/>
  <c r="G2449" i="1" s="1"/>
  <c r="H2449" i="1" s="1"/>
  <c r="E2448" i="1"/>
  <c r="K2447" i="1"/>
  <c r="J2447" i="1"/>
  <c r="G2447" i="1"/>
  <c r="H2447" i="1" s="1"/>
  <c r="E2447" i="1"/>
  <c r="F2447" i="1" s="1"/>
  <c r="I2447" i="1" s="1"/>
  <c r="F2446" i="1"/>
  <c r="I2446" i="1" s="1"/>
  <c r="E2446" i="1"/>
  <c r="G2446" i="1" s="1"/>
  <c r="H2446" i="1" s="1"/>
  <c r="G2445" i="1"/>
  <c r="H2445" i="1" s="1"/>
  <c r="K2445" i="1" s="1"/>
  <c r="E2445" i="1"/>
  <c r="F2445" i="1" s="1"/>
  <c r="I2445" i="1" s="1"/>
  <c r="J2445" i="1" s="1"/>
  <c r="E2444" i="1"/>
  <c r="G2443" i="1"/>
  <c r="H2443" i="1" s="1"/>
  <c r="E2443" i="1"/>
  <c r="F2443" i="1" s="1"/>
  <c r="I2443" i="1" s="1"/>
  <c r="E2442" i="1"/>
  <c r="G2442" i="1" s="1"/>
  <c r="H2442" i="1" s="1"/>
  <c r="I2441" i="1"/>
  <c r="E2441" i="1"/>
  <c r="F2441" i="1" s="1"/>
  <c r="E2440" i="1"/>
  <c r="G2440" i="1" s="1"/>
  <c r="H2440" i="1" s="1"/>
  <c r="E2439" i="1"/>
  <c r="J2438" i="1"/>
  <c r="G2438" i="1"/>
  <c r="H2438" i="1" s="1"/>
  <c r="E2438" i="1"/>
  <c r="F2438" i="1" s="1"/>
  <c r="I2438" i="1" s="1"/>
  <c r="G2437" i="1"/>
  <c r="H2437" i="1" s="1"/>
  <c r="E2437" i="1"/>
  <c r="F2437" i="1" s="1"/>
  <c r="I2437" i="1" s="1"/>
  <c r="E2436" i="1"/>
  <c r="G2435" i="1"/>
  <c r="H2435" i="1" s="1"/>
  <c r="E2435" i="1"/>
  <c r="F2435" i="1" s="1"/>
  <c r="I2435" i="1" s="1"/>
  <c r="G2434" i="1"/>
  <c r="H2434" i="1" s="1"/>
  <c r="E2434" i="1"/>
  <c r="F2434" i="1" s="1"/>
  <c r="I2434" i="1" s="1"/>
  <c r="G2433" i="1"/>
  <c r="H2433" i="1" s="1"/>
  <c r="F2433" i="1"/>
  <c r="I2433" i="1" s="1"/>
  <c r="E2433" i="1"/>
  <c r="E2432" i="1"/>
  <c r="E2431" i="1"/>
  <c r="F2431" i="1" s="1"/>
  <c r="I2431" i="1" s="1"/>
  <c r="E2430" i="1"/>
  <c r="I2429" i="1"/>
  <c r="J2429" i="1" s="1"/>
  <c r="E2429" i="1"/>
  <c r="F2429" i="1" s="1"/>
  <c r="E2428" i="1"/>
  <c r="G2428" i="1" s="1"/>
  <c r="H2428" i="1" s="1"/>
  <c r="E2427" i="1"/>
  <c r="F2427" i="1" s="1"/>
  <c r="I2427" i="1" s="1"/>
  <c r="E2426" i="1"/>
  <c r="G2426" i="1" s="1"/>
  <c r="H2426" i="1" s="1"/>
  <c r="G2425" i="1"/>
  <c r="H2425" i="1" s="1"/>
  <c r="E2425" i="1"/>
  <c r="F2425" i="1" s="1"/>
  <c r="I2425" i="1" s="1"/>
  <c r="E2424" i="1"/>
  <c r="E2423" i="1"/>
  <c r="J2422" i="1"/>
  <c r="G2422" i="1"/>
  <c r="H2422" i="1" s="1"/>
  <c r="F2422" i="1"/>
  <c r="I2422" i="1" s="1"/>
  <c r="K2422" i="1" s="1"/>
  <c r="E2422" i="1"/>
  <c r="F2421" i="1"/>
  <c r="I2421" i="1" s="1"/>
  <c r="E2421" i="1"/>
  <c r="G2421" i="1" s="1"/>
  <c r="H2421" i="1" s="1"/>
  <c r="I2420" i="1"/>
  <c r="E2420" i="1"/>
  <c r="F2420" i="1" s="1"/>
  <c r="G2419" i="1"/>
  <c r="H2419" i="1" s="1"/>
  <c r="E2419" i="1"/>
  <c r="F2419" i="1" s="1"/>
  <c r="I2419" i="1" s="1"/>
  <c r="E2418" i="1"/>
  <c r="E2417" i="1"/>
  <c r="G2417" i="1" s="1"/>
  <c r="H2417" i="1" s="1"/>
  <c r="E2416" i="1"/>
  <c r="E2415" i="1"/>
  <c r="E2414" i="1"/>
  <c r="F2414" i="1" s="1"/>
  <c r="I2414" i="1" s="1"/>
  <c r="J2414" i="1" s="1"/>
  <c r="E2413" i="1"/>
  <c r="G2412" i="1"/>
  <c r="H2412" i="1" s="1"/>
  <c r="F2412" i="1"/>
  <c r="I2412" i="1" s="1"/>
  <c r="E2412" i="1"/>
  <c r="E2411" i="1"/>
  <c r="E2410" i="1"/>
  <c r="E2409" i="1"/>
  <c r="F2409" i="1" s="1"/>
  <c r="I2409" i="1" s="1"/>
  <c r="E2408" i="1"/>
  <c r="E2407" i="1"/>
  <c r="E2406" i="1"/>
  <c r="E2405" i="1"/>
  <c r="F2405" i="1" s="1"/>
  <c r="I2405" i="1" s="1"/>
  <c r="I2404" i="1"/>
  <c r="E2404" i="1"/>
  <c r="F2404" i="1" s="1"/>
  <c r="H2403" i="1"/>
  <c r="G2403" i="1"/>
  <c r="F2403" i="1"/>
  <c r="I2403" i="1" s="1"/>
  <c r="E2403" i="1"/>
  <c r="I2402" i="1"/>
  <c r="G2402" i="1"/>
  <c r="H2402" i="1" s="1"/>
  <c r="E2402" i="1"/>
  <c r="F2402" i="1" s="1"/>
  <c r="E2401" i="1"/>
  <c r="E2400" i="1"/>
  <c r="G2399" i="1"/>
  <c r="H2399" i="1" s="1"/>
  <c r="E2399" i="1"/>
  <c r="F2399" i="1" s="1"/>
  <c r="I2399" i="1" s="1"/>
  <c r="E2398" i="1"/>
  <c r="F2398" i="1" s="1"/>
  <c r="I2398" i="1" s="1"/>
  <c r="J2398" i="1" s="1"/>
  <c r="E2397" i="1"/>
  <c r="G2397" i="1" s="1"/>
  <c r="H2397" i="1" s="1"/>
  <c r="E2396" i="1"/>
  <c r="G2395" i="1"/>
  <c r="H2395" i="1" s="1"/>
  <c r="F2395" i="1"/>
  <c r="I2395" i="1" s="1"/>
  <c r="J2395" i="1" s="1"/>
  <c r="E2395" i="1"/>
  <c r="E2394" i="1"/>
  <c r="F2394" i="1" s="1"/>
  <c r="I2394" i="1" s="1"/>
  <c r="E2393" i="1"/>
  <c r="G2392" i="1"/>
  <c r="H2392" i="1" s="1"/>
  <c r="E2392" i="1"/>
  <c r="F2392" i="1" s="1"/>
  <c r="I2392" i="1" s="1"/>
  <c r="J2392" i="1" s="1"/>
  <c r="F2391" i="1"/>
  <c r="I2391" i="1" s="1"/>
  <c r="J2391" i="1" s="1"/>
  <c r="E2391" i="1"/>
  <c r="G2391" i="1" s="1"/>
  <c r="H2391" i="1" s="1"/>
  <c r="E2390" i="1"/>
  <c r="E2389" i="1"/>
  <c r="G2389" i="1" s="1"/>
  <c r="H2389" i="1" s="1"/>
  <c r="E2388" i="1"/>
  <c r="F2388" i="1" s="1"/>
  <c r="I2388" i="1" s="1"/>
  <c r="F2387" i="1"/>
  <c r="I2387" i="1" s="1"/>
  <c r="J2387" i="1" s="1"/>
  <c r="E2387" i="1"/>
  <c r="G2387" i="1" s="1"/>
  <c r="H2387" i="1" s="1"/>
  <c r="E2386" i="1"/>
  <c r="G2386" i="1" s="1"/>
  <c r="H2386" i="1" s="1"/>
  <c r="E2385" i="1"/>
  <c r="E2384" i="1"/>
  <c r="F2384" i="1" s="1"/>
  <c r="I2384" i="1" s="1"/>
  <c r="G2383" i="1"/>
  <c r="H2383" i="1" s="1"/>
  <c r="E2383" i="1"/>
  <c r="F2383" i="1" s="1"/>
  <c r="I2383" i="1" s="1"/>
  <c r="J2383" i="1" s="1"/>
  <c r="G2382" i="1"/>
  <c r="H2382" i="1" s="1"/>
  <c r="K2382" i="1" s="1"/>
  <c r="E2382" i="1"/>
  <c r="F2382" i="1" s="1"/>
  <c r="I2382" i="1" s="1"/>
  <c r="J2382" i="1" s="1"/>
  <c r="E2381" i="1"/>
  <c r="E2380" i="1"/>
  <c r="F2380" i="1" s="1"/>
  <c r="I2380" i="1" s="1"/>
  <c r="J2380" i="1" s="1"/>
  <c r="F2379" i="1"/>
  <c r="I2379" i="1" s="1"/>
  <c r="J2379" i="1" s="1"/>
  <c r="E2379" i="1"/>
  <c r="G2379" i="1" s="1"/>
  <c r="H2379" i="1" s="1"/>
  <c r="G2378" i="1"/>
  <c r="H2378" i="1" s="1"/>
  <c r="E2378" i="1"/>
  <c r="F2378" i="1" s="1"/>
  <c r="I2378" i="1" s="1"/>
  <c r="E2377" i="1"/>
  <c r="G2376" i="1"/>
  <c r="H2376" i="1" s="1"/>
  <c r="K2376" i="1" s="1"/>
  <c r="E2376" i="1"/>
  <c r="F2376" i="1" s="1"/>
  <c r="I2376" i="1" s="1"/>
  <c r="J2376" i="1" s="1"/>
  <c r="F2375" i="1"/>
  <c r="I2375" i="1" s="1"/>
  <c r="J2375" i="1" s="1"/>
  <c r="E2375" i="1"/>
  <c r="G2375" i="1" s="1"/>
  <c r="H2375" i="1" s="1"/>
  <c r="K2375" i="1" s="1"/>
  <c r="E2374" i="1"/>
  <c r="G2374" i="1" s="1"/>
  <c r="H2374" i="1" s="1"/>
  <c r="E2373" i="1"/>
  <c r="E2372" i="1"/>
  <c r="F2371" i="1"/>
  <c r="I2371" i="1" s="1"/>
  <c r="J2371" i="1" s="1"/>
  <c r="E2371" i="1"/>
  <c r="G2371" i="1" s="1"/>
  <c r="H2371" i="1" s="1"/>
  <c r="G2370" i="1"/>
  <c r="H2370" i="1" s="1"/>
  <c r="F2370" i="1"/>
  <c r="I2370" i="1" s="1"/>
  <c r="J2370" i="1" s="1"/>
  <c r="E2370" i="1"/>
  <c r="E2369" i="1"/>
  <c r="G2369" i="1" s="1"/>
  <c r="H2369" i="1" s="1"/>
  <c r="G2368" i="1"/>
  <c r="H2368" i="1" s="1"/>
  <c r="K2368" i="1" s="1"/>
  <c r="E2368" i="1"/>
  <c r="F2368" i="1" s="1"/>
  <c r="I2368" i="1" s="1"/>
  <c r="J2368" i="1" s="1"/>
  <c r="H2367" i="1"/>
  <c r="F2367" i="1"/>
  <c r="I2367" i="1" s="1"/>
  <c r="J2367" i="1" s="1"/>
  <c r="E2367" i="1"/>
  <c r="G2367" i="1" s="1"/>
  <c r="F2366" i="1"/>
  <c r="I2366" i="1" s="1"/>
  <c r="E2366" i="1"/>
  <c r="G2366" i="1" s="1"/>
  <c r="H2366" i="1" s="1"/>
  <c r="H2365" i="1"/>
  <c r="K2365" i="1" s="1"/>
  <c r="F2365" i="1"/>
  <c r="I2365" i="1" s="1"/>
  <c r="J2365" i="1" s="1"/>
  <c r="E2365" i="1"/>
  <c r="G2365" i="1" s="1"/>
  <c r="E2364" i="1"/>
  <c r="E2363" i="1"/>
  <c r="F2363" i="1" s="1"/>
  <c r="I2363" i="1" s="1"/>
  <c r="H2362" i="1"/>
  <c r="E2362" i="1"/>
  <c r="G2362" i="1" s="1"/>
  <c r="E2361" i="1"/>
  <c r="F2361" i="1" s="1"/>
  <c r="I2361" i="1" s="1"/>
  <c r="E2360" i="1"/>
  <c r="G2360" i="1" s="1"/>
  <c r="H2360" i="1" s="1"/>
  <c r="E2359" i="1"/>
  <c r="F2359" i="1" s="1"/>
  <c r="I2359" i="1" s="1"/>
  <c r="J2359" i="1" s="1"/>
  <c r="E2358" i="1"/>
  <c r="H2357" i="1"/>
  <c r="E2357" i="1"/>
  <c r="G2357" i="1" s="1"/>
  <c r="E2356" i="1"/>
  <c r="F2356" i="1" s="1"/>
  <c r="I2356" i="1" s="1"/>
  <c r="J2356" i="1" s="1"/>
  <c r="H2355" i="1"/>
  <c r="G2355" i="1"/>
  <c r="E2355" i="1"/>
  <c r="F2355" i="1" s="1"/>
  <c r="I2355" i="1" s="1"/>
  <c r="E2354" i="1"/>
  <c r="H2353" i="1"/>
  <c r="F2353" i="1"/>
  <c r="I2353" i="1" s="1"/>
  <c r="K2353" i="1" s="1"/>
  <c r="E2353" i="1"/>
  <c r="G2353" i="1" s="1"/>
  <c r="G2352" i="1"/>
  <c r="H2352" i="1" s="1"/>
  <c r="E2352" i="1"/>
  <c r="F2352" i="1" s="1"/>
  <c r="I2352" i="1" s="1"/>
  <c r="F2351" i="1"/>
  <c r="I2351" i="1" s="1"/>
  <c r="K2351" i="1" s="1"/>
  <c r="E2351" i="1"/>
  <c r="G2351" i="1" s="1"/>
  <c r="H2351" i="1" s="1"/>
  <c r="G2350" i="1"/>
  <c r="H2350" i="1" s="1"/>
  <c r="E2350" i="1"/>
  <c r="F2350" i="1" s="1"/>
  <c r="I2350" i="1" s="1"/>
  <c r="E2349" i="1"/>
  <c r="G2349" i="1" s="1"/>
  <c r="H2349" i="1" s="1"/>
  <c r="I2348" i="1"/>
  <c r="E2348" i="1"/>
  <c r="F2348" i="1" s="1"/>
  <c r="G2347" i="1"/>
  <c r="H2347" i="1" s="1"/>
  <c r="K2347" i="1" s="1"/>
  <c r="F2347" i="1"/>
  <c r="I2347" i="1" s="1"/>
  <c r="J2347" i="1" s="1"/>
  <c r="E2347" i="1"/>
  <c r="G2346" i="1"/>
  <c r="H2346" i="1" s="1"/>
  <c r="F2346" i="1"/>
  <c r="I2346" i="1" s="1"/>
  <c r="J2346" i="1" s="1"/>
  <c r="E2346" i="1"/>
  <c r="E2345" i="1"/>
  <c r="E2344" i="1"/>
  <c r="G2344" i="1" s="1"/>
  <c r="H2344" i="1" s="1"/>
  <c r="E2343" i="1"/>
  <c r="G2343" i="1" s="1"/>
  <c r="H2343" i="1" s="1"/>
  <c r="G2342" i="1"/>
  <c r="H2342" i="1" s="1"/>
  <c r="K2342" i="1" s="1"/>
  <c r="F2342" i="1"/>
  <c r="I2342" i="1" s="1"/>
  <c r="J2342" i="1" s="1"/>
  <c r="E2342" i="1"/>
  <c r="E2341" i="1"/>
  <c r="E2340" i="1"/>
  <c r="F2340" i="1" s="1"/>
  <c r="I2340" i="1" s="1"/>
  <c r="J2340" i="1" s="1"/>
  <c r="G2339" i="1"/>
  <c r="H2339" i="1" s="1"/>
  <c r="F2339" i="1"/>
  <c r="I2339" i="1" s="1"/>
  <c r="K2339" i="1" s="1"/>
  <c r="E2339" i="1"/>
  <c r="F2338" i="1"/>
  <c r="I2338" i="1" s="1"/>
  <c r="E2338" i="1"/>
  <c r="G2338" i="1" s="1"/>
  <c r="H2338" i="1" s="1"/>
  <c r="I2337" i="1"/>
  <c r="J2337" i="1" s="1"/>
  <c r="G2337" i="1"/>
  <c r="H2337" i="1" s="1"/>
  <c r="F2337" i="1"/>
  <c r="E2337" i="1"/>
  <c r="E2336" i="1"/>
  <c r="E2335" i="1"/>
  <c r="I2334" i="1"/>
  <c r="J2334" i="1" s="1"/>
  <c r="G2334" i="1"/>
  <c r="H2334" i="1" s="1"/>
  <c r="F2334" i="1"/>
  <c r="E2334" i="1"/>
  <c r="E2333" i="1"/>
  <c r="I2332" i="1"/>
  <c r="J2332" i="1" s="1"/>
  <c r="G2332" i="1"/>
  <c r="H2332" i="1" s="1"/>
  <c r="E2332" i="1"/>
  <c r="F2332" i="1" s="1"/>
  <c r="G2331" i="1"/>
  <c r="H2331" i="1" s="1"/>
  <c r="F2331" i="1"/>
  <c r="I2331" i="1" s="1"/>
  <c r="E2331" i="1"/>
  <c r="G2330" i="1"/>
  <c r="H2330" i="1" s="1"/>
  <c r="K2330" i="1" s="1"/>
  <c r="E2330" i="1"/>
  <c r="F2330" i="1" s="1"/>
  <c r="I2330" i="1" s="1"/>
  <c r="J2330" i="1" s="1"/>
  <c r="E2329" i="1"/>
  <c r="E2328" i="1"/>
  <c r="G2328" i="1" s="1"/>
  <c r="H2328" i="1" s="1"/>
  <c r="E2327" i="1"/>
  <c r="F2327" i="1" s="1"/>
  <c r="I2327" i="1" s="1"/>
  <c r="G2326" i="1"/>
  <c r="H2326" i="1" s="1"/>
  <c r="F2326" i="1"/>
  <c r="I2326" i="1" s="1"/>
  <c r="E2326" i="1"/>
  <c r="E2325" i="1"/>
  <c r="E2324" i="1"/>
  <c r="F2324" i="1" s="1"/>
  <c r="I2324" i="1" s="1"/>
  <c r="H2323" i="1"/>
  <c r="E2323" i="1"/>
  <c r="G2323" i="1" s="1"/>
  <c r="E2322" i="1"/>
  <c r="E2321" i="1"/>
  <c r="G2321" i="1" s="1"/>
  <c r="H2321" i="1" s="1"/>
  <c r="F2320" i="1"/>
  <c r="I2320" i="1" s="1"/>
  <c r="E2320" i="1"/>
  <c r="G2320" i="1" s="1"/>
  <c r="H2320" i="1" s="1"/>
  <c r="E2319" i="1"/>
  <c r="F2319" i="1" s="1"/>
  <c r="I2319" i="1" s="1"/>
  <c r="J2319" i="1" s="1"/>
  <c r="E2318" i="1"/>
  <c r="E2317" i="1"/>
  <c r="G2317" i="1" s="1"/>
  <c r="H2317" i="1" s="1"/>
  <c r="E2316" i="1"/>
  <c r="G2315" i="1"/>
  <c r="H2315" i="1" s="1"/>
  <c r="F2315" i="1"/>
  <c r="I2315" i="1" s="1"/>
  <c r="E2315" i="1"/>
  <c r="E2314" i="1"/>
  <c r="G2314" i="1" s="1"/>
  <c r="H2314" i="1" s="1"/>
  <c r="E2313" i="1"/>
  <c r="H2312" i="1"/>
  <c r="F2312" i="1"/>
  <c r="I2312" i="1" s="1"/>
  <c r="E2312" i="1"/>
  <c r="G2312" i="1" s="1"/>
  <c r="J2311" i="1"/>
  <c r="E2311" i="1"/>
  <c r="F2311" i="1" s="1"/>
  <c r="I2311" i="1" s="1"/>
  <c r="E2310" i="1"/>
  <c r="F2310" i="1" s="1"/>
  <c r="I2310" i="1" s="1"/>
  <c r="H2309" i="1"/>
  <c r="E2309" i="1"/>
  <c r="G2309" i="1" s="1"/>
  <c r="I2308" i="1"/>
  <c r="J2308" i="1" s="1"/>
  <c r="E2308" i="1"/>
  <c r="F2308" i="1" s="1"/>
  <c r="G2307" i="1"/>
  <c r="H2307" i="1" s="1"/>
  <c r="F2307" i="1"/>
  <c r="I2307" i="1" s="1"/>
  <c r="E2307" i="1"/>
  <c r="E2306" i="1"/>
  <c r="E2305" i="1"/>
  <c r="H2304" i="1"/>
  <c r="E2304" i="1"/>
  <c r="G2304" i="1" s="1"/>
  <c r="E2303" i="1"/>
  <c r="F2303" i="1" s="1"/>
  <c r="I2303" i="1" s="1"/>
  <c r="J2303" i="1" s="1"/>
  <c r="E2302" i="1"/>
  <c r="E2301" i="1"/>
  <c r="G2301" i="1" s="1"/>
  <c r="H2301" i="1" s="1"/>
  <c r="E2300" i="1"/>
  <c r="G2299" i="1"/>
  <c r="H2299" i="1" s="1"/>
  <c r="F2299" i="1"/>
  <c r="I2299" i="1" s="1"/>
  <c r="E2299" i="1"/>
  <c r="E2298" i="1"/>
  <c r="G2298" i="1" s="1"/>
  <c r="H2298" i="1" s="1"/>
  <c r="E2297" i="1"/>
  <c r="E2296" i="1"/>
  <c r="E2295" i="1"/>
  <c r="E2294" i="1"/>
  <c r="G2293" i="1"/>
  <c r="H2293" i="1" s="1"/>
  <c r="E2293" i="1"/>
  <c r="F2293" i="1" s="1"/>
  <c r="I2293" i="1" s="1"/>
  <c r="E2292" i="1"/>
  <c r="G2291" i="1"/>
  <c r="H2291" i="1" s="1"/>
  <c r="F2291" i="1"/>
  <c r="I2291" i="1" s="1"/>
  <c r="E2291" i="1"/>
  <c r="G2290" i="1"/>
  <c r="H2290" i="1" s="1"/>
  <c r="F2290" i="1"/>
  <c r="I2290" i="1" s="1"/>
  <c r="E2290" i="1"/>
  <c r="G2289" i="1"/>
  <c r="H2289" i="1" s="1"/>
  <c r="E2289" i="1"/>
  <c r="F2289" i="1" s="1"/>
  <c r="I2289" i="1" s="1"/>
  <c r="E2288" i="1"/>
  <c r="E2287" i="1"/>
  <c r="F2287" i="1" s="1"/>
  <c r="I2287" i="1" s="1"/>
  <c r="J2286" i="1"/>
  <c r="G2286" i="1"/>
  <c r="H2286" i="1" s="1"/>
  <c r="F2286" i="1"/>
  <c r="I2286" i="1" s="1"/>
  <c r="E2286" i="1"/>
  <c r="G2285" i="1"/>
  <c r="H2285" i="1" s="1"/>
  <c r="F2285" i="1"/>
  <c r="I2285" i="1" s="1"/>
  <c r="E2285" i="1"/>
  <c r="E2284" i="1"/>
  <c r="E2283" i="1"/>
  <c r="F2282" i="1"/>
  <c r="I2282" i="1" s="1"/>
  <c r="E2282" i="1"/>
  <c r="G2282" i="1" s="1"/>
  <c r="H2282" i="1" s="1"/>
  <c r="G2281" i="1"/>
  <c r="H2281" i="1" s="1"/>
  <c r="E2281" i="1"/>
  <c r="F2281" i="1" s="1"/>
  <c r="I2281" i="1" s="1"/>
  <c r="H2280" i="1"/>
  <c r="E2280" i="1"/>
  <c r="G2280" i="1" s="1"/>
  <c r="E2279" i="1"/>
  <c r="I2278" i="1"/>
  <c r="G2278" i="1"/>
  <c r="H2278" i="1" s="1"/>
  <c r="F2278" i="1"/>
  <c r="E2278" i="1"/>
  <c r="G2277" i="1"/>
  <c r="H2277" i="1" s="1"/>
  <c r="F2277" i="1"/>
  <c r="I2277" i="1" s="1"/>
  <c r="J2277" i="1" s="1"/>
  <c r="E2277" i="1"/>
  <c r="G2276" i="1"/>
  <c r="H2276" i="1" s="1"/>
  <c r="F2276" i="1"/>
  <c r="I2276" i="1" s="1"/>
  <c r="E2276" i="1"/>
  <c r="E2275" i="1"/>
  <c r="E2274" i="1"/>
  <c r="F2273" i="1"/>
  <c r="I2273" i="1" s="1"/>
  <c r="E2273" i="1"/>
  <c r="G2273" i="1" s="1"/>
  <c r="H2273" i="1" s="1"/>
  <c r="F2272" i="1"/>
  <c r="I2272" i="1" s="1"/>
  <c r="K2272" i="1" s="1"/>
  <c r="E2272" i="1"/>
  <c r="G2272" i="1" s="1"/>
  <c r="H2272" i="1" s="1"/>
  <c r="E2271" i="1"/>
  <c r="G2270" i="1"/>
  <c r="H2270" i="1" s="1"/>
  <c r="E2270" i="1"/>
  <c r="F2270" i="1" s="1"/>
  <c r="I2270" i="1" s="1"/>
  <c r="J2270" i="1" s="1"/>
  <c r="E2269" i="1"/>
  <c r="G2268" i="1"/>
  <c r="H2268" i="1" s="1"/>
  <c r="F2268" i="1"/>
  <c r="I2268" i="1" s="1"/>
  <c r="E2268" i="1"/>
  <c r="G2267" i="1"/>
  <c r="H2267" i="1" s="1"/>
  <c r="E2267" i="1"/>
  <c r="F2267" i="1" s="1"/>
  <c r="I2267" i="1" s="1"/>
  <c r="E2266" i="1"/>
  <c r="F2266" i="1" s="1"/>
  <c r="I2266" i="1" s="1"/>
  <c r="J2266" i="1" s="1"/>
  <c r="E2265" i="1"/>
  <c r="E2264" i="1"/>
  <c r="E2263" i="1"/>
  <c r="G2262" i="1"/>
  <c r="H2262" i="1" s="1"/>
  <c r="F2262" i="1"/>
  <c r="I2262" i="1" s="1"/>
  <c r="J2262" i="1" s="1"/>
  <c r="E2262" i="1"/>
  <c r="E2261" i="1"/>
  <c r="F2261" i="1" s="1"/>
  <c r="I2261" i="1" s="1"/>
  <c r="E2260" i="1"/>
  <c r="G2259" i="1"/>
  <c r="H2259" i="1" s="1"/>
  <c r="F2259" i="1"/>
  <c r="I2259" i="1" s="1"/>
  <c r="E2259" i="1"/>
  <c r="G2258" i="1"/>
  <c r="H2258" i="1" s="1"/>
  <c r="F2258" i="1"/>
  <c r="I2258" i="1" s="1"/>
  <c r="E2258" i="1"/>
  <c r="E2257" i="1"/>
  <c r="F2257" i="1" s="1"/>
  <c r="I2257" i="1" s="1"/>
  <c r="J2257" i="1" s="1"/>
  <c r="E2256" i="1"/>
  <c r="I2255" i="1"/>
  <c r="G2255" i="1"/>
  <c r="H2255" i="1" s="1"/>
  <c r="E2255" i="1"/>
  <c r="F2255" i="1" s="1"/>
  <c r="G2254" i="1"/>
  <c r="H2254" i="1" s="1"/>
  <c r="F2254" i="1"/>
  <c r="I2254" i="1" s="1"/>
  <c r="E2254" i="1"/>
  <c r="G2253" i="1"/>
  <c r="H2253" i="1" s="1"/>
  <c r="F2253" i="1"/>
  <c r="I2253" i="1" s="1"/>
  <c r="E2253" i="1"/>
  <c r="G2252" i="1"/>
  <c r="H2252" i="1" s="1"/>
  <c r="E2252" i="1"/>
  <c r="F2252" i="1" s="1"/>
  <c r="I2252" i="1" s="1"/>
  <c r="J2252" i="1" s="1"/>
  <c r="E2251" i="1"/>
  <c r="E2250" i="1"/>
  <c r="G2250" i="1" s="1"/>
  <c r="H2250" i="1" s="1"/>
  <c r="F2249" i="1"/>
  <c r="I2249" i="1" s="1"/>
  <c r="E2249" i="1"/>
  <c r="G2249" i="1" s="1"/>
  <c r="H2249" i="1" s="1"/>
  <c r="E2248" i="1"/>
  <c r="E2247" i="1"/>
  <c r="E2246" i="1"/>
  <c r="F2246" i="1" s="1"/>
  <c r="I2246" i="1" s="1"/>
  <c r="E2245" i="1"/>
  <c r="E2244" i="1"/>
  <c r="G2243" i="1"/>
  <c r="H2243" i="1" s="1"/>
  <c r="E2243" i="1"/>
  <c r="F2243" i="1" s="1"/>
  <c r="I2243" i="1" s="1"/>
  <c r="J2243" i="1" s="1"/>
  <c r="E2242" i="1"/>
  <c r="G2241" i="1"/>
  <c r="H2241" i="1" s="1"/>
  <c r="F2241" i="1"/>
  <c r="I2241" i="1" s="1"/>
  <c r="E2241" i="1"/>
  <c r="E2240" i="1"/>
  <c r="E2239" i="1"/>
  <c r="E2238" i="1"/>
  <c r="F2238" i="1" s="1"/>
  <c r="I2238" i="1" s="1"/>
  <c r="E2237" i="1"/>
  <c r="E2236" i="1"/>
  <c r="G2236" i="1" s="1"/>
  <c r="H2236" i="1" s="1"/>
  <c r="E2235" i="1"/>
  <c r="F2235" i="1" s="1"/>
  <c r="I2235" i="1" s="1"/>
  <c r="E2234" i="1"/>
  <c r="E2233" i="1"/>
  <c r="E2232" i="1"/>
  <c r="E2231" i="1"/>
  <c r="F2231" i="1" s="1"/>
  <c r="I2231" i="1" s="1"/>
  <c r="J2231" i="1" s="1"/>
  <c r="G2230" i="1"/>
  <c r="H2230" i="1" s="1"/>
  <c r="K2230" i="1" s="1"/>
  <c r="F2230" i="1"/>
  <c r="I2230" i="1" s="1"/>
  <c r="J2230" i="1" s="1"/>
  <c r="E2230" i="1"/>
  <c r="G2229" i="1"/>
  <c r="H2229" i="1" s="1"/>
  <c r="K2229" i="1" s="1"/>
  <c r="E2229" i="1"/>
  <c r="F2229" i="1" s="1"/>
  <c r="I2229" i="1" s="1"/>
  <c r="J2229" i="1" s="1"/>
  <c r="H2228" i="1"/>
  <c r="E2228" i="1"/>
  <c r="G2228" i="1" s="1"/>
  <c r="G2227" i="1"/>
  <c r="H2227" i="1" s="1"/>
  <c r="F2227" i="1"/>
  <c r="I2227" i="1" s="1"/>
  <c r="E2227" i="1"/>
  <c r="E2226" i="1"/>
  <c r="I2225" i="1"/>
  <c r="G2225" i="1"/>
  <c r="H2225" i="1" s="1"/>
  <c r="E2225" i="1"/>
  <c r="F2225" i="1" s="1"/>
  <c r="E2224" i="1"/>
  <c r="G2224" i="1" s="1"/>
  <c r="H2224" i="1" s="1"/>
  <c r="E2223" i="1"/>
  <c r="G2222" i="1"/>
  <c r="H2222" i="1" s="1"/>
  <c r="F2222" i="1"/>
  <c r="I2222" i="1" s="1"/>
  <c r="J2222" i="1" s="1"/>
  <c r="E2222" i="1"/>
  <c r="E2221" i="1"/>
  <c r="G2221" i="1" s="1"/>
  <c r="H2221" i="1" s="1"/>
  <c r="E2220" i="1"/>
  <c r="E2219" i="1"/>
  <c r="H2218" i="1"/>
  <c r="G2218" i="1"/>
  <c r="F2218" i="1"/>
  <c r="I2218" i="1" s="1"/>
  <c r="J2218" i="1" s="1"/>
  <c r="E2218" i="1"/>
  <c r="G2217" i="1"/>
  <c r="H2217" i="1" s="1"/>
  <c r="K2217" i="1" s="1"/>
  <c r="F2217" i="1"/>
  <c r="I2217" i="1" s="1"/>
  <c r="J2217" i="1" s="1"/>
  <c r="E2217" i="1"/>
  <c r="E2216" i="1"/>
  <c r="I2215" i="1"/>
  <c r="E2215" i="1"/>
  <c r="F2215" i="1" s="1"/>
  <c r="E2214" i="1"/>
  <c r="G2213" i="1"/>
  <c r="H2213" i="1" s="1"/>
  <c r="F2213" i="1"/>
  <c r="I2213" i="1" s="1"/>
  <c r="E2213" i="1"/>
  <c r="E2212" i="1"/>
  <c r="G2211" i="1"/>
  <c r="H2211" i="1" s="1"/>
  <c r="E2211" i="1"/>
  <c r="F2211" i="1" s="1"/>
  <c r="I2211" i="1" s="1"/>
  <c r="H2210" i="1"/>
  <c r="F2210" i="1"/>
  <c r="I2210" i="1" s="1"/>
  <c r="E2210" i="1"/>
  <c r="G2210" i="1" s="1"/>
  <c r="F2209" i="1"/>
  <c r="I2209" i="1" s="1"/>
  <c r="E2209" i="1"/>
  <c r="G2209" i="1" s="1"/>
  <c r="H2209" i="1" s="1"/>
  <c r="E2208" i="1"/>
  <c r="F2207" i="1"/>
  <c r="I2207" i="1" s="1"/>
  <c r="J2207" i="1" s="1"/>
  <c r="E2207" i="1"/>
  <c r="G2207" i="1" s="1"/>
  <c r="H2207" i="1" s="1"/>
  <c r="K2207" i="1" s="1"/>
  <c r="G2206" i="1"/>
  <c r="H2206" i="1" s="1"/>
  <c r="E2206" i="1"/>
  <c r="F2206" i="1" s="1"/>
  <c r="I2206" i="1" s="1"/>
  <c r="E2205" i="1"/>
  <c r="G2205" i="1" s="1"/>
  <c r="H2205" i="1" s="1"/>
  <c r="E2204" i="1"/>
  <c r="F2204" i="1" s="1"/>
  <c r="I2204" i="1" s="1"/>
  <c r="J2204" i="1" s="1"/>
  <c r="E2203" i="1"/>
  <c r="G2202" i="1"/>
  <c r="H2202" i="1" s="1"/>
  <c r="E2202" i="1"/>
  <c r="F2202" i="1" s="1"/>
  <c r="I2202" i="1" s="1"/>
  <c r="J2202" i="1" s="1"/>
  <c r="H2201" i="1"/>
  <c r="F2201" i="1"/>
  <c r="I2201" i="1" s="1"/>
  <c r="E2201" i="1"/>
  <c r="G2201" i="1" s="1"/>
  <c r="E2200" i="1"/>
  <c r="G2200" i="1" s="1"/>
  <c r="H2200" i="1" s="1"/>
  <c r="E2199" i="1"/>
  <c r="E2198" i="1"/>
  <c r="G2197" i="1"/>
  <c r="H2197" i="1" s="1"/>
  <c r="F2197" i="1"/>
  <c r="I2197" i="1" s="1"/>
  <c r="E2197" i="1"/>
  <c r="H2196" i="1"/>
  <c r="F2196" i="1"/>
  <c r="I2196" i="1" s="1"/>
  <c r="E2196" i="1"/>
  <c r="G2196" i="1" s="1"/>
  <c r="G2195" i="1"/>
  <c r="H2195" i="1" s="1"/>
  <c r="E2195" i="1"/>
  <c r="F2195" i="1" s="1"/>
  <c r="I2195" i="1" s="1"/>
  <c r="E2194" i="1"/>
  <c r="E2193" i="1"/>
  <c r="E2192" i="1"/>
  <c r="H2191" i="1"/>
  <c r="F2191" i="1"/>
  <c r="I2191" i="1" s="1"/>
  <c r="J2191" i="1" s="1"/>
  <c r="E2191" i="1"/>
  <c r="G2191" i="1" s="1"/>
  <c r="E2190" i="1"/>
  <c r="E2189" i="1"/>
  <c r="G2188" i="1"/>
  <c r="H2188" i="1" s="1"/>
  <c r="F2188" i="1"/>
  <c r="I2188" i="1" s="1"/>
  <c r="K2188" i="1" s="1"/>
  <c r="E2188" i="1"/>
  <c r="E2187" i="1"/>
  <c r="G2187" i="1" s="1"/>
  <c r="H2187" i="1" s="1"/>
  <c r="G2186" i="1"/>
  <c r="H2186" i="1" s="1"/>
  <c r="E2186" i="1"/>
  <c r="F2186" i="1" s="1"/>
  <c r="I2186" i="1" s="1"/>
  <c r="J2186" i="1" s="1"/>
  <c r="E2185" i="1"/>
  <c r="E2184" i="1"/>
  <c r="F2184" i="1" s="1"/>
  <c r="I2184" i="1" s="1"/>
  <c r="E2183" i="1"/>
  <c r="G2183" i="1" s="1"/>
  <c r="H2183" i="1" s="1"/>
  <c r="H2182" i="1"/>
  <c r="K2182" i="1" s="1"/>
  <c r="G2182" i="1"/>
  <c r="E2182" i="1"/>
  <c r="F2182" i="1" s="1"/>
  <c r="I2182" i="1" s="1"/>
  <c r="J2182" i="1" s="1"/>
  <c r="F2181" i="1"/>
  <c r="I2181" i="1" s="1"/>
  <c r="E2181" i="1"/>
  <c r="G2181" i="1" s="1"/>
  <c r="H2181" i="1" s="1"/>
  <c r="E2180" i="1"/>
  <c r="E2179" i="1"/>
  <c r="G2179" i="1" s="1"/>
  <c r="H2179" i="1" s="1"/>
  <c r="E2178" i="1"/>
  <c r="G2177" i="1"/>
  <c r="H2177" i="1" s="1"/>
  <c r="F2177" i="1"/>
  <c r="I2177" i="1" s="1"/>
  <c r="E2177" i="1"/>
  <c r="E2176" i="1"/>
  <c r="E2175" i="1"/>
  <c r="I2174" i="1"/>
  <c r="E2174" i="1"/>
  <c r="F2174" i="1" s="1"/>
  <c r="G2173" i="1"/>
  <c r="H2173" i="1" s="1"/>
  <c r="K2173" i="1" s="1"/>
  <c r="E2173" i="1"/>
  <c r="F2173" i="1" s="1"/>
  <c r="I2173" i="1" s="1"/>
  <c r="J2173" i="1" s="1"/>
  <c r="E2172" i="1"/>
  <c r="G2172" i="1" s="1"/>
  <c r="H2172" i="1" s="1"/>
  <c r="E2171" i="1"/>
  <c r="F2170" i="1"/>
  <c r="I2170" i="1" s="1"/>
  <c r="J2170" i="1" s="1"/>
  <c r="E2170" i="1"/>
  <c r="G2170" i="1" s="1"/>
  <c r="H2170" i="1" s="1"/>
  <c r="H2169" i="1"/>
  <c r="E2169" i="1"/>
  <c r="G2169" i="1" s="1"/>
  <c r="G2168" i="1"/>
  <c r="H2168" i="1" s="1"/>
  <c r="E2168" i="1"/>
  <c r="F2168" i="1" s="1"/>
  <c r="I2168" i="1" s="1"/>
  <c r="J2168" i="1" s="1"/>
  <c r="E2167" i="1"/>
  <c r="I2166" i="1"/>
  <c r="G2166" i="1"/>
  <c r="H2166" i="1" s="1"/>
  <c r="E2166" i="1"/>
  <c r="F2166" i="1" s="1"/>
  <c r="G2165" i="1"/>
  <c r="H2165" i="1" s="1"/>
  <c r="E2165" i="1"/>
  <c r="F2165" i="1" s="1"/>
  <c r="I2165" i="1" s="1"/>
  <c r="E2164" i="1"/>
  <c r="G2164" i="1" s="1"/>
  <c r="H2164" i="1" s="1"/>
  <c r="E2163" i="1"/>
  <c r="E2162" i="1"/>
  <c r="G2161" i="1"/>
  <c r="H2161" i="1" s="1"/>
  <c r="E2161" i="1"/>
  <c r="F2161" i="1" s="1"/>
  <c r="I2161" i="1" s="1"/>
  <c r="E2160" i="1"/>
  <c r="H2159" i="1"/>
  <c r="F2159" i="1"/>
  <c r="I2159" i="1" s="1"/>
  <c r="E2159" i="1"/>
  <c r="G2159" i="1" s="1"/>
  <c r="E2158" i="1"/>
  <c r="E2157" i="1"/>
  <c r="G2156" i="1"/>
  <c r="H2156" i="1" s="1"/>
  <c r="E2156" i="1"/>
  <c r="F2156" i="1" s="1"/>
  <c r="I2156" i="1" s="1"/>
  <c r="H2155" i="1"/>
  <c r="F2155" i="1"/>
  <c r="I2155" i="1" s="1"/>
  <c r="E2155" i="1"/>
  <c r="G2155" i="1" s="1"/>
  <c r="E2154" i="1"/>
  <c r="E2153" i="1"/>
  <c r="G2152" i="1"/>
  <c r="H2152" i="1" s="1"/>
  <c r="F2152" i="1"/>
  <c r="I2152" i="1" s="1"/>
  <c r="J2152" i="1" s="1"/>
  <c r="E2152" i="1"/>
  <c r="E2151" i="1"/>
  <c r="G2151" i="1" s="1"/>
  <c r="H2151" i="1" s="1"/>
  <c r="I2150" i="1"/>
  <c r="G2150" i="1"/>
  <c r="H2150" i="1" s="1"/>
  <c r="E2150" i="1"/>
  <c r="F2150" i="1" s="1"/>
  <c r="G2149" i="1"/>
  <c r="H2149" i="1" s="1"/>
  <c r="E2149" i="1"/>
  <c r="F2149" i="1" s="1"/>
  <c r="I2149" i="1" s="1"/>
  <c r="H2148" i="1"/>
  <c r="E2148" i="1"/>
  <c r="G2148" i="1" s="1"/>
  <c r="G2147" i="1"/>
  <c r="H2147" i="1" s="1"/>
  <c r="F2147" i="1"/>
  <c r="I2147" i="1" s="1"/>
  <c r="J2147" i="1" s="1"/>
  <c r="E2147" i="1"/>
  <c r="F2146" i="1"/>
  <c r="I2146" i="1" s="1"/>
  <c r="E2146" i="1"/>
  <c r="G2146" i="1" s="1"/>
  <c r="H2146" i="1" s="1"/>
  <c r="G2145" i="1"/>
  <c r="H2145" i="1" s="1"/>
  <c r="E2145" i="1"/>
  <c r="F2145" i="1" s="1"/>
  <c r="I2145" i="1" s="1"/>
  <c r="J2145" i="1" s="1"/>
  <c r="E2144" i="1"/>
  <c r="G2144" i="1" s="1"/>
  <c r="H2144" i="1" s="1"/>
  <c r="F2143" i="1"/>
  <c r="I2143" i="1" s="1"/>
  <c r="E2143" i="1"/>
  <c r="G2143" i="1" s="1"/>
  <c r="H2143" i="1" s="1"/>
  <c r="I2142" i="1"/>
  <c r="J2142" i="1" s="1"/>
  <c r="E2142" i="1"/>
  <c r="F2142" i="1" s="1"/>
  <c r="G2141" i="1"/>
  <c r="H2141" i="1" s="1"/>
  <c r="K2141" i="1" s="1"/>
  <c r="F2141" i="1"/>
  <c r="I2141" i="1" s="1"/>
  <c r="J2141" i="1" s="1"/>
  <c r="E2141" i="1"/>
  <c r="G2140" i="1"/>
  <c r="H2140" i="1" s="1"/>
  <c r="E2140" i="1"/>
  <c r="F2140" i="1" s="1"/>
  <c r="I2140" i="1" s="1"/>
  <c r="E2139" i="1"/>
  <c r="G2139" i="1" s="1"/>
  <c r="H2139" i="1" s="1"/>
  <c r="I2138" i="1"/>
  <c r="J2138" i="1" s="1"/>
  <c r="E2138" i="1"/>
  <c r="F2138" i="1" s="1"/>
  <c r="F2137" i="1"/>
  <c r="I2137" i="1" s="1"/>
  <c r="E2137" i="1"/>
  <c r="G2137" i="1" s="1"/>
  <c r="H2137" i="1" s="1"/>
  <c r="E2136" i="1"/>
  <c r="E2135" i="1"/>
  <c r="G2135" i="1" s="1"/>
  <c r="H2135" i="1" s="1"/>
  <c r="I2134" i="1"/>
  <c r="J2134" i="1" s="1"/>
  <c r="G2134" i="1"/>
  <c r="H2134" i="1" s="1"/>
  <c r="E2134" i="1"/>
  <c r="F2134" i="1" s="1"/>
  <c r="G2133" i="1"/>
  <c r="H2133" i="1" s="1"/>
  <c r="E2133" i="1"/>
  <c r="F2133" i="1" s="1"/>
  <c r="I2133" i="1" s="1"/>
  <c r="G2132" i="1"/>
  <c r="H2132" i="1" s="1"/>
  <c r="F2132" i="1"/>
  <c r="I2132" i="1" s="1"/>
  <c r="E2132" i="1"/>
  <c r="H2131" i="1"/>
  <c r="E2131" i="1"/>
  <c r="G2131" i="1" s="1"/>
  <c r="E2130" i="1"/>
  <c r="G2129" i="1"/>
  <c r="H2129" i="1" s="1"/>
  <c r="F2129" i="1"/>
  <c r="I2129" i="1" s="1"/>
  <c r="J2129" i="1" s="1"/>
  <c r="E2129" i="1"/>
  <c r="E2128" i="1"/>
  <c r="G2128" i="1" s="1"/>
  <c r="H2128" i="1" s="1"/>
  <c r="F2127" i="1"/>
  <c r="I2127" i="1" s="1"/>
  <c r="E2127" i="1"/>
  <c r="G2127" i="1" s="1"/>
  <c r="H2127" i="1" s="1"/>
  <c r="I2126" i="1"/>
  <c r="J2126" i="1" s="1"/>
  <c r="E2126" i="1"/>
  <c r="F2126" i="1" s="1"/>
  <c r="J2125" i="1"/>
  <c r="F2125" i="1"/>
  <c r="I2125" i="1" s="1"/>
  <c r="E2125" i="1"/>
  <c r="G2125" i="1" s="1"/>
  <c r="H2125" i="1" s="1"/>
  <c r="K2125" i="1" s="1"/>
  <c r="G2124" i="1"/>
  <c r="H2124" i="1" s="1"/>
  <c r="E2124" i="1"/>
  <c r="F2124" i="1" s="1"/>
  <c r="I2124" i="1" s="1"/>
  <c r="H2123" i="1"/>
  <c r="E2123" i="1"/>
  <c r="G2123" i="1" s="1"/>
  <c r="E2122" i="1"/>
  <c r="F2122" i="1" s="1"/>
  <c r="I2122" i="1" s="1"/>
  <c r="J2122" i="1" s="1"/>
  <c r="G2121" i="1"/>
  <c r="H2121" i="1" s="1"/>
  <c r="F2121" i="1"/>
  <c r="I2121" i="1" s="1"/>
  <c r="E2121" i="1"/>
  <c r="E2120" i="1"/>
  <c r="E2119" i="1"/>
  <c r="G2119" i="1" s="1"/>
  <c r="H2119" i="1" s="1"/>
  <c r="E2118" i="1"/>
  <c r="G2117" i="1"/>
  <c r="H2117" i="1" s="1"/>
  <c r="E2117" i="1"/>
  <c r="F2117" i="1" s="1"/>
  <c r="I2117" i="1" s="1"/>
  <c r="G2116" i="1"/>
  <c r="H2116" i="1" s="1"/>
  <c r="F2116" i="1"/>
  <c r="I2116" i="1" s="1"/>
  <c r="J2116" i="1" s="1"/>
  <c r="E2116" i="1"/>
  <c r="I2115" i="1"/>
  <c r="H2115" i="1"/>
  <c r="F2115" i="1"/>
  <c r="E2115" i="1"/>
  <c r="G2115" i="1" s="1"/>
  <c r="E2114" i="1"/>
  <c r="E2113" i="1"/>
  <c r="E2112" i="1"/>
  <c r="G2112" i="1" s="1"/>
  <c r="H2112" i="1" s="1"/>
  <c r="G2111" i="1"/>
  <c r="H2111" i="1" s="1"/>
  <c r="E2111" i="1"/>
  <c r="F2111" i="1" s="1"/>
  <c r="I2111" i="1" s="1"/>
  <c r="E2110" i="1"/>
  <c r="G2109" i="1"/>
  <c r="H2109" i="1" s="1"/>
  <c r="K2109" i="1" s="1"/>
  <c r="E2109" i="1"/>
  <c r="F2109" i="1" s="1"/>
  <c r="I2109" i="1" s="1"/>
  <c r="J2109" i="1" s="1"/>
  <c r="K2108" i="1"/>
  <c r="G2108" i="1"/>
  <c r="H2108" i="1" s="1"/>
  <c r="E2108" i="1"/>
  <c r="F2108" i="1" s="1"/>
  <c r="I2108" i="1" s="1"/>
  <c r="J2108" i="1" s="1"/>
  <c r="E2107" i="1"/>
  <c r="H2106" i="1"/>
  <c r="E2106" i="1"/>
  <c r="G2106" i="1" s="1"/>
  <c r="I2105" i="1"/>
  <c r="J2105" i="1" s="1"/>
  <c r="G2105" i="1"/>
  <c r="H2105" i="1" s="1"/>
  <c r="F2105" i="1"/>
  <c r="E2105" i="1"/>
  <c r="J2104" i="1"/>
  <c r="G2104" i="1"/>
  <c r="H2104" i="1" s="1"/>
  <c r="F2104" i="1"/>
  <c r="I2104" i="1" s="1"/>
  <c r="E2104" i="1"/>
  <c r="F2103" i="1"/>
  <c r="I2103" i="1" s="1"/>
  <c r="E2103" i="1"/>
  <c r="G2103" i="1" s="1"/>
  <c r="H2103" i="1" s="1"/>
  <c r="E2102" i="1"/>
  <c r="E2101" i="1"/>
  <c r="E2100" i="1"/>
  <c r="E2099" i="1"/>
  <c r="H2098" i="1"/>
  <c r="E2098" i="1"/>
  <c r="G2098" i="1" s="1"/>
  <c r="I2097" i="1"/>
  <c r="F2097" i="1"/>
  <c r="E2097" i="1"/>
  <c r="G2097" i="1" s="1"/>
  <c r="H2097" i="1" s="1"/>
  <c r="G2096" i="1"/>
  <c r="H2096" i="1" s="1"/>
  <c r="E2096" i="1"/>
  <c r="F2096" i="1" s="1"/>
  <c r="I2096" i="1" s="1"/>
  <c r="K2096" i="1" s="1"/>
  <c r="E2095" i="1"/>
  <c r="G2095" i="1" s="1"/>
  <c r="H2095" i="1" s="1"/>
  <c r="E2094" i="1"/>
  <c r="E2093" i="1"/>
  <c r="G2092" i="1"/>
  <c r="H2092" i="1" s="1"/>
  <c r="F2092" i="1"/>
  <c r="I2092" i="1" s="1"/>
  <c r="J2092" i="1" s="1"/>
  <c r="E2092" i="1"/>
  <c r="E2091" i="1"/>
  <c r="E2090" i="1"/>
  <c r="G2090" i="1" s="1"/>
  <c r="H2090" i="1" s="1"/>
  <c r="F2089" i="1"/>
  <c r="I2089" i="1" s="1"/>
  <c r="J2089" i="1" s="1"/>
  <c r="E2089" i="1"/>
  <c r="G2089" i="1" s="1"/>
  <c r="H2089" i="1" s="1"/>
  <c r="K2089" i="1" s="1"/>
  <c r="G2088" i="1"/>
  <c r="H2088" i="1" s="1"/>
  <c r="E2088" i="1"/>
  <c r="F2088" i="1" s="1"/>
  <c r="I2088" i="1" s="1"/>
  <c r="F2087" i="1"/>
  <c r="I2087" i="1" s="1"/>
  <c r="E2087" i="1"/>
  <c r="G2087" i="1" s="1"/>
  <c r="H2087" i="1" s="1"/>
  <c r="E2086" i="1"/>
  <c r="E2085" i="1"/>
  <c r="G2084" i="1"/>
  <c r="H2084" i="1" s="1"/>
  <c r="F2084" i="1"/>
  <c r="I2084" i="1" s="1"/>
  <c r="E2084" i="1"/>
  <c r="E2083" i="1"/>
  <c r="E2082" i="1"/>
  <c r="G2082" i="1" s="1"/>
  <c r="H2082" i="1" s="1"/>
  <c r="E2081" i="1"/>
  <c r="F2080" i="1"/>
  <c r="I2080" i="1" s="1"/>
  <c r="J2080" i="1" s="1"/>
  <c r="E2080" i="1"/>
  <c r="G2080" i="1" s="1"/>
  <c r="H2080" i="1" s="1"/>
  <c r="E2079" i="1"/>
  <c r="G2079" i="1" s="1"/>
  <c r="H2079" i="1" s="1"/>
  <c r="E2078" i="1"/>
  <c r="E2077" i="1"/>
  <c r="E2076" i="1"/>
  <c r="E2075" i="1"/>
  <c r="E2074" i="1"/>
  <c r="G2074" i="1" s="1"/>
  <c r="H2074" i="1" s="1"/>
  <c r="G2073" i="1"/>
  <c r="H2073" i="1" s="1"/>
  <c r="E2073" i="1"/>
  <c r="F2073" i="1" s="1"/>
  <c r="I2073" i="1" s="1"/>
  <c r="J2073" i="1" s="1"/>
  <c r="G2072" i="1"/>
  <c r="H2072" i="1" s="1"/>
  <c r="F2072" i="1"/>
  <c r="I2072" i="1" s="1"/>
  <c r="E2072" i="1"/>
  <c r="I2071" i="1"/>
  <c r="K2071" i="1" s="1"/>
  <c r="G2071" i="1"/>
  <c r="H2071" i="1" s="1"/>
  <c r="F2071" i="1"/>
  <c r="E2071" i="1"/>
  <c r="I2070" i="1"/>
  <c r="H2070" i="1"/>
  <c r="F2070" i="1"/>
  <c r="E2070" i="1"/>
  <c r="G2070" i="1" s="1"/>
  <c r="G2069" i="1"/>
  <c r="H2069" i="1" s="1"/>
  <c r="K2069" i="1" s="1"/>
  <c r="E2069" i="1"/>
  <c r="F2069" i="1" s="1"/>
  <c r="I2069" i="1" s="1"/>
  <c r="J2069" i="1" s="1"/>
  <c r="E2068" i="1"/>
  <c r="E2067" i="1"/>
  <c r="G2067" i="1" s="1"/>
  <c r="H2067" i="1" s="1"/>
  <c r="E2066" i="1"/>
  <c r="F2066" i="1" s="1"/>
  <c r="I2066" i="1" s="1"/>
  <c r="F2065" i="1"/>
  <c r="I2065" i="1" s="1"/>
  <c r="J2065" i="1" s="1"/>
  <c r="E2065" i="1"/>
  <c r="G2065" i="1" s="1"/>
  <c r="H2065" i="1" s="1"/>
  <c r="G2064" i="1"/>
  <c r="H2064" i="1" s="1"/>
  <c r="E2064" i="1"/>
  <c r="F2064" i="1" s="1"/>
  <c r="I2064" i="1" s="1"/>
  <c r="E2063" i="1"/>
  <c r="E2062" i="1"/>
  <c r="G2062" i="1" s="1"/>
  <c r="H2062" i="1" s="1"/>
  <c r="E2061" i="1"/>
  <c r="F2061" i="1" s="1"/>
  <c r="I2061" i="1" s="1"/>
  <c r="G2060" i="1"/>
  <c r="H2060" i="1" s="1"/>
  <c r="F2060" i="1"/>
  <c r="I2060" i="1" s="1"/>
  <c r="K2060" i="1" s="1"/>
  <c r="E2060" i="1"/>
  <c r="E2059" i="1"/>
  <c r="G2059" i="1" s="1"/>
  <c r="H2059" i="1" s="1"/>
  <c r="G2058" i="1"/>
  <c r="H2058" i="1" s="1"/>
  <c r="E2058" i="1"/>
  <c r="F2058" i="1" s="1"/>
  <c r="I2058" i="1" s="1"/>
  <c r="I2057" i="1"/>
  <c r="J2057" i="1" s="1"/>
  <c r="G2057" i="1"/>
  <c r="H2057" i="1" s="1"/>
  <c r="F2057" i="1"/>
  <c r="E2057" i="1"/>
  <c r="F2056" i="1"/>
  <c r="I2056" i="1" s="1"/>
  <c r="J2056" i="1" s="1"/>
  <c r="E2056" i="1"/>
  <c r="G2056" i="1" s="1"/>
  <c r="H2056" i="1" s="1"/>
  <c r="E2055" i="1"/>
  <c r="E2054" i="1"/>
  <c r="G2054" i="1" s="1"/>
  <c r="H2054" i="1" s="1"/>
  <c r="E2053" i="1"/>
  <c r="F2053" i="1" s="1"/>
  <c r="I2053" i="1" s="1"/>
  <c r="J2053" i="1" s="1"/>
  <c r="I2052" i="1"/>
  <c r="J2052" i="1" s="1"/>
  <c r="G2052" i="1"/>
  <c r="H2052" i="1" s="1"/>
  <c r="F2052" i="1"/>
  <c r="E2052" i="1"/>
  <c r="E2051" i="1"/>
  <c r="G2051" i="1" s="1"/>
  <c r="H2051" i="1" s="1"/>
  <c r="G2050" i="1"/>
  <c r="H2050" i="1" s="1"/>
  <c r="E2050" i="1"/>
  <c r="F2050" i="1" s="1"/>
  <c r="I2050" i="1" s="1"/>
  <c r="H2049" i="1"/>
  <c r="G2049" i="1"/>
  <c r="F2049" i="1"/>
  <c r="I2049" i="1" s="1"/>
  <c r="J2049" i="1" s="1"/>
  <c r="E2049" i="1"/>
  <c r="G2048" i="1"/>
  <c r="H2048" i="1" s="1"/>
  <c r="F2048" i="1"/>
  <c r="I2048" i="1" s="1"/>
  <c r="E2048" i="1"/>
  <c r="G2047" i="1"/>
  <c r="H2047" i="1" s="1"/>
  <c r="E2047" i="1"/>
  <c r="F2047" i="1" s="1"/>
  <c r="I2047" i="1" s="1"/>
  <c r="E2046" i="1"/>
  <c r="G2046" i="1" s="1"/>
  <c r="H2046" i="1" s="1"/>
  <c r="E2045" i="1"/>
  <c r="F2045" i="1" s="1"/>
  <c r="I2045" i="1" s="1"/>
  <c r="E2044" i="1"/>
  <c r="E2043" i="1"/>
  <c r="G2043" i="1" s="1"/>
  <c r="H2043" i="1" s="1"/>
  <c r="G2042" i="1"/>
  <c r="H2042" i="1" s="1"/>
  <c r="E2042" i="1"/>
  <c r="F2042" i="1" s="1"/>
  <c r="I2042" i="1" s="1"/>
  <c r="E2041" i="1"/>
  <c r="G2040" i="1"/>
  <c r="H2040" i="1" s="1"/>
  <c r="F2040" i="1"/>
  <c r="I2040" i="1" s="1"/>
  <c r="J2040" i="1" s="1"/>
  <c r="E2040" i="1"/>
  <c r="I2039" i="1"/>
  <c r="G2039" i="1"/>
  <c r="H2039" i="1" s="1"/>
  <c r="F2039" i="1"/>
  <c r="E2039" i="1"/>
  <c r="E2038" i="1"/>
  <c r="G2038" i="1" s="1"/>
  <c r="H2038" i="1" s="1"/>
  <c r="E2037" i="1"/>
  <c r="F2037" i="1" s="1"/>
  <c r="I2037" i="1" s="1"/>
  <c r="J2037" i="1" s="1"/>
  <c r="F2036" i="1"/>
  <c r="I2036" i="1" s="1"/>
  <c r="J2036" i="1" s="1"/>
  <c r="E2036" i="1"/>
  <c r="G2036" i="1" s="1"/>
  <c r="H2036" i="1" s="1"/>
  <c r="E2035" i="1"/>
  <c r="G2035" i="1" s="1"/>
  <c r="H2035" i="1" s="1"/>
  <c r="E2034" i="1"/>
  <c r="H2033" i="1"/>
  <c r="E2033" i="1"/>
  <c r="G2033" i="1" s="1"/>
  <c r="E2032" i="1"/>
  <c r="E2031" i="1"/>
  <c r="F2031" i="1" s="1"/>
  <c r="I2031" i="1" s="1"/>
  <c r="F2030" i="1"/>
  <c r="I2030" i="1" s="1"/>
  <c r="J2030" i="1" s="1"/>
  <c r="E2030" i="1"/>
  <c r="G2030" i="1" s="1"/>
  <c r="H2030" i="1" s="1"/>
  <c r="I2029" i="1"/>
  <c r="E2029" i="1"/>
  <c r="F2029" i="1" s="1"/>
  <c r="G2028" i="1"/>
  <c r="H2028" i="1" s="1"/>
  <c r="E2028" i="1"/>
  <c r="F2028" i="1" s="1"/>
  <c r="I2028" i="1" s="1"/>
  <c r="F2027" i="1"/>
  <c r="I2027" i="1" s="1"/>
  <c r="E2027" i="1"/>
  <c r="G2027" i="1" s="1"/>
  <c r="H2027" i="1" s="1"/>
  <c r="E2026" i="1"/>
  <c r="F2026" i="1" s="1"/>
  <c r="I2026" i="1" s="1"/>
  <c r="F2025" i="1"/>
  <c r="I2025" i="1" s="1"/>
  <c r="J2025" i="1" s="1"/>
  <c r="E2025" i="1"/>
  <c r="G2025" i="1" s="1"/>
  <c r="H2025" i="1" s="1"/>
  <c r="E2024" i="1"/>
  <c r="G2023" i="1"/>
  <c r="H2023" i="1" s="1"/>
  <c r="F2023" i="1"/>
  <c r="I2023" i="1" s="1"/>
  <c r="E2023" i="1"/>
  <c r="E2022" i="1"/>
  <c r="G2022" i="1" s="1"/>
  <c r="H2022" i="1" s="1"/>
  <c r="E2021" i="1"/>
  <c r="H2020" i="1"/>
  <c r="G2020" i="1"/>
  <c r="F2020" i="1"/>
  <c r="I2020" i="1" s="1"/>
  <c r="E2020" i="1"/>
  <c r="E2019" i="1"/>
  <c r="F2018" i="1"/>
  <c r="I2018" i="1" s="1"/>
  <c r="E2018" i="1"/>
  <c r="G2018" i="1" s="1"/>
  <c r="H2018" i="1" s="1"/>
  <c r="E2017" i="1"/>
  <c r="F2017" i="1" s="1"/>
  <c r="I2017" i="1" s="1"/>
  <c r="F2016" i="1"/>
  <c r="I2016" i="1" s="1"/>
  <c r="J2016" i="1" s="1"/>
  <c r="E2016" i="1"/>
  <c r="G2016" i="1" s="1"/>
  <c r="H2016" i="1" s="1"/>
  <c r="K2016" i="1" s="1"/>
  <c r="G2015" i="1"/>
  <c r="H2015" i="1" s="1"/>
  <c r="E2015" i="1"/>
  <c r="F2015" i="1" s="1"/>
  <c r="I2015" i="1" s="1"/>
  <c r="H2014" i="1"/>
  <c r="F2014" i="1"/>
  <c r="I2014" i="1" s="1"/>
  <c r="E2014" i="1"/>
  <c r="G2014" i="1" s="1"/>
  <c r="E2013" i="1"/>
  <c r="F2013" i="1" s="1"/>
  <c r="I2013" i="1" s="1"/>
  <c r="G2012" i="1"/>
  <c r="H2012" i="1" s="1"/>
  <c r="F2012" i="1"/>
  <c r="I2012" i="1" s="1"/>
  <c r="J2012" i="1" s="1"/>
  <c r="E2012" i="1"/>
  <c r="G2011" i="1"/>
  <c r="H2011" i="1" s="1"/>
  <c r="F2011" i="1"/>
  <c r="I2011" i="1" s="1"/>
  <c r="E2011" i="1"/>
  <c r="G2010" i="1"/>
  <c r="H2010" i="1" s="1"/>
  <c r="E2010" i="1"/>
  <c r="F2010" i="1" s="1"/>
  <c r="I2010" i="1" s="1"/>
  <c r="E2009" i="1"/>
  <c r="F2009" i="1" s="1"/>
  <c r="I2009" i="1" s="1"/>
  <c r="E2008" i="1"/>
  <c r="F2008" i="1" s="1"/>
  <c r="I2008" i="1" s="1"/>
  <c r="E2007" i="1"/>
  <c r="E2006" i="1"/>
  <c r="G2006" i="1" s="1"/>
  <c r="H2006" i="1" s="1"/>
  <c r="E2005" i="1"/>
  <c r="I2004" i="1"/>
  <c r="K2004" i="1" s="1"/>
  <c r="F2004" i="1"/>
  <c r="E2004" i="1"/>
  <c r="G2004" i="1" s="1"/>
  <c r="H2004" i="1" s="1"/>
  <c r="E2003" i="1"/>
  <c r="F2003" i="1" s="1"/>
  <c r="I2003" i="1" s="1"/>
  <c r="G2002" i="1"/>
  <c r="H2002" i="1" s="1"/>
  <c r="F2002" i="1"/>
  <c r="I2002" i="1" s="1"/>
  <c r="J2002" i="1" s="1"/>
  <c r="E2002" i="1"/>
  <c r="G2001" i="1"/>
  <c r="H2001" i="1" s="1"/>
  <c r="E2001" i="1"/>
  <c r="F2001" i="1" s="1"/>
  <c r="I2001" i="1" s="1"/>
  <c r="G2000" i="1"/>
  <c r="H2000" i="1" s="1"/>
  <c r="E2000" i="1"/>
  <c r="F2000" i="1" s="1"/>
  <c r="I2000" i="1" s="1"/>
  <c r="E1999" i="1"/>
  <c r="F1999" i="1" s="1"/>
  <c r="I1999" i="1" s="1"/>
  <c r="E1998" i="1"/>
  <c r="E1997" i="1"/>
  <c r="F1997" i="1" s="1"/>
  <c r="I1997" i="1" s="1"/>
  <c r="E1996" i="1"/>
  <c r="G1996" i="1" s="1"/>
  <c r="H1996" i="1" s="1"/>
  <c r="F1995" i="1"/>
  <c r="I1995" i="1" s="1"/>
  <c r="E1995" i="1"/>
  <c r="G1995" i="1" s="1"/>
  <c r="H1995" i="1" s="1"/>
  <c r="E1994" i="1"/>
  <c r="F1994" i="1" s="1"/>
  <c r="I1994" i="1" s="1"/>
  <c r="F1993" i="1"/>
  <c r="I1993" i="1" s="1"/>
  <c r="J1993" i="1" s="1"/>
  <c r="E1993" i="1"/>
  <c r="G1993" i="1" s="1"/>
  <c r="H1993" i="1" s="1"/>
  <c r="E1992" i="1"/>
  <c r="G1991" i="1"/>
  <c r="H1991" i="1" s="1"/>
  <c r="F1991" i="1"/>
  <c r="I1991" i="1" s="1"/>
  <c r="J1991" i="1" s="1"/>
  <c r="E1991" i="1"/>
  <c r="E1990" i="1"/>
  <c r="G1990" i="1" s="1"/>
  <c r="H1990" i="1" s="1"/>
  <c r="K1989" i="1"/>
  <c r="G1989" i="1"/>
  <c r="H1989" i="1" s="1"/>
  <c r="E1989" i="1"/>
  <c r="F1989" i="1" s="1"/>
  <c r="I1989" i="1" s="1"/>
  <c r="J1989" i="1" s="1"/>
  <c r="I1988" i="1"/>
  <c r="G1988" i="1"/>
  <c r="H1988" i="1" s="1"/>
  <c r="E1988" i="1"/>
  <c r="F1988" i="1" s="1"/>
  <c r="H1987" i="1"/>
  <c r="G1987" i="1"/>
  <c r="E1987" i="1"/>
  <c r="F1987" i="1" s="1"/>
  <c r="I1987" i="1" s="1"/>
  <c r="J1986" i="1"/>
  <c r="G1986" i="1"/>
  <c r="H1986" i="1" s="1"/>
  <c r="F1986" i="1"/>
  <c r="I1986" i="1" s="1"/>
  <c r="E1986" i="1"/>
  <c r="E1985" i="1"/>
  <c r="G1984" i="1"/>
  <c r="H1984" i="1" s="1"/>
  <c r="F1984" i="1"/>
  <c r="I1984" i="1" s="1"/>
  <c r="J1984" i="1" s="1"/>
  <c r="E1984" i="1"/>
  <c r="I1983" i="1"/>
  <c r="K1983" i="1" s="1"/>
  <c r="G1983" i="1"/>
  <c r="H1983" i="1" s="1"/>
  <c r="E1983" i="1"/>
  <c r="F1983" i="1" s="1"/>
  <c r="H1982" i="1"/>
  <c r="F1982" i="1"/>
  <c r="I1982" i="1" s="1"/>
  <c r="J1982" i="1" s="1"/>
  <c r="E1982" i="1"/>
  <c r="G1982" i="1" s="1"/>
  <c r="E1981" i="1"/>
  <c r="G1980" i="1"/>
  <c r="H1980" i="1" s="1"/>
  <c r="F1980" i="1"/>
  <c r="I1980" i="1" s="1"/>
  <c r="K1980" i="1" s="1"/>
  <c r="E1980" i="1"/>
  <c r="I1979" i="1"/>
  <c r="G1979" i="1"/>
  <c r="H1979" i="1" s="1"/>
  <c r="F1979" i="1"/>
  <c r="E1979" i="1"/>
  <c r="I1978" i="1"/>
  <c r="G1978" i="1"/>
  <c r="H1978" i="1" s="1"/>
  <c r="E1978" i="1"/>
  <c r="F1978" i="1" s="1"/>
  <c r="E1977" i="1"/>
  <c r="G1977" i="1" s="1"/>
  <c r="H1977" i="1" s="1"/>
  <c r="E1976" i="1"/>
  <c r="E1975" i="1"/>
  <c r="G1975" i="1" s="1"/>
  <c r="H1975" i="1" s="1"/>
  <c r="H1974" i="1"/>
  <c r="E1974" i="1"/>
  <c r="G1974" i="1" s="1"/>
  <c r="H1973" i="1"/>
  <c r="K1973" i="1" s="1"/>
  <c r="G1973" i="1"/>
  <c r="E1973" i="1"/>
  <c r="F1973" i="1" s="1"/>
  <c r="I1973" i="1" s="1"/>
  <c r="J1973" i="1" s="1"/>
  <c r="E1972" i="1"/>
  <c r="F1972" i="1" s="1"/>
  <c r="I1972" i="1" s="1"/>
  <c r="E1971" i="1"/>
  <c r="G1970" i="1"/>
  <c r="H1970" i="1" s="1"/>
  <c r="E1970" i="1"/>
  <c r="F1970" i="1" s="1"/>
  <c r="I1970" i="1" s="1"/>
  <c r="E1969" i="1"/>
  <c r="F1969" i="1" s="1"/>
  <c r="I1969" i="1" s="1"/>
  <c r="E1968" i="1"/>
  <c r="F1968" i="1" s="1"/>
  <c r="I1968" i="1" s="1"/>
  <c r="J1968" i="1" s="1"/>
  <c r="E1967" i="1"/>
  <c r="E1966" i="1"/>
  <c r="G1966" i="1" s="1"/>
  <c r="H1966" i="1" s="1"/>
  <c r="E1965" i="1"/>
  <c r="E1964" i="1"/>
  <c r="G1964" i="1" s="1"/>
  <c r="H1964" i="1" s="1"/>
  <c r="E1963" i="1"/>
  <c r="E1962" i="1"/>
  <c r="F1961" i="1"/>
  <c r="I1961" i="1" s="1"/>
  <c r="J1961" i="1" s="1"/>
  <c r="E1961" i="1"/>
  <c r="G1961" i="1" s="1"/>
  <c r="H1961" i="1" s="1"/>
  <c r="J1960" i="1"/>
  <c r="E1960" i="1"/>
  <c r="F1960" i="1" s="1"/>
  <c r="I1960" i="1" s="1"/>
  <c r="G1959" i="1"/>
  <c r="H1959" i="1" s="1"/>
  <c r="E1959" i="1"/>
  <c r="F1959" i="1" s="1"/>
  <c r="I1959" i="1" s="1"/>
  <c r="E1958" i="1"/>
  <c r="E1957" i="1"/>
  <c r="F1957" i="1" s="1"/>
  <c r="I1957" i="1" s="1"/>
  <c r="H1956" i="1"/>
  <c r="F1956" i="1"/>
  <c r="I1956" i="1" s="1"/>
  <c r="E1956" i="1"/>
  <c r="G1956" i="1" s="1"/>
  <c r="E1955" i="1"/>
  <c r="E1954" i="1"/>
  <c r="G1954" i="1" s="1"/>
  <c r="H1954" i="1" s="1"/>
  <c r="E1953" i="1"/>
  <c r="F1952" i="1"/>
  <c r="I1952" i="1" s="1"/>
  <c r="K1952" i="1" s="1"/>
  <c r="E1952" i="1"/>
  <c r="G1952" i="1" s="1"/>
  <c r="H1952" i="1" s="1"/>
  <c r="I1951" i="1"/>
  <c r="E1951" i="1"/>
  <c r="F1951" i="1" s="1"/>
  <c r="E1950" i="1"/>
  <c r="G1950" i="1" s="1"/>
  <c r="H1950" i="1" s="1"/>
  <c r="E1949" i="1"/>
  <c r="G1948" i="1"/>
  <c r="H1948" i="1" s="1"/>
  <c r="E1948" i="1"/>
  <c r="F1948" i="1" s="1"/>
  <c r="I1948" i="1" s="1"/>
  <c r="K1947" i="1"/>
  <c r="I1947" i="1"/>
  <c r="J1947" i="1" s="1"/>
  <c r="F1947" i="1"/>
  <c r="E1947" i="1"/>
  <c r="G1947" i="1" s="1"/>
  <c r="H1947" i="1" s="1"/>
  <c r="E1946" i="1"/>
  <c r="E1945" i="1"/>
  <c r="G1945" i="1" s="1"/>
  <c r="H1945" i="1" s="1"/>
  <c r="E1944" i="1"/>
  <c r="F1943" i="1"/>
  <c r="I1943" i="1" s="1"/>
  <c r="K1943" i="1" s="1"/>
  <c r="E1943" i="1"/>
  <c r="G1943" i="1" s="1"/>
  <c r="H1943" i="1" s="1"/>
  <c r="E1942" i="1"/>
  <c r="E1941" i="1"/>
  <c r="F1941" i="1" s="1"/>
  <c r="I1941" i="1" s="1"/>
  <c r="J1941" i="1" s="1"/>
  <c r="F1940" i="1"/>
  <c r="I1940" i="1" s="1"/>
  <c r="E1940" i="1"/>
  <c r="G1940" i="1" s="1"/>
  <c r="H1940" i="1" s="1"/>
  <c r="E1939" i="1"/>
  <c r="G1938" i="1"/>
  <c r="H1938" i="1" s="1"/>
  <c r="F1938" i="1"/>
  <c r="I1938" i="1" s="1"/>
  <c r="E1938" i="1"/>
  <c r="G1937" i="1"/>
  <c r="H1937" i="1" s="1"/>
  <c r="F1937" i="1"/>
  <c r="I1937" i="1" s="1"/>
  <c r="K1937" i="1" s="1"/>
  <c r="E1937" i="1"/>
  <c r="E1936" i="1"/>
  <c r="G1936" i="1" s="1"/>
  <c r="H1936" i="1" s="1"/>
  <c r="H1935" i="1"/>
  <c r="G1935" i="1"/>
  <c r="E1935" i="1"/>
  <c r="F1935" i="1" s="1"/>
  <c r="I1935" i="1" s="1"/>
  <c r="F1934" i="1"/>
  <c r="I1934" i="1" s="1"/>
  <c r="J1934" i="1" s="1"/>
  <c r="E1934" i="1"/>
  <c r="G1934" i="1" s="1"/>
  <c r="H1934" i="1" s="1"/>
  <c r="E1933" i="1"/>
  <c r="E1932" i="1"/>
  <c r="G1932" i="1" s="1"/>
  <c r="H1932" i="1" s="1"/>
  <c r="E1931" i="1"/>
  <c r="G1930" i="1"/>
  <c r="H1930" i="1" s="1"/>
  <c r="K1930" i="1" s="1"/>
  <c r="F1930" i="1"/>
  <c r="I1930" i="1" s="1"/>
  <c r="J1930" i="1" s="1"/>
  <c r="E1930" i="1"/>
  <c r="E1929" i="1"/>
  <c r="F1929" i="1" s="1"/>
  <c r="I1929" i="1" s="1"/>
  <c r="E1928" i="1"/>
  <c r="G1928" i="1" s="1"/>
  <c r="H1928" i="1" s="1"/>
  <c r="I1927" i="1"/>
  <c r="G1927" i="1"/>
  <c r="H1927" i="1" s="1"/>
  <c r="E1927" i="1"/>
  <c r="F1927" i="1" s="1"/>
  <c r="E1926" i="1"/>
  <c r="G1926" i="1" s="1"/>
  <c r="H1926" i="1" s="1"/>
  <c r="F1925" i="1"/>
  <c r="I1925" i="1" s="1"/>
  <c r="K1925" i="1" s="1"/>
  <c r="E1925" i="1"/>
  <c r="G1925" i="1" s="1"/>
  <c r="H1925" i="1" s="1"/>
  <c r="F1924" i="1"/>
  <c r="I1924" i="1" s="1"/>
  <c r="E1924" i="1"/>
  <c r="G1924" i="1" s="1"/>
  <c r="H1924" i="1" s="1"/>
  <c r="E1923" i="1"/>
  <c r="G1922" i="1"/>
  <c r="H1922" i="1" s="1"/>
  <c r="E1922" i="1"/>
  <c r="F1922" i="1" s="1"/>
  <c r="I1922" i="1" s="1"/>
  <c r="G1921" i="1"/>
  <c r="H1921" i="1" s="1"/>
  <c r="F1921" i="1"/>
  <c r="I1921" i="1" s="1"/>
  <c r="E1921" i="1"/>
  <c r="H1920" i="1"/>
  <c r="E1920" i="1"/>
  <c r="G1920" i="1" s="1"/>
  <c r="E1919" i="1"/>
  <c r="F1919" i="1" s="1"/>
  <c r="I1919" i="1" s="1"/>
  <c r="E1918" i="1"/>
  <c r="F1918" i="1" s="1"/>
  <c r="I1918" i="1" s="1"/>
  <c r="J1918" i="1" s="1"/>
  <c r="E1917" i="1"/>
  <c r="E1916" i="1"/>
  <c r="G1916" i="1" s="1"/>
  <c r="H1916" i="1" s="1"/>
  <c r="E1915" i="1"/>
  <c r="E1914" i="1"/>
  <c r="G1914" i="1" s="1"/>
  <c r="H1914" i="1" s="1"/>
  <c r="E1913" i="1"/>
  <c r="G1913" i="1" s="1"/>
  <c r="H1913" i="1" s="1"/>
  <c r="F1912" i="1"/>
  <c r="I1912" i="1" s="1"/>
  <c r="K1912" i="1" s="1"/>
  <c r="E1912" i="1"/>
  <c r="G1912" i="1" s="1"/>
  <c r="H1912" i="1" s="1"/>
  <c r="E1911" i="1"/>
  <c r="G1910" i="1"/>
  <c r="H1910" i="1" s="1"/>
  <c r="K1910" i="1" s="1"/>
  <c r="F1910" i="1"/>
  <c r="I1910" i="1" s="1"/>
  <c r="J1910" i="1" s="1"/>
  <c r="E1910" i="1"/>
  <c r="F1909" i="1"/>
  <c r="I1909" i="1" s="1"/>
  <c r="J1909" i="1" s="1"/>
  <c r="E1909" i="1"/>
  <c r="G1909" i="1" s="1"/>
  <c r="H1909" i="1" s="1"/>
  <c r="E1908" i="1"/>
  <c r="G1908" i="1" s="1"/>
  <c r="H1908" i="1" s="1"/>
  <c r="E1907" i="1"/>
  <c r="G1906" i="1"/>
  <c r="H1906" i="1" s="1"/>
  <c r="F1906" i="1"/>
  <c r="I1906" i="1" s="1"/>
  <c r="E1906" i="1"/>
  <c r="I1905" i="1"/>
  <c r="J1905" i="1" s="1"/>
  <c r="G1905" i="1"/>
  <c r="H1905" i="1" s="1"/>
  <c r="E1905" i="1"/>
  <c r="F1905" i="1" s="1"/>
  <c r="E1904" i="1"/>
  <c r="G1904" i="1" s="1"/>
  <c r="H1904" i="1" s="1"/>
  <c r="E1903" i="1"/>
  <c r="F1903" i="1" s="1"/>
  <c r="I1903" i="1" s="1"/>
  <c r="H1902" i="1"/>
  <c r="G1902" i="1"/>
  <c r="F1902" i="1"/>
  <c r="I1902" i="1" s="1"/>
  <c r="J1902" i="1" s="1"/>
  <c r="E1902" i="1"/>
  <c r="G1901" i="1"/>
  <c r="H1901" i="1" s="1"/>
  <c r="E1901" i="1"/>
  <c r="F1901" i="1" s="1"/>
  <c r="I1901" i="1" s="1"/>
  <c r="E1900" i="1"/>
  <c r="G1900" i="1" s="1"/>
  <c r="H1900" i="1" s="1"/>
  <c r="E1899" i="1"/>
  <c r="E1898" i="1"/>
  <c r="G1898" i="1" s="1"/>
  <c r="H1898" i="1" s="1"/>
  <c r="I1897" i="1"/>
  <c r="G1897" i="1"/>
  <c r="H1897" i="1" s="1"/>
  <c r="F1897" i="1"/>
  <c r="E1897" i="1"/>
  <c r="F1896" i="1"/>
  <c r="I1896" i="1" s="1"/>
  <c r="E1896" i="1"/>
  <c r="G1896" i="1" s="1"/>
  <c r="H1896" i="1" s="1"/>
  <c r="E1895" i="1"/>
  <c r="F1895" i="1" s="1"/>
  <c r="I1895" i="1" s="1"/>
  <c r="G1894" i="1"/>
  <c r="H1894" i="1" s="1"/>
  <c r="K1894" i="1" s="1"/>
  <c r="F1894" i="1"/>
  <c r="I1894" i="1" s="1"/>
  <c r="J1894" i="1" s="1"/>
  <c r="E1894" i="1"/>
  <c r="F1893" i="1"/>
  <c r="I1893" i="1" s="1"/>
  <c r="K1893" i="1" s="1"/>
  <c r="E1893" i="1"/>
  <c r="G1893" i="1" s="1"/>
  <c r="H1893" i="1" s="1"/>
  <c r="F1892" i="1"/>
  <c r="I1892" i="1" s="1"/>
  <c r="E1892" i="1"/>
  <c r="G1892" i="1" s="1"/>
  <c r="H1892" i="1" s="1"/>
  <c r="E1891" i="1"/>
  <c r="F1890" i="1"/>
  <c r="I1890" i="1" s="1"/>
  <c r="J1890" i="1" s="1"/>
  <c r="E1890" i="1"/>
  <c r="G1890" i="1" s="1"/>
  <c r="H1890" i="1" s="1"/>
  <c r="K1890" i="1" s="1"/>
  <c r="G1889" i="1"/>
  <c r="H1889" i="1" s="1"/>
  <c r="F1889" i="1"/>
  <c r="I1889" i="1" s="1"/>
  <c r="E1889" i="1"/>
  <c r="H1888" i="1"/>
  <c r="E1888" i="1"/>
  <c r="G1888" i="1" s="1"/>
  <c r="E1887" i="1"/>
  <c r="F1887" i="1" s="1"/>
  <c r="I1887" i="1" s="1"/>
  <c r="G1886" i="1"/>
  <c r="H1886" i="1" s="1"/>
  <c r="F1886" i="1"/>
  <c r="I1886" i="1" s="1"/>
  <c r="E1886" i="1"/>
  <c r="I1885" i="1"/>
  <c r="F1885" i="1"/>
  <c r="E1885" i="1"/>
  <c r="G1885" i="1" s="1"/>
  <c r="H1885" i="1" s="1"/>
  <c r="E1884" i="1"/>
  <c r="I1883" i="1"/>
  <c r="J1883" i="1" s="1"/>
  <c r="G1883" i="1"/>
  <c r="H1883" i="1" s="1"/>
  <c r="E1883" i="1"/>
  <c r="F1883" i="1" s="1"/>
  <c r="G1882" i="1"/>
  <c r="H1882" i="1" s="1"/>
  <c r="F1882" i="1"/>
  <c r="I1882" i="1" s="1"/>
  <c r="E1882" i="1"/>
  <c r="E1881" i="1"/>
  <c r="G1881" i="1" s="1"/>
  <c r="H1881" i="1" s="1"/>
  <c r="H1880" i="1"/>
  <c r="E1880" i="1"/>
  <c r="G1880" i="1" s="1"/>
  <c r="G1879" i="1"/>
  <c r="H1879" i="1" s="1"/>
  <c r="E1879" i="1"/>
  <c r="F1879" i="1" s="1"/>
  <c r="I1879" i="1" s="1"/>
  <c r="F1878" i="1"/>
  <c r="I1878" i="1" s="1"/>
  <c r="E1878" i="1"/>
  <c r="G1878" i="1" s="1"/>
  <c r="H1878" i="1" s="1"/>
  <c r="E1877" i="1"/>
  <c r="G1877" i="1" s="1"/>
  <c r="H1877" i="1" s="1"/>
  <c r="E1876" i="1"/>
  <c r="G1876" i="1" s="1"/>
  <c r="H1876" i="1" s="1"/>
  <c r="I1875" i="1"/>
  <c r="J1875" i="1" s="1"/>
  <c r="G1875" i="1"/>
  <c r="H1875" i="1" s="1"/>
  <c r="E1875" i="1"/>
  <c r="F1875" i="1" s="1"/>
  <c r="F1874" i="1"/>
  <c r="I1874" i="1" s="1"/>
  <c r="K1874" i="1" s="1"/>
  <c r="E1874" i="1"/>
  <c r="G1874" i="1" s="1"/>
  <c r="H1874" i="1" s="1"/>
  <c r="F1873" i="1"/>
  <c r="I1873" i="1" s="1"/>
  <c r="J1873" i="1" s="1"/>
  <c r="E1873" i="1"/>
  <c r="G1873" i="1" s="1"/>
  <c r="H1873" i="1" s="1"/>
  <c r="E1872" i="1"/>
  <c r="G1872" i="1" s="1"/>
  <c r="H1872" i="1" s="1"/>
  <c r="E1871" i="1"/>
  <c r="F1871" i="1" s="1"/>
  <c r="I1871" i="1" s="1"/>
  <c r="J1871" i="1" s="1"/>
  <c r="G1870" i="1"/>
  <c r="H1870" i="1" s="1"/>
  <c r="F1870" i="1"/>
  <c r="I1870" i="1" s="1"/>
  <c r="E1870" i="1"/>
  <c r="I1869" i="1"/>
  <c r="F1869" i="1"/>
  <c r="E1869" i="1"/>
  <c r="G1869" i="1" s="1"/>
  <c r="H1869" i="1" s="1"/>
  <c r="E1868" i="1"/>
  <c r="I1867" i="1"/>
  <c r="J1867" i="1" s="1"/>
  <c r="G1867" i="1"/>
  <c r="H1867" i="1" s="1"/>
  <c r="E1867" i="1"/>
  <c r="F1867" i="1" s="1"/>
  <c r="G1866" i="1"/>
  <c r="H1866" i="1" s="1"/>
  <c r="F1866" i="1"/>
  <c r="I1866" i="1" s="1"/>
  <c r="E1866" i="1"/>
  <c r="E1865" i="1"/>
  <c r="G1865" i="1" s="1"/>
  <c r="H1865" i="1" s="1"/>
  <c r="H1864" i="1"/>
  <c r="E1864" i="1"/>
  <c r="G1864" i="1" s="1"/>
  <c r="G1863" i="1"/>
  <c r="H1863" i="1" s="1"/>
  <c r="E1863" i="1"/>
  <c r="F1863" i="1" s="1"/>
  <c r="I1863" i="1" s="1"/>
  <c r="F1862" i="1"/>
  <c r="I1862" i="1" s="1"/>
  <c r="E1862" i="1"/>
  <c r="G1862" i="1" s="1"/>
  <c r="H1862" i="1" s="1"/>
  <c r="E1861" i="1"/>
  <c r="G1861" i="1" s="1"/>
  <c r="H1861" i="1" s="1"/>
  <c r="E1860" i="1"/>
  <c r="G1860" i="1" s="1"/>
  <c r="H1860" i="1" s="1"/>
  <c r="I1859" i="1"/>
  <c r="J1859" i="1" s="1"/>
  <c r="G1859" i="1"/>
  <c r="H1859" i="1" s="1"/>
  <c r="E1859" i="1"/>
  <c r="F1859" i="1" s="1"/>
  <c r="F1858" i="1"/>
  <c r="I1858" i="1" s="1"/>
  <c r="K1858" i="1" s="1"/>
  <c r="E1858" i="1"/>
  <c r="G1858" i="1" s="1"/>
  <c r="H1858" i="1" s="1"/>
  <c r="F1857" i="1"/>
  <c r="I1857" i="1" s="1"/>
  <c r="J1857" i="1" s="1"/>
  <c r="E1857" i="1"/>
  <c r="G1857" i="1" s="1"/>
  <c r="H1857" i="1" s="1"/>
  <c r="E1856" i="1"/>
  <c r="E1855" i="1"/>
  <c r="F1855" i="1" s="1"/>
  <c r="I1855" i="1" s="1"/>
  <c r="J1855" i="1" s="1"/>
  <c r="H1854" i="1"/>
  <c r="F1854" i="1"/>
  <c r="I1854" i="1" s="1"/>
  <c r="J1854" i="1" s="1"/>
  <c r="E1854" i="1"/>
  <c r="G1854" i="1" s="1"/>
  <c r="E1853" i="1"/>
  <c r="E1852" i="1"/>
  <c r="E1851" i="1"/>
  <c r="G1850" i="1"/>
  <c r="H1850" i="1" s="1"/>
  <c r="E1850" i="1"/>
  <c r="F1850" i="1" s="1"/>
  <c r="I1850" i="1" s="1"/>
  <c r="K1849" i="1"/>
  <c r="G1849" i="1"/>
  <c r="H1849" i="1" s="1"/>
  <c r="E1849" i="1"/>
  <c r="F1849" i="1" s="1"/>
  <c r="I1849" i="1" s="1"/>
  <c r="J1849" i="1" s="1"/>
  <c r="E1848" i="1"/>
  <c r="G1848" i="1" s="1"/>
  <c r="H1848" i="1" s="1"/>
  <c r="E1847" i="1"/>
  <c r="F1847" i="1" s="1"/>
  <c r="I1847" i="1" s="1"/>
  <c r="E1846" i="1"/>
  <c r="F1846" i="1" s="1"/>
  <c r="I1846" i="1" s="1"/>
  <c r="J1846" i="1" s="1"/>
  <c r="E1845" i="1"/>
  <c r="G1844" i="1"/>
  <c r="H1844" i="1" s="1"/>
  <c r="E1844" i="1"/>
  <c r="F1844" i="1" s="1"/>
  <c r="I1844" i="1" s="1"/>
  <c r="E1843" i="1"/>
  <c r="F1843" i="1" s="1"/>
  <c r="I1843" i="1" s="1"/>
  <c r="E1842" i="1"/>
  <c r="F1842" i="1" s="1"/>
  <c r="I1842" i="1" s="1"/>
  <c r="E1841" i="1"/>
  <c r="E1840" i="1"/>
  <c r="G1840" i="1" s="1"/>
  <c r="H1840" i="1" s="1"/>
  <c r="E1839" i="1"/>
  <c r="E1838" i="1"/>
  <c r="G1838" i="1" s="1"/>
  <c r="H1838" i="1" s="1"/>
  <c r="G1837" i="1"/>
  <c r="H1837" i="1" s="1"/>
  <c r="E1837" i="1"/>
  <c r="F1837" i="1" s="1"/>
  <c r="I1837" i="1" s="1"/>
  <c r="J1837" i="1" s="1"/>
  <c r="E1836" i="1"/>
  <c r="G1835" i="1"/>
  <c r="H1835" i="1" s="1"/>
  <c r="E1835" i="1"/>
  <c r="F1835" i="1" s="1"/>
  <c r="I1835" i="1" s="1"/>
  <c r="G1834" i="1"/>
  <c r="H1834" i="1" s="1"/>
  <c r="E1834" i="1"/>
  <c r="F1834" i="1" s="1"/>
  <c r="I1834" i="1" s="1"/>
  <c r="G1833" i="1"/>
  <c r="H1833" i="1" s="1"/>
  <c r="E1833" i="1"/>
  <c r="F1833" i="1" s="1"/>
  <c r="I1833" i="1" s="1"/>
  <c r="E1832" i="1"/>
  <c r="I1831" i="1"/>
  <c r="J1831" i="1" s="1"/>
  <c r="E1831" i="1"/>
  <c r="F1831" i="1" s="1"/>
  <c r="J1830" i="1"/>
  <c r="G1830" i="1"/>
  <c r="H1830" i="1" s="1"/>
  <c r="F1830" i="1"/>
  <c r="I1830" i="1" s="1"/>
  <c r="E1830" i="1"/>
  <c r="E1829" i="1"/>
  <c r="F1829" i="1" s="1"/>
  <c r="I1829" i="1" s="1"/>
  <c r="G1828" i="1"/>
  <c r="H1828" i="1" s="1"/>
  <c r="E1828" i="1"/>
  <c r="F1828" i="1" s="1"/>
  <c r="I1828" i="1" s="1"/>
  <c r="E1827" i="1"/>
  <c r="G1826" i="1"/>
  <c r="H1826" i="1" s="1"/>
  <c r="E1826" i="1"/>
  <c r="F1826" i="1" s="1"/>
  <c r="I1826" i="1" s="1"/>
  <c r="G1825" i="1"/>
  <c r="H1825" i="1" s="1"/>
  <c r="E1825" i="1"/>
  <c r="F1825" i="1" s="1"/>
  <c r="I1825" i="1" s="1"/>
  <c r="J1825" i="1" s="1"/>
  <c r="E1824" i="1"/>
  <c r="E1823" i="1"/>
  <c r="F1823" i="1" s="1"/>
  <c r="I1823" i="1" s="1"/>
  <c r="E1822" i="1"/>
  <c r="G1822" i="1" s="1"/>
  <c r="H1822" i="1" s="1"/>
  <c r="E1821" i="1"/>
  <c r="F1821" i="1" s="1"/>
  <c r="I1821" i="1" s="1"/>
  <c r="E1820" i="1"/>
  <c r="F1820" i="1" s="1"/>
  <c r="I1820" i="1" s="1"/>
  <c r="G1819" i="1"/>
  <c r="H1819" i="1" s="1"/>
  <c r="E1819" i="1"/>
  <c r="F1819" i="1" s="1"/>
  <c r="I1819" i="1" s="1"/>
  <c r="E1818" i="1"/>
  <c r="G1818" i="1" s="1"/>
  <c r="H1818" i="1" s="1"/>
  <c r="J1817" i="1"/>
  <c r="G1817" i="1"/>
  <c r="H1817" i="1" s="1"/>
  <c r="E1817" i="1"/>
  <c r="F1817" i="1" s="1"/>
  <c r="I1817" i="1" s="1"/>
  <c r="E1816" i="1"/>
  <c r="E1815" i="1"/>
  <c r="G1814" i="1"/>
  <c r="H1814" i="1" s="1"/>
  <c r="F1814" i="1"/>
  <c r="I1814" i="1" s="1"/>
  <c r="E1814" i="1"/>
  <c r="E1813" i="1"/>
  <c r="G1813" i="1" s="1"/>
  <c r="H1813" i="1" s="1"/>
  <c r="G1812" i="1"/>
  <c r="H1812" i="1" s="1"/>
  <c r="E1812" i="1"/>
  <c r="F1812" i="1" s="1"/>
  <c r="I1812" i="1" s="1"/>
  <c r="E1811" i="1"/>
  <c r="F1811" i="1" s="1"/>
  <c r="I1811" i="1" s="1"/>
  <c r="E1810" i="1"/>
  <c r="F1810" i="1" s="1"/>
  <c r="I1810" i="1" s="1"/>
  <c r="E1809" i="1"/>
  <c r="G1809" i="1" s="1"/>
  <c r="H1809" i="1" s="1"/>
  <c r="H1808" i="1"/>
  <c r="E1808" i="1"/>
  <c r="G1808" i="1" s="1"/>
  <c r="E1807" i="1"/>
  <c r="F1807" i="1" s="1"/>
  <c r="I1807" i="1" s="1"/>
  <c r="J1807" i="1" s="1"/>
  <c r="H1806" i="1"/>
  <c r="G1806" i="1"/>
  <c r="F1806" i="1"/>
  <c r="I1806" i="1" s="1"/>
  <c r="E1806" i="1"/>
  <c r="E1805" i="1"/>
  <c r="F1805" i="1" s="1"/>
  <c r="I1805" i="1" s="1"/>
  <c r="J1805" i="1" s="1"/>
  <c r="E1804" i="1"/>
  <c r="G1804" i="1" s="1"/>
  <c r="H1804" i="1" s="1"/>
  <c r="E1803" i="1"/>
  <c r="F1803" i="1" s="1"/>
  <c r="I1803" i="1" s="1"/>
  <c r="F1802" i="1"/>
  <c r="I1802" i="1" s="1"/>
  <c r="E1802" i="1"/>
  <c r="G1802" i="1" s="1"/>
  <c r="H1802" i="1" s="1"/>
  <c r="I1801" i="1"/>
  <c r="G1801" i="1"/>
  <c r="H1801" i="1" s="1"/>
  <c r="E1801" i="1"/>
  <c r="F1801" i="1" s="1"/>
  <c r="E1800" i="1"/>
  <c r="G1800" i="1" s="1"/>
  <c r="H1800" i="1" s="1"/>
  <c r="E1799" i="1"/>
  <c r="J1798" i="1"/>
  <c r="G1798" i="1"/>
  <c r="H1798" i="1" s="1"/>
  <c r="K1798" i="1" s="1"/>
  <c r="F1798" i="1"/>
  <c r="I1798" i="1" s="1"/>
  <c r="E1798" i="1"/>
  <c r="E1797" i="1"/>
  <c r="E1796" i="1"/>
  <c r="F1796" i="1" s="1"/>
  <c r="I1796" i="1" s="1"/>
  <c r="E1795" i="1"/>
  <c r="G1795" i="1" s="1"/>
  <c r="H1795" i="1" s="1"/>
  <c r="G1794" i="1"/>
  <c r="H1794" i="1" s="1"/>
  <c r="E1794" i="1"/>
  <c r="F1794" i="1" s="1"/>
  <c r="I1794" i="1" s="1"/>
  <c r="J1794" i="1" s="1"/>
  <c r="E1793" i="1"/>
  <c r="G1793" i="1" s="1"/>
  <c r="H1793" i="1" s="1"/>
  <c r="E1792" i="1"/>
  <c r="E1791" i="1"/>
  <c r="F1791" i="1" s="1"/>
  <c r="I1791" i="1" s="1"/>
  <c r="J1791" i="1" s="1"/>
  <c r="I1790" i="1"/>
  <c r="J1790" i="1" s="1"/>
  <c r="H1790" i="1"/>
  <c r="G1790" i="1"/>
  <c r="E1790" i="1"/>
  <c r="F1790" i="1" s="1"/>
  <c r="E1789" i="1"/>
  <c r="F1789" i="1" s="1"/>
  <c r="I1789" i="1" s="1"/>
  <c r="G1788" i="1"/>
  <c r="H1788" i="1" s="1"/>
  <c r="F1788" i="1"/>
  <c r="I1788" i="1" s="1"/>
  <c r="E1788" i="1"/>
  <c r="I1787" i="1"/>
  <c r="G1787" i="1"/>
  <c r="H1787" i="1" s="1"/>
  <c r="E1787" i="1"/>
  <c r="F1787" i="1" s="1"/>
  <c r="E1786" i="1"/>
  <c r="G1786" i="1" s="1"/>
  <c r="H1786" i="1" s="1"/>
  <c r="I1785" i="1"/>
  <c r="E1785" i="1"/>
  <c r="F1785" i="1" s="1"/>
  <c r="F1784" i="1"/>
  <c r="I1784" i="1" s="1"/>
  <c r="E1784" i="1"/>
  <c r="G1784" i="1" s="1"/>
  <c r="H1784" i="1" s="1"/>
  <c r="E1783" i="1"/>
  <c r="H1782" i="1"/>
  <c r="F1782" i="1"/>
  <c r="I1782" i="1" s="1"/>
  <c r="E1782" i="1"/>
  <c r="G1782" i="1" s="1"/>
  <c r="F1781" i="1"/>
  <c r="I1781" i="1" s="1"/>
  <c r="E1781" i="1"/>
  <c r="G1781" i="1" s="1"/>
  <c r="H1781" i="1" s="1"/>
  <c r="I1780" i="1"/>
  <c r="E1780" i="1"/>
  <c r="F1780" i="1" s="1"/>
  <c r="E1779" i="1"/>
  <c r="G1779" i="1" s="1"/>
  <c r="H1779" i="1" s="1"/>
  <c r="E1778" i="1"/>
  <c r="F1778" i="1" s="1"/>
  <c r="I1778" i="1" s="1"/>
  <c r="E1777" i="1"/>
  <c r="G1777" i="1" s="1"/>
  <c r="H1777" i="1" s="1"/>
  <c r="E1776" i="1"/>
  <c r="J1775" i="1"/>
  <c r="E1775" i="1"/>
  <c r="F1775" i="1" s="1"/>
  <c r="I1775" i="1" s="1"/>
  <c r="I1774" i="1"/>
  <c r="K1774" i="1" s="1"/>
  <c r="G1774" i="1"/>
  <c r="H1774" i="1" s="1"/>
  <c r="F1774" i="1"/>
  <c r="E1774" i="1"/>
  <c r="E1773" i="1"/>
  <c r="F1773" i="1" s="1"/>
  <c r="I1773" i="1" s="1"/>
  <c r="J1773" i="1" s="1"/>
  <c r="E1772" i="1"/>
  <c r="F1772" i="1" s="1"/>
  <c r="I1772" i="1" s="1"/>
  <c r="E1771" i="1"/>
  <c r="F1771" i="1" s="1"/>
  <c r="I1771" i="1" s="1"/>
  <c r="E1770" i="1"/>
  <c r="G1770" i="1" s="1"/>
  <c r="H1770" i="1" s="1"/>
  <c r="E1769" i="1"/>
  <c r="F1769" i="1" s="1"/>
  <c r="I1769" i="1" s="1"/>
  <c r="E1768" i="1"/>
  <c r="G1768" i="1" s="1"/>
  <c r="H1768" i="1" s="1"/>
  <c r="E1767" i="1"/>
  <c r="G1766" i="1"/>
  <c r="H1766" i="1" s="1"/>
  <c r="F1766" i="1"/>
  <c r="I1766" i="1" s="1"/>
  <c r="J1766" i="1" s="1"/>
  <c r="E1766" i="1"/>
  <c r="E1765" i="1"/>
  <c r="G1765" i="1" s="1"/>
  <c r="H1765" i="1" s="1"/>
  <c r="E1764" i="1"/>
  <c r="G1763" i="1"/>
  <c r="H1763" i="1" s="1"/>
  <c r="F1763" i="1"/>
  <c r="I1763" i="1" s="1"/>
  <c r="E1763" i="1"/>
  <c r="J1762" i="1"/>
  <c r="G1762" i="1"/>
  <c r="H1762" i="1" s="1"/>
  <c r="E1762" i="1"/>
  <c r="F1762" i="1" s="1"/>
  <c r="I1762" i="1" s="1"/>
  <c r="E1761" i="1"/>
  <c r="G1761" i="1" s="1"/>
  <c r="H1761" i="1" s="1"/>
  <c r="E1760" i="1"/>
  <c r="E1759" i="1"/>
  <c r="G1759" i="1" s="1"/>
  <c r="H1759" i="1" s="1"/>
  <c r="E1758" i="1"/>
  <c r="G1758" i="1" s="1"/>
  <c r="H1758" i="1" s="1"/>
  <c r="E1757" i="1"/>
  <c r="G1757" i="1" s="1"/>
  <c r="H1757" i="1" s="1"/>
  <c r="E1756" i="1"/>
  <c r="G1755" i="1"/>
  <c r="H1755" i="1" s="1"/>
  <c r="F1755" i="1"/>
  <c r="I1755" i="1" s="1"/>
  <c r="J1755" i="1" s="1"/>
  <c r="E1755" i="1"/>
  <c r="E1754" i="1"/>
  <c r="G1754" i="1" s="1"/>
  <c r="H1754" i="1" s="1"/>
  <c r="H1753" i="1"/>
  <c r="F1753" i="1"/>
  <c r="I1753" i="1" s="1"/>
  <c r="E1753" i="1"/>
  <c r="G1753" i="1" s="1"/>
  <c r="E1752" i="1"/>
  <c r="F1752" i="1" s="1"/>
  <c r="I1752" i="1" s="1"/>
  <c r="E1751" i="1"/>
  <c r="G1751" i="1" s="1"/>
  <c r="H1751" i="1" s="1"/>
  <c r="G1750" i="1"/>
  <c r="H1750" i="1" s="1"/>
  <c r="E1750" i="1"/>
  <c r="F1750" i="1" s="1"/>
  <c r="I1750" i="1" s="1"/>
  <c r="E1749" i="1"/>
  <c r="G1749" i="1" s="1"/>
  <c r="H1749" i="1" s="1"/>
  <c r="E1748" i="1"/>
  <c r="F1748" i="1" s="1"/>
  <c r="I1748" i="1" s="1"/>
  <c r="J1748" i="1" s="1"/>
  <c r="F1747" i="1"/>
  <c r="I1747" i="1" s="1"/>
  <c r="J1747" i="1" s="1"/>
  <c r="E1747" i="1"/>
  <c r="G1747" i="1" s="1"/>
  <c r="H1747" i="1" s="1"/>
  <c r="E1746" i="1"/>
  <c r="F1745" i="1"/>
  <c r="I1745" i="1" s="1"/>
  <c r="E1745" i="1"/>
  <c r="G1745" i="1" s="1"/>
  <c r="H1745" i="1" s="1"/>
  <c r="I1744" i="1"/>
  <c r="J1744" i="1" s="1"/>
  <c r="E1744" i="1"/>
  <c r="F1744" i="1" s="1"/>
  <c r="J1743" i="1"/>
  <c r="G1743" i="1"/>
  <c r="H1743" i="1" s="1"/>
  <c r="F1743" i="1"/>
  <c r="I1743" i="1" s="1"/>
  <c r="E1743" i="1"/>
  <c r="E1742" i="1"/>
  <c r="G1742" i="1" s="1"/>
  <c r="H1742" i="1" s="1"/>
  <c r="E1741" i="1"/>
  <c r="G1741" i="1" s="1"/>
  <c r="H1741" i="1" s="1"/>
  <c r="E1740" i="1"/>
  <c r="G1739" i="1"/>
  <c r="H1739" i="1" s="1"/>
  <c r="F1739" i="1"/>
  <c r="I1739" i="1" s="1"/>
  <c r="E1739" i="1"/>
  <c r="E1738" i="1"/>
  <c r="G1738" i="1" s="1"/>
  <c r="H1738" i="1" s="1"/>
  <c r="E1737" i="1"/>
  <c r="G1737" i="1" s="1"/>
  <c r="H1737" i="1" s="1"/>
  <c r="E1736" i="1"/>
  <c r="F1736" i="1" s="1"/>
  <c r="I1736" i="1" s="1"/>
  <c r="J1735" i="1"/>
  <c r="G1735" i="1"/>
  <c r="H1735" i="1" s="1"/>
  <c r="K1735" i="1" s="1"/>
  <c r="F1735" i="1"/>
  <c r="I1735" i="1" s="1"/>
  <c r="E1735" i="1"/>
  <c r="G1734" i="1"/>
  <c r="H1734" i="1" s="1"/>
  <c r="E1734" i="1"/>
  <c r="F1734" i="1" s="1"/>
  <c r="I1734" i="1" s="1"/>
  <c r="F1733" i="1"/>
  <c r="I1733" i="1" s="1"/>
  <c r="E1733" i="1"/>
  <c r="G1733" i="1" s="1"/>
  <c r="H1733" i="1" s="1"/>
  <c r="E1732" i="1"/>
  <c r="F1732" i="1" s="1"/>
  <c r="I1732" i="1" s="1"/>
  <c r="J1732" i="1" s="1"/>
  <c r="E1731" i="1"/>
  <c r="G1731" i="1" s="1"/>
  <c r="H1731" i="1" s="1"/>
  <c r="E1730" i="1"/>
  <c r="F1730" i="1" s="1"/>
  <c r="I1730" i="1" s="1"/>
  <c r="F1729" i="1"/>
  <c r="I1729" i="1" s="1"/>
  <c r="E1729" i="1"/>
  <c r="G1729" i="1" s="1"/>
  <c r="H1729" i="1" s="1"/>
  <c r="I1728" i="1"/>
  <c r="J1728" i="1" s="1"/>
  <c r="E1728" i="1"/>
  <c r="F1728" i="1" s="1"/>
  <c r="E1727" i="1"/>
  <c r="F1727" i="1" s="1"/>
  <c r="I1727" i="1" s="1"/>
  <c r="E1726" i="1"/>
  <c r="E1725" i="1"/>
  <c r="G1725" i="1" s="1"/>
  <c r="H1725" i="1" s="1"/>
  <c r="E1724" i="1"/>
  <c r="F1723" i="1"/>
  <c r="I1723" i="1" s="1"/>
  <c r="J1723" i="1" s="1"/>
  <c r="E1723" i="1"/>
  <c r="G1723" i="1" s="1"/>
  <c r="H1723" i="1" s="1"/>
  <c r="E1722" i="1"/>
  <c r="G1722" i="1" s="1"/>
  <c r="H1722" i="1" s="1"/>
  <c r="H1721" i="1"/>
  <c r="F1721" i="1"/>
  <c r="I1721" i="1" s="1"/>
  <c r="E1721" i="1"/>
  <c r="G1721" i="1" s="1"/>
  <c r="E1720" i="1"/>
  <c r="G1719" i="1"/>
  <c r="H1719" i="1" s="1"/>
  <c r="F1719" i="1"/>
  <c r="I1719" i="1" s="1"/>
  <c r="J1719" i="1" s="1"/>
  <c r="E1719" i="1"/>
  <c r="G1718" i="1"/>
  <c r="H1718" i="1" s="1"/>
  <c r="E1718" i="1"/>
  <c r="F1718" i="1" s="1"/>
  <c r="I1718" i="1" s="1"/>
  <c r="E1717" i="1"/>
  <c r="G1717" i="1" s="1"/>
  <c r="H1717" i="1" s="1"/>
  <c r="E1716" i="1"/>
  <c r="F1716" i="1" s="1"/>
  <c r="I1716" i="1" s="1"/>
  <c r="J1716" i="1" s="1"/>
  <c r="E1715" i="1"/>
  <c r="G1715" i="1" s="1"/>
  <c r="H1715" i="1" s="1"/>
  <c r="G1714" i="1"/>
  <c r="H1714" i="1" s="1"/>
  <c r="E1714" i="1"/>
  <c r="F1714" i="1" s="1"/>
  <c r="I1714" i="1" s="1"/>
  <c r="F1713" i="1"/>
  <c r="I1713" i="1" s="1"/>
  <c r="E1713" i="1"/>
  <c r="G1713" i="1" s="1"/>
  <c r="H1713" i="1" s="1"/>
  <c r="I1712" i="1"/>
  <c r="J1712" i="1" s="1"/>
  <c r="E1712" i="1"/>
  <c r="F1712" i="1" s="1"/>
  <c r="J1711" i="1"/>
  <c r="G1711" i="1"/>
  <c r="H1711" i="1" s="1"/>
  <c r="F1711" i="1"/>
  <c r="I1711" i="1" s="1"/>
  <c r="E1711" i="1"/>
  <c r="G1710" i="1"/>
  <c r="H1710" i="1" s="1"/>
  <c r="E1710" i="1"/>
  <c r="F1710" i="1" s="1"/>
  <c r="I1710" i="1" s="1"/>
  <c r="E1709" i="1"/>
  <c r="G1709" i="1" s="1"/>
  <c r="H1709" i="1" s="1"/>
  <c r="E1708" i="1"/>
  <c r="F1708" i="1" s="1"/>
  <c r="I1708" i="1" s="1"/>
  <c r="J1708" i="1" s="1"/>
  <c r="J1707" i="1"/>
  <c r="G1707" i="1"/>
  <c r="H1707" i="1" s="1"/>
  <c r="F1707" i="1"/>
  <c r="I1707" i="1" s="1"/>
  <c r="E1707" i="1"/>
  <c r="E1706" i="1"/>
  <c r="H1705" i="1"/>
  <c r="F1705" i="1"/>
  <c r="I1705" i="1" s="1"/>
  <c r="E1705" i="1"/>
  <c r="G1705" i="1" s="1"/>
  <c r="E1704" i="1"/>
  <c r="E1703" i="1"/>
  <c r="G1703" i="1" s="1"/>
  <c r="H1703" i="1" s="1"/>
  <c r="E1702" i="1"/>
  <c r="F1702" i="1" s="1"/>
  <c r="I1702" i="1" s="1"/>
  <c r="E1701" i="1"/>
  <c r="G1701" i="1" s="1"/>
  <c r="H1701" i="1" s="1"/>
  <c r="E1700" i="1"/>
  <c r="F1699" i="1"/>
  <c r="I1699" i="1" s="1"/>
  <c r="J1699" i="1" s="1"/>
  <c r="E1699" i="1"/>
  <c r="G1699" i="1" s="1"/>
  <c r="H1699" i="1" s="1"/>
  <c r="G1698" i="1"/>
  <c r="H1698" i="1" s="1"/>
  <c r="E1698" i="1"/>
  <c r="F1698" i="1" s="1"/>
  <c r="I1698" i="1" s="1"/>
  <c r="H1697" i="1"/>
  <c r="F1697" i="1"/>
  <c r="I1697" i="1" s="1"/>
  <c r="E1697" i="1"/>
  <c r="G1697" i="1" s="1"/>
  <c r="E1696" i="1"/>
  <c r="F1696" i="1" s="1"/>
  <c r="I1696" i="1" s="1"/>
  <c r="J1696" i="1" s="1"/>
  <c r="G1695" i="1"/>
  <c r="H1695" i="1" s="1"/>
  <c r="F1695" i="1"/>
  <c r="I1695" i="1" s="1"/>
  <c r="K1695" i="1" s="1"/>
  <c r="E1695" i="1"/>
  <c r="G1694" i="1"/>
  <c r="H1694" i="1" s="1"/>
  <c r="E1694" i="1"/>
  <c r="F1694" i="1" s="1"/>
  <c r="I1694" i="1" s="1"/>
  <c r="E1693" i="1"/>
  <c r="G1693" i="1" s="1"/>
  <c r="H1693" i="1" s="1"/>
  <c r="E1692" i="1"/>
  <c r="F1692" i="1" s="1"/>
  <c r="I1692" i="1" s="1"/>
  <c r="J1692" i="1" s="1"/>
  <c r="G1691" i="1"/>
  <c r="H1691" i="1" s="1"/>
  <c r="F1691" i="1"/>
  <c r="I1691" i="1" s="1"/>
  <c r="J1691" i="1" s="1"/>
  <c r="E1691" i="1"/>
  <c r="E1690" i="1"/>
  <c r="H1689" i="1"/>
  <c r="F1689" i="1"/>
  <c r="I1689" i="1" s="1"/>
  <c r="E1689" i="1"/>
  <c r="G1689" i="1" s="1"/>
  <c r="E1688" i="1"/>
  <c r="E1687" i="1"/>
  <c r="G1687" i="1" s="1"/>
  <c r="H1687" i="1" s="1"/>
  <c r="G1686" i="1"/>
  <c r="H1686" i="1" s="1"/>
  <c r="E1686" i="1"/>
  <c r="F1686" i="1" s="1"/>
  <c r="I1686" i="1" s="1"/>
  <c r="E1685" i="1"/>
  <c r="G1685" i="1" s="1"/>
  <c r="H1685" i="1" s="1"/>
  <c r="E1684" i="1"/>
  <c r="F1684" i="1" s="1"/>
  <c r="I1684" i="1" s="1"/>
  <c r="J1684" i="1" s="1"/>
  <c r="E1683" i="1"/>
  <c r="G1683" i="1" s="1"/>
  <c r="H1683" i="1" s="1"/>
  <c r="G1682" i="1"/>
  <c r="H1682" i="1" s="1"/>
  <c r="F1682" i="1"/>
  <c r="I1682" i="1" s="1"/>
  <c r="E1682" i="1"/>
  <c r="E1681" i="1"/>
  <c r="G1681" i="1" s="1"/>
  <c r="H1681" i="1" s="1"/>
  <c r="E1680" i="1"/>
  <c r="F1680" i="1" s="1"/>
  <c r="I1680" i="1" s="1"/>
  <c r="J1680" i="1" s="1"/>
  <c r="G1679" i="1"/>
  <c r="H1679" i="1" s="1"/>
  <c r="F1679" i="1"/>
  <c r="I1679" i="1" s="1"/>
  <c r="E1679" i="1"/>
  <c r="E1678" i="1"/>
  <c r="F1678" i="1" s="1"/>
  <c r="I1678" i="1" s="1"/>
  <c r="E1677" i="1"/>
  <c r="E1676" i="1"/>
  <c r="F1676" i="1" s="1"/>
  <c r="I1676" i="1" s="1"/>
  <c r="J1676" i="1" s="1"/>
  <c r="G1675" i="1"/>
  <c r="H1675" i="1" s="1"/>
  <c r="F1675" i="1"/>
  <c r="I1675" i="1" s="1"/>
  <c r="J1675" i="1" s="1"/>
  <c r="E1675" i="1"/>
  <c r="E1674" i="1"/>
  <c r="G1674" i="1" s="1"/>
  <c r="H1674" i="1" s="1"/>
  <c r="E1673" i="1"/>
  <c r="G1673" i="1" s="1"/>
  <c r="H1673" i="1" s="1"/>
  <c r="E1672" i="1"/>
  <c r="G1671" i="1"/>
  <c r="H1671" i="1" s="1"/>
  <c r="K1671" i="1" s="1"/>
  <c r="F1671" i="1"/>
  <c r="I1671" i="1" s="1"/>
  <c r="J1671" i="1" s="1"/>
  <c r="E1671" i="1"/>
  <c r="E1670" i="1"/>
  <c r="F1670" i="1" s="1"/>
  <c r="I1670" i="1" s="1"/>
  <c r="E1669" i="1"/>
  <c r="G1669" i="1" s="1"/>
  <c r="H1669" i="1" s="1"/>
  <c r="E1668" i="1"/>
  <c r="F1668" i="1" s="1"/>
  <c r="I1668" i="1" s="1"/>
  <c r="J1668" i="1" s="1"/>
  <c r="G1667" i="1"/>
  <c r="H1667" i="1" s="1"/>
  <c r="F1667" i="1"/>
  <c r="I1667" i="1" s="1"/>
  <c r="J1667" i="1" s="1"/>
  <c r="E1667" i="1"/>
  <c r="F1666" i="1"/>
  <c r="I1666" i="1" s="1"/>
  <c r="E1666" i="1"/>
  <c r="G1666" i="1" s="1"/>
  <c r="H1666" i="1" s="1"/>
  <c r="E1665" i="1"/>
  <c r="G1665" i="1" s="1"/>
  <c r="H1665" i="1" s="1"/>
  <c r="I1664" i="1"/>
  <c r="J1664" i="1" s="1"/>
  <c r="E1664" i="1"/>
  <c r="F1664" i="1" s="1"/>
  <c r="F1663" i="1"/>
  <c r="I1663" i="1" s="1"/>
  <c r="E1663" i="1"/>
  <c r="G1663" i="1" s="1"/>
  <c r="H1663" i="1" s="1"/>
  <c r="E1662" i="1"/>
  <c r="F1662" i="1" s="1"/>
  <c r="I1662" i="1" s="1"/>
  <c r="E1661" i="1"/>
  <c r="E1660" i="1"/>
  <c r="F1660" i="1" s="1"/>
  <c r="I1660" i="1" s="1"/>
  <c r="J1660" i="1" s="1"/>
  <c r="E1659" i="1"/>
  <c r="G1659" i="1" s="1"/>
  <c r="H1659" i="1" s="1"/>
  <c r="E1658" i="1"/>
  <c r="G1658" i="1" s="1"/>
  <c r="H1658" i="1" s="1"/>
  <c r="F1657" i="1"/>
  <c r="I1657" i="1" s="1"/>
  <c r="E1657" i="1"/>
  <c r="G1657" i="1" s="1"/>
  <c r="H1657" i="1" s="1"/>
  <c r="E1656" i="1"/>
  <c r="F1655" i="1"/>
  <c r="I1655" i="1" s="1"/>
  <c r="J1655" i="1" s="1"/>
  <c r="E1655" i="1"/>
  <c r="G1655" i="1" s="1"/>
  <c r="H1655" i="1" s="1"/>
  <c r="K1655" i="1" s="1"/>
  <c r="G1654" i="1"/>
  <c r="H1654" i="1" s="1"/>
  <c r="E1654" i="1"/>
  <c r="F1654" i="1" s="1"/>
  <c r="I1654" i="1" s="1"/>
  <c r="E1653" i="1"/>
  <c r="G1653" i="1" s="1"/>
  <c r="H1653" i="1" s="1"/>
  <c r="E1652" i="1"/>
  <c r="F1652" i="1" s="1"/>
  <c r="I1652" i="1" s="1"/>
  <c r="J1652" i="1" s="1"/>
  <c r="F1651" i="1"/>
  <c r="I1651" i="1" s="1"/>
  <c r="J1651" i="1" s="1"/>
  <c r="E1651" i="1"/>
  <c r="G1651" i="1" s="1"/>
  <c r="H1651" i="1" s="1"/>
  <c r="E1650" i="1"/>
  <c r="G1650" i="1" s="1"/>
  <c r="H1650" i="1" s="1"/>
  <c r="H1649" i="1"/>
  <c r="F1649" i="1"/>
  <c r="I1649" i="1" s="1"/>
  <c r="E1649" i="1"/>
  <c r="G1649" i="1" s="1"/>
  <c r="I1648" i="1"/>
  <c r="J1648" i="1" s="1"/>
  <c r="E1648" i="1"/>
  <c r="F1648" i="1" s="1"/>
  <c r="E1647" i="1"/>
  <c r="G1647" i="1" s="1"/>
  <c r="H1647" i="1" s="1"/>
  <c r="G1646" i="1"/>
  <c r="H1646" i="1" s="1"/>
  <c r="E1646" i="1"/>
  <c r="F1646" i="1" s="1"/>
  <c r="I1646" i="1" s="1"/>
  <c r="E1645" i="1"/>
  <c r="E1644" i="1"/>
  <c r="F1644" i="1" s="1"/>
  <c r="I1644" i="1" s="1"/>
  <c r="J1644" i="1" s="1"/>
  <c r="E1643" i="1"/>
  <c r="G1643" i="1" s="1"/>
  <c r="H1643" i="1" s="1"/>
  <c r="F1642" i="1"/>
  <c r="I1642" i="1" s="1"/>
  <c r="K1642" i="1" s="1"/>
  <c r="E1642" i="1"/>
  <c r="G1642" i="1" s="1"/>
  <c r="H1642" i="1" s="1"/>
  <c r="F1641" i="1"/>
  <c r="I1641" i="1" s="1"/>
  <c r="E1641" i="1"/>
  <c r="G1641" i="1" s="1"/>
  <c r="H1641" i="1" s="1"/>
  <c r="E1640" i="1"/>
  <c r="G1639" i="1"/>
  <c r="H1639" i="1" s="1"/>
  <c r="F1639" i="1"/>
  <c r="I1639" i="1" s="1"/>
  <c r="J1639" i="1" s="1"/>
  <c r="E1639" i="1"/>
  <c r="E1638" i="1"/>
  <c r="F1638" i="1" s="1"/>
  <c r="I1638" i="1" s="1"/>
  <c r="E1637" i="1"/>
  <c r="G1637" i="1" s="1"/>
  <c r="H1637" i="1" s="1"/>
  <c r="G1636" i="1"/>
  <c r="H1636" i="1" s="1"/>
  <c r="E1636" i="1"/>
  <c r="F1636" i="1" s="1"/>
  <c r="I1636" i="1" s="1"/>
  <c r="J1636" i="1" s="1"/>
  <c r="J1635" i="1"/>
  <c r="G1635" i="1"/>
  <c r="H1635" i="1" s="1"/>
  <c r="F1635" i="1"/>
  <c r="I1635" i="1" s="1"/>
  <c r="E1635" i="1"/>
  <c r="G1634" i="1"/>
  <c r="H1634" i="1" s="1"/>
  <c r="E1634" i="1"/>
  <c r="F1634" i="1" s="1"/>
  <c r="I1634" i="1" s="1"/>
  <c r="F1633" i="1"/>
  <c r="I1633" i="1" s="1"/>
  <c r="E1633" i="1"/>
  <c r="G1633" i="1" s="1"/>
  <c r="H1633" i="1" s="1"/>
  <c r="E1632" i="1"/>
  <c r="G1631" i="1"/>
  <c r="H1631" i="1" s="1"/>
  <c r="F1631" i="1"/>
  <c r="I1631" i="1" s="1"/>
  <c r="K1631" i="1" s="1"/>
  <c r="E1631" i="1"/>
  <c r="E1630" i="1"/>
  <c r="F1630" i="1" s="1"/>
  <c r="I1630" i="1" s="1"/>
  <c r="E1629" i="1"/>
  <c r="G1629" i="1" s="1"/>
  <c r="H1629" i="1" s="1"/>
  <c r="E1628" i="1"/>
  <c r="F1628" i="1" s="1"/>
  <c r="I1628" i="1" s="1"/>
  <c r="J1628" i="1" s="1"/>
  <c r="E1627" i="1"/>
  <c r="F1627" i="1" s="1"/>
  <c r="I1627" i="1" s="1"/>
  <c r="J1627" i="1" s="1"/>
  <c r="F1626" i="1"/>
  <c r="I1626" i="1" s="1"/>
  <c r="E1626" i="1"/>
  <c r="G1626" i="1" s="1"/>
  <c r="H1626" i="1" s="1"/>
  <c r="E1625" i="1"/>
  <c r="G1625" i="1" s="1"/>
  <c r="H1625" i="1" s="1"/>
  <c r="E1624" i="1"/>
  <c r="F1623" i="1"/>
  <c r="I1623" i="1" s="1"/>
  <c r="J1623" i="1" s="1"/>
  <c r="E1623" i="1"/>
  <c r="G1623" i="1" s="1"/>
  <c r="H1623" i="1" s="1"/>
  <c r="K1623" i="1" s="1"/>
  <c r="I1622" i="1"/>
  <c r="E1622" i="1"/>
  <c r="F1622" i="1" s="1"/>
  <c r="E1621" i="1"/>
  <c r="G1621" i="1" s="1"/>
  <c r="H1621" i="1" s="1"/>
  <c r="E1620" i="1"/>
  <c r="F1620" i="1" s="1"/>
  <c r="I1620" i="1" s="1"/>
  <c r="J1620" i="1" s="1"/>
  <c r="J1619" i="1"/>
  <c r="G1619" i="1"/>
  <c r="H1619" i="1" s="1"/>
  <c r="F1619" i="1"/>
  <c r="I1619" i="1" s="1"/>
  <c r="E1619" i="1"/>
  <c r="E1618" i="1"/>
  <c r="G1618" i="1" s="1"/>
  <c r="H1618" i="1" s="1"/>
  <c r="E1617" i="1"/>
  <c r="G1617" i="1" s="1"/>
  <c r="H1617" i="1" s="1"/>
  <c r="E1616" i="1"/>
  <c r="G1615" i="1"/>
  <c r="H1615" i="1" s="1"/>
  <c r="F1615" i="1"/>
  <c r="I1615" i="1" s="1"/>
  <c r="E1615" i="1"/>
  <c r="G1614" i="1"/>
  <c r="H1614" i="1" s="1"/>
  <c r="E1614" i="1"/>
  <c r="F1614" i="1" s="1"/>
  <c r="I1614" i="1" s="1"/>
  <c r="F1613" i="1"/>
  <c r="I1613" i="1" s="1"/>
  <c r="E1613" i="1"/>
  <c r="G1613" i="1" s="1"/>
  <c r="H1613" i="1" s="1"/>
  <c r="G1612" i="1"/>
  <c r="H1612" i="1" s="1"/>
  <c r="K1612" i="1" s="1"/>
  <c r="E1612" i="1"/>
  <c r="F1612" i="1" s="1"/>
  <c r="I1612" i="1" s="1"/>
  <c r="J1612" i="1" s="1"/>
  <c r="F1611" i="1"/>
  <c r="I1611" i="1" s="1"/>
  <c r="J1611" i="1" s="1"/>
  <c r="E1611" i="1"/>
  <c r="G1611" i="1" s="1"/>
  <c r="H1611" i="1" s="1"/>
  <c r="E1610" i="1"/>
  <c r="G1610" i="1" s="1"/>
  <c r="H1610" i="1" s="1"/>
  <c r="H1609" i="1"/>
  <c r="F1609" i="1"/>
  <c r="I1609" i="1" s="1"/>
  <c r="E1609" i="1"/>
  <c r="G1609" i="1" s="1"/>
  <c r="E1608" i="1"/>
  <c r="G1607" i="1"/>
  <c r="H1607" i="1" s="1"/>
  <c r="F1607" i="1"/>
  <c r="I1607" i="1" s="1"/>
  <c r="J1607" i="1" s="1"/>
  <c r="E1607" i="1"/>
  <c r="E1606" i="1"/>
  <c r="F1606" i="1" s="1"/>
  <c r="I1606" i="1" s="1"/>
  <c r="E1605" i="1"/>
  <c r="G1605" i="1" s="1"/>
  <c r="H1605" i="1" s="1"/>
  <c r="E1604" i="1"/>
  <c r="F1604" i="1" s="1"/>
  <c r="I1604" i="1" s="1"/>
  <c r="E1603" i="1"/>
  <c r="F1603" i="1" s="1"/>
  <c r="I1603" i="1" s="1"/>
  <c r="J1603" i="1" s="1"/>
  <c r="E1602" i="1"/>
  <c r="E1601" i="1"/>
  <c r="G1601" i="1" s="1"/>
  <c r="H1601" i="1" s="1"/>
  <c r="E1600" i="1"/>
  <c r="G1599" i="1"/>
  <c r="H1599" i="1" s="1"/>
  <c r="K1599" i="1" s="1"/>
  <c r="F1599" i="1"/>
  <c r="I1599" i="1" s="1"/>
  <c r="J1599" i="1" s="1"/>
  <c r="E1599" i="1"/>
  <c r="E1598" i="1"/>
  <c r="F1598" i="1" s="1"/>
  <c r="I1598" i="1" s="1"/>
  <c r="J1598" i="1" s="1"/>
  <c r="E1597" i="1"/>
  <c r="G1597" i="1" s="1"/>
  <c r="H1597" i="1" s="1"/>
  <c r="E1596" i="1"/>
  <c r="F1596" i="1" s="1"/>
  <c r="I1596" i="1" s="1"/>
  <c r="J1596" i="1" s="1"/>
  <c r="G1595" i="1"/>
  <c r="H1595" i="1" s="1"/>
  <c r="F1595" i="1"/>
  <c r="I1595" i="1" s="1"/>
  <c r="J1595" i="1" s="1"/>
  <c r="E1595" i="1"/>
  <c r="F1594" i="1"/>
  <c r="I1594" i="1" s="1"/>
  <c r="E1594" i="1"/>
  <c r="G1594" i="1" s="1"/>
  <c r="H1594" i="1" s="1"/>
  <c r="E1593" i="1"/>
  <c r="E1592" i="1"/>
  <c r="F1591" i="1"/>
  <c r="I1591" i="1" s="1"/>
  <c r="J1591" i="1" s="1"/>
  <c r="E1591" i="1"/>
  <c r="G1591" i="1" s="1"/>
  <c r="H1591" i="1" s="1"/>
  <c r="K1591" i="1" s="1"/>
  <c r="E1590" i="1"/>
  <c r="F1590" i="1" s="1"/>
  <c r="I1590" i="1" s="1"/>
  <c r="J1590" i="1" s="1"/>
  <c r="E1589" i="1"/>
  <c r="G1589" i="1" s="1"/>
  <c r="H1589" i="1" s="1"/>
  <c r="E1588" i="1"/>
  <c r="F1588" i="1" s="1"/>
  <c r="I1588" i="1" s="1"/>
  <c r="J1588" i="1" s="1"/>
  <c r="H1587" i="1"/>
  <c r="G1587" i="1"/>
  <c r="F1587" i="1"/>
  <c r="I1587" i="1" s="1"/>
  <c r="J1587" i="1" s="1"/>
  <c r="E1587" i="1"/>
  <c r="E1586" i="1"/>
  <c r="H1585" i="1"/>
  <c r="F1585" i="1"/>
  <c r="I1585" i="1" s="1"/>
  <c r="E1585" i="1"/>
  <c r="G1585" i="1" s="1"/>
  <c r="E1584" i="1"/>
  <c r="G1583" i="1"/>
  <c r="H1583" i="1" s="1"/>
  <c r="F1583" i="1"/>
  <c r="I1583" i="1" s="1"/>
  <c r="K1583" i="1" s="1"/>
  <c r="E1583" i="1"/>
  <c r="I1582" i="1"/>
  <c r="G1582" i="1"/>
  <c r="H1582" i="1" s="1"/>
  <c r="E1582" i="1"/>
  <c r="F1582" i="1" s="1"/>
  <c r="F1581" i="1"/>
  <c r="I1581" i="1" s="1"/>
  <c r="K1581" i="1" s="1"/>
  <c r="E1581" i="1"/>
  <c r="G1581" i="1" s="1"/>
  <c r="H1581" i="1" s="1"/>
  <c r="G1580" i="1"/>
  <c r="H1580" i="1" s="1"/>
  <c r="K1580" i="1" s="1"/>
  <c r="E1580" i="1"/>
  <c r="F1580" i="1" s="1"/>
  <c r="I1580" i="1" s="1"/>
  <c r="J1580" i="1" s="1"/>
  <c r="E1579" i="1"/>
  <c r="G1579" i="1" s="1"/>
  <c r="H1579" i="1" s="1"/>
  <c r="E1578" i="1"/>
  <c r="G1578" i="1" s="1"/>
  <c r="H1578" i="1" s="1"/>
  <c r="I1577" i="1"/>
  <c r="F1577" i="1"/>
  <c r="E1577" i="1"/>
  <c r="G1577" i="1" s="1"/>
  <c r="H1577" i="1" s="1"/>
  <c r="E1576" i="1"/>
  <c r="E1575" i="1"/>
  <c r="E1574" i="1"/>
  <c r="E1573" i="1"/>
  <c r="G1572" i="1"/>
  <c r="H1572" i="1" s="1"/>
  <c r="E1572" i="1"/>
  <c r="F1572" i="1" s="1"/>
  <c r="I1572" i="1" s="1"/>
  <c r="J1572" i="1" s="1"/>
  <c r="G1571" i="1"/>
  <c r="H1571" i="1" s="1"/>
  <c r="F1571" i="1"/>
  <c r="I1571" i="1" s="1"/>
  <c r="E1571" i="1"/>
  <c r="G1570" i="1"/>
  <c r="H1570" i="1" s="1"/>
  <c r="E1570" i="1"/>
  <c r="F1570" i="1" s="1"/>
  <c r="I1570" i="1" s="1"/>
  <c r="F1569" i="1"/>
  <c r="I1569" i="1" s="1"/>
  <c r="E1569" i="1"/>
  <c r="G1569" i="1" s="1"/>
  <c r="H1569" i="1" s="1"/>
  <c r="E1568" i="1"/>
  <c r="J1567" i="1"/>
  <c r="G1567" i="1"/>
  <c r="H1567" i="1" s="1"/>
  <c r="F1567" i="1"/>
  <c r="I1567" i="1" s="1"/>
  <c r="K1567" i="1" s="1"/>
  <c r="E1567" i="1"/>
  <c r="E1566" i="1"/>
  <c r="F1566" i="1" s="1"/>
  <c r="I1566" i="1" s="1"/>
  <c r="E1565" i="1"/>
  <c r="G1565" i="1" s="1"/>
  <c r="H1565" i="1" s="1"/>
  <c r="E1564" i="1"/>
  <c r="F1564" i="1" s="1"/>
  <c r="I1564" i="1" s="1"/>
  <c r="J1564" i="1" s="1"/>
  <c r="G1563" i="1"/>
  <c r="H1563" i="1" s="1"/>
  <c r="F1563" i="1"/>
  <c r="I1563" i="1" s="1"/>
  <c r="J1563" i="1" s="1"/>
  <c r="E1563" i="1"/>
  <c r="F1562" i="1"/>
  <c r="I1562" i="1" s="1"/>
  <c r="E1562" i="1"/>
  <c r="G1562" i="1" s="1"/>
  <c r="H1562" i="1" s="1"/>
  <c r="E1561" i="1"/>
  <c r="E1560" i="1"/>
  <c r="F1559" i="1"/>
  <c r="I1559" i="1" s="1"/>
  <c r="J1559" i="1" s="1"/>
  <c r="E1559" i="1"/>
  <c r="G1559" i="1" s="1"/>
  <c r="H1559" i="1" s="1"/>
  <c r="K1559" i="1" s="1"/>
  <c r="I1558" i="1"/>
  <c r="E1558" i="1"/>
  <c r="F1558" i="1" s="1"/>
  <c r="E1557" i="1"/>
  <c r="G1557" i="1" s="1"/>
  <c r="H1557" i="1" s="1"/>
  <c r="E1556" i="1"/>
  <c r="F1556" i="1" s="1"/>
  <c r="I1556" i="1" s="1"/>
  <c r="J1556" i="1" s="1"/>
  <c r="E1555" i="1"/>
  <c r="E1554" i="1"/>
  <c r="H1553" i="1"/>
  <c r="F1553" i="1"/>
  <c r="I1553" i="1" s="1"/>
  <c r="E1553" i="1"/>
  <c r="G1553" i="1" s="1"/>
  <c r="E1552" i="1"/>
  <c r="G1551" i="1"/>
  <c r="H1551" i="1" s="1"/>
  <c r="F1551" i="1"/>
  <c r="I1551" i="1" s="1"/>
  <c r="E1551" i="1"/>
  <c r="I1550" i="1"/>
  <c r="G1550" i="1"/>
  <c r="H1550" i="1" s="1"/>
  <c r="E1550" i="1"/>
  <c r="F1550" i="1" s="1"/>
  <c r="E1549" i="1"/>
  <c r="G1549" i="1" s="1"/>
  <c r="H1549" i="1" s="1"/>
  <c r="E1548" i="1"/>
  <c r="G1547" i="1"/>
  <c r="H1547" i="1" s="1"/>
  <c r="F1547" i="1"/>
  <c r="I1547" i="1" s="1"/>
  <c r="J1547" i="1" s="1"/>
  <c r="E1547" i="1"/>
  <c r="E1546" i="1"/>
  <c r="G1546" i="1" s="1"/>
  <c r="H1546" i="1" s="1"/>
  <c r="H1545" i="1"/>
  <c r="F1545" i="1"/>
  <c r="I1545" i="1" s="1"/>
  <c r="E1545" i="1"/>
  <c r="G1545" i="1" s="1"/>
  <c r="E1544" i="1"/>
  <c r="E1543" i="1"/>
  <c r="G1543" i="1" s="1"/>
  <c r="H1543" i="1" s="1"/>
  <c r="E1542" i="1"/>
  <c r="F1541" i="1"/>
  <c r="I1541" i="1" s="1"/>
  <c r="E1541" i="1"/>
  <c r="G1541" i="1" s="1"/>
  <c r="H1541" i="1" s="1"/>
  <c r="E1540" i="1"/>
  <c r="E1539" i="1"/>
  <c r="G1539" i="1" s="1"/>
  <c r="H1539" i="1" s="1"/>
  <c r="E1538" i="1"/>
  <c r="H1537" i="1"/>
  <c r="F1537" i="1"/>
  <c r="I1537" i="1" s="1"/>
  <c r="E1537" i="1"/>
  <c r="G1537" i="1" s="1"/>
  <c r="E1536" i="1"/>
  <c r="E1535" i="1"/>
  <c r="F1535" i="1" s="1"/>
  <c r="I1535" i="1" s="1"/>
  <c r="E1534" i="1"/>
  <c r="E1533" i="1"/>
  <c r="G1533" i="1" s="1"/>
  <c r="H1533" i="1" s="1"/>
  <c r="E1532" i="1"/>
  <c r="E1531" i="1"/>
  <c r="I1530" i="1"/>
  <c r="J1530" i="1" s="1"/>
  <c r="G1530" i="1"/>
  <c r="H1530" i="1" s="1"/>
  <c r="E1530" i="1"/>
  <c r="F1530" i="1" s="1"/>
  <c r="H1529" i="1"/>
  <c r="E1529" i="1"/>
  <c r="G1529" i="1" s="1"/>
  <c r="G1528" i="1"/>
  <c r="H1528" i="1" s="1"/>
  <c r="F1528" i="1"/>
  <c r="I1528" i="1" s="1"/>
  <c r="J1528" i="1" s="1"/>
  <c r="E1528" i="1"/>
  <c r="H1527" i="1"/>
  <c r="E1527" i="1"/>
  <c r="G1527" i="1" s="1"/>
  <c r="E1526" i="1"/>
  <c r="E1525" i="1"/>
  <c r="E1524" i="1"/>
  <c r="E1523" i="1"/>
  <c r="G1523" i="1" s="1"/>
  <c r="H1523" i="1" s="1"/>
  <c r="G1522" i="1"/>
  <c r="H1522" i="1" s="1"/>
  <c r="E1522" i="1"/>
  <c r="F1522" i="1" s="1"/>
  <c r="I1522" i="1" s="1"/>
  <c r="J1522" i="1" s="1"/>
  <c r="G1521" i="1"/>
  <c r="H1521" i="1" s="1"/>
  <c r="F1521" i="1"/>
  <c r="I1521" i="1" s="1"/>
  <c r="K1521" i="1" s="1"/>
  <c r="E1521" i="1"/>
  <c r="F1520" i="1"/>
  <c r="I1520" i="1" s="1"/>
  <c r="J1520" i="1" s="1"/>
  <c r="E1520" i="1"/>
  <c r="G1520" i="1" s="1"/>
  <c r="H1520" i="1" s="1"/>
  <c r="H1519" i="1"/>
  <c r="E1519" i="1"/>
  <c r="G1519" i="1" s="1"/>
  <c r="E1518" i="1"/>
  <c r="E1517" i="1"/>
  <c r="G1517" i="1" s="1"/>
  <c r="H1517" i="1" s="1"/>
  <c r="E1516" i="1"/>
  <c r="F1515" i="1"/>
  <c r="I1515" i="1" s="1"/>
  <c r="K1515" i="1" s="1"/>
  <c r="E1515" i="1"/>
  <c r="G1515" i="1" s="1"/>
  <c r="H1515" i="1" s="1"/>
  <c r="I1514" i="1"/>
  <c r="J1514" i="1" s="1"/>
  <c r="H1514" i="1"/>
  <c r="G1514" i="1"/>
  <c r="E1514" i="1"/>
  <c r="F1514" i="1" s="1"/>
  <c r="G1513" i="1"/>
  <c r="H1513" i="1" s="1"/>
  <c r="K1513" i="1" s="1"/>
  <c r="E1513" i="1"/>
  <c r="F1513" i="1" s="1"/>
  <c r="I1513" i="1" s="1"/>
  <c r="J1513" i="1" s="1"/>
  <c r="E1512" i="1"/>
  <c r="G1512" i="1" s="1"/>
  <c r="H1512" i="1" s="1"/>
  <c r="E1511" i="1"/>
  <c r="G1511" i="1" s="1"/>
  <c r="H1511" i="1" s="1"/>
  <c r="E1510" i="1"/>
  <c r="G1509" i="1"/>
  <c r="H1509" i="1" s="1"/>
  <c r="F1509" i="1"/>
  <c r="I1509" i="1" s="1"/>
  <c r="J1509" i="1" s="1"/>
  <c r="E1509" i="1"/>
  <c r="F1508" i="1"/>
  <c r="I1508" i="1" s="1"/>
  <c r="K1508" i="1" s="1"/>
  <c r="E1508" i="1"/>
  <c r="G1508" i="1" s="1"/>
  <c r="H1508" i="1" s="1"/>
  <c r="E1507" i="1"/>
  <c r="G1507" i="1" s="1"/>
  <c r="H1507" i="1" s="1"/>
  <c r="G1506" i="1"/>
  <c r="H1506" i="1" s="1"/>
  <c r="E1506" i="1"/>
  <c r="F1506" i="1" s="1"/>
  <c r="I1506" i="1" s="1"/>
  <c r="F1505" i="1"/>
  <c r="I1505" i="1" s="1"/>
  <c r="E1505" i="1"/>
  <c r="G1505" i="1" s="1"/>
  <c r="H1505" i="1" s="1"/>
  <c r="G1504" i="1"/>
  <c r="H1504" i="1" s="1"/>
  <c r="E1504" i="1"/>
  <c r="F1504" i="1" s="1"/>
  <c r="I1504" i="1" s="1"/>
  <c r="J1504" i="1" s="1"/>
  <c r="H1503" i="1"/>
  <c r="E1503" i="1"/>
  <c r="G1503" i="1" s="1"/>
  <c r="G1502" i="1"/>
  <c r="H1502" i="1" s="1"/>
  <c r="E1502" i="1"/>
  <c r="F1502" i="1" s="1"/>
  <c r="I1502" i="1" s="1"/>
  <c r="J1502" i="1" s="1"/>
  <c r="E1501" i="1"/>
  <c r="F1501" i="1" s="1"/>
  <c r="I1501" i="1" s="1"/>
  <c r="J1501" i="1" s="1"/>
  <c r="E1500" i="1"/>
  <c r="E1499" i="1"/>
  <c r="E1498" i="1"/>
  <c r="J1497" i="1"/>
  <c r="F1497" i="1"/>
  <c r="I1497" i="1" s="1"/>
  <c r="E1497" i="1"/>
  <c r="G1497" i="1" s="1"/>
  <c r="H1497" i="1" s="1"/>
  <c r="E1496" i="1"/>
  <c r="F1496" i="1" s="1"/>
  <c r="I1496" i="1" s="1"/>
  <c r="E1495" i="1"/>
  <c r="E1494" i="1"/>
  <c r="E1493" i="1"/>
  <c r="F1493" i="1" s="1"/>
  <c r="I1493" i="1" s="1"/>
  <c r="J1493" i="1" s="1"/>
  <c r="E1492" i="1"/>
  <c r="G1492" i="1" s="1"/>
  <c r="H1492" i="1" s="1"/>
  <c r="E1491" i="1"/>
  <c r="G1491" i="1" s="1"/>
  <c r="H1491" i="1" s="1"/>
  <c r="E1490" i="1"/>
  <c r="E1489" i="1"/>
  <c r="G1489" i="1" s="1"/>
  <c r="H1489" i="1" s="1"/>
  <c r="F1488" i="1"/>
  <c r="I1488" i="1" s="1"/>
  <c r="E1488" i="1"/>
  <c r="G1488" i="1" s="1"/>
  <c r="H1488" i="1" s="1"/>
  <c r="H1487" i="1"/>
  <c r="E1487" i="1"/>
  <c r="G1487" i="1" s="1"/>
  <c r="E1486" i="1"/>
  <c r="F1486" i="1" s="1"/>
  <c r="I1486" i="1" s="1"/>
  <c r="E1485" i="1"/>
  <c r="E1484" i="1"/>
  <c r="E1483" i="1"/>
  <c r="G1483" i="1" s="1"/>
  <c r="H1483" i="1" s="1"/>
  <c r="G1482" i="1"/>
  <c r="H1482" i="1" s="1"/>
  <c r="E1482" i="1"/>
  <c r="F1482" i="1" s="1"/>
  <c r="I1482" i="1" s="1"/>
  <c r="J1482" i="1" s="1"/>
  <c r="H1481" i="1"/>
  <c r="G1481" i="1"/>
  <c r="F1481" i="1"/>
  <c r="I1481" i="1" s="1"/>
  <c r="E1481" i="1"/>
  <c r="I1480" i="1"/>
  <c r="J1480" i="1" s="1"/>
  <c r="G1480" i="1"/>
  <c r="H1480" i="1" s="1"/>
  <c r="F1480" i="1"/>
  <c r="E1480" i="1"/>
  <c r="E1479" i="1"/>
  <c r="E1478" i="1"/>
  <c r="G1477" i="1"/>
  <c r="H1477" i="1" s="1"/>
  <c r="E1477" i="1"/>
  <c r="F1477" i="1" s="1"/>
  <c r="I1477" i="1" s="1"/>
  <c r="J1477" i="1" s="1"/>
  <c r="F1476" i="1"/>
  <c r="I1476" i="1" s="1"/>
  <c r="E1476" i="1"/>
  <c r="G1476" i="1" s="1"/>
  <c r="H1476" i="1" s="1"/>
  <c r="F1475" i="1"/>
  <c r="I1475" i="1" s="1"/>
  <c r="E1475" i="1"/>
  <c r="G1475" i="1" s="1"/>
  <c r="H1475" i="1" s="1"/>
  <c r="E1474" i="1"/>
  <c r="J1473" i="1"/>
  <c r="F1473" i="1"/>
  <c r="I1473" i="1" s="1"/>
  <c r="E1473" i="1"/>
  <c r="G1473" i="1" s="1"/>
  <c r="H1473" i="1" s="1"/>
  <c r="K1473" i="1" s="1"/>
  <c r="G1472" i="1"/>
  <c r="H1472" i="1" s="1"/>
  <c r="E1472" i="1"/>
  <c r="F1472" i="1" s="1"/>
  <c r="I1472" i="1" s="1"/>
  <c r="E1471" i="1"/>
  <c r="G1470" i="1"/>
  <c r="H1470" i="1" s="1"/>
  <c r="E1470" i="1"/>
  <c r="F1470" i="1" s="1"/>
  <c r="I1470" i="1" s="1"/>
  <c r="G1469" i="1"/>
  <c r="H1469" i="1" s="1"/>
  <c r="E1469" i="1"/>
  <c r="F1469" i="1" s="1"/>
  <c r="I1469" i="1" s="1"/>
  <c r="J1469" i="1" s="1"/>
  <c r="E1468" i="1"/>
  <c r="G1468" i="1" s="1"/>
  <c r="H1468" i="1" s="1"/>
  <c r="H1467" i="1"/>
  <c r="E1467" i="1"/>
  <c r="G1467" i="1" s="1"/>
  <c r="G1466" i="1"/>
  <c r="H1466" i="1" s="1"/>
  <c r="E1466" i="1"/>
  <c r="F1466" i="1" s="1"/>
  <c r="I1466" i="1" s="1"/>
  <c r="J1465" i="1"/>
  <c r="G1465" i="1"/>
  <c r="H1465" i="1" s="1"/>
  <c r="F1465" i="1"/>
  <c r="I1465" i="1" s="1"/>
  <c r="E1465" i="1"/>
  <c r="F1464" i="1"/>
  <c r="I1464" i="1" s="1"/>
  <c r="E1464" i="1"/>
  <c r="G1464" i="1" s="1"/>
  <c r="H1464" i="1" s="1"/>
  <c r="E1463" i="1"/>
  <c r="E1462" i="1"/>
  <c r="F1462" i="1" s="1"/>
  <c r="I1462" i="1" s="1"/>
  <c r="J1462" i="1" s="1"/>
  <c r="F1461" i="1"/>
  <c r="I1461" i="1" s="1"/>
  <c r="J1461" i="1" s="1"/>
  <c r="E1461" i="1"/>
  <c r="G1461" i="1" s="1"/>
  <c r="H1461" i="1" s="1"/>
  <c r="E1460" i="1"/>
  <c r="G1460" i="1" s="1"/>
  <c r="H1460" i="1" s="1"/>
  <c r="E1459" i="1"/>
  <c r="G1459" i="1" s="1"/>
  <c r="H1459" i="1" s="1"/>
  <c r="I1458" i="1"/>
  <c r="G1458" i="1"/>
  <c r="H1458" i="1" s="1"/>
  <c r="E1458" i="1"/>
  <c r="F1458" i="1" s="1"/>
  <c r="G1457" i="1"/>
  <c r="H1457" i="1" s="1"/>
  <c r="E1457" i="1"/>
  <c r="F1457" i="1" s="1"/>
  <c r="I1457" i="1" s="1"/>
  <c r="G1456" i="1"/>
  <c r="H1456" i="1" s="1"/>
  <c r="F1456" i="1"/>
  <c r="I1456" i="1" s="1"/>
  <c r="J1456" i="1" s="1"/>
  <c r="E1456" i="1"/>
  <c r="E1455" i="1"/>
  <c r="I1454" i="1"/>
  <c r="J1454" i="1" s="1"/>
  <c r="E1454" i="1"/>
  <c r="F1454" i="1" s="1"/>
  <c r="H1453" i="1"/>
  <c r="K1453" i="1" s="1"/>
  <c r="F1453" i="1"/>
  <c r="I1453" i="1" s="1"/>
  <c r="J1453" i="1" s="1"/>
  <c r="E1453" i="1"/>
  <c r="G1453" i="1" s="1"/>
  <c r="E1452" i="1"/>
  <c r="G1452" i="1" s="1"/>
  <c r="H1452" i="1" s="1"/>
  <c r="E1451" i="1"/>
  <c r="I1450" i="1"/>
  <c r="G1450" i="1"/>
  <c r="H1450" i="1" s="1"/>
  <c r="E1450" i="1"/>
  <c r="F1450" i="1" s="1"/>
  <c r="E1449" i="1"/>
  <c r="E1448" i="1"/>
  <c r="F1448" i="1" s="1"/>
  <c r="I1448" i="1" s="1"/>
  <c r="J1448" i="1" s="1"/>
  <c r="E1447" i="1"/>
  <c r="E1446" i="1"/>
  <c r="F1446" i="1" s="1"/>
  <c r="I1446" i="1" s="1"/>
  <c r="F1445" i="1"/>
  <c r="I1445" i="1" s="1"/>
  <c r="J1445" i="1" s="1"/>
  <c r="E1445" i="1"/>
  <c r="G1445" i="1" s="1"/>
  <c r="H1445" i="1" s="1"/>
  <c r="K1445" i="1" s="1"/>
  <c r="E1444" i="1"/>
  <c r="H1443" i="1"/>
  <c r="F1443" i="1"/>
  <c r="I1443" i="1" s="1"/>
  <c r="E1443" i="1"/>
  <c r="G1443" i="1" s="1"/>
  <c r="I1442" i="1"/>
  <c r="G1442" i="1"/>
  <c r="H1442" i="1" s="1"/>
  <c r="E1442" i="1"/>
  <c r="F1442" i="1" s="1"/>
  <c r="E1441" i="1"/>
  <c r="G1440" i="1"/>
  <c r="H1440" i="1" s="1"/>
  <c r="F1440" i="1"/>
  <c r="I1440" i="1" s="1"/>
  <c r="E1440" i="1"/>
  <c r="E1439" i="1"/>
  <c r="E1438" i="1"/>
  <c r="F1438" i="1" s="1"/>
  <c r="I1438" i="1" s="1"/>
  <c r="E1437" i="1"/>
  <c r="E1436" i="1"/>
  <c r="G1436" i="1" s="1"/>
  <c r="H1436" i="1" s="1"/>
  <c r="H1435" i="1"/>
  <c r="E1435" i="1"/>
  <c r="G1435" i="1" s="1"/>
  <c r="I1434" i="1"/>
  <c r="H1434" i="1"/>
  <c r="G1434" i="1"/>
  <c r="E1434" i="1"/>
  <c r="F1434" i="1" s="1"/>
  <c r="E1433" i="1"/>
  <c r="G1433" i="1" s="1"/>
  <c r="H1433" i="1" s="1"/>
  <c r="E1432" i="1"/>
  <c r="E1431" i="1"/>
  <c r="E1430" i="1"/>
  <c r="G1429" i="1"/>
  <c r="H1429" i="1" s="1"/>
  <c r="K1429" i="1" s="1"/>
  <c r="F1429" i="1"/>
  <c r="I1429" i="1" s="1"/>
  <c r="J1429" i="1" s="1"/>
  <c r="E1429" i="1"/>
  <c r="E1428" i="1"/>
  <c r="G1428" i="1" s="1"/>
  <c r="H1428" i="1" s="1"/>
  <c r="E1427" i="1"/>
  <c r="G1427" i="1" s="1"/>
  <c r="H1427" i="1" s="1"/>
  <c r="E1426" i="1"/>
  <c r="K1425" i="1"/>
  <c r="F1425" i="1"/>
  <c r="I1425" i="1" s="1"/>
  <c r="J1425" i="1" s="1"/>
  <c r="E1425" i="1"/>
  <c r="G1425" i="1" s="1"/>
  <c r="H1425" i="1" s="1"/>
  <c r="F1424" i="1"/>
  <c r="I1424" i="1" s="1"/>
  <c r="J1424" i="1" s="1"/>
  <c r="E1424" i="1"/>
  <c r="G1424" i="1" s="1"/>
  <c r="H1424" i="1" s="1"/>
  <c r="E1423" i="1"/>
  <c r="E1422" i="1"/>
  <c r="F1422" i="1" s="1"/>
  <c r="I1422" i="1" s="1"/>
  <c r="J1422" i="1" s="1"/>
  <c r="G1421" i="1"/>
  <c r="H1421" i="1" s="1"/>
  <c r="K1421" i="1" s="1"/>
  <c r="E1421" i="1"/>
  <c r="F1421" i="1" s="1"/>
  <c r="I1421" i="1" s="1"/>
  <c r="J1421" i="1" s="1"/>
  <c r="E1420" i="1"/>
  <c r="G1420" i="1" s="1"/>
  <c r="H1420" i="1" s="1"/>
  <c r="E1419" i="1"/>
  <c r="G1419" i="1" s="1"/>
  <c r="H1419" i="1" s="1"/>
  <c r="G1418" i="1"/>
  <c r="H1418" i="1" s="1"/>
  <c r="E1418" i="1"/>
  <c r="F1418" i="1" s="1"/>
  <c r="I1418" i="1" s="1"/>
  <c r="G1417" i="1"/>
  <c r="H1417" i="1" s="1"/>
  <c r="F1417" i="1"/>
  <c r="I1417" i="1" s="1"/>
  <c r="K1417" i="1" s="1"/>
  <c r="E1417" i="1"/>
  <c r="E1416" i="1"/>
  <c r="F1416" i="1" s="1"/>
  <c r="I1416" i="1" s="1"/>
  <c r="J1416" i="1" s="1"/>
  <c r="E1415" i="1"/>
  <c r="E1414" i="1"/>
  <c r="F1414" i="1" s="1"/>
  <c r="I1414" i="1" s="1"/>
  <c r="G1413" i="1"/>
  <c r="H1413" i="1" s="1"/>
  <c r="F1413" i="1"/>
  <c r="I1413" i="1" s="1"/>
  <c r="J1413" i="1" s="1"/>
  <c r="E1413" i="1"/>
  <c r="F1412" i="1"/>
  <c r="I1412" i="1" s="1"/>
  <c r="E1412" i="1"/>
  <c r="G1412" i="1" s="1"/>
  <c r="H1412" i="1" s="1"/>
  <c r="E1411" i="1"/>
  <c r="I1410" i="1"/>
  <c r="G1410" i="1"/>
  <c r="H1410" i="1" s="1"/>
  <c r="E1410" i="1"/>
  <c r="F1410" i="1" s="1"/>
  <c r="J1409" i="1"/>
  <c r="G1409" i="1"/>
  <c r="H1409" i="1" s="1"/>
  <c r="E1409" i="1"/>
  <c r="F1409" i="1" s="1"/>
  <c r="I1409" i="1" s="1"/>
  <c r="G1408" i="1"/>
  <c r="H1408" i="1" s="1"/>
  <c r="F1408" i="1"/>
  <c r="I1408" i="1" s="1"/>
  <c r="E1408" i="1"/>
  <c r="E1407" i="1"/>
  <c r="E1406" i="1"/>
  <c r="F1406" i="1" s="1"/>
  <c r="I1406" i="1" s="1"/>
  <c r="G1405" i="1"/>
  <c r="H1405" i="1" s="1"/>
  <c r="E1405" i="1"/>
  <c r="F1405" i="1" s="1"/>
  <c r="I1405" i="1" s="1"/>
  <c r="J1405" i="1" s="1"/>
  <c r="E1404" i="1"/>
  <c r="G1404" i="1" s="1"/>
  <c r="H1404" i="1" s="1"/>
  <c r="H1403" i="1"/>
  <c r="E1403" i="1"/>
  <c r="G1403" i="1" s="1"/>
  <c r="I1402" i="1"/>
  <c r="G1402" i="1"/>
  <c r="H1402" i="1" s="1"/>
  <c r="E1402" i="1"/>
  <c r="F1402" i="1" s="1"/>
  <c r="J1401" i="1"/>
  <c r="E1401" i="1"/>
  <c r="F1401" i="1" s="1"/>
  <c r="I1401" i="1" s="1"/>
  <c r="G1400" i="1"/>
  <c r="H1400" i="1" s="1"/>
  <c r="F1400" i="1"/>
  <c r="I1400" i="1" s="1"/>
  <c r="E1400" i="1"/>
  <c r="E1399" i="1"/>
  <c r="I1398" i="1"/>
  <c r="J1398" i="1" s="1"/>
  <c r="G1398" i="1"/>
  <c r="H1398" i="1" s="1"/>
  <c r="E1398" i="1"/>
  <c r="F1398" i="1" s="1"/>
  <c r="G1397" i="1"/>
  <c r="H1397" i="1" s="1"/>
  <c r="F1397" i="1"/>
  <c r="I1397" i="1" s="1"/>
  <c r="J1397" i="1" s="1"/>
  <c r="E1397" i="1"/>
  <c r="E1396" i="1"/>
  <c r="G1396" i="1" s="1"/>
  <c r="H1396" i="1" s="1"/>
  <c r="E1395" i="1"/>
  <c r="G1395" i="1" s="1"/>
  <c r="H1395" i="1" s="1"/>
  <c r="I1394" i="1"/>
  <c r="G1394" i="1"/>
  <c r="H1394" i="1" s="1"/>
  <c r="E1394" i="1"/>
  <c r="F1394" i="1" s="1"/>
  <c r="G1393" i="1"/>
  <c r="H1393" i="1" s="1"/>
  <c r="F1393" i="1"/>
  <c r="I1393" i="1" s="1"/>
  <c r="E1393" i="1"/>
  <c r="G1392" i="1"/>
  <c r="H1392" i="1" s="1"/>
  <c r="F1392" i="1"/>
  <c r="I1392" i="1" s="1"/>
  <c r="J1392" i="1" s="1"/>
  <c r="E1392" i="1"/>
  <c r="E1391" i="1"/>
  <c r="I1390" i="1"/>
  <c r="J1390" i="1" s="1"/>
  <c r="E1390" i="1"/>
  <c r="F1390" i="1" s="1"/>
  <c r="E1389" i="1"/>
  <c r="G1389" i="1" s="1"/>
  <c r="H1389" i="1" s="1"/>
  <c r="E1388" i="1"/>
  <c r="G1388" i="1" s="1"/>
  <c r="H1388" i="1" s="1"/>
  <c r="E1387" i="1"/>
  <c r="G1387" i="1" s="1"/>
  <c r="H1387" i="1" s="1"/>
  <c r="I1386" i="1"/>
  <c r="G1386" i="1"/>
  <c r="H1386" i="1" s="1"/>
  <c r="E1386" i="1"/>
  <c r="F1386" i="1" s="1"/>
  <c r="G1385" i="1"/>
  <c r="H1385" i="1" s="1"/>
  <c r="E1385" i="1"/>
  <c r="F1385" i="1" s="1"/>
  <c r="I1385" i="1" s="1"/>
  <c r="J1385" i="1" s="1"/>
  <c r="E1384" i="1"/>
  <c r="F1384" i="1" s="1"/>
  <c r="I1384" i="1" s="1"/>
  <c r="J1384" i="1" s="1"/>
  <c r="E1383" i="1"/>
  <c r="E1382" i="1"/>
  <c r="F1382" i="1" s="1"/>
  <c r="I1382" i="1" s="1"/>
  <c r="E1381" i="1"/>
  <c r="G1381" i="1" s="1"/>
  <c r="H1381" i="1" s="1"/>
  <c r="F1380" i="1"/>
  <c r="I1380" i="1" s="1"/>
  <c r="E1380" i="1"/>
  <c r="G1380" i="1" s="1"/>
  <c r="H1380" i="1" s="1"/>
  <c r="H1379" i="1"/>
  <c r="F1379" i="1"/>
  <c r="I1379" i="1" s="1"/>
  <c r="K1379" i="1" s="1"/>
  <c r="E1379" i="1"/>
  <c r="G1379" i="1" s="1"/>
  <c r="E1378" i="1"/>
  <c r="F1378" i="1" s="1"/>
  <c r="I1378" i="1" s="1"/>
  <c r="G1377" i="1"/>
  <c r="H1377" i="1" s="1"/>
  <c r="E1377" i="1"/>
  <c r="F1377" i="1" s="1"/>
  <c r="I1377" i="1" s="1"/>
  <c r="J1377" i="1" s="1"/>
  <c r="F1376" i="1"/>
  <c r="I1376" i="1" s="1"/>
  <c r="E1376" i="1"/>
  <c r="G1376" i="1" s="1"/>
  <c r="H1376" i="1" s="1"/>
  <c r="E1375" i="1"/>
  <c r="E1374" i="1"/>
  <c r="F1374" i="1" s="1"/>
  <c r="I1374" i="1" s="1"/>
  <c r="G1373" i="1"/>
  <c r="H1373" i="1" s="1"/>
  <c r="F1373" i="1"/>
  <c r="I1373" i="1" s="1"/>
  <c r="J1373" i="1" s="1"/>
  <c r="E1373" i="1"/>
  <c r="E1372" i="1"/>
  <c r="G1372" i="1" s="1"/>
  <c r="H1372" i="1" s="1"/>
  <c r="H1371" i="1"/>
  <c r="E1371" i="1"/>
  <c r="G1371" i="1" s="1"/>
  <c r="E1370" i="1"/>
  <c r="F1370" i="1" s="1"/>
  <c r="I1370" i="1" s="1"/>
  <c r="G1369" i="1"/>
  <c r="H1369" i="1" s="1"/>
  <c r="F1369" i="1"/>
  <c r="I1369" i="1" s="1"/>
  <c r="J1369" i="1" s="1"/>
  <c r="E1369" i="1"/>
  <c r="E1368" i="1"/>
  <c r="G1368" i="1" s="1"/>
  <c r="H1368" i="1" s="1"/>
  <c r="E1367" i="1"/>
  <c r="E1366" i="1"/>
  <c r="F1366" i="1" s="1"/>
  <c r="I1366" i="1" s="1"/>
  <c r="J1366" i="1" s="1"/>
  <c r="F1365" i="1"/>
  <c r="I1365" i="1" s="1"/>
  <c r="J1365" i="1" s="1"/>
  <c r="E1365" i="1"/>
  <c r="G1365" i="1" s="1"/>
  <c r="H1365" i="1" s="1"/>
  <c r="E1364" i="1"/>
  <c r="G1364" i="1" s="1"/>
  <c r="H1364" i="1" s="1"/>
  <c r="E1363" i="1"/>
  <c r="G1363" i="1" s="1"/>
  <c r="H1363" i="1" s="1"/>
  <c r="I1362" i="1"/>
  <c r="E1362" i="1"/>
  <c r="F1362" i="1" s="1"/>
  <c r="H1361" i="1"/>
  <c r="G1361" i="1"/>
  <c r="F1361" i="1"/>
  <c r="I1361" i="1" s="1"/>
  <c r="E1361" i="1"/>
  <c r="I1360" i="1"/>
  <c r="J1360" i="1" s="1"/>
  <c r="G1360" i="1"/>
  <c r="H1360" i="1" s="1"/>
  <c r="F1360" i="1"/>
  <c r="E1360" i="1"/>
  <c r="E1359" i="1"/>
  <c r="I1358" i="1"/>
  <c r="J1358" i="1" s="1"/>
  <c r="E1358" i="1"/>
  <c r="F1358" i="1" s="1"/>
  <c r="F1357" i="1"/>
  <c r="I1357" i="1" s="1"/>
  <c r="J1357" i="1" s="1"/>
  <c r="E1357" i="1"/>
  <c r="G1357" i="1" s="1"/>
  <c r="H1357" i="1" s="1"/>
  <c r="K1357" i="1" s="1"/>
  <c r="E1356" i="1"/>
  <c r="G1356" i="1" s="1"/>
  <c r="H1356" i="1" s="1"/>
  <c r="E1355" i="1"/>
  <c r="G1355" i="1" s="1"/>
  <c r="H1355" i="1" s="1"/>
  <c r="I1354" i="1"/>
  <c r="G1354" i="1"/>
  <c r="H1354" i="1" s="1"/>
  <c r="E1354" i="1"/>
  <c r="F1354" i="1" s="1"/>
  <c r="J1353" i="1"/>
  <c r="H1353" i="1"/>
  <c r="G1353" i="1"/>
  <c r="E1353" i="1"/>
  <c r="F1353" i="1" s="1"/>
  <c r="I1353" i="1" s="1"/>
  <c r="G1352" i="1"/>
  <c r="H1352" i="1" s="1"/>
  <c r="E1352" i="1"/>
  <c r="F1352" i="1" s="1"/>
  <c r="I1352" i="1" s="1"/>
  <c r="J1352" i="1" s="1"/>
  <c r="E1351" i="1"/>
  <c r="E1350" i="1"/>
  <c r="F1350" i="1" s="1"/>
  <c r="I1350" i="1" s="1"/>
  <c r="F1349" i="1"/>
  <c r="I1349" i="1" s="1"/>
  <c r="J1349" i="1" s="1"/>
  <c r="E1349" i="1"/>
  <c r="G1349" i="1" s="1"/>
  <c r="H1349" i="1" s="1"/>
  <c r="F1348" i="1"/>
  <c r="I1348" i="1" s="1"/>
  <c r="E1348" i="1"/>
  <c r="G1348" i="1" s="1"/>
  <c r="H1348" i="1" s="1"/>
  <c r="H1347" i="1"/>
  <c r="F1347" i="1"/>
  <c r="I1347" i="1" s="1"/>
  <c r="E1347" i="1"/>
  <c r="G1347" i="1" s="1"/>
  <c r="E1346" i="1"/>
  <c r="F1346" i="1" s="1"/>
  <c r="I1346" i="1" s="1"/>
  <c r="E1345" i="1"/>
  <c r="G1345" i="1" s="1"/>
  <c r="H1345" i="1" s="1"/>
  <c r="F1344" i="1"/>
  <c r="I1344" i="1" s="1"/>
  <c r="E1344" i="1"/>
  <c r="G1344" i="1" s="1"/>
  <c r="H1344" i="1" s="1"/>
  <c r="E1343" i="1"/>
  <c r="E1342" i="1"/>
  <c r="F1342" i="1" s="1"/>
  <c r="I1342" i="1" s="1"/>
  <c r="G1341" i="1"/>
  <c r="H1341" i="1" s="1"/>
  <c r="E1341" i="1"/>
  <c r="F1341" i="1" s="1"/>
  <c r="I1341" i="1" s="1"/>
  <c r="J1341" i="1" s="1"/>
  <c r="E1340" i="1"/>
  <c r="G1340" i="1" s="1"/>
  <c r="H1340" i="1" s="1"/>
  <c r="H1339" i="1"/>
  <c r="E1339" i="1"/>
  <c r="G1339" i="1" s="1"/>
  <c r="G1338" i="1"/>
  <c r="H1338" i="1" s="1"/>
  <c r="E1338" i="1"/>
  <c r="F1338" i="1" s="1"/>
  <c r="I1338" i="1" s="1"/>
  <c r="F1337" i="1"/>
  <c r="I1337" i="1" s="1"/>
  <c r="E1337" i="1"/>
  <c r="G1337" i="1" s="1"/>
  <c r="H1337" i="1" s="1"/>
  <c r="E1336" i="1"/>
  <c r="G1336" i="1" s="1"/>
  <c r="H1336" i="1" s="1"/>
  <c r="E1335" i="1"/>
  <c r="G1334" i="1"/>
  <c r="H1334" i="1" s="1"/>
  <c r="E1334" i="1"/>
  <c r="F1334" i="1" s="1"/>
  <c r="I1334" i="1" s="1"/>
  <c r="J1334" i="1" s="1"/>
  <c r="E1333" i="1"/>
  <c r="F1333" i="1" s="1"/>
  <c r="I1333" i="1" s="1"/>
  <c r="J1333" i="1" s="1"/>
  <c r="E1332" i="1"/>
  <c r="G1332" i="1" s="1"/>
  <c r="H1332" i="1" s="1"/>
  <c r="E1331" i="1"/>
  <c r="G1331" i="1" s="1"/>
  <c r="H1331" i="1" s="1"/>
  <c r="E1330" i="1"/>
  <c r="F1330" i="1" s="1"/>
  <c r="I1330" i="1" s="1"/>
  <c r="H1329" i="1"/>
  <c r="E1329" i="1"/>
  <c r="G1329" i="1" s="1"/>
  <c r="I1328" i="1"/>
  <c r="J1328" i="1" s="1"/>
  <c r="F1328" i="1"/>
  <c r="E1328" i="1"/>
  <c r="G1328" i="1" s="1"/>
  <c r="H1328" i="1" s="1"/>
  <c r="E1327" i="1"/>
  <c r="E1326" i="1"/>
  <c r="F1326" i="1" s="1"/>
  <c r="I1326" i="1" s="1"/>
  <c r="J1326" i="1" s="1"/>
  <c r="E1325" i="1"/>
  <c r="F1325" i="1" s="1"/>
  <c r="I1325" i="1" s="1"/>
  <c r="J1325" i="1" s="1"/>
  <c r="E1324" i="1"/>
  <c r="E1323" i="1"/>
  <c r="G1323" i="1" s="1"/>
  <c r="H1323" i="1" s="1"/>
  <c r="E1322" i="1"/>
  <c r="F1322" i="1" s="1"/>
  <c r="I1322" i="1" s="1"/>
  <c r="G1321" i="1"/>
  <c r="H1321" i="1" s="1"/>
  <c r="E1321" i="1"/>
  <c r="F1321" i="1" s="1"/>
  <c r="I1321" i="1" s="1"/>
  <c r="G1320" i="1"/>
  <c r="H1320" i="1" s="1"/>
  <c r="F1320" i="1"/>
  <c r="I1320" i="1" s="1"/>
  <c r="E1320" i="1"/>
  <c r="E1319" i="1"/>
  <c r="E1318" i="1"/>
  <c r="F1318" i="1" s="1"/>
  <c r="I1318" i="1" s="1"/>
  <c r="J1318" i="1" s="1"/>
  <c r="G1317" i="1"/>
  <c r="H1317" i="1" s="1"/>
  <c r="K1317" i="1" s="1"/>
  <c r="F1317" i="1"/>
  <c r="I1317" i="1" s="1"/>
  <c r="J1317" i="1" s="1"/>
  <c r="E1317" i="1"/>
  <c r="F1316" i="1"/>
  <c r="I1316" i="1" s="1"/>
  <c r="E1316" i="1"/>
  <c r="G1316" i="1" s="1"/>
  <c r="H1316" i="1" s="1"/>
  <c r="E1315" i="1"/>
  <c r="I1314" i="1"/>
  <c r="G1314" i="1"/>
  <c r="H1314" i="1" s="1"/>
  <c r="E1314" i="1"/>
  <c r="F1314" i="1" s="1"/>
  <c r="J1313" i="1"/>
  <c r="H1313" i="1"/>
  <c r="G1313" i="1"/>
  <c r="E1313" i="1"/>
  <c r="F1313" i="1" s="1"/>
  <c r="I1313" i="1" s="1"/>
  <c r="G1312" i="1"/>
  <c r="H1312" i="1" s="1"/>
  <c r="F1312" i="1"/>
  <c r="I1312" i="1" s="1"/>
  <c r="E1312" i="1"/>
  <c r="E1311" i="1"/>
  <c r="E1310" i="1"/>
  <c r="G1309" i="1"/>
  <c r="H1309" i="1" s="1"/>
  <c r="E1309" i="1"/>
  <c r="F1309" i="1" s="1"/>
  <c r="I1309" i="1" s="1"/>
  <c r="J1309" i="1" s="1"/>
  <c r="E1308" i="1"/>
  <c r="G1308" i="1" s="1"/>
  <c r="H1308" i="1" s="1"/>
  <c r="H1307" i="1"/>
  <c r="E1307" i="1"/>
  <c r="G1307" i="1" s="1"/>
  <c r="I1306" i="1"/>
  <c r="G1306" i="1"/>
  <c r="H1306" i="1" s="1"/>
  <c r="E1306" i="1"/>
  <c r="F1306" i="1" s="1"/>
  <c r="F1305" i="1"/>
  <c r="I1305" i="1" s="1"/>
  <c r="E1305" i="1"/>
  <c r="G1305" i="1" s="1"/>
  <c r="H1305" i="1" s="1"/>
  <c r="E1304" i="1"/>
  <c r="F1304" i="1" s="1"/>
  <c r="I1304" i="1" s="1"/>
  <c r="E1303" i="1"/>
  <c r="E1302" i="1"/>
  <c r="G1301" i="1"/>
  <c r="H1301" i="1" s="1"/>
  <c r="F1301" i="1"/>
  <c r="I1301" i="1" s="1"/>
  <c r="J1301" i="1" s="1"/>
  <c r="E1301" i="1"/>
  <c r="E1300" i="1"/>
  <c r="G1300" i="1" s="1"/>
  <c r="H1300" i="1" s="1"/>
  <c r="E1299" i="1"/>
  <c r="G1299" i="1" s="1"/>
  <c r="H1299" i="1" s="1"/>
  <c r="E1298" i="1"/>
  <c r="F1297" i="1"/>
  <c r="I1297" i="1" s="1"/>
  <c r="J1297" i="1" s="1"/>
  <c r="E1297" i="1"/>
  <c r="G1297" i="1" s="1"/>
  <c r="H1297" i="1" s="1"/>
  <c r="E1296" i="1"/>
  <c r="G1296" i="1" s="1"/>
  <c r="H1296" i="1" s="1"/>
  <c r="E1295" i="1"/>
  <c r="I1294" i="1"/>
  <c r="J1294" i="1" s="1"/>
  <c r="E1294" i="1"/>
  <c r="F1294" i="1" s="1"/>
  <c r="H1293" i="1"/>
  <c r="G1293" i="1"/>
  <c r="F1293" i="1"/>
  <c r="I1293" i="1" s="1"/>
  <c r="J1293" i="1" s="1"/>
  <c r="E1293" i="1"/>
  <c r="G1292" i="1"/>
  <c r="H1292" i="1" s="1"/>
  <c r="F1292" i="1"/>
  <c r="I1292" i="1" s="1"/>
  <c r="J1292" i="1" s="1"/>
  <c r="E1292" i="1"/>
  <c r="E1291" i="1"/>
  <c r="G1291" i="1" s="1"/>
  <c r="H1291" i="1" s="1"/>
  <c r="I1290" i="1"/>
  <c r="E1290" i="1"/>
  <c r="F1290" i="1" s="1"/>
  <c r="E1289" i="1"/>
  <c r="G1289" i="1" s="1"/>
  <c r="H1289" i="1" s="1"/>
  <c r="E1288" i="1"/>
  <c r="G1288" i="1" s="1"/>
  <c r="H1288" i="1" s="1"/>
  <c r="E1287" i="1"/>
  <c r="E1286" i="1"/>
  <c r="F1286" i="1" s="1"/>
  <c r="I1286" i="1" s="1"/>
  <c r="J1286" i="1" s="1"/>
  <c r="H1285" i="1"/>
  <c r="G1285" i="1"/>
  <c r="F1285" i="1"/>
  <c r="I1285" i="1" s="1"/>
  <c r="J1285" i="1" s="1"/>
  <c r="E1285" i="1"/>
  <c r="G1284" i="1"/>
  <c r="H1284" i="1" s="1"/>
  <c r="E1284" i="1"/>
  <c r="F1284" i="1" s="1"/>
  <c r="I1284" i="1" s="1"/>
  <c r="J1284" i="1" s="1"/>
  <c r="E1283" i="1"/>
  <c r="G1283" i="1" s="1"/>
  <c r="H1283" i="1" s="1"/>
  <c r="I1282" i="1"/>
  <c r="E1282" i="1"/>
  <c r="F1282" i="1" s="1"/>
  <c r="E1281" i="1"/>
  <c r="G1281" i="1" s="1"/>
  <c r="H1281" i="1" s="1"/>
  <c r="E1280" i="1"/>
  <c r="G1280" i="1" s="1"/>
  <c r="H1280" i="1" s="1"/>
  <c r="E1279" i="1"/>
  <c r="G1278" i="1"/>
  <c r="H1278" i="1" s="1"/>
  <c r="E1278" i="1"/>
  <c r="F1278" i="1" s="1"/>
  <c r="I1278" i="1" s="1"/>
  <c r="J1278" i="1" s="1"/>
  <c r="G1277" i="1"/>
  <c r="H1277" i="1" s="1"/>
  <c r="F1277" i="1"/>
  <c r="I1277" i="1" s="1"/>
  <c r="J1277" i="1" s="1"/>
  <c r="E1277" i="1"/>
  <c r="E1276" i="1"/>
  <c r="G1276" i="1" s="1"/>
  <c r="H1276" i="1" s="1"/>
  <c r="E1275" i="1"/>
  <c r="G1275" i="1" s="1"/>
  <c r="H1275" i="1" s="1"/>
  <c r="E1274" i="1"/>
  <c r="F1274" i="1" s="1"/>
  <c r="I1274" i="1" s="1"/>
  <c r="F1273" i="1"/>
  <c r="I1273" i="1" s="1"/>
  <c r="J1273" i="1" s="1"/>
  <c r="E1273" i="1"/>
  <c r="G1273" i="1" s="1"/>
  <c r="H1273" i="1" s="1"/>
  <c r="E1272" i="1"/>
  <c r="G1272" i="1" s="1"/>
  <c r="H1272" i="1" s="1"/>
  <c r="E1271" i="1"/>
  <c r="I1270" i="1"/>
  <c r="J1270" i="1" s="1"/>
  <c r="G1270" i="1"/>
  <c r="H1270" i="1" s="1"/>
  <c r="E1270" i="1"/>
  <c r="F1270" i="1" s="1"/>
  <c r="G1269" i="1"/>
  <c r="H1269" i="1" s="1"/>
  <c r="F1269" i="1"/>
  <c r="I1269" i="1" s="1"/>
  <c r="J1269" i="1" s="1"/>
  <c r="E1269" i="1"/>
  <c r="F1268" i="1"/>
  <c r="I1268" i="1" s="1"/>
  <c r="E1268" i="1"/>
  <c r="G1268" i="1" s="1"/>
  <c r="H1268" i="1" s="1"/>
  <c r="E1267" i="1"/>
  <c r="G1267" i="1" s="1"/>
  <c r="H1267" i="1" s="1"/>
  <c r="E1266" i="1"/>
  <c r="F1266" i="1" s="1"/>
  <c r="I1266" i="1" s="1"/>
  <c r="F1265" i="1"/>
  <c r="I1265" i="1" s="1"/>
  <c r="E1265" i="1"/>
  <c r="G1265" i="1" s="1"/>
  <c r="H1265" i="1" s="1"/>
  <c r="E1264" i="1"/>
  <c r="E1263" i="1"/>
  <c r="I1262" i="1"/>
  <c r="J1262" i="1" s="1"/>
  <c r="E1262" i="1"/>
  <c r="F1262" i="1" s="1"/>
  <c r="H1261" i="1"/>
  <c r="G1261" i="1"/>
  <c r="F1261" i="1"/>
  <c r="I1261" i="1" s="1"/>
  <c r="J1261" i="1" s="1"/>
  <c r="E1261" i="1"/>
  <c r="K1260" i="1"/>
  <c r="G1260" i="1"/>
  <c r="H1260" i="1" s="1"/>
  <c r="F1260" i="1"/>
  <c r="I1260" i="1" s="1"/>
  <c r="J1260" i="1" s="1"/>
  <c r="E1260" i="1"/>
  <c r="H1259" i="1"/>
  <c r="E1259" i="1"/>
  <c r="G1259" i="1" s="1"/>
  <c r="E1258" i="1"/>
  <c r="F1257" i="1"/>
  <c r="I1257" i="1" s="1"/>
  <c r="E1257" i="1"/>
  <c r="G1257" i="1" s="1"/>
  <c r="H1257" i="1" s="1"/>
  <c r="E1256" i="1"/>
  <c r="G1256" i="1" s="1"/>
  <c r="H1256" i="1" s="1"/>
  <c r="E1255" i="1"/>
  <c r="G1255" i="1" s="1"/>
  <c r="H1255" i="1" s="1"/>
  <c r="E1254" i="1"/>
  <c r="H1253" i="1"/>
  <c r="F1253" i="1"/>
  <c r="I1253" i="1" s="1"/>
  <c r="E1253" i="1"/>
  <c r="G1253" i="1" s="1"/>
  <c r="F1252" i="1"/>
  <c r="I1252" i="1" s="1"/>
  <c r="J1252" i="1" s="1"/>
  <c r="E1252" i="1"/>
  <c r="G1252" i="1" s="1"/>
  <c r="H1252" i="1" s="1"/>
  <c r="H1251" i="1"/>
  <c r="E1251" i="1"/>
  <c r="G1251" i="1" s="1"/>
  <c r="I1250" i="1"/>
  <c r="J1250" i="1" s="1"/>
  <c r="E1250" i="1"/>
  <c r="F1250" i="1" s="1"/>
  <c r="E1249" i="1"/>
  <c r="G1249" i="1" s="1"/>
  <c r="H1249" i="1" s="1"/>
  <c r="E1248" i="1"/>
  <c r="E1247" i="1"/>
  <c r="G1246" i="1"/>
  <c r="H1246" i="1" s="1"/>
  <c r="E1246" i="1"/>
  <c r="F1246" i="1" s="1"/>
  <c r="I1246" i="1" s="1"/>
  <c r="J1246" i="1" s="1"/>
  <c r="G1245" i="1"/>
  <c r="H1245" i="1" s="1"/>
  <c r="F1245" i="1"/>
  <c r="I1245" i="1" s="1"/>
  <c r="J1245" i="1" s="1"/>
  <c r="E1245" i="1"/>
  <c r="E1244" i="1"/>
  <c r="G1244" i="1" s="1"/>
  <c r="H1244" i="1" s="1"/>
  <c r="E1243" i="1"/>
  <c r="G1243" i="1" s="1"/>
  <c r="H1243" i="1" s="1"/>
  <c r="E1242" i="1"/>
  <c r="E1241" i="1"/>
  <c r="F1241" i="1" s="1"/>
  <c r="I1241" i="1" s="1"/>
  <c r="J1241" i="1" s="1"/>
  <c r="E1240" i="1"/>
  <c r="G1240" i="1" s="1"/>
  <c r="H1240" i="1" s="1"/>
  <c r="E1239" i="1"/>
  <c r="G1239" i="1" s="1"/>
  <c r="H1239" i="1" s="1"/>
  <c r="E1238" i="1"/>
  <c r="F1238" i="1" s="1"/>
  <c r="I1238" i="1" s="1"/>
  <c r="J1238" i="1" s="1"/>
  <c r="E1237" i="1"/>
  <c r="G1237" i="1" s="1"/>
  <c r="H1237" i="1" s="1"/>
  <c r="F1236" i="1"/>
  <c r="I1236" i="1" s="1"/>
  <c r="J1236" i="1" s="1"/>
  <c r="E1236" i="1"/>
  <c r="G1236" i="1" s="1"/>
  <c r="H1236" i="1" s="1"/>
  <c r="H1235" i="1"/>
  <c r="E1235" i="1"/>
  <c r="G1235" i="1" s="1"/>
  <c r="I1234" i="1"/>
  <c r="J1234" i="1" s="1"/>
  <c r="E1234" i="1"/>
  <c r="F1234" i="1" s="1"/>
  <c r="F1233" i="1"/>
  <c r="I1233" i="1" s="1"/>
  <c r="J1233" i="1" s="1"/>
  <c r="E1233" i="1"/>
  <c r="G1233" i="1" s="1"/>
  <c r="H1233" i="1" s="1"/>
  <c r="E1232" i="1"/>
  <c r="E1231" i="1"/>
  <c r="I1230" i="1"/>
  <c r="J1230" i="1" s="1"/>
  <c r="G1230" i="1"/>
  <c r="H1230" i="1" s="1"/>
  <c r="E1230" i="1"/>
  <c r="F1230" i="1" s="1"/>
  <c r="G1229" i="1"/>
  <c r="H1229" i="1" s="1"/>
  <c r="F1229" i="1"/>
  <c r="I1229" i="1" s="1"/>
  <c r="E1229" i="1"/>
  <c r="F1228" i="1"/>
  <c r="I1228" i="1" s="1"/>
  <c r="J1228" i="1" s="1"/>
  <c r="E1228" i="1"/>
  <c r="G1228" i="1" s="1"/>
  <c r="H1228" i="1" s="1"/>
  <c r="E1227" i="1"/>
  <c r="G1227" i="1" s="1"/>
  <c r="H1227" i="1" s="1"/>
  <c r="E1226" i="1"/>
  <c r="G1225" i="1"/>
  <c r="H1225" i="1" s="1"/>
  <c r="K1225" i="1" s="1"/>
  <c r="E1225" i="1"/>
  <c r="F1225" i="1" s="1"/>
  <c r="I1225" i="1" s="1"/>
  <c r="J1225" i="1" s="1"/>
  <c r="E1224" i="1"/>
  <c r="E1223" i="1"/>
  <c r="G1223" i="1" s="1"/>
  <c r="H1223" i="1" s="1"/>
  <c r="G1222" i="1"/>
  <c r="H1222" i="1" s="1"/>
  <c r="E1222" i="1"/>
  <c r="F1222" i="1" s="1"/>
  <c r="I1222" i="1" s="1"/>
  <c r="J1222" i="1" s="1"/>
  <c r="F1221" i="1"/>
  <c r="I1221" i="1" s="1"/>
  <c r="J1221" i="1" s="1"/>
  <c r="E1221" i="1"/>
  <c r="G1221" i="1" s="1"/>
  <c r="H1221" i="1" s="1"/>
  <c r="E1220" i="1"/>
  <c r="G1220" i="1" s="1"/>
  <c r="H1220" i="1" s="1"/>
  <c r="H1219" i="1"/>
  <c r="E1219" i="1"/>
  <c r="G1219" i="1" s="1"/>
  <c r="E1218" i="1"/>
  <c r="G1217" i="1"/>
  <c r="H1217" i="1" s="1"/>
  <c r="F1217" i="1"/>
  <c r="I1217" i="1" s="1"/>
  <c r="J1217" i="1" s="1"/>
  <c r="E1217" i="1"/>
  <c r="E1216" i="1"/>
  <c r="E1215" i="1"/>
  <c r="E1214" i="1"/>
  <c r="F1213" i="1"/>
  <c r="I1213" i="1" s="1"/>
  <c r="J1213" i="1" s="1"/>
  <c r="E1213" i="1"/>
  <c r="G1213" i="1" s="1"/>
  <c r="H1213" i="1" s="1"/>
  <c r="E1212" i="1"/>
  <c r="F1212" i="1" s="1"/>
  <c r="I1212" i="1" s="1"/>
  <c r="J1212" i="1" s="1"/>
  <c r="H1211" i="1"/>
  <c r="E1211" i="1"/>
  <c r="G1211" i="1" s="1"/>
  <c r="E1210" i="1"/>
  <c r="F1209" i="1"/>
  <c r="I1209" i="1" s="1"/>
  <c r="J1209" i="1" s="1"/>
  <c r="E1209" i="1"/>
  <c r="G1209" i="1" s="1"/>
  <c r="H1209" i="1" s="1"/>
  <c r="E1208" i="1"/>
  <c r="E1207" i="1"/>
  <c r="G1207" i="1" s="1"/>
  <c r="H1207" i="1" s="1"/>
  <c r="I1206" i="1"/>
  <c r="J1206" i="1" s="1"/>
  <c r="G1206" i="1"/>
  <c r="H1206" i="1" s="1"/>
  <c r="E1206" i="1"/>
  <c r="F1206" i="1" s="1"/>
  <c r="J1205" i="1"/>
  <c r="H1205" i="1"/>
  <c r="G1205" i="1"/>
  <c r="E1205" i="1"/>
  <c r="F1205" i="1" s="1"/>
  <c r="I1205" i="1" s="1"/>
  <c r="G1204" i="1"/>
  <c r="H1204" i="1" s="1"/>
  <c r="F1204" i="1"/>
  <c r="I1204" i="1" s="1"/>
  <c r="J1204" i="1" s="1"/>
  <c r="E1204" i="1"/>
  <c r="E1203" i="1"/>
  <c r="G1203" i="1" s="1"/>
  <c r="H1203" i="1" s="1"/>
  <c r="E1202" i="1"/>
  <c r="F1201" i="1"/>
  <c r="I1201" i="1" s="1"/>
  <c r="J1201" i="1" s="1"/>
  <c r="E1201" i="1"/>
  <c r="G1201" i="1" s="1"/>
  <c r="H1201" i="1" s="1"/>
  <c r="E1200" i="1"/>
  <c r="E1199" i="1"/>
  <c r="G1199" i="1" s="1"/>
  <c r="H1199" i="1" s="1"/>
  <c r="I1198" i="1"/>
  <c r="J1198" i="1" s="1"/>
  <c r="E1198" i="1"/>
  <c r="F1198" i="1" s="1"/>
  <c r="H1197" i="1"/>
  <c r="G1197" i="1"/>
  <c r="F1197" i="1"/>
  <c r="I1197" i="1" s="1"/>
  <c r="J1197" i="1" s="1"/>
  <c r="E1197" i="1"/>
  <c r="G1196" i="1"/>
  <c r="H1196" i="1" s="1"/>
  <c r="F1196" i="1"/>
  <c r="I1196" i="1" s="1"/>
  <c r="J1196" i="1" s="1"/>
  <c r="E1196" i="1"/>
  <c r="E1195" i="1"/>
  <c r="G1195" i="1" s="1"/>
  <c r="H1195" i="1" s="1"/>
  <c r="G1194" i="1"/>
  <c r="H1194" i="1" s="1"/>
  <c r="E1194" i="1"/>
  <c r="F1194" i="1" s="1"/>
  <c r="I1194" i="1" s="1"/>
  <c r="E1193" i="1"/>
  <c r="G1193" i="1" s="1"/>
  <c r="H1193" i="1" s="1"/>
  <c r="E1192" i="1"/>
  <c r="E1191" i="1"/>
  <c r="G1191" i="1" s="1"/>
  <c r="H1191" i="1" s="1"/>
  <c r="I1190" i="1"/>
  <c r="J1190" i="1" s="1"/>
  <c r="G1190" i="1"/>
  <c r="H1190" i="1" s="1"/>
  <c r="E1190" i="1"/>
  <c r="F1190" i="1" s="1"/>
  <c r="G1189" i="1"/>
  <c r="H1189" i="1" s="1"/>
  <c r="E1189" i="1"/>
  <c r="F1189" i="1" s="1"/>
  <c r="I1189" i="1" s="1"/>
  <c r="J1189" i="1" s="1"/>
  <c r="E1188" i="1"/>
  <c r="E1187" i="1"/>
  <c r="I1186" i="1"/>
  <c r="E1186" i="1"/>
  <c r="F1186" i="1" s="1"/>
  <c r="G1185" i="1"/>
  <c r="H1185" i="1" s="1"/>
  <c r="F1185" i="1"/>
  <c r="I1185" i="1" s="1"/>
  <c r="J1185" i="1" s="1"/>
  <c r="E1185" i="1"/>
  <c r="E1184" i="1"/>
  <c r="E1183" i="1"/>
  <c r="E1182" i="1"/>
  <c r="F1182" i="1" s="1"/>
  <c r="I1182" i="1" s="1"/>
  <c r="G1181" i="1"/>
  <c r="H1181" i="1" s="1"/>
  <c r="E1181" i="1"/>
  <c r="F1181" i="1" s="1"/>
  <c r="I1181" i="1" s="1"/>
  <c r="J1181" i="1" s="1"/>
  <c r="F1180" i="1"/>
  <c r="I1180" i="1" s="1"/>
  <c r="E1180" i="1"/>
  <c r="G1180" i="1" s="1"/>
  <c r="H1180" i="1" s="1"/>
  <c r="E1179" i="1"/>
  <c r="E1178" i="1"/>
  <c r="K1177" i="1"/>
  <c r="G1177" i="1"/>
  <c r="H1177" i="1" s="1"/>
  <c r="E1177" i="1"/>
  <c r="F1177" i="1" s="1"/>
  <c r="I1177" i="1" s="1"/>
  <c r="J1177" i="1" s="1"/>
  <c r="E1176" i="1"/>
  <c r="E1175" i="1"/>
  <c r="G1175" i="1" s="1"/>
  <c r="H1175" i="1" s="1"/>
  <c r="I1174" i="1"/>
  <c r="G1174" i="1"/>
  <c r="H1174" i="1" s="1"/>
  <c r="E1174" i="1"/>
  <c r="F1174" i="1" s="1"/>
  <c r="H1173" i="1"/>
  <c r="G1173" i="1"/>
  <c r="F1173" i="1"/>
  <c r="I1173" i="1" s="1"/>
  <c r="E1173" i="1"/>
  <c r="K1172" i="1"/>
  <c r="G1172" i="1"/>
  <c r="H1172" i="1" s="1"/>
  <c r="F1172" i="1"/>
  <c r="I1172" i="1" s="1"/>
  <c r="J1172" i="1" s="1"/>
  <c r="E1172" i="1"/>
  <c r="E1171" i="1"/>
  <c r="I1170" i="1"/>
  <c r="J1170" i="1" s="1"/>
  <c r="G1170" i="1"/>
  <c r="H1170" i="1" s="1"/>
  <c r="E1170" i="1"/>
  <c r="F1170" i="1" s="1"/>
  <c r="H1169" i="1"/>
  <c r="G1169" i="1"/>
  <c r="F1169" i="1"/>
  <c r="I1169" i="1" s="1"/>
  <c r="E1169" i="1"/>
  <c r="E1168" i="1"/>
  <c r="G1168" i="1" s="1"/>
  <c r="H1168" i="1" s="1"/>
  <c r="E1167" i="1"/>
  <c r="G1167" i="1" s="1"/>
  <c r="H1167" i="1" s="1"/>
  <c r="G1166" i="1"/>
  <c r="H1166" i="1" s="1"/>
  <c r="E1166" i="1"/>
  <c r="F1166" i="1" s="1"/>
  <c r="I1166" i="1" s="1"/>
  <c r="E1165" i="1"/>
  <c r="G1165" i="1" s="1"/>
  <c r="H1165" i="1" s="1"/>
  <c r="E1164" i="1"/>
  <c r="G1164" i="1" s="1"/>
  <c r="H1164" i="1" s="1"/>
  <c r="E1163" i="1"/>
  <c r="G1162" i="1"/>
  <c r="H1162" i="1" s="1"/>
  <c r="K1162" i="1" s="1"/>
  <c r="E1162" i="1"/>
  <c r="F1162" i="1" s="1"/>
  <c r="I1162" i="1" s="1"/>
  <c r="J1162" i="1" s="1"/>
  <c r="E1161" i="1"/>
  <c r="G1161" i="1" s="1"/>
  <c r="H1161" i="1" s="1"/>
  <c r="E1160" i="1"/>
  <c r="G1160" i="1" s="1"/>
  <c r="H1160" i="1" s="1"/>
  <c r="E1159" i="1"/>
  <c r="I1158" i="1"/>
  <c r="G1158" i="1"/>
  <c r="H1158" i="1" s="1"/>
  <c r="E1158" i="1"/>
  <c r="F1158" i="1" s="1"/>
  <c r="G1157" i="1"/>
  <c r="H1157" i="1" s="1"/>
  <c r="F1157" i="1"/>
  <c r="I1157" i="1" s="1"/>
  <c r="E1157" i="1"/>
  <c r="G1156" i="1"/>
  <c r="H1156" i="1" s="1"/>
  <c r="F1156" i="1"/>
  <c r="I1156" i="1" s="1"/>
  <c r="J1156" i="1" s="1"/>
  <c r="E1156" i="1"/>
  <c r="E1155" i="1"/>
  <c r="E1154" i="1"/>
  <c r="H1153" i="1"/>
  <c r="E1153" i="1"/>
  <c r="G1153" i="1" s="1"/>
  <c r="E1152" i="1"/>
  <c r="F1151" i="1"/>
  <c r="I1151" i="1" s="1"/>
  <c r="K1151" i="1" s="1"/>
  <c r="E1151" i="1"/>
  <c r="G1151" i="1" s="1"/>
  <c r="H1151" i="1" s="1"/>
  <c r="E1150" i="1"/>
  <c r="F1150" i="1" s="1"/>
  <c r="I1150" i="1" s="1"/>
  <c r="F1149" i="1"/>
  <c r="I1149" i="1" s="1"/>
  <c r="E1149" i="1"/>
  <c r="G1149" i="1" s="1"/>
  <c r="H1149" i="1" s="1"/>
  <c r="E1148" i="1"/>
  <c r="G1148" i="1" s="1"/>
  <c r="H1148" i="1" s="1"/>
  <c r="E1147" i="1"/>
  <c r="E1146" i="1"/>
  <c r="G1145" i="1"/>
  <c r="H1145" i="1" s="1"/>
  <c r="F1145" i="1"/>
  <c r="I1145" i="1" s="1"/>
  <c r="J1145" i="1" s="1"/>
  <c r="E1145" i="1"/>
  <c r="E1144" i="1"/>
  <c r="G1144" i="1" s="1"/>
  <c r="H1144" i="1" s="1"/>
  <c r="H1143" i="1"/>
  <c r="F1143" i="1"/>
  <c r="I1143" i="1" s="1"/>
  <c r="K1143" i="1" s="1"/>
  <c r="E1143" i="1"/>
  <c r="G1143" i="1" s="1"/>
  <c r="I1142" i="1"/>
  <c r="G1142" i="1"/>
  <c r="H1142" i="1" s="1"/>
  <c r="E1142" i="1"/>
  <c r="F1142" i="1" s="1"/>
  <c r="G1141" i="1"/>
  <c r="H1141" i="1" s="1"/>
  <c r="F1141" i="1"/>
  <c r="I1141" i="1" s="1"/>
  <c r="J1141" i="1" s="1"/>
  <c r="E1141" i="1"/>
  <c r="E1140" i="1"/>
  <c r="E1139" i="1"/>
  <c r="E1138" i="1"/>
  <c r="G1137" i="1"/>
  <c r="H1137" i="1" s="1"/>
  <c r="F1137" i="1"/>
  <c r="I1137" i="1" s="1"/>
  <c r="J1137" i="1" s="1"/>
  <c r="E1137" i="1"/>
  <c r="E1136" i="1"/>
  <c r="G1136" i="1" s="1"/>
  <c r="H1136" i="1" s="1"/>
  <c r="E1135" i="1"/>
  <c r="I1134" i="1"/>
  <c r="G1134" i="1"/>
  <c r="H1134" i="1" s="1"/>
  <c r="E1134" i="1"/>
  <c r="F1134" i="1" s="1"/>
  <c r="G1133" i="1"/>
  <c r="H1133" i="1" s="1"/>
  <c r="F1133" i="1"/>
  <c r="I1133" i="1" s="1"/>
  <c r="E1133" i="1"/>
  <c r="F1132" i="1"/>
  <c r="I1132" i="1" s="1"/>
  <c r="J1132" i="1" s="1"/>
  <c r="E1132" i="1"/>
  <c r="G1132" i="1" s="1"/>
  <c r="H1132" i="1" s="1"/>
  <c r="E1131" i="1"/>
  <c r="E1130" i="1"/>
  <c r="F1130" i="1" s="1"/>
  <c r="I1130" i="1" s="1"/>
  <c r="E1129" i="1"/>
  <c r="G1129" i="1" s="1"/>
  <c r="H1129" i="1" s="1"/>
  <c r="E1128" i="1"/>
  <c r="E1127" i="1"/>
  <c r="E1126" i="1"/>
  <c r="E1125" i="1"/>
  <c r="E1124" i="1"/>
  <c r="G1124" i="1" s="1"/>
  <c r="H1124" i="1" s="1"/>
  <c r="E1123" i="1"/>
  <c r="E1122" i="1"/>
  <c r="E1121" i="1"/>
  <c r="E1120" i="1"/>
  <c r="E1119" i="1"/>
  <c r="E1118" i="1"/>
  <c r="F1118" i="1" s="1"/>
  <c r="I1118" i="1" s="1"/>
  <c r="F1117" i="1"/>
  <c r="I1117" i="1" s="1"/>
  <c r="J1117" i="1" s="1"/>
  <c r="E1117" i="1"/>
  <c r="G1117" i="1" s="1"/>
  <c r="H1117" i="1" s="1"/>
  <c r="E1116" i="1"/>
  <c r="G1116" i="1" s="1"/>
  <c r="H1116" i="1" s="1"/>
  <c r="E1115" i="1"/>
  <c r="E1114" i="1"/>
  <c r="G1113" i="1"/>
  <c r="H1113" i="1" s="1"/>
  <c r="F1113" i="1"/>
  <c r="I1113" i="1" s="1"/>
  <c r="J1113" i="1" s="1"/>
  <c r="E1113" i="1"/>
  <c r="F1112" i="1"/>
  <c r="I1112" i="1" s="1"/>
  <c r="K1112" i="1" s="1"/>
  <c r="E1112" i="1"/>
  <c r="G1112" i="1" s="1"/>
  <c r="H1112" i="1" s="1"/>
  <c r="H1111" i="1"/>
  <c r="E1111" i="1"/>
  <c r="G1111" i="1" s="1"/>
  <c r="I1110" i="1"/>
  <c r="E1110" i="1"/>
  <c r="F1110" i="1" s="1"/>
  <c r="G1109" i="1"/>
  <c r="H1109" i="1" s="1"/>
  <c r="F1109" i="1"/>
  <c r="I1109" i="1" s="1"/>
  <c r="E1109" i="1"/>
  <c r="G1108" i="1"/>
  <c r="H1108" i="1" s="1"/>
  <c r="F1108" i="1"/>
  <c r="I1108" i="1" s="1"/>
  <c r="J1108" i="1" s="1"/>
  <c r="E1108" i="1"/>
  <c r="E1107" i="1"/>
  <c r="I1106" i="1"/>
  <c r="G1106" i="1"/>
  <c r="H1106" i="1" s="1"/>
  <c r="E1106" i="1"/>
  <c r="F1106" i="1" s="1"/>
  <c r="F1105" i="1"/>
  <c r="I1105" i="1" s="1"/>
  <c r="E1105" i="1"/>
  <c r="G1105" i="1" s="1"/>
  <c r="H1105" i="1" s="1"/>
  <c r="E1104" i="1"/>
  <c r="E1103" i="1"/>
  <c r="I1102" i="1"/>
  <c r="G1102" i="1"/>
  <c r="H1102" i="1" s="1"/>
  <c r="E1102" i="1"/>
  <c r="F1102" i="1" s="1"/>
  <c r="G1101" i="1"/>
  <c r="H1101" i="1" s="1"/>
  <c r="F1101" i="1"/>
  <c r="I1101" i="1" s="1"/>
  <c r="E1101" i="1"/>
  <c r="G1100" i="1"/>
  <c r="H1100" i="1" s="1"/>
  <c r="F1100" i="1"/>
  <c r="I1100" i="1" s="1"/>
  <c r="E1100" i="1"/>
  <c r="E1099" i="1"/>
  <c r="I1098" i="1"/>
  <c r="J1098" i="1" s="1"/>
  <c r="G1098" i="1"/>
  <c r="H1098" i="1" s="1"/>
  <c r="E1098" i="1"/>
  <c r="F1098" i="1" s="1"/>
  <c r="G1097" i="1"/>
  <c r="H1097" i="1" s="1"/>
  <c r="F1097" i="1"/>
  <c r="I1097" i="1" s="1"/>
  <c r="J1097" i="1" s="1"/>
  <c r="E1097" i="1"/>
  <c r="J1096" i="1"/>
  <c r="F1096" i="1"/>
  <c r="I1096" i="1" s="1"/>
  <c r="K1096" i="1" s="1"/>
  <c r="E1096" i="1"/>
  <c r="G1096" i="1" s="1"/>
  <c r="H1096" i="1" s="1"/>
  <c r="E1095" i="1"/>
  <c r="E1094" i="1"/>
  <c r="G1093" i="1"/>
  <c r="H1093" i="1" s="1"/>
  <c r="E1093" i="1"/>
  <c r="F1093" i="1" s="1"/>
  <c r="I1093" i="1" s="1"/>
  <c r="F1092" i="1"/>
  <c r="I1092" i="1" s="1"/>
  <c r="E1092" i="1"/>
  <c r="G1092" i="1" s="1"/>
  <c r="H1092" i="1" s="1"/>
  <c r="E1091" i="1"/>
  <c r="E1090" i="1"/>
  <c r="H1089" i="1"/>
  <c r="G1089" i="1"/>
  <c r="F1089" i="1"/>
  <c r="I1089" i="1" s="1"/>
  <c r="J1089" i="1" s="1"/>
  <c r="E1089" i="1"/>
  <c r="F1088" i="1"/>
  <c r="I1088" i="1" s="1"/>
  <c r="E1088" i="1"/>
  <c r="G1088" i="1" s="1"/>
  <c r="H1088" i="1" s="1"/>
  <c r="E1087" i="1"/>
  <c r="I1086" i="1"/>
  <c r="G1086" i="1"/>
  <c r="H1086" i="1" s="1"/>
  <c r="E1086" i="1"/>
  <c r="F1086" i="1" s="1"/>
  <c r="G1085" i="1"/>
  <c r="H1085" i="1" s="1"/>
  <c r="F1085" i="1"/>
  <c r="I1085" i="1" s="1"/>
  <c r="E1085" i="1"/>
  <c r="G1084" i="1"/>
  <c r="H1084" i="1" s="1"/>
  <c r="F1084" i="1"/>
  <c r="I1084" i="1" s="1"/>
  <c r="J1084" i="1" s="1"/>
  <c r="E1084" i="1"/>
  <c r="E1083" i="1"/>
  <c r="E1082" i="1"/>
  <c r="F1082" i="1" s="1"/>
  <c r="I1082" i="1" s="1"/>
  <c r="J1082" i="1" s="1"/>
  <c r="G1081" i="1"/>
  <c r="H1081" i="1" s="1"/>
  <c r="E1081" i="1"/>
  <c r="F1081" i="1" s="1"/>
  <c r="I1081" i="1" s="1"/>
  <c r="E1080" i="1"/>
  <c r="F1079" i="1"/>
  <c r="I1079" i="1" s="1"/>
  <c r="K1079" i="1" s="1"/>
  <c r="E1079" i="1"/>
  <c r="G1079" i="1" s="1"/>
  <c r="H1079" i="1" s="1"/>
  <c r="G1078" i="1"/>
  <c r="H1078" i="1" s="1"/>
  <c r="E1078" i="1"/>
  <c r="F1078" i="1" s="1"/>
  <c r="I1078" i="1" s="1"/>
  <c r="E1077" i="1"/>
  <c r="G1076" i="1"/>
  <c r="H1076" i="1" s="1"/>
  <c r="E1076" i="1"/>
  <c r="F1076" i="1" s="1"/>
  <c r="I1076" i="1" s="1"/>
  <c r="E1075" i="1"/>
  <c r="E1074" i="1"/>
  <c r="F1074" i="1" s="1"/>
  <c r="I1074" i="1" s="1"/>
  <c r="F1073" i="1"/>
  <c r="I1073" i="1" s="1"/>
  <c r="J1073" i="1" s="1"/>
  <c r="E1073" i="1"/>
  <c r="G1073" i="1" s="1"/>
  <c r="H1073" i="1" s="1"/>
  <c r="E1072" i="1"/>
  <c r="E1071" i="1"/>
  <c r="I1070" i="1"/>
  <c r="G1070" i="1"/>
  <c r="H1070" i="1" s="1"/>
  <c r="E1070" i="1"/>
  <c r="F1070" i="1" s="1"/>
  <c r="E1069" i="1"/>
  <c r="E1068" i="1"/>
  <c r="F1067" i="1"/>
  <c r="I1067" i="1" s="1"/>
  <c r="E1067" i="1"/>
  <c r="G1067" i="1" s="1"/>
  <c r="H1067" i="1" s="1"/>
  <c r="E1066" i="1"/>
  <c r="G1065" i="1"/>
  <c r="H1065" i="1" s="1"/>
  <c r="E1065" i="1"/>
  <c r="F1065" i="1" s="1"/>
  <c r="I1065" i="1" s="1"/>
  <c r="E1064" i="1"/>
  <c r="E1063" i="1"/>
  <c r="G1063" i="1" s="1"/>
  <c r="H1063" i="1" s="1"/>
  <c r="E1062" i="1"/>
  <c r="F1061" i="1"/>
  <c r="I1061" i="1" s="1"/>
  <c r="E1061" i="1"/>
  <c r="G1061" i="1" s="1"/>
  <c r="H1061" i="1" s="1"/>
  <c r="E1060" i="1"/>
  <c r="E1059" i="1"/>
  <c r="E1058" i="1"/>
  <c r="E1057" i="1"/>
  <c r="E1056" i="1"/>
  <c r="H1055" i="1"/>
  <c r="F1055" i="1"/>
  <c r="I1055" i="1" s="1"/>
  <c r="E1055" i="1"/>
  <c r="G1055" i="1" s="1"/>
  <c r="F1054" i="1"/>
  <c r="I1054" i="1" s="1"/>
  <c r="E1054" i="1"/>
  <c r="G1054" i="1" s="1"/>
  <c r="H1054" i="1" s="1"/>
  <c r="E1053" i="1"/>
  <c r="G1053" i="1" s="1"/>
  <c r="H1053" i="1" s="1"/>
  <c r="E1052" i="1"/>
  <c r="F1052" i="1" s="1"/>
  <c r="I1052" i="1" s="1"/>
  <c r="G1051" i="1"/>
  <c r="H1051" i="1" s="1"/>
  <c r="F1051" i="1"/>
  <c r="I1051" i="1" s="1"/>
  <c r="E1051" i="1"/>
  <c r="G1050" i="1"/>
  <c r="H1050" i="1" s="1"/>
  <c r="F1050" i="1"/>
  <c r="I1050" i="1" s="1"/>
  <c r="E1050" i="1"/>
  <c r="F1049" i="1"/>
  <c r="I1049" i="1" s="1"/>
  <c r="K1049" i="1" s="1"/>
  <c r="E1049" i="1"/>
  <c r="G1049" i="1" s="1"/>
  <c r="H1049" i="1" s="1"/>
  <c r="E1048" i="1"/>
  <c r="F1048" i="1" s="1"/>
  <c r="I1048" i="1" s="1"/>
  <c r="F1047" i="1"/>
  <c r="I1047" i="1" s="1"/>
  <c r="E1047" i="1"/>
  <c r="G1047" i="1" s="1"/>
  <c r="H1047" i="1" s="1"/>
  <c r="E1046" i="1"/>
  <c r="F1046" i="1" s="1"/>
  <c r="I1046" i="1" s="1"/>
  <c r="H1045" i="1"/>
  <c r="F1045" i="1"/>
  <c r="I1045" i="1" s="1"/>
  <c r="E1045" i="1"/>
  <c r="G1045" i="1" s="1"/>
  <c r="E1044" i="1"/>
  <c r="F1043" i="1"/>
  <c r="I1043" i="1" s="1"/>
  <c r="J1043" i="1" s="1"/>
  <c r="E1043" i="1"/>
  <c r="G1043" i="1" s="1"/>
  <c r="H1043" i="1" s="1"/>
  <c r="E1042" i="1"/>
  <c r="G1042" i="1" s="1"/>
  <c r="H1042" i="1" s="1"/>
  <c r="E1041" i="1"/>
  <c r="E1040" i="1"/>
  <c r="G1039" i="1"/>
  <c r="H1039" i="1" s="1"/>
  <c r="F1039" i="1"/>
  <c r="I1039" i="1" s="1"/>
  <c r="E1039" i="1"/>
  <c r="E1038" i="1"/>
  <c r="E1037" i="1"/>
  <c r="G1037" i="1" s="1"/>
  <c r="H1037" i="1" s="1"/>
  <c r="E1036" i="1"/>
  <c r="F1036" i="1" s="1"/>
  <c r="I1036" i="1" s="1"/>
  <c r="G1035" i="1"/>
  <c r="H1035" i="1" s="1"/>
  <c r="E1035" i="1"/>
  <c r="F1035" i="1" s="1"/>
  <c r="I1035" i="1" s="1"/>
  <c r="G1034" i="1"/>
  <c r="H1034" i="1" s="1"/>
  <c r="E1034" i="1"/>
  <c r="F1034" i="1" s="1"/>
  <c r="I1034" i="1" s="1"/>
  <c r="K1034" i="1" s="1"/>
  <c r="H1033" i="1"/>
  <c r="E1033" i="1"/>
  <c r="G1033" i="1" s="1"/>
  <c r="E1032" i="1"/>
  <c r="F1032" i="1" s="1"/>
  <c r="I1032" i="1" s="1"/>
  <c r="G1031" i="1"/>
  <c r="H1031" i="1" s="1"/>
  <c r="E1031" i="1"/>
  <c r="F1031" i="1" s="1"/>
  <c r="I1031" i="1" s="1"/>
  <c r="I1030" i="1"/>
  <c r="G1030" i="1"/>
  <c r="H1030" i="1" s="1"/>
  <c r="E1030" i="1"/>
  <c r="F1030" i="1" s="1"/>
  <c r="E1029" i="1"/>
  <c r="G1029" i="1" s="1"/>
  <c r="H1029" i="1" s="1"/>
  <c r="E1028" i="1"/>
  <c r="F1028" i="1" s="1"/>
  <c r="I1028" i="1" s="1"/>
  <c r="J1028" i="1" s="1"/>
  <c r="E1027" i="1"/>
  <c r="E1026" i="1"/>
  <c r="G1026" i="1" s="1"/>
  <c r="H1026" i="1" s="1"/>
  <c r="E1025" i="1"/>
  <c r="E1024" i="1"/>
  <c r="E1023" i="1"/>
  <c r="F1022" i="1"/>
  <c r="I1022" i="1" s="1"/>
  <c r="E1022" i="1"/>
  <c r="G1022" i="1" s="1"/>
  <c r="H1022" i="1" s="1"/>
  <c r="E1021" i="1"/>
  <c r="G1021" i="1" s="1"/>
  <c r="H1021" i="1" s="1"/>
  <c r="E1020" i="1"/>
  <c r="F1020" i="1" s="1"/>
  <c r="I1020" i="1" s="1"/>
  <c r="E1019" i="1"/>
  <c r="E1018" i="1"/>
  <c r="E1017" i="1"/>
  <c r="E1016" i="1"/>
  <c r="F1016" i="1" s="1"/>
  <c r="I1016" i="1" s="1"/>
  <c r="E1015" i="1"/>
  <c r="I1014" i="1"/>
  <c r="E1014" i="1"/>
  <c r="F1014" i="1" s="1"/>
  <c r="H1013" i="1"/>
  <c r="F1013" i="1"/>
  <c r="I1013" i="1" s="1"/>
  <c r="E1013" i="1"/>
  <c r="G1013" i="1" s="1"/>
  <c r="E1012" i="1"/>
  <c r="J1011" i="1"/>
  <c r="F1011" i="1"/>
  <c r="I1011" i="1" s="1"/>
  <c r="E1011" i="1"/>
  <c r="G1011" i="1" s="1"/>
  <c r="H1011" i="1" s="1"/>
  <c r="E1010" i="1"/>
  <c r="G1010" i="1" s="1"/>
  <c r="H1010" i="1" s="1"/>
  <c r="E1009" i="1"/>
  <c r="E1008" i="1"/>
  <c r="G1007" i="1"/>
  <c r="H1007" i="1" s="1"/>
  <c r="F1007" i="1"/>
  <c r="I1007" i="1" s="1"/>
  <c r="E1007" i="1"/>
  <c r="E1006" i="1"/>
  <c r="G1006" i="1" s="1"/>
  <c r="H1006" i="1" s="1"/>
  <c r="E1005" i="1"/>
  <c r="G1004" i="1"/>
  <c r="H1004" i="1" s="1"/>
  <c r="E1004" i="1"/>
  <c r="F1004" i="1" s="1"/>
  <c r="I1004" i="1" s="1"/>
  <c r="G1003" i="1"/>
  <c r="H1003" i="1" s="1"/>
  <c r="F1003" i="1"/>
  <c r="I1003" i="1" s="1"/>
  <c r="E1003" i="1"/>
  <c r="G1002" i="1"/>
  <c r="H1002" i="1" s="1"/>
  <c r="F1002" i="1"/>
  <c r="I1002" i="1" s="1"/>
  <c r="E1002" i="1"/>
  <c r="H1001" i="1"/>
  <c r="F1001" i="1"/>
  <c r="I1001" i="1" s="1"/>
  <c r="E1001" i="1"/>
  <c r="G1001" i="1" s="1"/>
  <c r="E1000" i="1"/>
  <c r="F1000" i="1" s="1"/>
  <c r="I1000" i="1" s="1"/>
  <c r="J1000" i="1" s="1"/>
  <c r="G999" i="1"/>
  <c r="H999" i="1" s="1"/>
  <c r="K999" i="1" s="1"/>
  <c r="E999" i="1"/>
  <c r="F999" i="1" s="1"/>
  <c r="I999" i="1" s="1"/>
  <c r="J999" i="1" s="1"/>
  <c r="I998" i="1"/>
  <c r="G998" i="1"/>
  <c r="H998" i="1" s="1"/>
  <c r="E998" i="1"/>
  <c r="F998" i="1" s="1"/>
  <c r="F997" i="1"/>
  <c r="I997" i="1" s="1"/>
  <c r="E997" i="1"/>
  <c r="G997" i="1" s="1"/>
  <c r="H997" i="1" s="1"/>
  <c r="E996" i="1"/>
  <c r="F996" i="1" s="1"/>
  <c r="I996" i="1" s="1"/>
  <c r="J996" i="1" s="1"/>
  <c r="E995" i="1"/>
  <c r="E994" i="1"/>
  <c r="G994" i="1" s="1"/>
  <c r="H994" i="1" s="1"/>
  <c r="E993" i="1"/>
  <c r="E992" i="1"/>
  <c r="G991" i="1"/>
  <c r="H991" i="1" s="1"/>
  <c r="E991" i="1"/>
  <c r="F991" i="1" s="1"/>
  <c r="I991" i="1" s="1"/>
  <c r="J991" i="1" s="1"/>
  <c r="F990" i="1"/>
  <c r="I990" i="1" s="1"/>
  <c r="E990" i="1"/>
  <c r="G990" i="1" s="1"/>
  <c r="H990" i="1" s="1"/>
  <c r="E989" i="1"/>
  <c r="G989" i="1" s="1"/>
  <c r="H989" i="1" s="1"/>
  <c r="E988" i="1"/>
  <c r="F988" i="1" s="1"/>
  <c r="I988" i="1" s="1"/>
  <c r="E987" i="1"/>
  <c r="G987" i="1" s="1"/>
  <c r="H987" i="1" s="1"/>
  <c r="G986" i="1"/>
  <c r="H986" i="1" s="1"/>
  <c r="F986" i="1"/>
  <c r="I986" i="1" s="1"/>
  <c r="E986" i="1"/>
  <c r="E985" i="1"/>
  <c r="G985" i="1" s="1"/>
  <c r="H985" i="1" s="1"/>
  <c r="E984" i="1"/>
  <c r="E983" i="1"/>
  <c r="G983" i="1" s="1"/>
  <c r="H983" i="1" s="1"/>
  <c r="E982" i="1"/>
  <c r="E981" i="1"/>
  <c r="G980" i="1"/>
  <c r="H980" i="1" s="1"/>
  <c r="E980" i="1"/>
  <c r="F980" i="1" s="1"/>
  <c r="I980" i="1" s="1"/>
  <c r="J980" i="1" s="1"/>
  <c r="G979" i="1"/>
  <c r="H979" i="1" s="1"/>
  <c r="K979" i="1" s="1"/>
  <c r="E979" i="1"/>
  <c r="F979" i="1" s="1"/>
  <c r="I979" i="1" s="1"/>
  <c r="J979" i="1" s="1"/>
  <c r="F978" i="1"/>
  <c r="I978" i="1" s="1"/>
  <c r="J978" i="1" s="1"/>
  <c r="E978" i="1"/>
  <c r="G978" i="1" s="1"/>
  <c r="H978" i="1" s="1"/>
  <c r="E977" i="1"/>
  <c r="E976" i="1"/>
  <c r="H975" i="1"/>
  <c r="F975" i="1"/>
  <c r="I975" i="1" s="1"/>
  <c r="J975" i="1" s="1"/>
  <c r="E975" i="1"/>
  <c r="G975" i="1" s="1"/>
  <c r="F974" i="1"/>
  <c r="I974" i="1" s="1"/>
  <c r="E974" i="1"/>
  <c r="G974" i="1" s="1"/>
  <c r="H974" i="1" s="1"/>
  <c r="E973" i="1"/>
  <c r="E972" i="1"/>
  <c r="F972" i="1" s="1"/>
  <c r="I972" i="1" s="1"/>
  <c r="E971" i="1"/>
  <c r="G971" i="1" s="1"/>
  <c r="H971" i="1" s="1"/>
  <c r="F970" i="1"/>
  <c r="I970" i="1" s="1"/>
  <c r="E970" i="1"/>
  <c r="G970" i="1" s="1"/>
  <c r="H970" i="1" s="1"/>
  <c r="H969" i="1"/>
  <c r="F969" i="1"/>
  <c r="I969" i="1" s="1"/>
  <c r="E969" i="1"/>
  <c r="G969" i="1" s="1"/>
  <c r="E968" i="1"/>
  <c r="K967" i="1"/>
  <c r="G967" i="1"/>
  <c r="H967" i="1" s="1"/>
  <c r="E967" i="1"/>
  <c r="F967" i="1" s="1"/>
  <c r="I967" i="1" s="1"/>
  <c r="J967" i="1" s="1"/>
  <c r="I966" i="1"/>
  <c r="G966" i="1"/>
  <c r="H966" i="1" s="1"/>
  <c r="E966" i="1"/>
  <c r="F966" i="1" s="1"/>
  <c r="E965" i="1"/>
  <c r="G965" i="1" s="1"/>
  <c r="H965" i="1" s="1"/>
  <c r="E964" i="1"/>
  <c r="E963" i="1"/>
  <c r="F962" i="1"/>
  <c r="I962" i="1" s="1"/>
  <c r="J962" i="1" s="1"/>
  <c r="E962" i="1"/>
  <c r="G962" i="1" s="1"/>
  <c r="H962" i="1" s="1"/>
  <c r="E961" i="1"/>
  <c r="E960" i="1"/>
  <c r="E959" i="1"/>
  <c r="E958" i="1"/>
  <c r="G958" i="1" s="1"/>
  <c r="H958" i="1" s="1"/>
  <c r="E957" i="1"/>
  <c r="G957" i="1" s="1"/>
  <c r="H957" i="1" s="1"/>
  <c r="G956" i="1"/>
  <c r="H956" i="1" s="1"/>
  <c r="E956" i="1"/>
  <c r="F956" i="1" s="1"/>
  <c r="I956" i="1" s="1"/>
  <c r="G955" i="1"/>
  <c r="H955" i="1" s="1"/>
  <c r="E955" i="1"/>
  <c r="F955" i="1" s="1"/>
  <c r="I955" i="1" s="1"/>
  <c r="G954" i="1"/>
  <c r="H954" i="1" s="1"/>
  <c r="F954" i="1"/>
  <c r="I954" i="1" s="1"/>
  <c r="J954" i="1" s="1"/>
  <c r="E954" i="1"/>
  <c r="H953" i="1"/>
  <c r="F953" i="1"/>
  <c r="I953" i="1" s="1"/>
  <c r="E953" i="1"/>
  <c r="G953" i="1" s="1"/>
  <c r="E952" i="1"/>
  <c r="G951" i="1"/>
  <c r="H951" i="1" s="1"/>
  <c r="F951" i="1"/>
  <c r="I951" i="1" s="1"/>
  <c r="J951" i="1" s="1"/>
  <c r="E951" i="1"/>
  <c r="E950" i="1"/>
  <c r="F950" i="1" s="1"/>
  <c r="I950" i="1" s="1"/>
  <c r="J950" i="1" s="1"/>
  <c r="E949" i="1"/>
  <c r="G949" i="1" s="1"/>
  <c r="H949" i="1" s="1"/>
  <c r="I948" i="1"/>
  <c r="J948" i="1" s="1"/>
  <c r="H948" i="1"/>
  <c r="K948" i="1" s="1"/>
  <c r="G948" i="1"/>
  <c r="E948" i="1"/>
  <c r="F948" i="1" s="1"/>
  <c r="H947" i="1"/>
  <c r="F947" i="1"/>
  <c r="I947" i="1" s="1"/>
  <c r="K947" i="1" s="1"/>
  <c r="E947" i="1"/>
  <c r="G947" i="1" s="1"/>
  <c r="E946" i="1"/>
  <c r="E945" i="1"/>
  <c r="E944" i="1"/>
  <c r="G943" i="1"/>
  <c r="H943" i="1" s="1"/>
  <c r="F943" i="1"/>
  <c r="I943" i="1" s="1"/>
  <c r="J943" i="1" s="1"/>
  <c r="E943" i="1"/>
  <c r="E942" i="1"/>
  <c r="G942" i="1" s="1"/>
  <c r="H942" i="1" s="1"/>
  <c r="F941" i="1"/>
  <c r="I941" i="1" s="1"/>
  <c r="E941" i="1"/>
  <c r="G941" i="1" s="1"/>
  <c r="H941" i="1" s="1"/>
  <c r="E940" i="1"/>
  <c r="E939" i="1"/>
  <c r="G939" i="1" s="1"/>
  <c r="H939" i="1" s="1"/>
  <c r="E938" i="1"/>
  <c r="F937" i="1"/>
  <c r="I937" i="1" s="1"/>
  <c r="K937" i="1" s="1"/>
  <c r="E937" i="1"/>
  <c r="G937" i="1" s="1"/>
  <c r="H937" i="1" s="1"/>
  <c r="G936" i="1"/>
  <c r="H936" i="1" s="1"/>
  <c r="K936" i="1" s="1"/>
  <c r="E936" i="1"/>
  <c r="F936" i="1" s="1"/>
  <c r="I936" i="1" s="1"/>
  <c r="J936" i="1" s="1"/>
  <c r="E935" i="1"/>
  <c r="G935" i="1" s="1"/>
  <c r="H935" i="1" s="1"/>
  <c r="E934" i="1"/>
  <c r="F933" i="1"/>
  <c r="I933" i="1" s="1"/>
  <c r="E933" i="1"/>
  <c r="G933" i="1" s="1"/>
  <c r="H933" i="1" s="1"/>
  <c r="E932" i="1"/>
  <c r="F932" i="1" s="1"/>
  <c r="I932" i="1" s="1"/>
  <c r="J932" i="1" s="1"/>
  <c r="F931" i="1"/>
  <c r="I931" i="1" s="1"/>
  <c r="J931" i="1" s="1"/>
  <c r="E931" i="1"/>
  <c r="G931" i="1" s="1"/>
  <c r="H931" i="1" s="1"/>
  <c r="F930" i="1"/>
  <c r="I930" i="1" s="1"/>
  <c r="J930" i="1" s="1"/>
  <c r="E930" i="1"/>
  <c r="G930" i="1" s="1"/>
  <c r="H930" i="1" s="1"/>
  <c r="E929" i="1"/>
  <c r="E928" i="1"/>
  <c r="G927" i="1"/>
  <c r="H927" i="1" s="1"/>
  <c r="F927" i="1"/>
  <c r="I927" i="1" s="1"/>
  <c r="J927" i="1" s="1"/>
  <c r="E927" i="1"/>
  <c r="E926" i="1"/>
  <c r="E925" i="1"/>
  <c r="I924" i="1"/>
  <c r="E924" i="1"/>
  <c r="F924" i="1" s="1"/>
  <c r="H923" i="1"/>
  <c r="F923" i="1"/>
  <c r="I923" i="1" s="1"/>
  <c r="K923" i="1" s="1"/>
  <c r="E923" i="1"/>
  <c r="G923" i="1" s="1"/>
  <c r="G922" i="1"/>
  <c r="H922" i="1" s="1"/>
  <c r="F922" i="1"/>
  <c r="I922" i="1" s="1"/>
  <c r="J922" i="1" s="1"/>
  <c r="E922" i="1"/>
  <c r="E921" i="1"/>
  <c r="G921" i="1" s="1"/>
  <c r="H921" i="1" s="1"/>
  <c r="E920" i="1"/>
  <c r="F920" i="1" s="1"/>
  <c r="I920" i="1" s="1"/>
  <c r="J919" i="1"/>
  <c r="F919" i="1"/>
  <c r="I919" i="1" s="1"/>
  <c r="E919" i="1"/>
  <c r="G919" i="1" s="1"/>
  <c r="H919" i="1" s="1"/>
  <c r="J918" i="1"/>
  <c r="E918" i="1"/>
  <c r="F918" i="1" s="1"/>
  <c r="I918" i="1" s="1"/>
  <c r="E917" i="1"/>
  <c r="E916" i="1"/>
  <c r="J915" i="1"/>
  <c r="E915" i="1"/>
  <c r="F915" i="1" s="1"/>
  <c r="I915" i="1" s="1"/>
  <c r="E914" i="1"/>
  <c r="F914" i="1" s="1"/>
  <c r="I914" i="1" s="1"/>
  <c r="E913" i="1"/>
  <c r="E912" i="1"/>
  <c r="H911" i="1"/>
  <c r="K911" i="1" s="1"/>
  <c r="G911" i="1"/>
  <c r="E911" i="1"/>
  <c r="F911" i="1" s="1"/>
  <c r="I911" i="1" s="1"/>
  <c r="J911" i="1" s="1"/>
  <c r="E910" i="1"/>
  <c r="F909" i="1"/>
  <c r="I909" i="1" s="1"/>
  <c r="E909" i="1"/>
  <c r="G909" i="1" s="1"/>
  <c r="H909" i="1" s="1"/>
  <c r="E908" i="1"/>
  <c r="G907" i="1"/>
  <c r="H907" i="1" s="1"/>
  <c r="E907" i="1"/>
  <c r="F907" i="1" s="1"/>
  <c r="I907" i="1" s="1"/>
  <c r="G906" i="1"/>
  <c r="H906" i="1" s="1"/>
  <c r="F906" i="1"/>
  <c r="I906" i="1" s="1"/>
  <c r="E906" i="1"/>
  <c r="I905" i="1"/>
  <c r="H905" i="1"/>
  <c r="F905" i="1"/>
  <c r="E905" i="1"/>
  <c r="G905" i="1" s="1"/>
  <c r="E904" i="1"/>
  <c r="E903" i="1"/>
  <c r="F903" i="1" s="1"/>
  <c r="I903" i="1" s="1"/>
  <c r="J903" i="1" s="1"/>
  <c r="I902" i="1"/>
  <c r="E902" i="1"/>
  <c r="F902" i="1" s="1"/>
  <c r="E901" i="1"/>
  <c r="G901" i="1" s="1"/>
  <c r="H901" i="1" s="1"/>
  <c r="E900" i="1"/>
  <c r="H899" i="1"/>
  <c r="F899" i="1"/>
  <c r="I899" i="1" s="1"/>
  <c r="J899" i="1" s="1"/>
  <c r="E899" i="1"/>
  <c r="G899" i="1" s="1"/>
  <c r="E898" i="1"/>
  <c r="G898" i="1" s="1"/>
  <c r="H898" i="1" s="1"/>
  <c r="E897" i="1"/>
  <c r="E896" i="1"/>
  <c r="E895" i="1"/>
  <c r="F895" i="1" s="1"/>
  <c r="I895" i="1" s="1"/>
  <c r="J895" i="1" s="1"/>
  <c r="E894" i="1"/>
  <c r="G894" i="1" s="1"/>
  <c r="H894" i="1" s="1"/>
  <c r="F893" i="1"/>
  <c r="I893" i="1" s="1"/>
  <c r="E893" i="1"/>
  <c r="G893" i="1" s="1"/>
  <c r="H893" i="1" s="1"/>
  <c r="G892" i="1"/>
  <c r="H892" i="1" s="1"/>
  <c r="E892" i="1"/>
  <c r="F892" i="1" s="1"/>
  <c r="I892" i="1" s="1"/>
  <c r="E891" i="1"/>
  <c r="G891" i="1" s="1"/>
  <c r="H891" i="1" s="1"/>
  <c r="E890" i="1"/>
  <c r="G890" i="1" s="1"/>
  <c r="H890" i="1" s="1"/>
  <c r="I889" i="1"/>
  <c r="K889" i="1" s="1"/>
  <c r="F889" i="1"/>
  <c r="E889" i="1"/>
  <c r="G889" i="1" s="1"/>
  <c r="H889" i="1" s="1"/>
  <c r="E888" i="1"/>
  <c r="F888" i="1" s="1"/>
  <c r="I888" i="1" s="1"/>
  <c r="E887" i="1"/>
  <c r="G887" i="1" s="1"/>
  <c r="H887" i="1" s="1"/>
  <c r="E886" i="1"/>
  <c r="H885" i="1"/>
  <c r="F885" i="1"/>
  <c r="I885" i="1" s="1"/>
  <c r="E885" i="1"/>
  <c r="G885" i="1" s="1"/>
  <c r="I884" i="1"/>
  <c r="J884" i="1" s="1"/>
  <c r="G884" i="1"/>
  <c r="H884" i="1" s="1"/>
  <c r="K884" i="1" s="1"/>
  <c r="E884" i="1"/>
  <c r="F884" i="1" s="1"/>
  <c r="G883" i="1"/>
  <c r="H883" i="1" s="1"/>
  <c r="K883" i="1" s="1"/>
  <c r="F883" i="1"/>
  <c r="I883" i="1" s="1"/>
  <c r="J883" i="1" s="1"/>
  <c r="E883" i="1"/>
  <c r="E882" i="1"/>
  <c r="G882" i="1" s="1"/>
  <c r="H882" i="1" s="1"/>
  <c r="E881" i="1"/>
  <c r="E880" i="1"/>
  <c r="G879" i="1"/>
  <c r="H879" i="1" s="1"/>
  <c r="F879" i="1"/>
  <c r="I879" i="1" s="1"/>
  <c r="E879" i="1"/>
  <c r="E878" i="1"/>
  <c r="G878" i="1" s="1"/>
  <c r="H878" i="1" s="1"/>
  <c r="E877" i="1"/>
  <c r="G877" i="1" s="1"/>
  <c r="H877" i="1" s="1"/>
  <c r="E876" i="1"/>
  <c r="F876" i="1" s="1"/>
  <c r="I876" i="1" s="1"/>
  <c r="G875" i="1"/>
  <c r="H875" i="1" s="1"/>
  <c r="E875" i="1"/>
  <c r="F875" i="1" s="1"/>
  <c r="I875" i="1" s="1"/>
  <c r="J875" i="1" s="1"/>
  <c r="G874" i="1"/>
  <c r="H874" i="1" s="1"/>
  <c r="F874" i="1"/>
  <c r="I874" i="1" s="1"/>
  <c r="E874" i="1"/>
  <c r="E873" i="1"/>
  <c r="G873" i="1" s="1"/>
  <c r="H873" i="1" s="1"/>
  <c r="E872" i="1"/>
  <c r="E871" i="1"/>
  <c r="G871" i="1" s="1"/>
  <c r="H871" i="1" s="1"/>
  <c r="E870" i="1"/>
  <c r="E869" i="1"/>
  <c r="G868" i="1"/>
  <c r="H868" i="1" s="1"/>
  <c r="E868" i="1"/>
  <c r="F868" i="1" s="1"/>
  <c r="I868" i="1" s="1"/>
  <c r="J868" i="1" s="1"/>
  <c r="E867" i="1"/>
  <c r="G867" i="1" s="1"/>
  <c r="H867" i="1" s="1"/>
  <c r="E866" i="1"/>
  <c r="E865" i="1"/>
  <c r="E864" i="1"/>
  <c r="H863" i="1"/>
  <c r="E863" i="1"/>
  <c r="G863" i="1" s="1"/>
  <c r="E862" i="1"/>
  <c r="E861" i="1"/>
  <c r="E860" i="1"/>
  <c r="F859" i="1"/>
  <c r="I859" i="1" s="1"/>
  <c r="E859" i="1"/>
  <c r="G859" i="1" s="1"/>
  <c r="H859" i="1" s="1"/>
  <c r="E858" i="1"/>
  <c r="G858" i="1" s="1"/>
  <c r="H858" i="1" s="1"/>
  <c r="E857" i="1"/>
  <c r="G857" i="1" s="1"/>
  <c r="H857" i="1" s="1"/>
  <c r="E856" i="1"/>
  <c r="G855" i="1"/>
  <c r="H855" i="1" s="1"/>
  <c r="K855" i="1" s="1"/>
  <c r="F855" i="1"/>
  <c r="I855" i="1" s="1"/>
  <c r="J855" i="1" s="1"/>
  <c r="E855" i="1"/>
  <c r="E854" i="1"/>
  <c r="E853" i="1"/>
  <c r="I852" i="1"/>
  <c r="J852" i="1" s="1"/>
  <c r="E852" i="1"/>
  <c r="F852" i="1" s="1"/>
  <c r="G851" i="1"/>
  <c r="H851" i="1" s="1"/>
  <c r="E851" i="1"/>
  <c r="F851" i="1" s="1"/>
  <c r="I851" i="1" s="1"/>
  <c r="E850" i="1"/>
  <c r="F850" i="1" s="1"/>
  <c r="I850" i="1" s="1"/>
  <c r="J850" i="1" s="1"/>
  <c r="E849" i="1"/>
  <c r="E848" i="1"/>
  <c r="F847" i="1"/>
  <c r="I847" i="1" s="1"/>
  <c r="E847" i="1"/>
  <c r="G847" i="1" s="1"/>
  <c r="H847" i="1" s="1"/>
  <c r="E846" i="1"/>
  <c r="E845" i="1"/>
  <c r="E844" i="1"/>
  <c r="F844" i="1" s="1"/>
  <c r="I844" i="1" s="1"/>
  <c r="F843" i="1"/>
  <c r="I843" i="1" s="1"/>
  <c r="J843" i="1" s="1"/>
  <c r="E843" i="1"/>
  <c r="G843" i="1" s="1"/>
  <c r="H843" i="1" s="1"/>
  <c r="G842" i="1"/>
  <c r="H842" i="1" s="1"/>
  <c r="F842" i="1"/>
  <c r="I842" i="1" s="1"/>
  <c r="J842" i="1" s="1"/>
  <c r="E842" i="1"/>
  <c r="E841" i="1"/>
  <c r="G841" i="1" s="1"/>
  <c r="H841" i="1" s="1"/>
  <c r="G840" i="1"/>
  <c r="H840" i="1" s="1"/>
  <c r="E840" i="1"/>
  <c r="F840" i="1" s="1"/>
  <c r="I840" i="1" s="1"/>
  <c r="E839" i="1"/>
  <c r="G839" i="1" s="1"/>
  <c r="H839" i="1" s="1"/>
  <c r="G838" i="1"/>
  <c r="H838" i="1" s="1"/>
  <c r="E838" i="1"/>
  <c r="F838" i="1" s="1"/>
  <c r="I838" i="1" s="1"/>
  <c r="E837" i="1"/>
  <c r="G837" i="1" s="1"/>
  <c r="H837" i="1" s="1"/>
  <c r="I836" i="1"/>
  <c r="E836" i="1"/>
  <c r="F836" i="1" s="1"/>
  <c r="G835" i="1"/>
  <c r="H835" i="1" s="1"/>
  <c r="F835" i="1"/>
  <c r="I835" i="1" s="1"/>
  <c r="E835" i="1"/>
  <c r="E834" i="1"/>
  <c r="E833" i="1"/>
  <c r="G832" i="1"/>
  <c r="H832" i="1" s="1"/>
  <c r="E832" i="1"/>
  <c r="F832" i="1" s="1"/>
  <c r="I832" i="1" s="1"/>
  <c r="E831" i="1"/>
  <c r="G831" i="1" s="1"/>
  <c r="H831" i="1" s="1"/>
  <c r="E830" i="1"/>
  <c r="G830" i="1" s="1"/>
  <c r="H830" i="1" s="1"/>
  <c r="E829" i="1"/>
  <c r="E828" i="1"/>
  <c r="F828" i="1" s="1"/>
  <c r="I828" i="1" s="1"/>
  <c r="E827" i="1"/>
  <c r="G827" i="1" s="1"/>
  <c r="H827" i="1" s="1"/>
  <c r="E826" i="1"/>
  <c r="G826" i="1" s="1"/>
  <c r="H826" i="1" s="1"/>
  <c r="E825" i="1"/>
  <c r="E824" i="1"/>
  <c r="E823" i="1"/>
  <c r="G823" i="1" s="1"/>
  <c r="H823" i="1" s="1"/>
  <c r="G822" i="1"/>
  <c r="H822" i="1" s="1"/>
  <c r="E822" i="1"/>
  <c r="F822" i="1" s="1"/>
  <c r="I822" i="1" s="1"/>
  <c r="F821" i="1"/>
  <c r="I821" i="1" s="1"/>
  <c r="E821" i="1"/>
  <c r="G821" i="1" s="1"/>
  <c r="H821" i="1" s="1"/>
  <c r="E820" i="1"/>
  <c r="F820" i="1" s="1"/>
  <c r="I820" i="1" s="1"/>
  <c r="E819" i="1"/>
  <c r="F819" i="1" s="1"/>
  <c r="I819" i="1" s="1"/>
  <c r="E818" i="1"/>
  <c r="F818" i="1" s="1"/>
  <c r="I818" i="1" s="1"/>
  <c r="F817" i="1"/>
  <c r="I817" i="1" s="1"/>
  <c r="J817" i="1" s="1"/>
  <c r="E817" i="1"/>
  <c r="G817" i="1" s="1"/>
  <c r="H817" i="1" s="1"/>
  <c r="E816" i="1"/>
  <c r="F816" i="1" s="1"/>
  <c r="I816" i="1" s="1"/>
  <c r="J816" i="1" s="1"/>
  <c r="G815" i="1"/>
  <c r="H815" i="1" s="1"/>
  <c r="E815" i="1"/>
  <c r="F815" i="1" s="1"/>
  <c r="I815" i="1" s="1"/>
  <c r="I814" i="1"/>
  <c r="G814" i="1"/>
  <c r="H814" i="1" s="1"/>
  <c r="E814" i="1"/>
  <c r="F814" i="1" s="1"/>
  <c r="E813" i="1"/>
  <c r="E812" i="1"/>
  <c r="F812" i="1" s="1"/>
  <c r="I812" i="1" s="1"/>
  <c r="F811" i="1"/>
  <c r="I811" i="1" s="1"/>
  <c r="J811" i="1" s="1"/>
  <c r="E811" i="1"/>
  <c r="G811" i="1" s="1"/>
  <c r="H811" i="1" s="1"/>
  <c r="E810" i="1"/>
  <c r="G810" i="1" s="1"/>
  <c r="H810" i="1" s="1"/>
  <c r="E809" i="1"/>
  <c r="E808" i="1"/>
  <c r="E807" i="1"/>
  <c r="G807" i="1" s="1"/>
  <c r="H807" i="1" s="1"/>
  <c r="E806" i="1"/>
  <c r="G806" i="1" s="1"/>
  <c r="H806" i="1" s="1"/>
  <c r="F805" i="1"/>
  <c r="I805" i="1" s="1"/>
  <c r="E805" i="1"/>
  <c r="G805" i="1" s="1"/>
  <c r="H805" i="1" s="1"/>
  <c r="E804" i="1"/>
  <c r="F804" i="1" s="1"/>
  <c r="I804" i="1" s="1"/>
  <c r="G803" i="1"/>
  <c r="H803" i="1" s="1"/>
  <c r="E803" i="1"/>
  <c r="F803" i="1" s="1"/>
  <c r="I803" i="1" s="1"/>
  <c r="E802" i="1"/>
  <c r="F802" i="1" s="1"/>
  <c r="I802" i="1" s="1"/>
  <c r="J802" i="1" s="1"/>
  <c r="H801" i="1"/>
  <c r="E801" i="1"/>
  <c r="G801" i="1" s="1"/>
  <c r="E800" i="1"/>
  <c r="F800" i="1" s="1"/>
  <c r="I800" i="1" s="1"/>
  <c r="J800" i="1" s="1"/>
  <c r="E799" i="1"/>
  <c r="F799" i="1" s="1"/>
  <c r="I799" i="1" s="1"/>
  <c r="J799" i="1" s="1"/>
  <c r="E798" i="1"/>
  <c r="F798" i="1" s="1"/>
  <c r="I798" i="1" s="1"/>
  <c r="E797" i="1"/>
  <c r="E796" i="1"/>
  <c r="G795" i="1"/>
  <c r="H795" i="1" s="1"/>
  <c r="F795" i="1"/>
  <c r="I795" i="1" s="1"/>
  <c r="J795" i="1" s="1"/>
  <c r="E795" i="1"/>
  <c r="E794" i="1"/>
  <c r="E793" i="1"/>
  <c r="E792" i="1"/>
  <c r="J791" i="1"/>
  <c r="E791" i="1"/>
  <c r="F791" i="1" s="1"/>
  <c r="I791" i="1" s="1"/>
  <c r="J790" i="1"/>
  <c r="E790" i="1"/>
  <c r="F790" i="1" s="1"/>
  <c r="I790" i="1" s="1"/>
  <c r="F789" i="1"/>
  <c r="I789" i="1" s="1"/>
  <c r="E789" i="1"/>
  <c r="G789" i="1" s="1"/>
  <c r="H789" i="1" s="1"/>
  <c r="E788" i="1"/>
  <c r="F788" i="1" s="1"/>
  <c r="I788" i="1" s="1"/>
  <c r="H787" i="1"/>
  <c r="F787" i="1"/>
  <c r="I787" i="1" s="1"/>
  <c r="E787" i="1"/>
  <c r="G787" i="1" s="1"/>
  <c r="E786" i="1"/>
  <c r="E785" i="1"/>
  <c r="I784" i="1"/>
  <c r="J784" i="1" s="1"/>
  <c r="G784" i="1"/>
  <c r="H784" i="1" s="1"/>
  <c r="K784" i="1" s="1"/>
  <c r="E784" i="1"/>
  <c r="F784" i="1" s="1"/>
  <c r="G783" i="1"/>
  <c r="H783" i="1" s="1"/>
  <c r="F783" i="1"/>
  <c r="I783" i="1" s="1"/>
  <c r="J783" i="1" s="1"/>
  <c r="E783" i="1"/>
  <c r="E782" i="1"/>
  <c r="E781" i="1"/>
  <c r="G780" i="1"/>
  <c r="H780" i="1" s="1"/>
  <c r="E780" i="1"/>
  <c r="F780" i="1" s="1"/>
  <c r="I780" i="1" s="1"/>
  <c r="F779" i="1"/>
  <c r="I779" i="1" s="1"/>
  <c r="J779" i="1" s="1"/>
  <c r="E779" i="1"/>
  <c r="G779" i="1" s="1"/>
  <c r="H779" i="1" s="1"/>
  <c r="K779" i="1" s="1"/>
  <c r="E778" i="1"/>
  <c r="E777" i="1"/>
  <c r="E776" i="1"/>
  <c r="G775" i="1"/>
  <c r="H775" i="1" s="1"/>
  <c r="K775" i="1" s="1"/>
  <c r="F775" i="1"/>
  <c r="I775" i="1" s="1"/>
  <c r="J775" i="1" s="1"/>
  <c r="E775" i="1"/>
  <c r="E774" i="1"/>
  <c r="G774" i="1" s="1"/>
  <c r="H774" i="1" s="1"/>
  <c r="E773" i="1"/>
  <c r="I772" i="1"/>
  <c r="G772" i="1"/>
  <c r="H772" i="1" s="1"/>
  <c r="E772" i="1"/>
  <c r="F772" i="1" s="1"/>
  <c r="H771" i="1"/>
  <c r="G771" i="1"/>
  <c r="F771" i="1"/>
  <c r="I771" i="1" s="1"/>
  <c r="E771" i="1"/>
  <c r="J770" i="1"/>
  <c r="E770" i="1"/>
  <c r="F770" i="1" s="1"/>
  <c r="I770" i="1" s="1"/>
  <c r="H769" i="1"/>
  <c r="F769" i="1"/>
  <c r="I769" i="1" s="1"/>
  <c r="J769" i="1" s="1"/>
  <c r="E769" i="1"/>
  <c r="G769" i="1" s="1"/>
  <c r="E768" i="1"/>
  <c r="F768" i="1" s="1"/>
  <c r="I768" i="1" s="1"/>
  <c r="J768" i="1" s="1"/>
  <c r="E767" i="1"/>
  <c r="G767" i="1" s="1"/>
  <c r="H767" i="1" s="1"/>
  <c r="G766" i="1"/>
  <c r="H766" i="1" s="1"/>
  <c r="E766" i="1"/>
  <c r="F766" i="1" s="1"/>
  <c r="I766" i="1" s="1"/>
  <c r="E765" i="1"/>
  <c r="E764" i="1"/>
  <c r="F764" i="1" s="1"/>
  <c r="I764" i="1" s="1"/>
  <c r="G763" i="1"/>
  <c r="H763" i="1" s="1"/>
  <c r="E763" i="1"/>
  <c r="F763" i="1" s="1"/>
  <c r="I763" i="1" s="1"/>
  <c r="J763" i="1" s="1"/>
  <c r="E762" i="1"/>
  <c r="E761" i="1"/>
  <c r="E760" i="1"/>
  <c r="G759" i="1"/>
  <c r="H759" i="1" s="1"/>
  <c r="K759" i="1" s="1"/>
  <c r="F759" i="1"/>
  <c r="I759" i="1" s="1"/>
  <c r="J759" i="1" s="1"/>
  <c r="E759" i="1"/>
  <c r="G758" i="1"/>
  <c r="H758" i="1" s="1"/>
  <c r="F758" i="1"/>
  <c r="I758" i="1" s="1"/>
  <c r="E758" i="1"/>
  <c r="E757" i="1"/>
  <c r="G757" i="1" s="1"/>
  <c r="H757" i="1" s="1"/>
  <c r="E756" i="1"/>
  <c r="G755" i="1"/>
  <c r="H755" i="1" s="1"/>
  <c r="E755" i="1"/>
  <c r="F755" i="1" s="1"/>
  <c r="I755" i="1" s="1"/>
  <c r="J754" i="1"/>
  <c r="G754" i="1"/>
  <c r="H754" i="1" s="1"/>
  <c r="E754" i="1"/>
  <c r="F754" i="1" s="1"/>
  <c r="I754" i="1" s="1"/>
  <c r="J753" i="1"/>
  <c r="H753" i="1"/>
  <c r="F753" i="1"/>
  <c r="I753" i="1" s="1"/>
  <c r="E753" i="1"/>
  <c r="G753" i="1" s="1"/>
  <c r="I752" i="1"/>
  <c r="E752" i="1"/>
  <c r="F752" i="1" s="1"/>
  <c r="G751" i="1"/>
  <c r="H751" i="1" s="1"/>
  <c r="F751" i="1"/>
  <c r="I751" i="1" s="1"/>
  <c r="E751" i="1"/>
  <c r="E750" i="1"/>
  <c r="E749" i="1"/>
  <c r="E748" i="1"/>
  <c r="E747" i="1"/>
  <c r="F747" i="1" s="1"/>
  <c r="I747" i="1" s="1"/>
  <c r="J747" i="1" s="1"/>
  <c r="E746" i="1"/>
  <c r="E745" i="1"/>
  <c r="E744" i="1"/>
  <c r="H743" i="1"/>
  <c r="K743" i="1" s="1"/>
  <c r="G743" i="1"/>
  <c r="F743" i="1"/>
  <c r="I743" i="1" s="1"/>
  <c r="J743" i="1" s="1"/>
  <c r="E743" i="1"/>
  <c r="G742" i="1"/>
  <c r="H742" i="1" s="1"/>
  <c r="E742" i="1"/>
  <c r="F742" i="1" s="1"/>
  <c r="I742" i="1" s="1"/>
  <c r="F741" i="1"/>
  <c r="I741" i="1" s="1"/>
  <c r="E741" i="1"/>
  <c r="G741" i="1" s="1"/>
  <c r="H741" i="1" s="1"/>
  <c r="I740" i="1"/>
  <c r="E740" i="1"/>
  <c r="F740" i="1" s="1"/>
  <c r="G739" i="1"/>
  <c r="H739" i="1" s="1"/>
  <c r="F739" i="1"/>
  <c r="I739" i="1" s="1"/>
  <c r="E739" i="1"/>
  <c r="J738" i="1"/>
  <c r="E738" i="1"/>
  <c r="F738" i="1" s="1"/>
  <c r="I738" i="1" s="1"/>
  <c r="E737" i="1"/>
  <c r="G737" i="1" s="1"/>
  <c r="H737" i="1" s="1"/>
  <c r="E736" i="1"/>
  <c r="G735" i="1"/>
  <c r="H735" i="1" s="1"/>
  <c r="F735" i="1"/>
  <c r="I735" i="1" s="1"/>
  <c r="J735" i="1" s="1"/>
  <c r="E735" i="1"/>
  <c r="E734" i="1"/>
  <c r="F734" i="1" s="1"/>
  <c r="I734" i="1" s="1"/>
  <c r="J734" i="1" s="1"/>
  <c r="E733" i="1"/>
  <c r="E732" i="1"/>
  <c r="F732" i="1" s="1"/>
  <c r="I732" i="1" s="1"/>
  <c r="G731" i="1"/>
  <c r="H731" i="1" s="1"/>
  <c r="E731" i="1"/>
  <c r="F731" i="1" s="1"/>
  <c r="I731" i="1" s="1"/>
  <c r="F730" i="1"/>
  <c r="I730" i="1" s="1"/>
  <c r="E730" i="1"/>
  <c r="G730" i="1" s="1"/>
  <c r="H730" i="1" s="1"/>
  <c r="E729" i="1"/>
  <c r="E728" i="1"/>
  <c r="G727" i="1"/>
  <c r="H727" i="1" s="1"/>
  <c r="F727" i="1"/>
  <c r="I727" i="1" s="1"/>
  <c r="J727" i="1" s="1"/>
  <c r="E727" i="1"/>
  <c r="G726" i="1"/>
  <c r="H726" i="1" s="1"/>
  <c r="F726" i="1"/>
  <c r="I726" i="1" s="1"/>
  <c r="J726" i="1" s="1"/>
  <c r="E726" i="1"/>
  <c r="E725" i="1"/>
  <c r="G724" i="1"/>
  <c r="H724" i="1" s="1"/>
  <c r="E724" i="1"/>
  <c r="F724" i="1" s="1"/>
  <c r="I724" i="1" s="1"/>
  <c r="J724" i="1" s="1"/>
  <c r="E723" i="1"/>
  <c r="G723" i="1" s="1"/>
  <c r="H723" i="1" s="1"/>
  <c r="E722" i="1"/>
  <c r="E721" i="1"/>
  <c r="E720" i="1"/>
  <c r="E719" i="1"/>
  <c r="F719" i="1" s="1"/>
  <c r="I719" i="1" s="1"/>
  <c r="J719" i="1" s="1"/>
  <c r="F718" i="1"/>
  <c r="I718" i="1" s="1"/>
  <c r="E718" i="1"/>
  <c r="G718" i="1" s="1"/>
  <c r="H718" i="1" s="1"/>
  <c r="E717" i="1"/>
  <c r="E716" i="1"/>
  <c r="E715" i="1"/>
  <c r="F715" i="1" s="1"/>
  <c r="I715" i="1" s="1"/>
  <c r="E714" i="1"/>
  <c r="F713" i="1"/>
  <c r="I713" i="1" s="1"/>
  <c r="E713" i="1"/>
  <c r="G713" i="1" s="1"/>
  <c r="H713" i="1" s="1"/>
  <c r="G712" i="1"/>
  <c r="H712" i="1" s="1"/>
  <c r="E712" i="1"/>
  <c r="F712" i="1" s="1"/>
  <c r="I712" i="1" s="1"/>
  <c r="E711" i="1"/>
  <c r="G711" i="1" s="1"/>
  <c r="H711" i="1" s="1"/>
  <c r="G710" i="1"/>
  <c r="H710" i="1" s="1"/>
  <c r="E710" i="1"/>
  <c r="F710" i="1" s="1"/>
  <c r="I710" i="1" s="1"/>
  <c r="E709" i="1"/>
  <c r="G708" i="1"/>
  <c r="H708" i="1" s="1"/>
  <c r="E708" i="1"/>
  <c r="F708" i="1" s="1"/>
  <c r="I708" i="1" s="1"/>
  <c r="G707" i="1"/>
  <c r="H707" i="1" s="1"/>
  <c r="F707" i="1"/>
  <c r="I707" i="1" s="1"/>
  <c r="J707" i="1" s="1"/>
  <c r="E707" i="1"/>
  <c r="E706" i="1"/>
  <c r="F705" i="1"/>
  <c r="I705" i="1" s="1"/>
  <c r="E705" i="1"/>
  <c r="G705" i="1" s="1"/>
  <c r="H705" i="1" s="1"/>
  <c r="E704" i="1"/>
  <c r="F704" i="1" s="1"/>
  <c r="I704" i="1" s="1"/>
  <c r="E703" i="1"/>
  <c r="F703" i="1" s="1"/>
  <c r="I703" i="1" s="1"/>
  <c r="J703" i="1" s="1"/>
  <c r="G702" i="1"/>
  <c r="H702" i="1" s="1"/>
  <c r="F702" i="1"/>
  <c r="I702" i="1" s="1"/>
  <c r="E702" i="1"/>
  <c r="E701" i="1"/>
  <c r="E700" i="1"/>
  <c r="H699" i="1"/>
  <c r="K699" i="1" s="1"/>
  <c r="G699" i="1"/>
  <c r="E699" i="1"/>
  <c r="F699" i="1" s="1"/>
  <c r="I699" i="1" s="1"/>
  <c r="J699" i="1" s="1"/>
  <c r="E698" i="1"/>
  <c r="G698" i="1" s="1"/>
  <c r="H698" i="1" s="1"/>
  <c r="E697" i="1"/>
  <c r="E696" i="1"/>
  <c r="H695" i="1"/>
  <c r="K695" i="1" s="1"/>
  <c r="F695" i="1"/>
  <c r="I695" i="1" s="1"/>
  <c r="J695" i="1" s="1"/>
  <c r="E695" i="1"/>
  <c r="G695" i="1" s="1"/>
  <c r="E694" i="1"/>
  <c r="G694" i="1" s="1"/>
  <c r="H694" i="1" s="1"/>
  <c r="E693" i="1"/>
  <c r="I692" i="1"/>
  <c r="G692" i="1"/>
  <c r="H692" i="1" s="1"/>
  <c r="E692" i="1"/>
  <c r="F692" i="1" s="1"/>
  <c r="G691" i="1"/>
  <c r="H691" i="1" s="1"/>
  <c r="K691" i="1" s="1"/>
  <c r="F691" i="1"/>
  <c r="I691" i="1" s="1"/>
  <c r="J691" i="1" s="1"/>
  <c r="E691" i="1"/>
  <c r="G690" i="1"/>
  <c r="H690" i="1" s="1"/>
  <c r="F690" i="1"/>
  <c r="I690" i="1" s="1"/>
  <c r="E690" i="1"/>
  <c r="E689" i="1"/>
  <c r="G689" i="1" s="1"/>
  <c r="H689" i="1" s="1"/>
  <c r="I688" i="1"/>
  <c r="G688" i="1"/>
  <c r="H688" i="1" s="1"/>
  <c r="E688" i="1"/>
  <c r="F688" i="1" s="1"/>
  <c r="G687" i="1"/>
  <c r="H687" i="1" s="1"/>
  <c r="F687" i="1"/>
  <c r="I687" i="1" s="1"/>
  <c r="K687" i="1" s="1"/>
  <c r="E687" i="1"/>
  <c r="E686" i="1"/>
  <c r="E685" i="1"/>
  <c r="E684" i="1"/>
  <c r="H683" i="1"/>
  <c r="F683" i="1"/>
  <c r="I683" i="1" s="1"/>
  <c r="J683" i="1" s="1"/>
  <c r="E683" i="1"/>
  <c r="G683" i="1" s="1"/>
  <c r="E682" i="1"/>
  <c r="F681" i="1"/>
  <c r="I681" i="1" s="1"/>
  <c r="E681" i="1"/>
  <c r="G681" i="1" s="1"/>
  <c r="H681" i="1" s="1"/>
  <c r="E680" i="1"/>
  <c r="F680" i="1" s="1"/>
  <c r="I680" i="1" s="1"/>
  <c r="E679" i="1"/>
  <c r="F678" i="1"/>
  <c r="I678" i="1" s="1"/>
  <c r="E678" i="1"/>
  <c r="G678" i="1" s="1"/>
  <c r="H678" i="1" s="1"/>
  <c r="E677" i="1"/>
  <c r="E676" i="1"/>
  <c r="G675" i="1"/>
  <c r="H675" i="1" s="1"/>
  <c r="E675" i="1"/>
  <c r="F675" i="1" s="1"/>
  <c r="I675" i="1" s="1"/>
  <c r="J675" i="1" s="1"/>
  <c r="G674" i="1"/>
  <c r="H674" i="1" s="1"/>
  <c r="E674" i="1"/>
  <c r="F674" i="1" s="1"/>
  <c r="I674" i="1" s="1"/>
  <c r="J674" i="1" s="1"/>
  <c r="E673" i="1"/>
  <c r="E672" i="1"/>
  <c r="F672" i="1" s="1"/>
  <c r="I672" i="1" s="1"/>
  <c r="E671" i="1"/>
  <c r="G671" i="1" s="1"/>
  <c r="H671" i="1" s="1"/>
  <c r="G670" i="1"/>
  <c r="H670" i="1" s="1"/>
  <c r="E670" i="1"/>
  <c r="F670" i="1" s="1"/>
  <c r="I670" i="1" s="1"/>
  <c r="J670" i="1" s="1"/>
  <c r="E669" i="1"/>
  <c r="E668" i="1"/>
  <c r="E667" i="1"/>
  <c r="E666" i="1"/>
  <c r="E665" i="1"/>
  <c r="E664" i="1"/>
  <c r="G663" i="1"/>
  <c r="H663" i="1" s="1"/>
  <c r="E663" i="1"/>
  <c r="F663" i="1" s="1"/>
  <c r="I663" i="1" s="1"/>
  <c r="J662" i="1"/>
  <c r="I662" i="1"/>
  <c r="E662" i="1"/>
  <c r="F662" i="1" s="1"/>
  <c r="E661" i="1"/>
  <c r="G660" i="1"/>
  <c r="H660" i="1" s="1"/>
  <c r="E660" i="1"/>
  <c r="F660" i="1" s="1"/>
  <c r="I660" i="1" s="1"/>
  <c r="F659" i="1"/>
  <c r="I659" i="1" s="1"/>
  <c r="J659" i="1" s="1"/>
  <c r="E659" i="1"/>
  <c r="G659" i="1" s="1"/>
  <c r="H659" i="1" s="1"/>
  <c r="E658" i="1"/>
  <c r="E657" i="1"/>
  <c r="G656" i="1"/>
  <c r="H656" i="1" s="1"/>
  <c r="K656" i="1" s="1"/>
  <c r="E656" i="1"/>
  <c r="F656" i="1" s="1"/>
  <c r="I656" i="1" s="1"/>
  <c r="J656" i="1" s="1"/>
  <c r="J655" i="1"/>
  <c r="H655" i="1"/>
  <c r="G655" i="1"/>
  <c r="E655" i="1"/>
  <c r="F655" i="1" s="1"/>
  <c r="I655" i="1" s="1"/>
  <c r="F654" i="1"/>
  <c r="I654" i="1" s="1"/>
  <c r="E654" i="1"/>
  <c r="G654" i="1" s="1"/>
  <c r="H654" i="1" s="1"/>
  <c r="E653" i="1"/>
  <c r="E652" i="1"/>
  <c r="E651" i="1"/>
  <c r="I650" i="1"/>
  <c r="G650" i="1"/>
  <c r="H650" i="1" s="1"/>
  <c r="E650" i="1"/>
  <c r="F650" i="1" s="1"/>
  <c r="E649" i="1"/>
  <c r="G649" i="1" s="1"/>
  <c r="H649" i="1" s="1"/>
  <c r="E648" i="1"/>
  <c r="F648" i="1" s="1"/>
  <c r="I648" i="1" s="1"/>
  <c r="J647" i="1"/>
  <c r="H647" i="1"/>
  <c r="F647" i="1"/>
  <c r="I647" i="1" s="1"/>
  <c r="E647" i="1"/>
  <c r="G647" i="1" s="1"/>
  <c r="I646" i="1"/>
  <c r="J646" i="1" s="1"/>
  <c r="E646" i="1"/>
  <c r="F646" i="1" s="1"/>
  <c r="G645" i="1"/>
  <c r="H645" i="1" s="1"/>
  <c r="F645" i="1"/>
  <c r="I645" i="1" s="1"/>
  <c r="K645" i="1" s="1"/>
  <c r="E645" i="1"/>
  <c r="E644" i="1"/>
  <c r="E643" i="1"/>
  <c r="E642" i="1"/>
  <c r="F642" i="1" s="1"/>
  <c r="I642" i="1" s="1"/>
  <c r="J642" i="1" s="1"/>
  <c r="J641" i="1"/>
  <c r="G641" i="1"/>
  <c r="H641" i="1" s="1"/>
  <c r="K641" i="1" s="1"/>
  <c r="F641" i="1"/>
  <c r="I641" i="1" s="1"/>
  <c r="E641" i="1"/>
  <c r="E640" i="1"/>
  <c r="G640" i="1" s="1"/>
  <c r="H640" i="1" s="1"/>
  <c r="E639" i="1"/>
  <c r="E638" i="1"/>
  <c r="G637" i="1"/>
  <c r="H637" i="1" s="1"/>
  <c r="F637" i="1"/>
  <c r="I637" i="1" s="1"/>
  <c r="E637" i="1"/>
  <c r="E636" i="1"/>
  <c r="E635" i="1"/>
  <c r="G635" i="1" s="1"/>
  <c r="H635" i="1" s="1"/>
  <c r="I634" i="1"/>
  <c r="J634" i="1" s="1"/>
  <c r="G634" i="1"/>
  <c r="H634" i="1" s="1"/>
  <c r="E634" i="1"/>
  <c r="F634" i="1" s="1"/>
  <c r="H633" i="1"/>
  <c r="G633" i="1"/>
  <c r="E633" i="1"/>
  <c r="F633" i="1" s="1"/>
  <c r="I633" i="1" s="1"/>
  <c r="J633" i="1" s="1"/>
  <c r="E632" i="1"/>
  <c r="E631" i="1"/>
  <c r="G631" i="1" s="1"/>
  <c r="H631" i="1" s="1"/>
  <c r="I630" i="1"/>
  <c r="J630" i="1" s="1"/>
  <c r="G630" i="1"/>
  <c r="H630" i="1" s="1"/>
  <c r="K630" i="1" s="1"/>
  <c r="E630" i="1"/>
  <c r="F630" i="1" s="1"/>
  <c r="G629" i="1"/>
  <c r="H629" i="1" s="1"/>
  <c r="F629" i="1"/>
  <c r="I629" i="1" s="1"/>
  <c r="K629" i="1" s="1"/>
  <c r="E629" i="1"/>
  <c r="E628" i="1"/>
  <c r="E627" i="1"/>
  <c r="E626" i="1"/>
  <c r="F626" i="1" s="1"/>
  <c r="I626" i="1" s="1"/>
  <c r="J626" i="1" s="1"/>
  <c r="E625" i="1"/>
  <c r="I624" i="1"/>
  <c r="F624" i="1"/>
  <c r="E624" i="1"/>
  <c r="G624" i="1" s="1"/>
  <c r="H624" i="1" s="1"/>
  <c r="E623" i="1"/>
  <c r="E622" i="1"/>
  <c r="F622" i="1" s="1"/>
  <c r="I622" i="1" s="1"/>
  <c r="I621" i="1"/>
  <c r="J621" i="1" s="1"/>
  <c r="G621" i="1"/>
  <c r="H621" i="1" s="1"/>
  <c r="F621" i="1"/>
  <c r="E621" i="1"/>
  <c r="E620" i="1"/>
  <c r="E619" i="1"/>
  <c r="G619" i="1" s="1"/>
  <c r="H619" i="1" s="1"/>
  <c r="E618" i="1"/>
  <c r="G617" i="1"/>
  <c r="H617" i="1" s="1"/>
  <c r="E617" i="1"/>
  <c r="F617" i="1" s="1"/>
  <c r="I617" i="1" s="1"/>
  <c r="E616" i="1"/>
  <c r="E615" i="1"/>
  <c r="I614" i="1"/>
  <c r="J614" i="1" s="1"/>
  <c r="G614" i="1"/>
  <c r="H614" i="1" s="1"/>
  <c r="E614" i="1"/>
  <c r="F614" i="1" s="1"/>
  <c r="G613" i="1"/>
  <c r="H613" i="1" s="1"/>
  <c r="E613" i="1"/>
  <c r="F613" i="1" s="1"/>
  <c r="I613" i="1" s="1"/>
  <c r="J613" i="1" s="1"/>
  <c r="E612" i="1"/>
  <c r="E611" i="1"/>
  <c r="F611" i="1" s="1"/>
  <c r="I611" i="1" s="1"/>
  <c r="E610" i="1"/>
  <c r="G610" i="1" s="1"/>
  <c r="H610" i="1" s="1"/>
  <c r="G609" i="1"/>
  <c r="H609" i="1" s="1"/>
  <c r="F609" i="1"/>
  <c r="I609" i="1" s="1"/>
  <c r="E609" i="1"/>
  <c r="F608" i="1"/>
  <c r="I608" i="1" s="1"/>
  <c r="K608" i="1" s="1"/>
  <c r="E608" i="1"/>
  <c r="G608" i="1" s="1"/>
  <c r="H608" i="1" s="1"/>
  <c r="E607" i="1"/>
  <c r="E606" i="1"/>
  <c r="F606" i="1" s="1"/>
  <c r="I606" i="1" s="1"/>
  <c r="J606" i="1" s="1"/>
  <c r="E605" i="1"/>
  <c r="E604" i="1"/>
  <c r="E603" i="1"/>
  <c r="G603" i="1" s="1"/>
  <c r="H603" i="1" s="1"/>
  <c r="G602" i="1"/>
  <c r="H602" i="1" s="1"/>
  <c r="E602" i="1"/>
  <c r="F602" i="1" s="1"/>
  <c r="I602" i="1" s="1"/>
  <c r="J602" i="1" s="1"/>
  <c r="H601" i="1"/>
  <c r="F601" i="1"/>
  <c r="I601" i="1" s="1"/>
  <c r="E601" i="1"/>
  <c r="G601" i="1" s="1"/>
  <c r="G600" i="1"/>
  <c r="H600" i="1" s="1"/>
  <c r="F600" i="1"/>
  <c r="I600" i="1" s="1"/>
  <c r="E600" i="1"/>
  <c r="E599" i="1"/>
  <c r="E598" i="1"/>
  <c r="G597" i="1"/>
  <c r="H597" i="1" s="1"/>
  <c r="E597" i="1"/>
  <c r="F597" i="1" s="1"/>
  <c r="I597" i="1" s="1"/>
  <c r="J597" i="1" s="1"/>
  <c r="E596" i="1"/>
  <c r="E595" i="1"/>
  <c r="G594" i="1"/>
  <c r="H594" i="1" s="1"/>
  <c r="E594" i="1"/>
  <c r="F594" i="1" s="1"/>
  <c r="I594" i="1" s="1"/>
  <c r="E593" i="1"/>
  <c r="F593" i="1" s="1"/>
  <c r="I593" i="1" s="1"/>
  <c r="J593" i="1" s="1"/>
  <c r="E592" i="1"/>
  <c r="E591" i="1"/>
  <c r="E590" i="1"/>
  <c r="G589" i="1"/>
  <c r="H589" i="1" s="1"/>
  <c r="F589" i="1"/>
  <c r="I589" i="1" s="1"/>
  <c r="J589" i="1" s="1"/>
  <c r="E589" i="1"/>
  <c r="E588" i="1"/>
  <c r="E587" i="1"/>
  <c r="F586" i="1"/>
  <c r="I586" i="1" s="1"/>
  <c r="E586" i="1"/>
  <c r="G586" i="1" s="1"/>
  <c r="H586" i="1" s="1"/>
  <c r="E585" i="1"/>
  <c r="K584" i="1"/>
  <c r="I584" i="1"/>
  <c r="J584" i="1" s="1"/>
  <c r="G584" i="1"/>
  <c r="H584" i="1" s="1"/>
  <c r="E584" i="1"/>
  <c r="F584" i="1" s="1"/>
  <c r="E583" i="1"/>
  <c r="E582" i="1"/>
  <c r="F582" i="1" s="1"/>
  <c r="I582" i="1" s="1"/>
  <c r="J582" i="1" s="1"/>
  <c r="E581" i="1"/>
  <c r="G581" i="1" s="1"/>
  <c r="H581" i="1" s="1"/>
  <c r="E580" i="1"/>
  <c r="E579" i="1"/>
  <c r="I578" i="1"/>
  <c r="J578" i="1" s="1"/>
  <c r="E578" i="1"/>
  <c r="F578" i="1" s="1"/>
  <c r="E577" i="1"/>
  <c r="E576" i="1"/>
  <c r="E575" i="1"/>
  <c r="E574" i="1"/>
  <c r="G573" i="1"/>
  <c r="H573" i="1" s="1"/>
  <c r="F573" i="1"/>
  <c r="I573" i="1" s="1"/>
  <c r="E573" i="1"/>
  <c r="E572" i="1"/>
  <c r="G572" i="1" s="1"/>
  <c r="H572" i="1" s="1"/>
  <c r="F571" i="1"/>
  <c r="I571" i="1" s="1"/>
  <c r="E571" i="1"/>
  <c r="G571" i="1" s="1"/>
  <c r="H571" i="1" s="1"/>
  <c r="E570" i="1"/>
  <c r="F570" i="1" s="1"/>
  <c r="I570" i="1" s="1"/>
  <c r="E569" i="1"/>
  <c r="G569" i="1" s="1"/>
  <c r="H569" i="1" s="1"/>
  <c r="G568" i="1"/>
  <c r="H568" i="1" s="1"/>
  <c r="E568" i="1"/>
  <c r="F568" i="1" s="1"/>
  <c r="I568" i="1" s="1"/>
  <c r="E567" i="1"/>
  <c r="G566" i="1"/>
  <c r="H566" i="1" s="1"/>
  <c r="F566" i="1"/>
  <c r="I566" i="1" s="1"/>
  <c r="E566" i="1"/>
  <c r="E565" i="1"/>
  <c r="G565" i="1" s="1"/>
  <c r="H565" i="1" s="1"/>
  <c r="F564" i="1"/>
  <c r="I564" i="1" s="1"/>
  <c r="J564" i="1" s="1"/>
  <c r="E564" i="1"/>
  <c r="G564" i="1" s="1"/>
  <c r="H564" i="1" s="1"/>
  <c r="E563" i="1"/>
  <c r="G562" i="1"/>
  <c r="H562" i="1" s="1"/>
  <c r="F562" i="1"/>
  <c r="I562" i="1" s="1"/>
  <c r="E562" i="1"/>
  <c r="E561" i="1"/>
  <c r="E560" i="1"/>
  <c r="G560" i="1" s="1"/>
  <c r="H560" i="1" s="1"/>
  <c r="E559" i="1"/>
  <c r="E558" i="1"/>
  <c r="E557" i="1"/>
  <c r="F557" i="1" s="1"/>
  <c r="I557" i="1" s="1"/>
  <c r="E556" i="1"/>
  <c r="G556" i="1" s="1"/>
  <c r="H556" i="1" s="1"/>
  <c r="E555" i="1"/>
  <c r="E554" i="1"/>
  <c r="G554" i="1" s="1"/>
  <c r="H554" i="1" s="1"/>
  <c r="E553" i="1"/>
  <c r="G552" i="1"/>
  <c r="H552" i="1" s="1"/>
  <c r="E552" i="1"/>
  <c r="F552" i="1" s="1"/>
  <c r="I552" i="1" s="1"/>
  <c r="E551" i="1"/>
  <c r="G551" i="1" s="1"/>
  <c r="H551" i="1" s="1"/>
  <c r="F550" i="1"/>
  <c r="I550" i="1" s="1"/>
  <c r="J550" i="1" s="1"/>
  <c r="E550" i="1"/>
  <c r="G550" i="1" s="1"/>
  <c r="H550" i="1" s="1"/>
  <c r="E549" i="1"/>
  <c r="H548" i="1"/>
  <c r="F548" i="1"/>
  <c r="I548" i="1" s="1"/>
  <c r="E548" i="1"/>
  <c r="G548" i="1" s="1"/>
  <c r="E547" i="1"/>
  <c r="F547" i="1" s="1"/>
  <c r="I547" i="1" s="1"/>
  <c r="J547" i="1" s="1"/>
  <c r="F546" i="1"/>
  <c r="I546" i="1" s="1"/>
  <c r="J546" i="1" s="1"/>
  <c r="E546" i="1"/>
  <c r="G546" i="1" s="1"/>
  <c r="H546" i="1" s="1"/>
  <c r="F545" i="1"/>
  <c r="I545" i="1" s="1"/>
  <c r="J545" i="1" s="1"/>
  <c r="E545" i="1"/>
  <c r="G545" i="1" s="1"/>
  <c r="H545" i="1" s="1"/>
  <c r="E544" i="1"/>
  <c r="F543" i="1"/>
  <c r="I543" i="1" s="1"/>
  <c r="E543" i="1"/>
  <c r="G543" i="1" s="1"/>
  <c r="H543" i="1" s="1"/>
  <c r="E542" i="1"/>
  <c r="G542" i="1" s="1"/>
  <c r="H542" i="1" s="1"/>
  <c r="F541" i="1"/>
  <c r="I541" i="1" s="1"/>
  <c r="J541" i="1" s="1"/>
  <c r="E541" i="1"/>
  <c r="G541" i="1" s="1"/>
  <c r="H541" i="1" s="1"/>
  <c r="E540" i="1"/>
  <c r="E539" i="1"/>
  <c r="F538" i="1"/>
  <c r="I538" i="1" s="1"/>
  <c r="K538" i="1" s="1"/>
  <c r="E538" i="1"/>
  <c r="G538" i="1" s="1"/>
  <c r="H538" i="1" s="1"/>
  <c r="E537" i="1"/>
  <c r="G537" i="1" s="1"/>
  <c r="H537" i="1" s="1"/>
  <c r="F536" i="1"/>
  <c r="I536" i="1" s="1"/>
  <c r="K536" i="1" s="1"/>
  <c r="E536" i="1"/>
  <c r="G536" i="1" s="1"/>
  <c r="H536" i="1" s="1"/>
  <c r="E535" i="1"/>
  <c r="E534" i="1"/>
  <c r="G534" i="1" s="1"/>
  <c r="H534" i="1" s="1"/>
  <c r="E533" i="1"/>
  <c r="G533" i="1" s="1"/>
  <c r="H533" i="1" s="1"/>
  <c r="H532" i="1"/>
  <c r="F532" i="1"/>
  <c r="I532" i="1" s="1"/>
  <c r="E532" i="1"/>
  <c r="G532" i="1" s="1"/>
  <c r="E531" i="1"/>
  <c r="G530" i="1"/>
  <c r="H530" i="1" s="1"/>
  <c r="F530" i="1"/>
  <c r="I530" i="1" s="1"/>
  <c r="E530" i="1"/>
  <c r="F529" i="1"/>
  <c r="I529" i="1" s="1"/>
  <c r="J529" i="1" s="1"/>
  <c r="E529" i="1"/>
  <c r="G529" i="1" s="1"/>
  <c r="H529" i="1" s="1"/>
  <c r="E528" i="1"/>
  <c r="G528" i="1" s="1"/>
  <c r="H528" i="1" s="1"/>
  <c r="F527" i="1"/>
  <c r="I527" i="1" s="1"/>
  <c r="J527" i="1" s="1"/>
  <c r="E527" i="1"/>
  <c r="G527" i="1" s="1"/>
  <c r="H527" i="1" s="1"/>
  <c r="E526" i="1"/>
  <c r="E525" i="1"/>
  <c r="G525" i="1" s="1"/>
  <c r="H525" i="1" s="1"/>
  <c r="E524" i="1"/>
  <c r="G524" i="1" s="1"/>
  <c r="H524" i="1" s="1"/>
  <c r="I523" i="1"/>
  <c r="J523" i="1" s="1"/>
  <c r="G523" i="1"/>
  <c r="H523" i="1" s="1"/>
  <c r="K523" i="1" s="1"/>
  <c r="E523" i="1"/>
  <c r="F523" i="1" s="1"/>
  <c r="G522" i="1"/>
  <c r="H522" i="1" s="1"/>
  <c r="F522" i="1"/>
  <c r="I522" i="1" s="1"/>
  <c r="E522" i="1"/>
  <c r="E521" i="1"/>
  <c r="G520" i="1"/>
  <c r="H520" i="1" s="1"/>
  <c r="F520" i="1"/>
  <c r="I520" i="1" s="1"/>
  <c r="E520" i="1"/>
  <c r="E519" i="1"/>
  <c r="G519" i="1" s="1"/>
  <c r="H519" i="1" s="1"/>
  <c r="G518" i="1"/>
  <c r="H518" i="1" s="1"/>
  <c r="K518" i="1" s="1"/>
  <c r="F518" i="1"/>
  <c r="I518" i="1" s="1"/>
  <c r="J518" i="1" s="1"/>
  <c r="E518" i="1"/>
  <c r="E517" i="1"/>
  <c r="H516" i="1"/>
  <c r="F516" i="1"/>
  <c r="I516" i="1" s="1"/>
  <c r="E516" i="1"/>
  <c r="G516" i="1" s="1"/>
  <c r="E515" i="1"/>
  <c r="F515" i="1" s="1"/>
  <c r="I515" i="1" s="1"/>
  <c r="J515" i="1" s="1"/>
  <c r="E514" i="1"/>
  <c r="G514" i="1" s="1"/>
  <c r="H514" i="1" s="1"/>
  <c r="F513" i="1"/>
  <c r="I513" i="1" s="1"/>
  <c r="J513" i="1" s="1"/>
  <c r="E513" i="1"/>
  <c r="G513" i="1" s="1"/>
  <c r="H513" i="1" s="1"/>
  <c r="E512" i="1"/>
  <c r="F511" i="1"/>
  <c r="I511" i="1" s="1"/>
  <c r="E511" i="1"/>
  <c r="G511" i="1" s="1"/>
  <c r="H511" i="1" s="1"/>
  <c r="E510" i="1"/>
  <c r="G510" i="1" s="1"/>
  <c r="H510" i="1" s="1"/>
  <c r="E509" i="1"/>
  <c r="G509" i="1" s="1"/>
  <c r="H509" i="1" s="1"/>
  <c r="E508" i="1"/>
  <c r="E507" i="1"/>
  <c r="E506" i="1"/>
  <c r="G506" i="1" s="1"/>
  <c r="H506" i="1" s="1"/>
  <c r="E505" i="1"/>
  <c r="G505" i="1" s="1"/>
  <c r="H505" i="1" s="1"/>
  <c r="E504" i="1"/>
  <c r="G504" i="1" s="1"/>
  <c r="H504" i="1" s="1"/>
  <c r="E503" i="1"/>
  <c r="E502" i="1"/>
  <c r="G502" i="1" s="1"/>
  <c r="H502" i="1" s="1"/>
  <c r="E501" i="1"/>
  <c r="G501" i="1" s="1"/>
  <c r="H501" i="1" s="1"/>
  <c r="H500" i="1"/>
  <c r="F500" i="1"/>
  <c r="I500" i="1" s="1"/>
  <c r="E500" i="1"/>
  <c r="G500" i="1" s="1"/>
  <c r="E499" i="1"/>
  <c r="G498" i="1"/>
  <c r="H498" i="1" s="1"/>
  <c r="F498" i="1"/>
  <c r="I498" i="1" s="1"/>
  <c r="E498" i="1"/>
  <c r="E497" i="1"/>
  <c r="G497" i="1" s="1"/>
  <c r="H497" i="1" s="1"/>
  <c r="E496" i="1"/>
  <c r="G496" i="1" s="1"/>
  <c r="H496" i="1" s="1"/>
  <c r="E495" i="1"/>
  <c r="G495" i="1" s="1"/>
  <c r="H495" i="1" s="1"/>
  <c r="E494" i="1"/>
  <c r="E493" i="1"/>
  <c r="G493" i="1" s="1"/>
  <c r="H493" i="1" s="1"/>
  <c r="E492" i="1"/>
  <c r="G492" i="1" s="1"/>
  <c r="H492" i="1" s="1"/>
  <c r="G491" i="1"/>
  <c r="H491" i="1" s="1"/>
  <c r="K491" i="1" s="1"/>
  <c r="E491" i="1"/>
  <c r="F491" i="1" s="1"/>
  <c r="I491" i="1" s="1"/>
  <c r="J491" i="1" s="1"/>
  <c r="J490" i="1"/>
  <c r="G490" i="1"/>
  <c r="H490" i="1" s="1"/>
  <c r="E490" i="1"/>
  <c r="F490" i="1" s="1"/>
  <c r="I490" i="1" s="1"/>
  <c r="F489" i="1"/>
  <c r="I489" i="1" s="1"/>
  <c r="E489" i="1"/>
  <c r="G489" i="1" s="1"/>
  <c r="H489" i="1" s="1"/>
  <c r="E488" i="1"/>
  <c r="E487" i="1"/>
  <c r="F487" i="1" s="1"/>
  <c r="I487" i="1" s="1"/>
  <c r="E486" i="1"/>
  <c r="E485" i="1"/>
  <c r="E484" i="1"/>
  <c r="G484" i="1" s="1"/>
  <c r="H484" i="1" s="1"/>
  <c r="E483" i="1"/>
  <c r="G482" i="1"/>
  <c r="H482" i="1" s="1"/>
  <c r="E482" i="1"/>
  <c r="F482" i="1" s="1"/>
  <c r="I482" i="1" s="1"/>
  <c r="K482" i="1" s="1"/>
  <c r="F481" i="1"/>
  <c r="I481" i="1" s="1"/>
  <c r="E481" i="1"/>
  <c r="G481" i="1" s="1"/>
  <c r="H481" i="1" s="1"/>
  <c r="E480" i="1"/>
  <c r="E479" i="1"/>
  <c r="G478" i="1"/>
  <c r="H478" i="1" s="1"/>
  <c r="E478" i="1"/>
  <c r="F478" i="1" s="1"/>
  <c r="I478" i="1" s="1"/>
  <c r="J478" i="1" s="1"/>
  <c r="E477" i="1"/>
  <c r="E476" i="1"/>
  <c r="G476" i="1" s="1"/>
  <c r="H476" i="1" s="1"/>
  <c r="G475" i="1"/>
  <c r="H475" i="1" s="1"/>
  <c r="K475" i="1" s="1"/>
  <c r="F475" i="1"/>
  <c r="I475" i="1" s="1"/>
  <c r="J475" i="1" s="1"/>
  <c r="E475" i="1"/>
  <c r="E474" i="1"/>
  <c r="G474" i="1" s="1"/>
  <c r="H474" i="1" s="1"/>
  <c r="E473" i="1"/>
  <c r="G473" i="1" s="1"/>
  <c r="H473" i="1" s="1"/>
  <c r="E472" i="1"/>
  <c r="G471" i="1"/>
  <c r="H471" i="1" s="1"/>
  <c r="E471" i="1"/>
  <c r="F471" i="1" s="1"/>
  <c r="I471" i="1" s="1"/>
  <c r="E470" i="1"/>
  <c r="G470" i="1" s="1"/>
  <c r="H470" i="1" s="1"/>
  <c r="E469" i="1"/>
  <c r="E468" i="1"/>
  <c r="G468" i="1" s="1"/>
  <c r="H468" i="1" s="1"/>
  <c r="E467" i="1"/>
  <c r="E466" i="1"/>
  <c r="G466" i="1" s="1"/>
  <c r="H466" i="1" s="1"/>
  <c r="F465" i="1"/>
  <c r="I465" i="1" s="1"/>
  <c r="E465" i="1"/>
  <c r="G465" i="1" s="1"/>
  <c r="H465" i="1" s="1"/>
  <c r="E464" i="1"/>
  <c r="E463" i="1"/>
  <c r="F463" i="1" s="1"/>
  <c r="I463" i="1" s="1"/>
  <c r="F462" i="1"/>
  <c r="I462" i="1" s="1"/>
  <c r="J462" i="1" s="1"/>
  <c r="E462" i="1"/>
  <c r="G462" i="1" s="1"/>
  <c r="H462" i="1" s="1"/>
  <c r="E461" i="1"/>
  <c r="E460" i="1"/>
  <c r="G460" i="1" s="1"/>
  <c r="H460" i="1" s="1"/>
  <c r="E459" i="1"/>
  <c r="F459" i="1" s="1"/>
  <c r="I459" i="1" s="1"/>
  <c r="J459" i="1" s="1"/>
  <c r="J458" i="1"/>
  <c r="E458" i="1"/>
  <c r="F458" i="1" s="1"/>
  <c r="I458" i="1" s="1"/>
  <c r="E457" i="1"/>
  <c r="G457" i="1" s="1"/>
  <c r="H457" i="1" s="1"/>
  <c r="E456" i="1"/>
  <c r="E455" i="1"/>
  <c r="G454" i="1"/>
  <c r="H454" i="1" s="1"/>
  <c r="E454" i="1"/>
  <c r="F454" i="1" s="1"/>
  <c r="I454" i="1" s="1"/>
  <c r="J454" i="1" s="1"/>
  <c r="E453" i="1"/>
  <c r="E452" i="1"/>
  <c r="G452" i="1" s="1"/>
  <c r="H452" i="1" s="1"/>
  <c r="F451" i="1"/>
  <c r="I451" i="1" s="1"/>
  <c r="J451" i="1" s="1"/>
  <c r="E451" i="1"/>
  <c r="G451" i="1" s="1"/>
  <c r="H451" i="1" s="1"/>
  <c r="K451" i="1" s="1"/>
  <c r="E450" i="1"/>
  <c r="G450" i="1" s="1"/>
  <c r="H450" i="1" s="1"/>
  <c r="E449" i="1"/>
  <c r="G449" i="1" s="1"/>
  <c r="H449" i="1" s="1"/>
  <c r="E448" i="1"/>
  <c r="G447" i="1"/>
  <c r="H447" i="1" s="1"/>
  <c r="E447" i="1"/>
  <c r="F447" i="1" s="1"/>
  <c r="I447" i="1" s="1"/>
  <c r="J447" i="1" s="1"/>
  <c r="G446" i="1"/>
  <c r="H446" i="1" s="1"/>
  <c r="E446" i="1"/>
  <c r="F446" i="1" s="1"/>
  <c r="I446" i="1" s="1"/>
  <c r="E445" i="1"/>
  <c r="E444" i="1"/>
  <c r="G444" i="1" s="1"/>
  <c r="H444" i="1" s="1"/>
  <c r="G443" i="1"/>
  <c r="H443" i="1" s="1"/>
  <c r="E443" i="1"/>
  <c r="F443" i="1" s="1"/>
  <c r="I443" i="1" s="1"/>
  <c r="J443" i="1" s="1"/>
  <c r="E442" i="1"/>
  <c r="G442" i="1" s="1"/>
  <c r="H442" i="1" s="1"/>
  <c r="E441" i="1"/>
  <c r="G441" i="1" s="1"/>
  <c r="H441" i="1" s="1"/>
  <c r="E440" i="1"/>
  <c r="G439" i="1"/>
  <c r="H439" i="1" s="1"/>
  <c r="K439" i="1" s="1"/>
  <c r="E439" i="1"/>
  <c r="F439" i="1" s="1"/>
  <c r="I439" i="1" s="1"/>
  <c r="J439" i="1" s="1"/>
  <c r="F438" i="1"/>
  <c r="I438" i="1" s="1"/>
  <c r="J438" i="1" s="1"/>
  <c r="E438" i="1"/>
  <c r="G438" i="1" s="1"/>
  <c r="H438" i="1" s="1"/>
  <c r="E437" i="1"/>
  <c r="E436" i="1"/>
  <c r="G436" i="1" s="1"/>
  <c r="H436" i="1" s="1"/>
  <c r="G435" i="1"/>
  <c r="H435" i="1" s="1"/>
  <c r="F435" i="1"/>
  <c r="I435" i="1" s="1"/>
  <c r="J435" i="1" s="1"/>
  <c r="E435" i="1"/>
  <c r="G434" i="1"/>
  <c r="H434" i="1" s="1"/>
  <c r="F434" i="1"/>
  <c r="I434" i="1" s="1"/>
  <c r="J434" i="1" s="1"/>
  <c r="E434" i="1"/>
  <c r="E433" i="1"/>
  <c r="G433" i="1" s="1"/>
  <c r="H433" i="1" s="1"/>
  <c r="E432" i="1"/>
  <c r="E431" i="1"/>
  <c r="F431" i="1" s="1"/>
  <c r="I431" i="1" s="1"/>
  <c r="G430" i="1"/>
  <c r="H430" i="1" s="1"/>
  <c r="F430" i="1"/>
  <c r="I430" i="1" s="1"/>
  <c r="J430" i="1" s="1"/>
  <c r="E430" i="1"/>
  <c r="E429" i="1"/>
  <c r="H428" i="1"/>
  <c r="E428" i="1"/>
  <c r="G428" i="1" s="1"/>
  <c r="F427" i="1"/>
  <c r="I427" i="1" s="1"/>
  <c r="J427" i="1" s="1"/>
  <c r="K427" i="1" s="1"/>
  <c r="E427" i="1"/>
  <c r="G427" i="1" s="1"/>
  <c r="H427" i="1" s="1"/>
  <c r="F426" i="1"/>
  <c r="I426" i="1" s="1"/>
  <c r="J426" i="1" s="1"/>
  <c r="E426" i="1"/>
  <c r="G426" i="1" s="1"/>
  <c r="H426" i="1" s="1"/>
  <c r="E425" i="1"/>
  <c r="G425" i="1" s="1"/>
  <c r="H425" i="1" s="1"/>
  <c r="E424" i="1"/>
  <c r="E423" i="1"/>
  <c r="F423" i="1" s="1"/>
  <c r="I423" i="1" s="1"/>
  <c r="J423" i="1" s="1"/>
  <c r="F422" i="1"/>
  <c r="I422" i="1" s="1"/>
  <c r="E422" i="1"/>
  <c r="G422" i="1" s="1"/>
  <c r="H422" i="1" s="1"/>
  <c r="E421" i="1"/>
  <c r="E420" i="1"/>
  <c r="G420" i="1" s="1"/>
  <c r="H420" i="1" s="1"/>
  <c r="G419" i="1"/>
  <c r="H419" i="1" s="1"/>
  <c r="F419" i="1"/>
  <c r="I419" i="1" s="1"/>
  <c r="J419" i="1" s="1"/>
  <c r="E419" i="1"/>
  <c r="E418" i="1"/>
  <c r="G418" i="1" s="1"/>
  <c r="H418" i="1" s="1"/>
  <c r="E417" i="1"/>
  <c r="G417" i="1" s="1"/>
  <c r="H417" i="1" s="1"/>
  <c r="E416" i="1"/>
  <c r="G415" i="1"/>
  <c r="H415" i="1" s="1"/>
  <c r="E415" i="1"/>
  <c r="F415" i="1" s="1"/>
  <c r="I415" i="1" s="1"/>
  <c r="J415" i="1" s="1"/>
  <c r="F414" i="1"/>
  <c r="I414" i="1" s="1"/>
  <c r="E414" i="1"/>
  <c r="G414" i="1" s="1"/>
  <c r="H414" i="1" s="1"/>
  <c r="F413" i="1"/>
  <c r="I413" i="1" s="1"/>
  <c r="E413" i="1"/>
  <c r="G413" i="1" s="1"/>
  <c r="H413" i="1" s="1"/>
  <c r="E412" i="1"/>
  <c r="G411" i="1"/>
  <c r="H411" i="1" s="1"/>
  <c r="E411" i="1"/>
  <c r="F411" i="1" s="1"/>
  <c r="I411" i="1" s="1"/>
  <c r="J411" i="1" s="1"/>
  <c r="J410" i="1"/>
  <c r="K410" i="1" s="1"/>
  <c r="G410" i="1"/>
  <c r="H410" i="1" s="1"/>
  <c r="E410" i="1"/>
  <c r="F410" i="1" s="1"/>
  <c r="I410" i="1" s="1"/>
  <c r="E409" i="1"/>
  <c r="G409" i="1" s="1"/>
  <c r="H409" i="1" s="1"/>
  <c r="E408" i="1"/>
  <c r="E407" i="1"/>
  <c r="F407" i="1" s="1"/>
  <c r="I407" i="1" s="1"/>
  <c r="J407" i="1" s="1"/>
  <c r="F406" i="1"/>
  <c r="I406" i="1" s="1"/>
  <c r="J406" i="1" s="1"/>
  <c r="K406" i="1" s="1"/>
  <c r="E406" i="1"/>
  <c r="G406" i="1" s="1"/>
  <c r="H406" i="1" s="1"/>
  <c r="E405" i="1"/>
  <c r="G405" i="1" s="1"/>
  <c r="H405" i="1" s="1"/>
  <c r="E404" i="1"/>
  <c r="G403" i="1"/>
  <c r="H403" i="1" s="1"/>
  <c r="F403" i="1"/>
  <c r="I403" i="1" s="1"/>
  <c r="J403" i="1" s="1"/>
  <c r="E403" i="1"/>
  <c r="G402" i="1"/>
  <c r="H402" i="1" s="1"/>
  <c r="F402" i="1"/>
  <c r="I402" i="1" s="1"/>
  <c r="E402" i="1"/>
  <c r="E401" i="1"/>
  <c r="E400" i="1"/>
  <c r="G399" i="1"/>
  <c r="H399" i="1" s="1"/>
  <c r="E399" i="1"/>
  <c r="F399" i="1" s="1"/>
  <c r="I399" i="1" s="1"/>
  <c r="J399" i="1" s="1"/>
  <c r="F398" i="1"/>
  <c r="I398" i="1" s="1"/>
  <c r="E398" i="1"/>
  <c r="G398" i="1" s="1"/>
  <c r="H398" i="1" s="1"/>
  <c r="E397" i="1"/>
  <c r="E396" i="1"/>
  <c r="F395" i="1"/>
  <c r="I395" i="1" s="1"/>
  <c r="J395" i="1" s="1"/>
  <c r="E395" i="1"/>
  <c r="G395" i="1" s="1"/>
  <c r="H395" i="1" s="1"/>
  <c r="F394" i="1"/>
  <c r="I394" i="1" s="1"/>
  <c r="J394" i="1" s="1"/>
  <c r="K394" i="1" s="1"/>
  <c r="E394" i="1"/>
  <c r="G394" i="1" s="1"/>
  <c r="H394" i="1" s="1"/>
  <c r="G393" i="1"/>
  <c r="H393" i="1" s="1"/>
  <c r="E393" i="1"/>
  <c r="F393" i="1" s="1"/>
  <c r="I393" i="1" s="1"/>
  <c r="H392" i="1"/>
  <c r="E392" i="1"/>
  <c r="G392" i="1" s="1"/>
  <c r="E391" i="1"/>
  <c r="F391" i="1" s="1"/>
  <c r="I391" i="1" s="1"/>
  <c r="J391" i="1" s="1"/>
  <c r="F390" i="1"/>
  <c r="I390" i="1" s="1"/>
  <c r="J390" i="1" s="1"/>
  <c r="E390" i="1"/>
  <c r="G390" i="1" s="1"/>
  <c r="H390" i="1" s="1"/>
  <c r="E389" i="1"/>
  <c r="G389" i="1" s="1"/>
  <c r="H389" i="1" s="1"/>
  <c r="E388" i="1"/>
  <c r="E387" i="1"/>
  <c r="F387" i="1" s="1"/>
  <c r="I387" i="1" s="1"/>
  <c r="J387" i="1" s="1"/>
  <c r="G386" i="1"/>
  <c r="H386" i="1" s="1"/>
  <c r="E386" i="1"/>
  <c r="F386" i="1" s="1"/>
  <c r="I386" i="1" s="1"/>
  <c r="J386" i="1" s="1"/>
  <c r="G385" i="1"/>
  <c r="H385" i="1" s="1"/>
  <c r="F385" i="1"/>
  <c r="I385" i="1" s="1"/>
  <c r="E385" i="1"/>
  <c r="F384" i="1"/>
  <c r="I384" i="1" s="1"/>
  <c r="E384" i="1"/>
  <c r="G384" i="1" s="1"/>
  <c r="H384" i="1" s="1"/>
  <c r="E383" i="1"/>
  <c r="E382" i="1"/>
  <c r="F382" i="1" s="1"/>
  <c r="I382" i="1" s="1"/>
  <c r="J382" i="1" s="1"/>
  <c r="E381" i="1"/>
  <c r="G381" i="1" s="1"/>
  <c r="H381" i="1" s="1"/>
  <c r="E380" i="1"/>
  <c r="E379" i="1"/>
  <c r="G379" i="1" s="1"/>
  <c r="H379" i="1" s="1"/>
  <c r="H378" i="1"/>
  <c r="G378" i="1"/>
  <c r="F378" i="1"/>
  <c r="I378" i="1" s="1"/>
  <c r="J378" i="1" s="1"/>
  <c r="K378" i="1" s="1"/>
  <c r="E378" i="1"/>
  <c r="E377" i="1"/>
  <c r="G377" i="1" s="1"/>
  <c r="H377" i="1" s="1"/>
  <c r="E376" i="1"/>
  <c r="G376" i="1" s="1"/>
  <c r="H376" i="1" s="1"/>
  <c r="E375" i="1"/>
  <c r="F375" i="1" s="1"/>
  <c r="I375" i="1" s="1"/>
  <c r="J375" i="1" s="1"/>
  <c r="F374" i="1"/>
  <c r="I374" i="1" s="1"/>
  <c r="E374" i="1"/>
  <c r="G374" i="1" s="1"/>
  <c r="H374" i="1" s="1"/>
  <c r="E373" i="1"/>
  <c r="G373" i="1" s="1"/>
  <c r="H373" i="1" s="1"/>
  <c r="E372" i="1"/>
  <c r="G371" i="1"/>
  <c r="H371" i="1" s="1"/>
  <c r="F371" i="1"/>
  <c r="I371" i="1" s="1"/>
  <c r="J371" i="1" s="1"/>
  <c r="E371" i="1"/>
  <c r="G370" i="1"/>
  <c r="H370" i="1" s="1"/>
  <c r="F370" i="1"/>
  <c r="I370" i="1" s="1"/>
  <c r="E370" i="1"/>
  <c r="E369" i="1"/>
  <c r="G369" i="1" s="1"/>
  <c r="H369" i="1" s="1"/>
  <c r="E368" i="1"/>
  <c r="F368" i="1" s="1"/>
  <c r="I368" i="1" s="1"/>
  <c r="G367" i="1"/>
  <c r="H367" i="1" s="1"/>
  <c r="F367" i="1"/>
  <c r="I367" i="1" s="1"/>
  <c r="J367" i="1" s="1"/>
  <c r="E367" i="1"/>
  <c r="G366" i="1"/>
  <c r="H366" i="1" s="1"/>
  <c r="E366" i="1"/>
  <c r="F366" i="1" s="1"/>
  <c r="I366" i="1" s="1"/>
  <c r="E365" i="1"/>
  <c r="G365" i="1" s="1"/>
  <c r="H365" i="1" s="1"/>
  <c r="E364" i="1"/>
  <c r="I363" i="1"/>
  <c r="G363" i="1"/>
  <c r="H363" i="1" s="1"/>
  <c r="E363" i="1"/>
  <c r="F363" i="1" s="1"/>
  <c r="I362" i="1"/>
  <c r="J362" i="1" s="1"/>
  <c r="G362" i="1"/>
  <c r="H362" i="1" s="1"/>
  <c r="E362" i="1"/>
  <c r="F362" i="1" s="1"/>
  <c r="E361" i="1"/>
  <c r="G361" i="1" s="1"/>
  <c r="H361" i="1" s="1"/>
  <c r="G360" i="1"/>
  <c r="H360" i="1" s="1"/>
  <c r="E360" i="1"/>
  <c r="F360" i="1" s="1"/>
  <c r="I360" i="1" s="1"/>
  <c r="G359" i="1"/>
  <c r="H359" i="1" s="1"/>
  <c r="E359" i="1"/>
  <c r="F359" i="1" s="1"/>
  <c r="I359" i="1" s="1"/>
  <c r="E358" i="1"/>
  <c r="G358" i="1" s="1"/>
  <c r="H358" i="1" s="1"/>
  <c r="E357" i="1"/>
  <c r="G357" i="1" s="1"/>
  <c r="H357" i="1" s="1"/>
  <c r="E356" i="1"/>
  <c r="I355" i="1"/>
  <c r="F355" i="1"/>
  <c r="E355" i="1"/>
  <c r="G355" i="1" s="1"/>
  <c r="H355" i="1" s="1"/>
  <c r="F354" i="1"/>
  <c r="I354" i="1" s="1"/>
  <c r="E354" i="1"/>
  <c r="G354" i="1" s="1"/>
  <c r="H354" i="1" s="1"/>
  <c r="E353" i="1"/>
  <c r="G353" i="1" s="1"/>
  <c r="H353" i="1" s="1"/>
  <c r="G352" i="1"/>
  <c r="H352" i="1" s="1"/>
  <c r="E352" i="1"/>
  <c r="F352" i="1" s="1"/>
  <c r="I352" i="1" s="1"/>
  <c r="E351" i="1"/>
  <c r="G351" i="1" s="1"/>
  <c r="H351" i="1" s="1"/>
  <c r="E350" i="1"/>
  <c r="G350" i="1" s="1"/>
  <c r="H350" i="1" s="1"/>
  <c r="F349" i="1"/>
  <c r="I349" i="1" s="1"/>
  <c r="E349" i="1"/>
  <c r="G349" i="1" s="1"/>
  <c r="H349" i="1" s="1"/>
  <c r="E348" i="1"/>
  <c r="E347" i="1"/>
  <c r="G347" i="1" s="1"/>
  <c r="H347" i="1" s="1"/>
  <c r="F346" i="1"/>
  <c r="I346" i="1" s="1"/>
  <c r="E346" i="1"/>
  <c r="G346" i="1" s="1"/>
  <c r="H346" i="1" s="1"/>
  <c r="G345" i="1"/>
  <c r="H345" i="1" s="1"/>
  <c r="E345" i="1"/>
  <c r="F345" i="1" s="1"/>
  <c r="I345" i="1" s="1"/>
  <c r="E344" i="1"/>
  <c r="G344" i="1" s="1"/>
  <c r="H344" i="1" s="1"/>
  <c r="E343" i="1"/>
  <c r="G343" i="1" s="1"/>
  <c r="H343" i="1" s="1"/>
  <c r="G342" i="1"/>
  <c r="H342" i="1" s="1"/>
  <c r="E342" i="1"/>
  <c r="F342" i="1" s="1"/>
  <c r="I342" i="1" s="1"/>
  <c r="E341" i="1"/>
  <c r="G341" i="1" s="1"/>
  <c r="H341" i="1" s="1"/>
  <c r="E340" i="1"/>
  <c r="F339" i="1"/>
  <c r="I339" i="1" s="1"/>
  <c r="J339" i="1" s="1"/>
  <c r="E339" i="1"/>
  <c r="G339" i="1" s="1"/>
  <c r="H339" i="1" s="1"/>
  <c r="E338" i="1"/>
  <c r="G338" i="1" s="1"/>
  <c r="H338" i="1" s="1"/>
  <c r="E337" i="1"/>
  <c r="G337" i="1" s="1"/>
  <c r="H337" i="1" s="1"/>
  <c r="E336" i="1"/>
  <c r="G336" i="1" s="1"/>
  <c r="H336" i="1" s="1"/>
  <c r="E335" i="1"/>
  <c r="G335" i="1" s="1"/>
  <c r="H335" i="1" s="1"/>
  <c r="E334" i="1"/>
  <c r="E333" i="1"/>
  <c r="G333" i="1" s="1"/>
  <c r="H333" i="1" s="1"/>
  <c r="E332" i="1"/>
  <c r="G331" i="1"/>
  <c r="H331" i="1" s="1"/>
  <c r="F331" i="1"/>
  <c r="I331" i="1" s="1"/>
  <c r="E331" i="1"/>
  <c r="I330" i="1"/>
  <c r="J330" i="1" s="1"/>
  <c r="G330" i="1"/>
  <c r="H330" i="1" s="1"/>
  <c r="F330" i="1"/>
  <c r="E330" i="1"/>
  <c r="E329" i="1"/>
  <c r="G329" i="1" s="1"/>
  <c r="H329" i="1" s="1"/>
  <c r="G328" i="1"/>
  <c r="H328" i="1" s="1"/>
  <c r="F328" i="1"/>
  <c r="I328" i="1" s="1"/>
  <c r="E328" i="1"/>
  <c r="G327" i="1"/>
  <c r="H327" i="1" s="1"/>
  <c r="E327" i="1"/>
  <c r="F327" i="1" s="1"/>
  <c r="I327" i="1" s="1"/>
  <c r="E326" i="1"/>
  <c r="G326" i="1" s="1"/>
  <c r="H326" i="1" s="1"/>
  <c r="E325" i="1"/>
  <c r="G325" i="1" s="1"/>
  <c r="H325" i="1" s="1"/>
  <c r="E324" i="1"/>
  <c r="I323" i="1"/>
  <c r="G323" i="1"/>
  <c r="H323" i="1" s="1"/>
  <c r="E323" i="1"/>
  <c r="F323" i="1" s="1"/>
  <c r="E322" i="1"/>
  <c r="G322" i="1" s="1"/>
  <c r="H322" i="1" s="1"/>
  <c r="E321" i="1"/>
  <c r="G320" i="1"/>
  <c r="H320" i="1" s="1"/>
  <c r="E320" i="1"/>
  <c r="F320" i="1" s="1"/>
  <c r="I320" i="1" s="1"/>
  <c r="E319" i="1"/>
  <c r="G319" i="1" s="1"/>
  <c r="H319" i="1" s="1"/>
  <c r="E318" i="1"/>
  <c r="G318" i="1" s="1"/>
  <c r="H318" i="1" s="1"/>
  <c r="E317" i="1"/>
  <c r="G317" i="1" s="1"/>
  <c r="H317" i="1" s="1"/>
  <c r="E316" i="1"/>
  <c r="J315" i="1"/>
  <c r="I315" i="1"/>
  <c r="F315" i="1"/>
  <c r="E315" i="1"/>
  <c r="G315" i="1" s="1"/>
  <c r="H315" i="1" s="1"/>
  <c r="G314" i="1"/>
  <c r="H314" i="1" s="1"/>
  <c r="E314" i="1"/>
  <c r="F314" i="1" s="1"/>
  <c r="I314" i="1" s="1"/>
  <c r="G313" i="1"/>
  <c r="H313" i="1" s="1"/>
  <c r="E313" i="1"/>
  <c r="F313" i="1" s="1"/>
  <c r="I313" i="1" s="1"/>
  <c r="E312" i="1"/>
  <c r="G312" i="1" s="1"/>
  <c r="H312" i="1" s="1"/>
  <c r="E311" i="1"/>
  <c r="G311" i="1" s="1"/>
  <c r="H311" i="1" s="1"/>
  <c r="G310" i="1"/>
  <c r="H310" i="1" s="1"/>
  <c r="F310" i="1"/>
  <c r="I310" i="1" s="1"/>
  <c r="E310" i="1"/>
  <c r="E309" i="1"/>
  <c r="G309" i="1" s="1"/>
  <c r="H309" i="1" s="1"/>
  <c r="E308" i="1"/>
  <c r="E307" i="1"/>
  <c r="G307" i="1" s="1"/>
  <c r="H307" i="1" s="1"/>
  <c r="E306" i="1"/>
  <c r="F306" i="1" s="1"/>
  <c r="I306" i="1" s="1"/>
  <c r="E305" i="1"/>
  <c r="G305" i="1" s="1"/>
  <c r="H305" i="1" s="1"/>
  <c r="E304" i="1"/>
  <c r="G304" i="1" s="1"/>
  <c r="H304" i="1" s="1"/>
  <c r="G303" i="1"/>
  <c r="H303" i="1" s="1"/>
  <c r="E303" i="1"/>
  <c r="F303" i="1" s="1"/>
  <c r="I303" i="1" s="1"/>
  <c r="J303" i="1" s="1"/>
  <c r="G302" i="1"/>
  <c r="H302" i="1" s="1"/>
  <c r="E302" i="1"/>
  <c r="F302" i="1" s="1"/>
  <c r="I302" i="1" s="1"/>
  <c r="E301" i="1"/>
  <c r="G301" i="1" s="1"/>
  <c r="H301" i="1" s="1"/>
  <c r="E300" i="1"/>
  <c r="E299" i="1"/>
  <c r="G299" i="1" s="1"/>
  <c r="H299" i="1" s="1"/>
  <c r="E298" i="1"/>
  <c r="E297" i="1"/>
  <c r="G297" i="1" s="1"/>
  <c r="H297" i="1" s="1"/>
  <c r="E296" i="1"/>
  <c r="E295" i="1"/>
  <c r="G295" i="1" s="1"/>
  <c r="H295" i="1" s="1"/>
  <c r="E293" i="1"/>
  <c r="G293" i="1" s="1"/>
  <c r="H293" i="1" s="1"/>
  <c r="E292" i="1"/>
  <c r="G292" i="1" s="1"/>
  <c r="H292" i="1" s="1"/>
  <c r="E291" i="1"/>
  <c r="G291" i="1" s="1"/>
  <c r="H291" i="1" s="1"/>
  <c r="E290" i="1"/>
  <c r="G290" i="1" s="1"/>
  <c r="H290" i="1" s="1"/>
  <c r="H289" i="1"/>
  <c r="E289" i="1"/>
  <c r="G289" i="1" s="1"/>
  <c r="G288" i="1"/>
  <c r="H288" i="1" s="1"/>
  <c r="E288" i="1"/>
  <c r="F288" i="1" s="1"/>
  <c r="I288" i="1" s="1"/>
  <c r="E287" i="1"/>
  <c r="G287" i="1" s="1"/>
  <c r="H287" i="1" s="1"/>
  <c r="E286" i="1"/>
  <c r="E285" i="1"/>
  <c r="G285" i="1" s="1"/>
  <c r="H285" i="1" s="1"/>
  <c r="E284" i="1"/>
  <c r="F283" i="1"/>
  <c r="I283" i="1" s="1"/>
  <c r="K283" i="1" s="1"/>
  <c r="E283" i="1"/>
  <c r="G283" i="1" s="1"/>
  <c r="H283" i="1" s="1"/>
  <c r="E282" i="1"/>
  <c r="G282" i="1" s="1"/>
  <c r="H282" i="1" s="1"/>
  <c r="G281" i="1"/>
  <c r="H281" i="1" s="1"/>
  <c r="E281" i="1"/>
  <c r="F281" i="1" s="1"/>
  <c r="I281" i="1" s="1"/>
  <c r="E280" i="1"/>
  <c r="F279" i="1"/>
  <c r="I279" i="1" s="1"/>
  <c r="E279" i="1"/>
  <c r="G279" i="1" s="1"/>
  <c r="H279" i="1" s="1"/>
  <c r="E278" i="1"/>
  <c r="E277" i="1"/>
  <c r="F277" i="1" s="1"/>
  <c r="I277" i="1" s="1"/>
  <c r="G276" i="1"/>
  <c r="H276" i="1" s="1"/>
  <c r="F276" i="1"/>
  <c r="I276" i="1" s="1"/>
  <c r="E276" i="1"/>
  <c r="E275" i="1"/>
  <c r="G275" i="1" s="1"/>
  <c r="H275" i="1" s="1"/>
  <c r="E274" i="1"/>
  <c r="E273" i="1"/>
  <c r="E272" i="1"/>
  <c r="G272" i="1" s="1"/>
  <c r="H272" i="1" s="1"/>
  <c r="F271" i="1"/>
  <c r="I271" i="1" s="1"/>
  <c r="K271" i="1" s="1"/>
  <c r="E271" i="1"/>
  <c r="G271" i="1" s="1"/>
  <c r="H271" i="1" s="1"/>
  <c r="E270" i="1"/>
  <c r="G269" i="1"/>
  <c r="H269" i="1" s="1"/>
  <c r="E269" i="1"/>
  <c r="F269" i="1" s="1"/>
  <c r="I269" i="1" s="1"/>
  <c r="E268" i="1"/>
  <c r="F267" i="1"/>
  <c r="I267" i="1" s="1"/>
  <c r="K267" i="1" s="1"/>
  <c r="E267" i="1"/>
  <c r="G267" i="1" s="1"/>
  <c r="H267" i="1" s="1"/>
  <c r="E266" i="1"/>
  <c r="G265" i="1"/>
  <c r="H265" i="1" s="1"/>
  <c r="E265" i="1"/>
  <c r="F265" i="1" s="1"/>
  <c r="I265" i="1" s="1"/>
  <c r="G264" i="1"/>
  <c r="H264" i="1" s="1"/>
  <c r="E264" i="1"/>
  <c r="F264" i="1" s="1"/>
  <c r="I264" i="1" s="1"/>
  <c r="F263" i="1"/>
  <c r="I263" i="1" s="1"/>
  <c r="K263" i="1" s="1"/>
  <c r="E263" i="1"/>
  <c r="G263" i="1" s="1"/>
  <c r="H263" i="1" s="1"/>
  <c r="E262" i="1"/>
  <c r="E261" i="1"/>
  <c r="F260" i="1"/>
  <c r="I260" i="1" s="1"/>
  <c r="J260" i="1" s="1"/>
  <c r="E260" i="1"/>
  <c r="G260" i="1" s="1"/>
  <c r="H260" i="1" s="1"/>
  <c r="K260" i="1" s="1"/>
  <c r="F259" i="1"/>
  <c r="I259" i="1" s="1"/>
  <c r="E259" i="1"/>
  <c r="G259" i="1" s="1"/>
  <c r="H259" i="1" s="1"/>
  <c r="E258" i="1"/>
  <c r="G257" i="1"/>
  <c r="H257" i="1" s="1"/>
  <c r="E257" i="1"/>
  <c r="F257" i="1" s="1"/>
  <c r="I257" i="1" s="1"/>
  <c r="E256" i="1"/>
  <c r="F255" i="1"/>
  <c r="I255" i="1" s="1"/>
  <c r="K255" i="1" s="1"/>
  <c r="E255" i="1"/>
  <c r="G255" i="1" s="1"/>
  <c r="H255" i="1" s="1"/>
  <c r="E254" i="1"/>
  <c r="E253" i="1"/>
  <c r="F252" i="1"/>
  <c r="I252" i="1" s="1"/>
  <c r="E252" i="1"/>
  <c r="G252" i="1" s="1"/>
  <c r="H252" i="1" s="1"/>
  <c r="E251" i="1"/>
  <c r="G251" i="1" s="1"/>
  <c r="H251" i="1" s="1"/>
  <c r="E250" i="1"/>
  <c r="E249" i="1"/>
  <c r="F249" i="1" s="1"/>
  <c r="I249" i="1" s="1"/>
  <c r="F248" i="1"/>
  <c r="I248" i="1" s="1"/>
  <c r="J248" i="1" s="1"/>
  <c r="E248" i="1"/>
  <c r="G248" i="1" s="1"/>
  <c r="H248" i="1" s="1"/>
  <c r="F247" i="1"/>
  <c r="I247" i="1" s="1"/>
  <c r="E247" i="1"/>
  <c r="G247" i="1" s="1"/>
  <c r="H247" i="1" s="1"/>
  <c r="E246" i="1"/>
  <c r="E245" i="1"/>
  <c r="E244" i="1"/>
  <c r="F244" i="1" s="1"/>
  <c r="I244" i="1" s="1"/>
  <c r="J244" i="1" s="1"/>
  <c r="E243" i="1"/>
  <c r="G243" i="1" s="1"/>
  <c r="H243" i="1" s="1"/>
  <c r="E242" i="1"/>
  <c r="H241" i="1"/>
  <c r="G241" i="1"/>
  <c r="E241" i="1"/>
  <c r="F241" i="1" s="1"/>
  <c r="I241" i="1" s="1"/>
  <c r="G240" i="1"/>
  <c r="H240" i="1" s="1"/>
  <c r="E240" i="1"/>
  <c r="F240" i="1" s="1"/>
  <c r="I240" i="1" s="1"/>
  <c r="K240" i="1" s="1"/>
  <c r="E239" i="1"/>
  <c r="E238" i="1"/>
  <c r="E237" i="1"/>
  <c r="F236" i="1"/>
  <c r="I236" i="1" s="1"/>
  <c r="J236" i="1" s="1"/>
  <c r="E236" i="1"/>
  <c r="G236" i="1" s="1"/>
  <c r="H236" i="1" s="1"/>
  <c r="K236" i="1" s="1"/>
  <c r="E235" i="1"/>
  <c r="G235" i="1" s="1"/>
  <c r="H235" i="1" s="1"/>
  <c r="E234" i="1"/>
  <c r="G233" i="1"/>
  <c r="H233" i="1" s="1"/>
  <c r="E233" i="1"/>
  <c r="F233" i="1" s="1"/>
  <c r="I233" i="1" s="1"/>
  <c r="E232" i="1"/>
  <c r="E231" i="1"/>
  <c r="G231" i="1" s="1"/>
  <c r="H231" i="1" s="1"/>
  <c r="E230" i="1"/>
  <c r="H229" i="1"/>
  <c r="G229" i="1"/>
  <c r="E229" i="1"/>
  <c r="F229" i="1" s="1"/>
  <c r="I229" i="1" s="1"/>
  <c r="G228" i="1"/>
  <c r="H228" i="1" s="1"/>
  <c r="F228" i="1"/>
  <c r="I228" i="1" s="1"/>
  <c r="E228" i="1"/>
  <c r="E227" i="1"/>
  <c r="G227" i="1" s="1"/>
  <c r="H227" i="1" s="1"/>
  <c r="E226" i="1"/>
  <c r="E225" i="1"/>
  <c r="F225" i="1" s="1"/>
  <c r="I225" i="1" s="1"/>
  <c r="G224" i="1"/>
  <c r="H224" i="1" s="1"/>
  <c r="E224" i="1"/>
  <c r="F224" i="1" s="1"/>
  <c r="I224" i="1" s="1"/>
  <c r="E223" i="1"/>
  <c r="E222" i="1"/>
  <c r="E221" i="1"/>
  <c r="F221" i="1" s="1"/>
  <c r="I221" i="1" s="1"/>
  <c r="E220" i="1"/>
  <c r="G220" i="1" s="1"/>
  <c r="H220" i="1" s="1"/>
  <c r="E219" i="1"/>
  <c r="G219" i="1" s="1"/>
  <c r="H219" i="1" s="1"/>
  <c r="E218" i="1"/>
  <c r="E217" i="1"/>
  <c r="F217" i="1" s="1"/>
  <c r="I217" i="1" s="1"/>
  <c r="E216" i="1"/>
  <c r="G216" i="1" s="1"/>
  <c r="H216" i="1" s="1"/>
  <c r="E215" i="1"/>
  <c r="G215" i="1" s="1"/>
  <c r="H215" i="1" s="1"/>
  <c r="E214" i="1"/>
  <c r="H213" i="1"/>
  <c r="G213" i="1"/>
  <c r="E213" i="1"/>
  <c r="F213" i="1" s="1"/>
  <c r="I213" i="1" s="1"/>
  <c r="E212" i="1"/>
  <c r="G212" i="1" s="1"/>
  <c r="H212" i="1" s="1"/>
  <c r="E211" i="1"/>
  <c r="E210" i="1"/>
  <c r="H209" i="1"/>
  <c r="G209" i="1"/>
  <c r="E209" i="1"/>
  <c r="F209" i="1" s="1"/>
  <c r="I209" i="1" s="1"/>
  <c r="E208" i="1"/>
  <c r="G208" i="1" s="1"/>
  <c r="H208" i="1" s="1"/>
  <c r="E207" i="1"/>
  <c r="G207" i="1" s="1"/>
  <c r="H207" i="1" s="1"/>
  <c r="E206" i="1"/>
  <c r="H205" i="1"/>
  <c r="G205" i="1"/>
  <c r="E205" i="1"/>
  <c r="F205" i="1" s="1"/>
  <c r="I205" i="1" s="1"/>
  <c r="E204" i="1"/>
  <c r="G204" i="1" s="1"/>
  <c r="H204" i="1" s="1"/>
  <c r="E203" i="1"/>
  <c r="H202" i="1"/>
  <c r="E202" i="1"/>
  <c r="G202" i="1" s="1"/>
  <c r="E201" i="1"/>
  <c r="G201" i="1" s="1"/>
  <c r="H201" i="1" s="1"/>
  <c r="G200" i="1"/>
  <c r="H200" i="1" s="1"/>
  <c r="E200" i="1"/>
  <c r="F200" i="1" s="1"/>
  <c r="I200" i="1" s="1"/>
  <c r="K200" i="1" s="1"/>
  <c r="E199" i="1"/>
  <c r="G199" i="1" s="1"/>
  <c r="H199" i="1" s="1"/>
  <c r="E198" i="1"/>
  <c r="E197" i="1"/>
  <c r="F197" i="1" s="1"/>
  <c r="I197" i="1" s="1"/>
  <c r="E196" i="1"/>
  <c r="F196" i="1" s="1"/>
  <c r="I196" i="1" s="1"/>
  <c r="E195" i="1"/>
  <c r="G195" i="1" s="1"/>
  <c r="H195" i="1" s="1"/>
  <c r="E194" i="1"/>
  <c r="G194" i="1" s="1"/>
  <c r="H194" i="1" s="1"/>
  <c r="E193" i="1"/>
  <c r="G193" i="1" s="1"/>
  <c r="H193" i="1" s="1"/>
  <c r="E192" i="1"/>
  <c r="E191" i="1"/>
  <c r="E190" i="1"/>
  <c r="I189" i="1"/>
  <c r="E189" i="1"/>
  <c r="F189" i="1" s="1"/>
  <c r="E188" i="1"/>
  <c r="G188" i="1" s="1"/>
  <c r="H188" i="1" s="1"/>
  <c r="E187" i="1"/>
  <c r="F186" i="1"/>
  <c r="I186" i="1" s="1"/>
  <c r="E186" i="1"/>
  <c r="G186" i="1" s="1"/>
  <c r="H186" i="1" s="1"/>
  <c r="E185" i="1"/>
  <c r="F185" i="1" s="1"/>
  <c r="I185" i="1" s="1"/>
  <c r="E184" i="1"/>
  <c r="G184" i="1" s="1"/>
  <c r="H184" i="1" s="1"/>
  <c r="E183" i="1"/>
  <c r="G183" i="1" s="1"/>
  <c r="H183" i="1" s="1"/>
  <c r="E182" i="1"/>
  <c r="G181" i="1"/>
  <c r="H181" i="1" s="1"/>
  <c r="E181" i="1"/>
  <c r="F181" i="1" s="1"/>
  <c r="I181" i="1" s="1"/>
  <c r="E180" i="1"/>
  <c r="F180" i="1" s="1"/>
  <c r="I180" i="1" s="1"/>
  <c r="E179" i="1"/>
  <c r="G179" i="1" s="1"/>
  <c r="H179" i="1" s="1"/>
  <c r="F178" i="1"/>
  <c r="I178" i="1" s="1"/>
  <c r="E178" i="1"/>
  <c r="G178" i="1" s="1"/>
  <c r="H178" i="1" s="1"/>
  <c r="J177" i="1"/>
  <c r="E177" i="1"/>
  <c r="F177" i="1" s="1"/>
  <c r="I177" i="1" s="1"/>
  <c r="E176" i="1"/>
  <c r="G176" i="1" s="1"/>
  <c r="H176" i="1" s="1"/>
  <c r="E175" i="1"/>
  <c r="J174" i="1"/>
  <c r="I174" i="1"/>
  <c r="E174" i="1"/>
  <c r="F174" i="1" s="1"/>
  <c r="E173" i="1"/>
  <c r="G173" i="1" s="1"/>
  <c r="H173" i="1" s="1"/>
  <c r="F172" i="1"/>
  <c r="I172" i="1" s="1"/>
  <c r="J172" i="1" s="1"/>
  <c r="E172" i="1"/>
  <c r="G172" i="1" s="1"/>
  <c r="H172" i="1" s="1"/>
  <c r="E171" i="1"/>
  <c r="E170" i="1"/>
  <c r="G170" i="1" s="1"/>
  <c r="H170" i="1" s="1"/>
  <c r="E169" i="1"/>
  <c r="G168" i="1"/>
  <c r="H168" i="1" s="1"/>
  <c r="E168" i="1"/>
  <c r="F168" i="1" s="1"/>
  <c r="I168" i="1" s="1"/>
  <c r="E167" i="1"/>
  <c r="E166" i="1"/>
  <c r="G165" i="1"/>
  <c r="H165" i="1" s="1"/>
  <c r="F165" i="1"/>
  <c r="I165" i="1" s="1"/>
  <c r="E165" i="1"/>
  <c r="E164" i="1"/>
  <c r="F164" i="1" s="1"/>
  <c r="I164" i="1" s="1"/>
  <c r="J163" i="1"/>
  <c r="E163" i="1"/>
  <c r="F163" i="1" s="1"/>
  <c r="I163" i="1" s="1"/>
  <c r="E162" i="1"/>
  <c r="E161" i="1"/>
  <c r="F161" i="1" s="1"/>
  <c r="I161" i="1" s="1"/>
  <c r="E160" i="1"/>
  <c r="E159" i="1"/>
  <c r="E158" i="1"/>
  <c r="H157" i="1"/>
  <c r="G157" i="1"/>
  <c r="F157" i="1"/>
  <c r="I157" i="1" s="1"/>
  <c r="K157" i="1" s="1"/>
  <c r="E157" i="1"/>
  <c r="E156" i="1"/>
  <c r="G156" i="1" s="1"/>
  <c r="H156" i="1" s="1"/>
  <c r="E155" i="1"/>
  <c r="F155" i="1" s="1"/>
  <c r="I155" i="1" s="1"/>
  <c r="E154" i="1"/>
  <c r="E153" i="1"/>
  <c r="F153" i="1" s="1"/>
  <c r="I153" i="1" s="1"/>
  <c r="E152" i="1"/>
  <c r="E151" i="1"/>
  <c r="E150" i="1"/>
  <c r="H149" i="1"/>
  <c r="F149" i="1"/>
  <c r="I149" i="1" s="1"/>
  <c r="E149" i="1"/>
  <c r="G149" i="1" s="1"/>
  <c r="E148" i="1"/>
  <c r="G147" i="1"/>
  <c r="H147" i="1" s="1"/>
  <c r="E147" i="1"/>
  <c r="F147" i="1" s="1"/>
  <c r="I147" i="1" s="1"/>
  <c r="G146" i="1"/>
  <c r="H146" i="1" s="1"/>
  <c r="E146" i="1"/>
  <c r="F146" i="1" s="1"/>
  <c r="I146" i="1" s="1"/>
  <c r="G145" i="1"/>
  <c r="H145" i="1" s="1"/>
  <c r="E145" i="1"/>
  <c r="F145" i="1" s="1"/>
  <c r="I145" i="1" s="1"/>
  <c r="E144" i="1"/>
  <c r="F144" i="1" s="1"/>
  <c r="I144" i="1" s="1"/>
  <c r="E143" i="1"/>
  <c r="E142" i="1"/>
  <c r="H141" i="1"/>
  <c r="G141" i="1"/>
  <c r="E141" i="1"/>
  <c r="F141" i="1" s="1"/>
  <c r="I141" i="1" s="1"/>
  <c r="E140" i="1"/>
  <c r="F140" i="1" s="1"/>
  <c r="I140" i="1" s="1"/>
  <c r="E139" i="1"/>
  <c r="F139" i="1" s="1"/>
  <c r="I139" i="1" s="1"/>
  <c r="E138" i="1"/>
  <c r="G138" i="1" s="1"/>
  <c r="H138" i="1" s="1"/>
  <c r="J137" i="1"/>
  <c r="G137" i="1"/>
  <c r="H137" i="1" s="1"/>
  <c r="E137" i="1"/>
  <c r="F137" i="1" s="1"/>
  <c r="I137" i="1" s="1"/>
  <c r="J136" i="1"/>
  <c r="G136" i="1"/>
  <c r="H136" i="1" s="1"/>
  <c r="K136" i="1" s="1"/>
  <c r="E136" i="1"/>
  <c r="F136" i="1" s="1"/>
  <c r="I136" i="1" s="1"/>
  <c r="E135" i="1"/>
  <c r="J134" i="1"/>
  <c r="H134" i="1"/>
  <c r="G134" i="1"/>
  <c r="E134" i="1"/>
  <c r="F134" i="1" s="1"/>
  <c r="I134" i="1" s="1"/>
  <c r="J133" i="1"/>
  <c r="F133" i="1"/>
  <c r="I133" i="1" s="1"/>
  <c r="E133" i="1"/>
  <c r="G133" i="1" s="1"/>
  <c r="H133" i="1" s="1"/>
  <c r="E132" i="1"/>
  <c r="F132" i="1" s="1"/>
  <c r="I132" i="1" s="1"/>
  <c r="J132" i="1" s="1"/>
  <c r="J131" i="1"/>
  <c r="E131" i="1"/>
  <c r="F131" i="1" s="1"/>
  <c r="I131" i="1" s="1"/>
  <c r="I130" i="1"/>
  <c r="E130" i="1"/>
  <c r="F130" i="1" s="1"/>
  <c r="E129" i="1"/>
  <c r="F129" i="1" s="1"/>
  <c r="I129" i="1" s="1"/>
  <c r="J128" i="1"/>
  <c r="G128" i="1"/>
  <c r="H128" i="1" s="1"/>
  <c r="E128" i="1"/>
  <c r="F128" i="1" s="1"/>
  <c r="I128" i="1" s="1"/>
  <c r="E127" i="1"/>
  <c r="E126" i="1"/>
  <c r="F125" i="1"/>
  <c r="I125" i="1" s="1"/>
  <c r="J125" i="1" s="1"/>
  <c r="E125" i="1"/>
  <c r="G125" i="1" s="1"/>
  <c r="H125" i="1" s="1"/>
  <c r="E124" i="1"/>
  <c r="G124" i="1" s="1"/>
  <c r="H124" i="1" s="1"/>
  <c r="I123" i="1"/>
  <c r="E123" i="1"/>
  <c r="F123" i="1" s="1"/>
  <c r="E122" i="1"/>
  <c r="F122" i="1" s="1"/>
  <c r="I122" i="1" s="1"/>
  <c r="J122" i="1" s="1"/>
  <c r="J121" i="1"/>
  <c r="E121" i="1"/>
  <c r="F121" i="1" s="1"/>
  <c r="I121" i="1" s="1"/>
  <c r="E120" i="1"/>
  <c r="G120" i="1" s="1"/>
  <c r="H120" i="1" s="1"/>
  <c r="E119" i="1"/>
  <c r="E118" i="1"/>
  <c r="I117" i="1"/>
  <c r="F117" i="1"/>
  <c r="E117" i="1"/>
  <c r="G117" i="1" s="1"/>
  <c r="H117" i="1" s="1"/>
  <c r="E116" i="1"/>
  <c r="F116" i="1" s="1"/>
  <c r="I116" i="1" s="1"/>
  <c r="E115" i="1"/>
  <c r="E114" i="1"/>
  <c r="F114" i="1" s="1"/>
  <c r="I114" i="1" s="1"/>
  <c r="E113" i="1"/>
  <c r="E112" i="1"/>
  <c r="F112" i="1" s="1"/>
  <c r="I112" i="1" s="1"/>
  <c r="E111" i="1"/>
  <c r="E110" i="1"/>
  <c r="F109" i="1"/>
  <c r="I109" i="1" s="1"/>
  <c r="E109" i="1"/>
  <c r="G109" i="1" s="1"/>
  <c r="H109" i="1" s="1"/>
  <c r="E108" i="1"/>
  <c r="F108" i="1" s="1"/>
  <c r="I108" i="1" s="1"/>
  <c r="E107" i="1"/>
  <c r="E106" i="1"/>
  <c r="F106" i="1" s="1"/>
  <c r="I106" i="1" s="1"/>
  <c r="E105" i="1"/>
  <c r="F105" i="1" s="1"/>
  <c r="I105" i="1" s="1"/>
  <c r="J105" i="1" s="1"/>
  <c r="G104" i="1"/>
  <c r="H104" i="1" s="1"/>
  <c r="E104" i="1"/>
  <c r="F104" i="1" s="1"/>
  <c r="I104" i="1" s="1"/>
  <c r="H103" i="1"/>
  <c r="F103" i="1"/>
  <c r="I103" i="1" s="1"/>
  <c r="E103" i="1"/>
  <c r="G103" i="1" s="1"/>
  <c r="I102" i="1"/>
  <c r="J102" i="1" s="1"/>
  <c r="E102" i="1"/>
  <c r="F102" i="1" s="1"/>
  <c r="H101" i="1"/>
  <c r="E101" i="1"/>
  <c r="G101" i="1" s="1"/>
  <c r="E100" i="1"/>
  <c r="F99" i="1"/>
  <c r="I99" i="1" s="1"/>
  <c r="E99" i="1"/>
  <c r="G99" i="1" s="1"/>
  <c r="H99" i="1" s="1"/>
  <c r="E98" i="1"/>
  <c r="F98" i="1" s="1"/>
  <c r="I98" i="1" s="1"/>
  <c r="G97" i="1"/>
  <c r="H97" i="1" s="1"/>
  <c r="E97" i="1"/>
  <c r="F97" i="1" s="1"/>
  <c r="I97" i="1" s="1"/>
  <c r="G96" i="1"/>
  <c r="H96" i="1" s="1"/>
  <c r="E96" i="1"/>
  <c r="F96" i="1" s="1"/>
  <c r="I96" i="1" s="1"/>
  <c r="E95" i="1"/>
  <c r="G95" i="1" s="1"/>
  <c r="H95" i="1" s="1"/>
  <c r="E94" i="1"/>
  <c r="G93" i="1"/>
  <c r="H93" i="1" s="1"/>
  <c r="F93" i="1"/>
  <c r="I93" i="1" s="1"/>
  <c r="J93" i="1" s="1"/>
  <c r="E93" i="1"/>
  <c r="E92" i="1"/>
  <c r="E91" i="1"/>
  <c r="E90" i="1"/>
  <c r="F90" i="1" s="1"/>
  <c r="I90" i="1" s="1"/>
  <c r="J90" i="1" s="1"/>
  <c r="E89" i="1"/>
  <c r="G89" i="1" s="1"/>
  <c r="H89" i="1" s="1"/>
  <c r="G88" i="1"/>
  <c r="H88" i="1" s="1"/>
  <c r="E88" i="1"/>
  <c r="F88" i="1" s="1"/>
  <c r="I88" i="1" s="1"/>
  <c r="E87" i="1"/>
  <c r="G86" i="1"/>
  <c r="H86" i="1" s="1"/>
  <c r="E86" i="1"/>
  <c r="F86" i="1" s="1"/>
  <c r="I86" i="1" s="1"/>
  <c r="J85" i="1"/>
  <c r="F85" i="1"/>
  <c r="I85" i="1" s="1"/>
  <c r="E85" i="1"/>
  <c r="G85" i="1" s="1"/>
  <c r="H85" i="1" s="1"/>
  <c r="E84" i="1"/>
  <c r="G84" i="1" s="1"/>
  <c r="H84" i="1" s="1"/>
  <c r="E83" i="1"/>
  <c r="G83" i="1" s="1"/>
  <c r="H83" i="1" s="1"/>
  <c r="E82" i="1"/>
  <c r="F82" i="1" s="1"/>
  <c r="I82" i="1" s="1"/>
  <c r="F81" i="1"/>
  <c r="I81" i="1" s="1"/>
  <c r="E81" i="1"/>
  <c r="G81" i="1" s="1"/>
  <c r="H81" i="1" s="1"/>
  <c r="E80" i="1"/>
  <c r="E79" i="1"/>
  <c r="G79" i="1" s="1"/>
  <c r="H79" i="1" s="1"/>
  <c r="E78" i="1"/>
  <c r="E77" i="1"/>
  <c r="F77" i="1" s="1"/>
  <c r="I77" i="1" s="1"/>
  <c r="J77" i="1" s="1"/>
  <c r="F76" i="1"/>
  <c r="I76" i="1" s="1"/>
  <c r="J76" i="1" s="1"/>
  <c r="E76" i="1"/>
  <c r="G76" i="1" s="1"/>
  <c r="H76" i="1" s="1"/>
  <c r="E75" i="1"/>
  <c r="G75" i="1" s="1"/>
  <c r="H75" i="1" s="1"/>
  <c r="I74" i="1"/>
  <c r="J74" i="1" s="1"/>
  <c r="E74" i="1"/>
  <c r="F74" i="1" s="1"/>
  <c r="G73" i="1"/>
  <c r="H73" i="1" s="1"/>
  <c r="K73" i="1" s="1"/>
  <c r="F73" i="1"/>
  <c r="I73" i="1" s="1"/>
  <c r="J73" i="1" s="1"/>
  <c r="E73" i="1"/>
  <c r="E72" i="1"/>
  <c r="G72" i="1" s="1"/>
  <c r="H72" i="1" s="1"/>
  <c r="E71" i="1"/>
  <c r="F71" i="1" s="1"/>
  <c r="I71" i="1" s="1"/>
  <c r="E70" i="1"/>
  <c r="G69" i="1"/>
  <c r="H69" i="1" s="1"/>
  <c r="F69" i="1"/>
  <c r="I69" i="1" s="1"/>
  <c r="E69" i="1"/>
  <c r="E68" i="1"/>
  <c r="G68" i="1" s="1"/>
  <c r="H68" i="1" s="1"/>
  <c r="E67" i="1"/>
  <c r="G67" i="1" s="1"/>
  <c r="H67" i="1" s="1"/>
  <c r="E66" i="1"/>
  <c r="H65" i="1"/>
  <c r="E65" i="1"/>
  <c r="G65" i="1" s="1"/>
  <c r="G64" i="1"/>
  <c r="H64" i="1" s="1"/>
  <c r="F64" i="1"/>
  <c r="I64" i="1" s="1"/>
  <c r="J64" i="1" s="1"/>
  <c r="E64" i="1"/>
  <c r="E63" i="1"/>
  <c r="G63" i="1" s="1"/>
  <c r="H63" i="1" s="1"/>
  <c r="G62" i="1"/>
  <c r="H62" i="1" s="1"/>
  <c r="E62" i="1"/>
  <c r="F62" i="1" s="1"/>
  <c r="I62" i="1" s="1"/>
  <c r="E61" i="1"/>
  <c r="G60" i="1"/>
  <c r="H60" i="1" s="1"/>
  <c r="F60" i="1"/>
  <c r="I60" i="1" s="1"/>
  <c r="E60" i="1"/>
  <c r="E59" i="1"/>
  <c r="G59" i="1" s="1"/>
  <c r="H59" i="1" s="1"/>
  <c r="G58" i="1"/>
  <c r="H58" i="1" s="1"/>
  <c r="E58" i="1"/>
  <c r="F58" i="1" s="1"/>
  <c r="I58" i="1" s="1"/>
  <c r="J58" i="1" s="1"/>
  <c r="G57" i="1"/>
  <c r="H57" i="1" s="1"/>
  <c r="F57" i="1"/>
  <c r="I57" i="1" s="1"/>
  <c r="E57" i="1"/>
  <c r="E56" i="1"/>
  <c r="G55" i="1"/>
  <c r="H55" i="1" s="1"/>
  <c r="E55" i="1"/>
  <c r="F55" i="1" s="1"/>
  <c r="I55" i="1" s="1"/>
  <c r="E54" i="1"/>
  <c r="G54" i="1" s="1"/>
  <c r="H54" i="1" s="1"/>
  <c r="G53" i="1"/>
  <c r="H53" i="1" s="1"/>
  <c r="F53" i="1"/>
  <c r="I53" i="1" s="1"/>
  <c r="E53" i="1"/>
  <c r="E52" i="1"/>
  <c r="E51" i="1"/>
  <c r="E50" i="1"/>
  <c r="F50" i="1" s="1"/>
  <c r="I50" i="1" s="1"/>
  <c r="J50" i="1" s="1"/>
  <c r="H49" i="1"/>
  <c r="E49" i="1"/>
  <c r="G49" i="1" s="1"/>
  <c r="E48" i="1"/>
  <c r="G48" i="1" s="1"/>
  <c r="H48" i="1" s="1"/>
  <c r="E47" i="1"/>
  <c r="E46" i="1"/>
  <c r="F46" i="1" s="1"/>
  <c r="I46" i="1" s="1"/>
  <c r="E45" i="1"/>
  <c r="G45" i="1" s="1"/>
  <c r="H45" i="1" s="1"/>
  <c r="E44" i="1"/>
  <c r="G44" i="1" s="1"/>
  <c r="H44" i="1" s="1"/>
  <c r="E43" i="1"/>
  <c r="I42" i="1"/>
  <c r="J42" i="1" s="1"/>
  <c r="G42" i="1"/>
  <c r="H42" i="1" s="1"/>
  <c r="K42" i="1" s="1"/>
  <c r="E42" i="1"/>
  <c r="F42" i="1" s="1"/>
  <c r="E41" i="1"/>
  <c r="G41" i="1" s="1"/>
  <c r="H41" i="1" s="1"/>
  <c r="E40" i="1"/>
  <c r="G40" i="1" s="1"/>
  <c r="H40" i="1" s="1"/>
  <c r="G39" i="1"/>
  <c r="H39" i="1" s="1"/>
  <c r="E39" i="1"/>
  <c r="F39" i="1" s="1"/>
  <c r="I39" i="1" s="1"/>
  <c r="E38" i="1"/>
  <c r="F37" i="1"/>
  <c r="I37" i="1" s="1"/>
  <c r="J37" i="1" s="1"/>
  <c r="E37" i="1"/>
  <c r="G37" i="1" s="1"/>
  <c r="H37" i="1" s="1"/>
  <c r="E36" i="1"/>
  <c r="G36" i="1" s="1"/>
  <c r="H36" i="1" s="1"/>
  <c r="E35" i="1"/>
  <c r="E34" i="1"/>
  <c r="G33" i="1"/>
  <c r="H33" i="1" s="1"/>
  <c r="K33" i="1" s="1"/>
  <c r="F33" i="1"/>
  <c r="I33" i="1" s="1"/>
  <c r="J33" i="1" s="1"/>
  <c r="E33" i="1"/>
  <c r="E32" i="1"/>
  <c r="G32" i="1" s="1"/>
  <c r="H32" i="1" s="1"/>
  <c r="E31" i="1"/>
  <c r="G31" i="1" s="1"/>
  <c r="H31" i="1" s="1"/>
  <c r="E30" i="1"/>
  <c r="G30" i="1" s="1"/>
  <c r="H30" i="1" s="1"/>
  <c r="E29" i="1"/>
  <c r="E28" i="1"/>
  <c r="G28" i="1" s="1"/>
  <c r="H28" i="1" s="1"/>
  <c r="E27" i="1"/>
  <c r="G27" i="1" s="1"/>
  <c r="H27" i="1" s="1"/>
  <c r="E26" i="1"/>
  <c r="F26" i="1" s="1"/>
  <c r="I26" i="1" s="1"/>
  <c r="J26" i="1" s="1"/>
  <c r="F25" i="1"/>
  <c r="I25" i="1" s="1"/>
  <c r="K25" i="1" s="1"/>
  <c r="E25" i="1"/>
  <c r="G25" i="1" s="1"/>
  <c r="H25" i="1" s="1"/>
  <c r="E24" i="1"/>
  <c r="G23" i="1"/>
  <c r="H23" i="1" s="1"/>
  <c r="E23" i="1"/>
  <c r="F23" i="1" s="1"/>
  <c r="I23" i="1" s="1"/>
  <c r="E22" i="1"/>
  <c r="G22" i="1" s="1"/>
  <c r="H22" i="1" s="1"/>
  <c r="E21" i="1"/>
  <c r="G21" i="1" s="1"/>
  <c r="H21" i="1" s="1"/>
  <c r="E20" i="1"/>
  <c r="H19" i="1"/>
  <c r="F19" i="1"/>
  <c r="I19" i="1" s="1"/>
  <c r="E19" i="1"/>
  <c r="G19" i="1" s="1"/>
  <c r="E18" i="1"/>
  <c r="F18" i="1" s="1"/>
  <c r="I18" i="1" s="1"/>
  <c r="E17" i="1"/>
  <c r="F17" i="1" s="1"/>
  <c r="I17" i="1" s="1"/>
  <c r="J17" i="1" s="1"/>
  <c r="E16" i="1"/>
  <c r="G16" i="1" s="1"/>
  <c r="H16" i="1" s="1"/>
  <c r="E15" i="1"/>
  <c r="E14" i="1"/>
  <c r="E13" i="1"/>
  <c r="F13" i="1" s="1"/>
  <c r="I13" i="1" s="1"/>
  <c r="G12" i="1"/>
  <c r="H12" i="1" s="1"/>
  <c r="F12" i="1"/>
  <c r="I12" i="1" s="1"/>
  <c r="J12" i="1" s="1"/>
  <c r="E12" i="1"/>
  <c r="F11" i="1"/>
  <c r="I11" i="1" s="1"/>
  <c r="K11" i="1" s="1"/>
  <c r="E11" i="1"/>
  <c r="G11" i="1" s="1"/>
  <c r="H11" i="1" s="1"/>
  <c r="E10" i="1"/>
  <c r="G10" i="1" s="1"/>
  <c r="H10" i="1" s="1"/>
  <c r="E9" i="1"/>
  <c r="F9" i="1" s="1"/>
  <c r="I9" i="1" s="1"/>
  <c r="E8" i="1"/>
  <c r="F8" i="1" s="1"/>
  <c r="I8" i="1" s="1"/>
  <c r="F7" i="1"/>
  <c r="I7" i="1" s="1"/>
  <c r="E7" i="1"/>
  <c r="G7" i="1" s="1"/>
  <c r="H7" i="1" s="1"/>
  <c r="E6" i="1"/>
  <c r="E5" i="1"/>
  <c r="F5" i="1" s="1"/>
  <c r="I5" i="1" s="1"/>
  <c r="G4" i="1"/>
  <c r="H4" i="1" s="1"/>
  <c r="F4" i="1"/>
  <c r="I4" i="1" s="1"/>
  <c r="E4" i="1"/>
  <c r="E3" i="1"/>
  <c r="G3" i="1" s="1"/>
  <c r="H3" i="1" s="1"/>
  <c r="E2" i="1"/>
  <c r="E294" i="1"/>
  <c r="F294" i="1" s="1"/>
  <c r="I294" i="1" s="1"/>
  <c r="K168" i="1" l="1"/>
  <c r="J168" i="1"/>
  <c r="J180" i="1"/>
  <c r="J196" i="1"/>
  <c r="G5" i="1"/>
  <c r="H5" i="1" s="1"/>
  <c r="G9" i="1"/>
  <c r="H9" i="1" s="1"/>
  <c r="F21" i="1"/>
  <c r="I21" i="1" s="1"/>
  <c r="K93" i="1"/>
  <c r="G13" i="1"/>
  <c r="H13" i="1" s="1"/>
  <c r="G26" i="1"/>
  <c r="H26" i="1" s="1"/>
  <c r="K26" i="1" s="1"/>
  <c r="F30" i="1"/>
  <c r="I30" i="1" s="1"/>
  <c r="F48" i="1"/>
  <c r="I48" i="1" s="1"/>
  <c r="K64" i="1"/>
  <c r="G71" i="1"/>
  <c r="H71" i="1" s="1"/>
  <c r="F75" i="1"/>
  <c r="I75" i="1" s="1"/>
  <c r="F78" i="1"/>
  <c r="I78" i="1" s="1"/>
  <c r="G78" i="1"/>
  <c r="H78" i="1" s="1"/>
  <c r="F83" i="1"/>
  <c r="I83" i="1" s="1"/>
  <c r="G105" i="1"/>
  <c r="H105" i="1" s="1"/>
  <c r="G115" i="1"/>
  <c r="H115" i="1" s="1"/>
  <c r="F115" i="1"/>
  <c r="I115" i="1" s="1"/>
  <c r="G144" i="1"/>
  <c r="H144" i="1" s="1"/>
  <c r="G161" i="1"/>
  <c r="H161" i="1" s="1"/>
  <c r="F173" i="1"/>
  <c r="I173" i="1" s="1"/>
  <c r="J173" i="1" s="1"/>
  <c r="G180" i="1"/>
  <c r="H180" i="1" s="1"/>
  <c r="K180" i="1" s="1"/>
  <c r="F188" i="1"/>
  <c r="I188" i="1" s="1"/>
  <c r="G196" i="1"/>
  <c r="H196" i="1" s="1"/>
  <c r="K196" i="1" s="1"/>
  <c r="J200" i="1"/>
  <c r="F204" i="1"/>
  <c r="I204" i="1" s="1"/>
  <c r="J204" i="1" s="1"/>
  <c r="F208" i="1"/>
  <c r="I208" i="1" s="1"/>
  <c r="F212" i="1"/>
  <c r="I212" i="1" s="1"/>
  <c r="J212" i="1" s="1"/>
  <c r="F216" i="1"/>
  <c r="I216" i="1" s="1"/>
  <c r="F67" i="1"/>
  <c r="I67" i="1" s="1"/>
  <c r="F3" i="1"/>
  <c r="I3" i="1" s="1"/>
  <c r="F94" i="1"/>
  <c r="I94" i="1" s="1"/>
  <c r="G94" i="1"/>
  <c r="H94" i="1" s="1"/>
  <c r="F166" i="1"/>
  <c r="I166" i="1" s="1"/>
  <c r="G166" i="1"/>
  <c r="H166" i="1" s="1"/>
  <c r="G232" i="1"/>
  <c r="H232" i="1" s="1"/>
  <c r="F232" i="1"/>
  <c r="I232" i="1" s="1"/>
  <c r="F237" i="1"/>
  <c r="I237" i="1" s="1"/>
  <c r="G237" i="1"/>
  <c r="H237" i="1" s="1"/>
  <c r="G17" i="1"/>
  <c r="H17" i="1" s="1"/>
  <c r="K17" i="1" s="1"/>
  <c r="G91" i="1"/>
  <c r="H91" i="1" s="1"/>
  <c r="F91" i="1"/>
  <c r="I91" i="1" s="1"/>
  <c r="G15" i="1"/>
  <c r="H15" i="1" s="1"/>
  <c r="F15" i="1"/>
  <c r="I15" i="1" s="1"/>
  <c r="G35" i="1"/>
  <c r="H35" i="1" s="1"/>
  <c r="F35" i="1"/>
  <c r="I35" i="1" s="1"/>
  <c r="F44" i="1"/>
  <c r="I44" i="1" s="1"/>
  <c r="F49" i="1"/>
  <c r="I49" i="1" s="1"/>
  <c r="J49" i="1" s="1"/>
  <c r="F65" i="1"/>
  <c r="I65" i="1" s="1"/>
  <c r="J65" i="1" s="1"/>
  <c r="F80" i="1"/>
  <c r="I80" i="1" s="1"/>
  <c r="G80" i="1"/>
  <c r="H80" i="1" s="1"/>
  <c r="F84" i="1"/>
  <c r="I84" i="1" s="1"/>
  <c r="G106" i="1"/>
  <c r="H106" i="1" s="1"/>
  <c r="G116" i="1"/>
  <c r="H116" i="1" s="1"/>
  <c r="G129" i="1"/>
  <c r="H129" i="1" s="1"/>
  <c r="K141" i="1"/>
  <c r="J157" i="1"/>
  <c r="F170" i="1"/>
  <c r="I170" i="1" s="1"/>
  <c r="G174" i="1"/>
  <c r="H174" i="1" s="1"/>
  <c r="G185" i="1"/>
  <c r="H185" i="1" s="1"/>
  <c r="G189" i="1"/>
  <c r="H189" i="1" s="1"/>
  <c r="F193" i="1"/>
  <c r="I193" i="1" s="1"/>
  <c r="G197" i="1"/>
  <c r="H197" i="1" s="1"/>
  <c r="F201" i="1"/>
  <c r="I201" i="1" s="1"/>
  <c r="G223" i="1"/>
  <c r="H223" i="1" s="1"/>
  <c r="F223" i="1"/>
  <c r="I223" i="1" s="1"/>
  <c r="J228" i="1"/>
  <c r="K228" i="1"/>
  <c r="K247" i="1"/>
  <c r="J247" i="1"/>
  <c r="G268" i="1"/>
  <c r="H268" i="1" s="1"/>
  <c r="K268" i="1" s="1"/>
  <c r="F268" i="1"/>
  <c r="I268" i="1" s="1"/>
  <c r="J268" i="1" s="1"/>
  <c r="F273" i="1"/>
  <c r="I273" i="1" s="1"/>
  <c r="G273" i="1"/>
  <c r="H273" i="1" s="1"/>
  <c r="F284" i="1"/>
  <c r="I284" i="1" s="1"/>
  <c r="G284" i="1"/>
  <c r="H284" i="1" s="1"/>
  <c r="K49" i="1"/>
  <c r="K65" i="1"/>
  <c r="K69" i="1"/>
  <c r="G92" i="1"/>
  <c r="H92" i="1" s="1"/>
  <c r="F92" i="1"/>
  <c r="I92" i="1" s="1"/>
  <c r="G100" i="1"/>
  <c r="H100" i="1" s="1"/>
  <c r="F100" i="1"/>
  <c r="I100" i="1" s="1"/>
  <c r="F107" i="1"/>
  <c r="I107" i="1" s="1"/>
  <c r="G107" i="1"/>
  <c r="H107" i="1" s="1"/>
  <c r="K149" i="1"/>
  <c r="J224" i="1"/>
  <c r="K224" i="1"/>
  <c r="G239" i="1"/>
  <c r="H239" i="1" s="1"/>
  <c r="F239" i="1"/>
  <c r="I239" i="1" s="1"/>
  <c r="K248" i="1"/>
  <c r="J264" i="1"/>
  <c r="K264" i="1"/>
  <c r="F321" i="1"/>
  <c r="I321" i="1" s="1"/>
  <c r="G321" i="1"/>
  <c r="H321" i="1" s="1"/>
  <c r="F41" i="1"/>
  <c r="I41" i="1" s="1"/>
  <c r="J41" i="1" s="1"/>
  <c r="K58" i="1"/>
  <c r="K259" i="1"/>
  <c r="J259" i="1"/>
  <c r="G280" i="1"/>
  <c r="H280" i="1" s="1"/>
  <c r="F280" i="1"/>
  <c r="I280" i="1" s="1"/>
  <c r="J4" i="1"/>
  <c r="K4" i="1"/>
  <c r="F16" i="1"/>
  <c r="I16" i="1" s="1"/>
  <c r="F32" i="1"/>
  <c r="I32" i="1" s="1"/>
  <c r="J32" i="1" s="1"/>
  <c r="K85" i="1"/>
  <c r="G8" i="1"/>
  <c r="H8" i="1" s="1"/>
  <c r="F28" i="1"/>
  <c r="I28" i="1" s="1"/>
  <c r="K37" i="1"/>
  <c r="G46" i="1"/>
  <c r="H46" i="1" s="1"/>
  <c r="G77" i="1"/>
  <c r="H77" i="1" s="1"/>
  <c r="K77" i="1" s="1"/>
  <c r="F89" i="1"/>
  <c r="I89" i="1" s="1"/>
  <c r="F101" i="1"/>
  <c r="I101" i="1" s="1"/>
  <c r="J101" i="1" s="1"/>
  <c r="J149" i="1"/>
  <c r="F156" i="1"/>
  <c r="I156" i="1" s="1"/>
  <c r="F160" i="1"/>
  <c r="I160" i="1" s="1"/>
  <c r="J160" i="1" s="1"/>
  <c r="G160" i="1"/>
  <c r="H160" i="1" s="1"/>
  <c r="F179" i="1"/>
  <c r="I179" i="1" s="1"/>
  <c r="K179" i="1" s="1"/>
  <c r="G244" i="1"/>
  <c r="H244" i="1" s="1"/>
  <c r="K108" i="1"/>
  <c r="K117" i="1"/>
  <c r="G143" i="1"/>
  <c r="H143" i="1" s="1"/>
  <c r="F143" i="1"/>
  <c r="I143" i="1" s="1"/>
  <c r="G203" i="1"/>
  <c r="H203" i="1" s="1"/>
  <c r="F203" i="1"/>
  <c r="I203" i="1" s="1"/>
  <c r="J240" i="1"/>
  <c r="K244" i="1"/>
  <c r="J276" i="1"/>
  <c r="K276" i="1"/>
  <c r="G51" i="1"/>
  <c r="H51" i="1" s="1"/>
  <c r="F51" i="1"/>
  <c r="I51" i="1" s="1"/>
  <c r="G108" i="1"/>
  <c r="H108" i="1" s="1"/>
  <c r="F148" i="1"/>
  <c r="I148" i="1" s="1"/>
  <c r="J148" i="1" s="1"/>
  <c r="G148" i="1"/>
  <c r="H148" i="1" s="1"/>
  <c r="F176" i="1"/>
  <c r="I176" i="1" s="1"/>
  <c r="K176" i="1" s="1"/>
  <c r="F184" i="1"/>
  <c r="I184" i="1" s="1"/>
  <c r="J184" i="1" s="1"/>
  <c r="F192" i="1"/>
  <c r="I192" i="1" s="1"/>
  <c r="J192" i="1" s="1"/>
  <c r="G192" i="1"/>
  <c r="H192" i="1" s="1"/>
  <c r="F220" i="1"/>
  <c r="I220" i="1" s="1"/>
  <c r="F245" i="1"/>
  <c r="I245" i="1" s="1"/>
  <c r="G245" i="1"/>
  <c r="H245" i="1" s="1"/>
  <c r="G256" i="1"/>
  <c r="H256" i="1" s="1"/>
  <c r="F256" i="1"/>
  <c r="I256" i="1" s="1"/>
  <c r="F261" i="1"/>
  <c r="I261" i="1" s="1"/>
  <c r="G261" i="1"/>
  <c r="H261" i="1" s="1"/>
  <c r="F296" i="1"/>
  <c r="I296" i="1" s="1"/>
  <c r="G296" i="1"/>
  <c r="H296" i="1" s="1"/>
  <c r="F379" i="1"/>
  <c r="I379" i="1" s="1"/>
  <c r="J379" i="1" s="1"/>
  <c r="G423" i="1"/>
  <c r="H423" i="1" s="1"/>
  <c r="K430" i="1"/>
  <c r="K438" i="1"/>
  <c r="F442" i="1"/>
  <c r="I442" i="1" s="1"/>
  <c r="K442" i="1" s="1"/>
  <c r="F474" i="1"/>
  <c r="I474" i="1" s="1"/>
  <c r="K474" i="1" s="1"/>
  <c r="F479" i="1"/>
  <c r="I479" i="1" s="1"/>
  <c r="G479" i="1"/>
  <c r="H479" i="1" s="1"/>
  <c r="F497" i="1"/>
  <c r="I497" i="1" s="1"/>
  <c r="J497" i="1" s="1"/>
  <c r="F506" i="1"/>
  <c r="I506" i="1" s="1"/>
  <c r="G591" i="1"/>
  <c r="H591" i="1" s="1"/>
  <c r="F591" i="1"/>
  <c r="I591" i="1" s="1"/>
  <c r="G623" i="1"/>
  <c r="H623" i="1" s="1"/>
  <c r="F623" i="1"/>
  <c r="I623" i="1" s="1"/>
  <c r="F667" i="1"/>
  <c r="I667" i="1" s="1"/>
  <c r="J667" i="1" s="1"/>
  <c r="G667" i="1"/>
  <c r="H667" i="1" s="1"/>
  <c r="G221" i="1"/>
  <c r="H221" i="1" s="1"/>
  <c r="K411" i="1"/>
  <c r="J431" i="1"/>
  <c r="K431" i="1"/>
  <c r="J532" i="1"/>
  <c r="K532" i="1"/>
  <c r="G582" i="1"/>
  <c r="H582" i="1" s="1"/>
  <c r="F605" i="1"/>
  <c r="I605" i="1" s="1"/>
  <c r="J605" i="1" s="1"/>
  <c r="G605" i="1"/>
  <c r="H605" i="1" s="1"/>
  <c r="G636" i="1"/>
  <c r="H636" i="1" s="1"/>
  <c r="F636" i="1"/>
  <c r="I636" i="1" s="1"/>
  <c r="G679" i="1"/>
  <c r="H679" i="1" s="1"/>
  <c r="F679" i="1"/>
  <c r="I679" i="1" s="1"/>
  <c r="J679" i="1" s="1"/>
  <c r="K838" i="1"/>
  <c r="J838" i="1"/>
  <c r="F253" i="1"/>
  <c r="I253" i="1" s="1"/>
  <c r="G253" i="1"/>
  <c r="H253" i="1" s="1"/>
  <c r="F202" i="1"/>
  <c r="I202" i="1" s="1"/>
  <c r="G217" i="1"/>
  <c r="H217" i="1" s="1"/>
  <c r="G225" i="1"/>
  <c r="H225" i="1" s="1"/>
  <c r="F243" i="1"/>
  <c r="I243" i="1" s="1"/>
  <c r="G249" i="1"/>
  <c r="H249" i="1" s="1"/>
  <c r="J267" i="1"/>
  <c r="G277" i="1"/>
  <c r="H277" i="1" s="1"/>
  <c r="F298" i="1"/>
  <c r="I298" i="1" s="1"/>
  <c r="G298" i="1"/>
  <c r="H298" i="1" s="1"/>
  <c r="G306" i="1"/>
  <c r="H306" i="1" s="1"/>
  <c r="F317" i="1"/>
  <c r="I317" i="1" s="1"/>
  <c r="F322" i="1"/>
  <c r="I322" i="1" s="1"/>
  <c r="F338" i="1"/>
  <c r="I338" i="1" s="1"/>
  <c r="F347" i="1"/>
  <c r="I347" i="1" s="1"/>
  <c r="J347" i="1" s="1"/>
  <c r="K347" i="1" s="1"/>
  <c r="G387" i="1"/>
  <c r="H387" i="1" s="1"/>
  <c r="G407" i="1"/>
  <c r="H407" i="1" s="1"/>
  <c r="K407" i="1" s="1"/>
  <c r="G431" i="1"/>
  <c r="H431" i="1" s="1"/>
  <c r="G458" i="1"/>
  <c r="H458" i="1" s="1"/>
  <c r="K458" i="1" s="1"/>
  <c r="F466" i="1"/>
  <c r="I466" i="1" s="1"/>
  <c r="J466" i="1" s="1"/>
  <c r="F470" i="1"/>
  <c r="I470" i="1" s="1"/>
  <c r="J470" i="1" s="1"/>
  <c r="K490" i="1"/>
  <c r="F493" i="1"/>
  <c r="I493" i="1" s="1"/>
  <c r="F502" i="1"/>
  <c r="I502" i="1" s="1"/>
  <c r="F507" i="1"/>
  <c r="I507" i="1" s="1"/>
  <c r="G507" i="1"/>
  <c r="H507" i="1" s="1"/>
  <c r="G592" i="1"/>
  <c r="H592" i="1" s="1"/>
  <c r="F592" i="1"/>
  <c r="I592" i="1" s="1"/>
  <c r="K654" i="1"/>
  <c r="J654" i="1"/>
  <c r="K969" i="1"/>
  <c r="J969" i="1"/>
  <c r="F334" i="1"/>
  <c r="I334" i="1" s="1"/>
  <c r="G334" i="1"/>
  <c r="H334" i="1" s="1"/>
  <c r="K443" i="1"/>
  <c r="G486" i="1"/>
  <c r="H486" i="1" s="1"/>
  <c r="K486" i="1" s="1"/>
  <c r="F486" i="1"/>
  <c r="I486" i="1" s="1"/>
  <c r="J486" i="1" s="1"/>
  <c r="K624" i="1"/>
  <c r="J624" i="1"/>
  <c r="J663" i="1"/>
  <c r="K663" i="1"/>
  <c r="G686" i="1"/>
  <c r="H686" i="1" s="1"/>
  <c r="F686" i="1"/>
  <c r="I686" i="1" s="1"/>
  <c r="G401" i="1"/>
  <c r="H401" i="1" s="1"/>
  <c r="F401" i="1"/>
  <c r="I401" i="1" s="1"/>
  <c r="K435" i="1"/>
  <c r="G467" i="1"/>
  <c r="H467" i="1" s="1"/>
  <c r="K467" i="1" s="1"/>
  <c r="F467" i="1"/>
  <c r="I467" i="1" s="1"/>
  <c r="J467" i="1" s="1"/>
  <c r="J538" i="1"/>
  <c r="G559" i="1"/>
  <c r="H559" i="1" s="1"/>
  <c r="K559" i="1" s="1"/>
  <c r="F559" i="1"/>
  <c r="I559" i="1" s="1"/>
  <c r="J559" i="1" s="1"/>
  <c r="G593" i="1"/>
  <c r="H593" i="1" s="1"/>
  <c r="F616" i="1"/>
  <c r="I616" i="1" s="1"/>
  <c r="G616" i="1"/>
  <c r="H616" i="1" s="1"/>
  <c r="F625" i="1"/>
  <c r="I625" i="1" s="1"/>
  <c r="J625" i="1" s="1"/>
  <c r="G625" i="1"/>
  <c r="H625" i="1" s="1"/>
  <c r="J851" i="1"/>
  <c r="K851" i="1"/>
  <c r="F275" i="1"/>
  <c r="I275" i="1" s="1"/>
  <c r="J275" i="1" s="1"/>
  <c r="F299" i="1"/>
  <c r="I299" i="1" s="1"/>
  <c r="F307" i="1"/>
  <c r="I307" i="1" s="1"/>
  <c r="J307" i="1" s="1"/>
  <c r="K307" i="1" s="1"/>
  <c r="K104" i="1"/>
  <c r="K145" i="1"/>
  <c r="F251" i="1"/>
  <c r="I251" i="1" s="1"/>
  <c r="F272" i="1"/>
  <c r="I272" i="1" s="1"/>
  <c r="F287" i="1"/>
  <c r="I287" i="1" s="1"/>
  <c r="F335" i="1"/>
  <c r="I335" i="1" s="1"/>
  <c r="J335" i="1" s="1"/>
  <c r="F353" i="1"/>
  <c r="I353" i="1" s="1"/>
  <c r="G382" i="1"/>
  <c r="H382" i="1" s="1"/>
  <c r="K382" i="1" s="1"/>
  <c r="G397" i="1"/>
  <c r="H397" i="1" s="1"/>
  <c r="F397" i="1"/>
  <c r="I397" i="1" s="1"/>
  <c r="F418" i="1"/>
  <c r="I418" i="1" s="1"/>
  <c r="F433" i="1"/>
  <c r="I433" i="1" s="1"/>
  <c r="F450" i="1"/>
  <c r="I450" i="1" s="1"/>
  <c r="K450" i="1" s="1"/>
  <c r="K454" i="1"/>
  <c r="G459" i="1"/>
  <c r="H459" i="1" s="1"/>
  <c r="K459" i="1" s="1"/>
  <c r="G463" i="1"/>
  <c r="H463" i="1" s="1"/>
  <c r="G487" i="1"/>
  <c r="H487" i="1" s="1"/>
  <c r="F495" i="1"/>
  <c r="I495" i="1" s="1"/>
  <c r="J495" i="1" s="1"/>
  <c r="F504" i="1"/>
  <c r="I504" i="1" s="1"/>
  <c r="K504" i="1" s="1"/>
  <c r="F509" i="1"/>
  <c r="I509" i="1" s="1"/>
  <c r="J509" i="1" s="1"/>
  <c r="F514" i="1"/>
  <c r="I514" i="1" s="1"/>
  <c r="J514" i="1" s="1"/>
  <c r="F525" i="1"/>
  <c r="I525" i="1" s="1"/>
  <c r="F534" i="1"/>
  <c r="I534" i="1" s="1"/>
  <c r="F539" i="1"/>
  <c r="I539" i="1" s="1"/>
  <c r="G539" i="1"/>
  <c r="H539" i="1" s="1"/>
  <c r="K564" i="1"/>
  <c r="G651" i="1"/>
  <c r="H651" i="1" s="1"/>
  <c r="F651" i="1"/>
  <c r="I651" i="1" s="1"/>
  <c r="K446" i="1"/>
  <c r="F455" i="1"/>
  <c r="I455" i="1" s="1"/>
  <c r="J455" i="1" s="1"/>
  <c r="G455" i="1"/>
  <c r="H455" i="1" s="1"/>
  <c r="G483" i="1"/>
  <c r="H483" i="1" s="1"/>
  <c r="F483" i="1"/>
  <c r="I483" i="1" s="1"/>
  <c r="J500" i="1"/>
  <c r="K500" i="1"/>
  <c r="F561" i="1"/>
  <c r="I561" i="1" s="1"/>
  <c r="J561" i="1" s="1"/>
  <c r="G561" i="1"/>
  <c r="H561" i="1" s="1"/>
  <c r="F644" i="1"/>
  <c r="I644" i="1" s="1"/>
  <c r="J644" i="1" s="1"/>
  <c r="G644" i="1"/>
  <c r="H644" i="1" s="1"/>
  <c r="F383" i="1"/>
  <c r="I383" i="1" s="1"/>
  <c r="J383" i="1" s="1"/>
  <c r="G383" i="1"/>
  <c r="H383" i="1" s="1"/>
  <c r="K390" i="1"/>
  <c r="K527" i="1"/>
  <c r="K546" i="1"/>
  <c r="F555" i="1"/>
  <c r="I555" i="1" s="1"/>
  <c r="J555" i="1" s="1"/>
  <c r="G555" i="1"/>
  <c r="H555" i="1" s="1"/>
  <c r="F581" i="1"/>
  <c r="I581" i="1" s="1"/>
  <c r="J581" i="1" s="1"/>
  <c r="F585" i="1"/>
  <c r="I585" i="1" s="1"/>
  <c r="G585" i="1"/>
  <c r="H585" i="1" s="1"/>
  <c r="G595" i="1"/>
  <c r="H595" i="1" s="1"/>
  <c r="F595" i="1"/>
  <c r="I595" i="1" s="1"/>
  <c r="G604" i="1"/>
  <c r="H604" i="1" s="1"/>
  <c r="F604" i="1"/>
  <c r="I604" i="1" s="1"/>
  <c r="J608" i="1"/>
  <c r="K613" i="1"/>
  <c r="G618" i="1"/>
  <c r="H618" i="1" s="1"/>
  <c r="F618" i="1"/>
  <c r="I618" i="1" s="1"/>
  <c r="F628" i="1"/>
  <c r="I628" i="1" s="1"/>
  <c r="G628" i="1"/>
  <c r="H628" i="1" s="1"/>
  <c r="G666" i="1"/>
  <c r="H666" i="1" s="1"/>
  <c r="F666" i="1"/>
  <c r="I666" i="1" s="1"/>
  <c r="J710" i="1"/>
  <c r="K710" i="1"/>
  <c r="G693" i="1"/>
  <c r="H693" i="1" s="1"/>
  <c r="F693" i="1"/>
  <c r="I693" i="1" s="1"/>
  <c r="F700" i="1"/>
  <c r="I700" i="1" s="1"/>
  <c r="G700" i="1"/>
  <c r="H700" i="1" s="1"/>
  <c r="G703" i="1"/>
  <c r="H703" i="1" s="1"/>
  <c r="K727" i="1"/>
  <c r="K735" i="1"/>
  <c r="F750" i="1"/>
  <c r="I750" i="1" s="1"/>
  <c r="G750" i="1"/>
  <c r="H750" i="1" s="1"/>
  <c r="K783" i="1"/>
  <c r="G802" i="1"/>
  <c r="H802" i="1" s="1"/>
  <c r="K802" i="1" s="1"/>
  <c r="F806" i="1"/>
  <c r="I806" i="1" s="1"/>
  <c r="F830" i="1"/>
  <c r="I830" i="1" s="1"/>
  <c r="G834" i="1"/>
  <c r="H834" i="1" s="1"/>
  <c r="F834" i="1"/>
  <c r="I834" i="1" s="1"/>
  <c r="F873" i="1"/>
  <c r="I873" i="1" s="1"/>
  <c r="F886" i="1"/>
  <c r="I886" i="1" s="1"/>
  <c r="G886" i="1"/>
  <c r="H886" i="1" s="1"/>
  <c r="F901" i="1"/>
  <c r="I901" i="1" s="1"/>
  <c r="K922" i="1"/>
  <c r="G926" i="1"/>
  <c r="H926" i="1" s="1"/>
  <c r="F926" i="1"/>
  <c r="I926" i="1" s="1"/>
  <c r="J937" i="1"/>
  <c r="F971" i="1"/>
  <c r="I971" i="1" s="1"/>
  <c r="F983" i="1"/>
  <c r="I983" i="1" s="1"/>
  <c r="J983" i="1" s="1"/>
  <c r="J1007" i="1"/>
  <c r="K1007" i="1"/>
  <c r="F1012" i="1"/>
  <c r="I1012" i="1" s="1"/>
  <c r="J1012" i="1" s="1"/>
  <c r="G1012" i="1"/>
  <c r="H1012" i="1" s="1"/>
  <c r="G1017" i="1"/>
  <c r="H1017" i="1" s="1"/>
  <c r="F1017" i="1"/>
  <c r="I1017" i="1" s="1"/>
  <c r="G1027" i="1"/>
  <c r="H1027" i="1" s="1"/>
  <c r="F1027" i="1"/>
  <c r="I1027" i="1" s="1"/>
  <c r="J1027" i="1" s="1"/>
  <c r="K1030" i="1"/>
  <c r="F1066" i="1"/>
  <c r="I1066" i="1" s="1"/>
  <c r="J1066" i="1" s="1"/>
  <c r="G1066" i="1"/>
  <c r="H1066" i="1" s="1"/>
  <c r="G1077" i="1"/>
  <c r="H1077" i="1" s="1"/>
  <c r="F1077" i="1"/>
  <c r="I1077" i="1" s="1"/>
  <c r="K1077" i="1" s="1"/>
  <c r="G1121" i="1"/>
  <c r="H1121" i="1" s="1"/>
  <c r="F1121" i="1"/>
  <c r="I1121" i="1" s="1"/>
  <c r="J1121" i="1" s="1"/>
  <c r="K1149" i="1"/>
  <c r="J1149" i="1"/>
  <c r="F473" i="1"/>
  <c r="I473" i="1" s="1"/>
  <c r="K550" i="1"/>
  <c r="F554" i="1"/>
  <c r="I554" i="1" s="1"/>
  <c r="G557" i="1"/>
  <c r="H557" i="1" s="1"/>
  <c r="G570" i="1"/>
  <c r="H570" i="1" s="1"/>
  <c r="F631" i="1"/>
  <c r="I631" i="1" s="1"/>
  <c r="J631" i="1" s="1"/>
  <c r="F671" i="1"/>
  <c r="I671" i="1" s="1"/>
  <c r="J688" i="1"/>
  <c r="K688" i="1"/>
  <c r="F736" i="1"/>
  <c r="I736" i="1" s="1"/>
  <c r="G736" i="1"/>
  <c r="H736" i="1" s="1"/>
  <c r="F756" i="1"/>
  <c r="I756" i="1" s="1"/>
  <c r="G756" i="1"/>
  <c r="H756" i="1" s="1"/>
  <c r="F767" i="1"/>
  <c r="I767" i="1" s="1"/>
  <c r="G770" i="1"/>
  <c r="H770" i="1" s="1"/>
  <c r="K770" i="1" s="1"/>
  <c r="G790" i="1"/>
  <c r="H790" i="1" s="1"/>
  <c r="K790" i="1" s="1"/>
  <c r="G799" i="1"/>
  <c r="H799" i="1" s="1"/>
  <c r="K799" i="1" s="1"/>
  <c r="K811" i="1"/>
  <c r="F841" i="1"/>
  <c r="I841" i="1" s="1"/>
  <c r="G852" i="1"/>
  <c r="H852" i="1" s="1"/>
  <c r="K852" i="1" s="1"/>
  <c r="G876" i="1"/>
  <c r="H876" i="1" s="1"/>
  <c r="F890" i="1"/>
  <c r="I890" i="1" s="1"/>
  <c r="G920" i="1"/>
  <c r="H920" i="1" s="1"/>
  <c r="K931" i="1"/>
  <c r="G938" i="1"/>
  <c r="H938" i="1" s="1"/>
  <c r="K938" i="1" s="1"/>
  <c r="F938" i="1"/>
  <c r="I938" i="1" s="1"/>
  <c r="J938" i="1" s="1"/>
  <c r="K953" i="1"/>
  <c r="F965" i="1"/>
  <c r="I965" i="1" s="1"/>
  <c r="F987" i="1"/>
  <c r="I987" i="1" s="1"/>
  <c r="J1034" i="1"/>
  <c r="J1039" i="1"/>
  <c r="K1039" i="1"/>
  <c r="F1044" i="1"/>
  <c r="I1044" i="1" s="1"/>
  <c r="J1044" i="1" s="1"/>
  <c r="G1044" i="1"/>
  <c r="H1044" i="1" s="1"/>
  <c r="K1097" i="1"/>
  <c r="G1128" i="1"/>
  <c r="H1128" i="1" s="1"/>
  <c r="F1128" i="1"/>
  <c r="I1128" i="1" s="1"/>
  <c r="K1141" i="1"/>
  <c r="K1305" i="1"/>
  <c r="K1321" i="1"/>
  <c r="J1321" i="1"/>
  <c r="J751" i="1"/>
  <c r="K751" i="1"/>
  <c r="K763" i="1"/>
  <c r="G773" i="1"/>
  <c r="H773" i="1" s="1"/>
  <c r="F773" i="1"/>
  <c r="I773" i="1" s="1"/>
  <c r="G861" i="1"/>
  <c r="H861" i="1" s="1"/>
  <c r="F861" i="1"/>
  <c r="I861" i="1" s="1"/>
  <c r="F870" i="1"/>
  <c r="I870" i="1" s="1"/>
  <c r="G870" i="1"/>
  <c r="H870" i="1" s="1"/>
  <c r="J874" i="1"/>
  <c r="K874" i="1"/>
  <c r="G1018" i="1"/>
  <c r="H1018" i="1" s="1"/>
  <c r="F1018" i="1"/>
  <c r="I1018" i="1" s="1"/>
  <c r="J1018" i="1" s="1"/>
  <c r="G1023" i="1"/>
  <c r="H1023" i="1" s="1"/>
  <c r="F1023" i="1"/>
  <c r="I1023" i="1" s="1"/>
  <c r="K1035" i="1"/>
  <c r="G1058" i="1"/>
  <c r="H1058" i="1" s="1"/>
  <c r="F1058" i="1"/>
  <c r="I1058" i="1" s="1"/>
  <c r="K1101" i="1"/>
  <c r="K1117" i="1"/>
  <c r="J1133" i="1"/>
  <c r="K1133" i="1"/>
  <c r="G1176" i="1"/>
  <c r="H1176" i="1" s="1"/>
  <c r="F1176" i="1"/>
  <c r="I1176" i="1" s="1"/>
  <c r="F689" i="1"/>
  <c r="I689" i="1" s="1"/>
  <c r="F694" i="1"/>
  <c r="I694" i="1" s="1"/>
  <c r="J694" i="1" s="1"/>
  <c r="G747" i="1"/>
  <c r="H747" i="1" s="1"/>
  <c r="K747" i="1" s="1"/>
  <c r="G800" i="1"/>
  <c r="H800" i="1" s="1"/>
  <c r="K800" i="1" s="1"/>
  <c r="F807" i="1"/>
  <c r="I807" i="1" s="1"/>
  <c r="G819" i="1"/>
  <c r="H819" i="1" s="1"/>
  <c r="F827" i="1"/>
  <c r="I827" i="1" s="1"/>
  <c r="J827" i="1" s="1"/>
  <c r="F831" i="1"/>
  <c r="I831" i="1" s="1"/>
  <c r="G844" i="1"/>
  <c r="H844" i="1" s="1"/>
  <c r="F867" i="1"/>
  <c r="I867" i="1" s="1"/>
  <c r="J867" i="1" s="1"/>
  <c r="F882" i="1"/>
  <c r="I882" i="1" s="1"/>
  <c r="J882" i="1" s="1"/>
  <c r="F887" i="1"/>
  <c r="I887" i="1" s="1"/>
  <c r="K899" i="1"/>
  <c r="G914" i="1"/>
  <c r="H914" i="1" s="1"/>
  <c r="F921" i="1"/>
  <c r="I921" i="1" s="1"/>
  <c r="F935" i="1"/>
  <c r="I935" i="1" s="1"/>
  <c r="G950" i="1"/>
  <c r="H950" i="1" s="1"/>
  <c r="G973" i="1"/>
  <c r="H973" i="1" s="1"/>
  <c r="F973" i="1"/>
  <c r="I973" i="1" s="1"/>
  <c r="G988" i="1"/>
  <c r="H988" i="1" s="1"/>
  <c r="F1063" i="1"/>
  <c r="I1063" i="1" s="1"/>
  <c r="J1063" i="1" s="1"/>
  <c r="F1068" i="1"/>
  <c r="I1068" i="1" s="1"/>
  <c r="G1068" i="1"/>
  <c r="H1068" i="1" s="1"/>
  <c r="G1095" i="1"/>
  <c r="H1095" i="1" s="1"/>
  <c r="F1095" i="1"/>
  <c r="I1095" i="1" s="1"/>
  <c r="G626" i="1"/>
  <c r="H626" i="1" s="1"/>
  <c r="K626" i="1" s="1"/>
  <c r="G648" i="1"/>
  <c r="H648" i="1" s="1"/>
  <c r="G672" i="1"/>
  <c r="H672" i="1" s="1"/>
  <c r="G680" i="1"/>
  <c r="H680" i="1" s="1"/>
  <c r="K683" i="1"/>
  <c r="F698" i="1"/>
  <c r="I698" i="1" s="1"/>
  <c r="G704" i="1"/>
  <c r="H704" i="1" s="1"/>
  <c r="F711" i="1"/>
  <c r="I711" i="1" s="1"/>
  <c r="J711" i="1" s="1"/>
  <c r="G719" i="1"/>
  <c r="H719" i="1" s="1"/>
  <c r="K719" i="1" s="1"/>
  <c r="F723" i="1"/>
  <c r="I723" i="1" s="1"/>
  <c r="J723" i="1" s="1"/>
  <c r="G734" i="1"/>
  <c r="H734" i="1" s="1"/>
  <c r="F737" i="1"/>
  <c r="I737" i="1" s="1"/>
  <c r="J737" i="1" s="1"/>
  <c r="F757" i="1"/>
  <c r="I757" i="1" s="1"/>
  <c r="G764" i="1"/>
  <c r="H764" i="1" s="1"/>
  <c r="G768" i="1"/>
  <c r="H768" i="1" s="1"/>
  <c r="F774" i="1"/>
  <c r="I774" i="1" s="1"/>
  <c r="G785" i="1"/>
  <c r="H785" i="1" s="1"/>
  <c r="F785" i="1"/>
  <c r="I785" i="1" s="1"/>
  <c r="J785" i="1" s="1"/>
  <c r="G791" i="1"/>
  <c r="H791" i="1" s="1"/>
  <c r="K791" i="1" s="1"/>
  <c r="K795" i="1"/>
  <c r="G804" i="1"/>
  <c r="H804" i="1" s="1"/>
  <c r="G812" i="1"/>
  <c r="H812" i="1" s="1"/>
  <c r="G816" i="1"/>
  <c r="H816" i="1" s="1"/>
  <c r="F823" i="1"/>
  <c r="I823" i="1" s="1"/>
  <c r="J823" i="1" s="1"/>
  <c r="F839" i="1"/>
  <c r="I839" i="1" s="1"/>
  <c r="K842" i="1"/>
  <c r="F858" i="1"/>
  <c r="I858" i="1" s="1"/>
  <c r="F878" i="1"/>
  <c r="I878" i="1" s="1"/>
  <c r="F891" i="1"/>
  <c r="I891" i="1" s="1"/>
  <c r="G895" i="1"/>
  <c r="H895" i="1" s="1"/>
  <c r="G903" i="1"/>
  <c r="H903" i="1" s="1"/>
  <c r="K903" i="1" s="1"/>
  <c r="F939" i="1"/>
  <c r="I939" i="1" s="1"/>
  <c r="J947" i="1"/>
  <c r="F957" i="1"/>
  <c r="I957" i="1" s="1"/>
  <c r="G963" i="1"/>
  <c r="H963" i="1" s="1"/>
  <c r="K963" i="1" s="1"/>
  <c r="F963" i="1"/>
  <c r="I963" i="1" s="1"/>
  <c r="J963" i="1" s="1"/>
  <c r="G981" i="1"/>
  <c r="H981" i="1" s="1"/>
  <c r="F981" i="1"/>
  <c r="I981" i="1" s="1"/>
  <c r="F985" i="1"/>
  <c r="I985" i="1" s="1"/>
  <c r="K985" i="1" s="1"/>
  <c r="G1019" i="1"/>
  <c r="H1019" i="1" s="1"/>
  <c r="F1019" i="1"/>
  <c r="I1019" i="1" s="1"/>
  <c r="K1050" i="1"/>
  <c r="J1050" i="1"/>
  <c r="G1064" i="1"/>
  <c r="H1064" i="1" s="1"/>
  <c r="F1064" i="1"/>
  <c r="I1064" i="1" s="1"/>
  <c r="K1161" i="1"/>
  <c r="K568" i="1"/>
  <c r="G578" i="1"/>
  <c r="H578" i="1" s="1"/>
  <c r="F610" i="1"/>
  <c r="I610" i="1" s="1"/>
  <c r="F635" i="1"/>
  <c r="I635" i="1" s="1"/>
  <c r="G642" i="1"/>
  <c r="H642" i="1" s="1"/>
  <c r="G646" i="1"/>
  <c r="H646" i="1" s="1"/>
  <c r="K655" i="1"/>
  <c r="G662" i="1"/>
  <c r="H662" i="1" s="1"/>
  <c r="J687" i="1"/>
  <c r="G715" i="1"/>
  <c r="H715" i="1" s="1"/>
  <c r="K734" i="1"/>
  <c r="F748" i="1"/>
  <c r="I748" i="1" s="1"/>
  <c r="G748" i="1"/>
  <c r="H748" i="1" s="1"/>
  <c r="G752" i="1"/>
  <c r="H752" i="1" s="1"/>
  <c r="G788" i="1"/>
  <c r="H788" i="1" s="1"/>
  <c r="F796" i="1"/>
  <c r="I796" i="1" s="1"/>
  <c r="G796" i="1"/>
  <c r="H796" i="1" s="1"/>
  <c r="F801" i="1"/>
  <c r="I801" i="1" s="1"/>
  <c r="J801" i="1" s="1"/>
  <c r="K816" i="1"/>
  <c r="G820" i="1"/>
  <c r="H820" i="1" s="1"/>
  <c r="G828" i="1"/>
  <c r="H828" i="1" s="1"/>
  <c r="G836" i="1"/>
  <c r="H836" i="1" s="1"/>
  <c r="F863" i="1"/>
  <c r="I863" i="1" s="1"/>
  <c r="F871" i="1"/>
  <c r="I871" i="1" s="1"/>
  <c r="J871" i="1" s="1"/>
  <c r="K895" i="1"/>
  <c r="F900" i="1"/>
  <c r="I900" i="1" s="1"/>
  <c r="J900" i="1" s="1"/>
  <c r="G900" i="1"/>
  <c r="H900" i="1" s="1"/>
  <c r="K900" i="1" s="1"/>
  <c r="G915" i="1"/>
  <c r="H915" i="1" s="1"/>
  <c r="K915" i="1" s="1"/>
  <c r="K919" i="1"/>
  <c r="G924" i="1"/>
  <c r="H924" i="1" s="1"/>
  <c r="G932" i="1"/>
  <c r="H932" i="1" s="1"/>
  <c r="K932" i="1" s="1"/>
  <c r="K978" i="1"/>
  <c r="G995" i="1"/>
  <c r="H995" i="1" s="1"/>
  <c r="K995" i="1" s="1"/>
  <c r="F995" i="1"/>
  <c r="I995" i="1" s="1"/>
  <c r="J995" i="1" s="1"/>
  <c r="K998" i="1"/>
  <c r="K1011" i="1"/>
  <c r="F1029" i="1"/>
  <c r="I1029" i="1" s="1"/>
  <c r="J1079" i="1"/>
  <c r="G1118" i="1"/>
  <c r="H1118" i="1" s="1"/>
  <c r="G1125" i="1"/>
  <c r="H1125" i="1" s="1"/>
  <c r="F1125" i="1"/>
  <c r="I1125" i="1" s="1"/>
  <c r="F1188" i="1"/>
  <c r="I1188" i="1" s="1"/>
  <c r="J1188" i="1" s="1"/>
  <c r="G1188" i="1"/>
  <c r="H1188" i="1" s="1"/>
  <c r="K1188" i="1" s="1"/>
  <c r="G653" i="1"/>
  <c r="H653" i="1" s="1"/>
  <c r="F653" i="1"/>
  <c r="I653" i="1" s="1"/>
  <c r="F720" i="1"/>
  <c r="I720" i="1" s="1"/>
  <c r="J720" i="1" s="1"/>
  <c r="G720" i="1"/>
  <c r="H720" i="1" s="1"/>
  <c r="G829" i="1"/>
  <c r="H829" i="1" s="1"/>
  <c r="F829" i="1"/>
  <c r="I829" i="1" s="1"/>
  <c r="K930" i="1"/>
  <c r="F940" i="1"/>
  <c r="I940" i="1" s="1"/>
  <c r="G940" i="1"/>
  <c r="H940" i="1" s="1"/>
  <c r="K955" i="1"/>
  <c r="J955" i="1"/>
  <c r="G959" i="1"/>
  <c r="H959" i="1" s="1"/>
  <c r="F959" i="1"/>
  <c r="I959" i="1" s="1"/>
  <c r="J959" i="1" s="1"/>
  <c r="K970" i="1"/>
  <c r="J970" i="1"/>
  <c r="F982" i="1"/>
  <c r="I982" i="1" s="1"/>
  <c r="G982" i="1"/>
  <c r="H982" i="1" s="1"/>
  <c r="K986" i="1"/>
  <c r="J986" i="1"/>
  <c r="K1002" i="1"/>
  <c r="J1002" i="1"/>
  <c r="G1015" i="1"/>
  <c r="H1015" i="1" s="1"/>
  <c r="F1015" i="1"/>
  <c r="I1015" i="1" s="1"/>
  <c r="J1015" i="1" s="1"/>
  <c r="K1043" i="1"/>
  <c r="J1055" i="1"/>
  <c r="K1055" i="1"/>
  <c r="J1092" i="1"/>
  <c r="K1092" i="1"/>
  <c r="G1140" i="1"/>
  <c r="H1140" i="1" s="1"/>
  <c r="F1140" i="1"/>
  <c r="I1140" i="1" s="1"/>
  <c r="G1184" i="1"/>
  <c r="H1184" i="1" s="1"/>
  <c r="F1184" i="1"/>
  <c r="I1184" i="1" s="1"/>
  <c r="K703" i="1"/>
  <c r="G709" i="1"/>
  <c r="H709" i="1" s="1"/>
  <c r="F709" i="1"/>
  <c r="I709" i="1" s="1"/>
  <c r="F786" i="1"/>
  <c r="I786" i="1" s="1"/>
  <c r="J786" i="1" s="1"/>
  <c r="G786" i="1"/>
  <c r="H786" i="1" s="1"/>
  <c r="K786" i="1" s="1"/>
  <c r="K843" i="1"/>
  <c r="K868" i="1"/>
  <c r="F916" i="1"/>
  <c r="I916" i="1" s="1"/>
  <c r="J916" i="1" s="1"/>
  <c r="G916" i="1"/>
  <c r="H916" i="1" s="1"/>
  <c r="K933" i="1"/>
  <c r="F964" i="1"/>
  <c r="I964" i="1" s="1"/>
  <c r="J964" i="1" s="1"/>
  <c r="G964" i="1"/>
  <c r="H964" i="1" s="1"/>
  <c r="G1038" i="1"/>
  <c r="H1038" i="1" s="1"/>
  <c r="F1038" i="1"/>
  <c r="I1038" i="1" s="1"/>
  <c r="K1051" i="1"/>
  <c r="K1085" i="1"/>
  <c r="F1114" i="1"/>
  <c r="I1114" i="1" s="1"/>
  <c r="G1114" i="1"/>
  <c r="H1114" i="1" s="1"/>
  <c r="G1120" i="1"/>
  <c r="H1120" i="1" s="1"/>
  <c r="F1120" i="1"/>
  <c r="I1120" i="1" s="1"/>
  <c r="F1126" i="1"/>
  <c r="I1126" i="1" s="1"/>
  <c r="G1126" i="1"/>
  <c r="H1126" i="1" s="1"/>
  <c r="G1159" i="1"/>
  <c r="H1159" i="1" s="1"/>
  <c r="F1159" i="1"/>
  <c r="I1159" i="1" s="1"/>
  <c r="K1173" i="1"/>
  <c r="K1217" i="1"/>
  <c r="K1233" i="1"/>
  <c r="F1237" i="1"/>
  <c r="I1237" i="1" s="1"/>
  <c r="J1237" i="1" s="1"/>
  <c r="G1241" i="1"/>
  <c r="H1241" i="1" s="1"/>
  <c r="F1249" i="1"/>
  <c r="I1249" i="1" s="1"/>
  <c r="K1252" i="1"/>
  <c r="F1255" i="1"/>
  <c r="I1255" i="1" s="1"/>
  <c r="F1281" i="1"/>
  <c r="I1281" i="1" s="1"/>
  <c r="J1281" i="1" s="1"/>
  <c r="K1301" i="1"/>
  <c r="G1315" i="1"/>
  <c r="H1315" i="1" s="1"/>
  <c r="F1315" i="1"/>
  <c r="I1315" i="1" s="1"/>
  <c r="G1330" i="1"/>
  <c r="H1330" i="1" s="1"/>
  <c r="G1346" i="1"/>
  <c r="H1346" i="1" s="1"/>
  <c r="F1368" i="1"/>
  <c r="I1368" i="1" s="1"/>
  <c r="G1370" i="1"/>
  <c r="H1370" i="1" s="1"/>
  <c r="F1381" i="1"/>
  <c r="I1381" i="1" s="1"/>
  <c r="J1381" i="1" s="1"/>
  <c r="F1389" i="1"/>
  <c r="I1389" i="1" s="1"/>
  <c r="J1389" i="1" s="1"/>
  <c r="F1426" i="1"/>
  <c r="I1426" i="1" s="1"/>
  <c r="G1426" i="1"/>
  <c r="H1426" i="1" s="1"/>
  <c r="G1462" i="1"/>
  <c r="H1462" i="1" s="1"/>
  <c r="G1496" i="1"/>
  <c r="H1496" i="1" s="1"/>
  <c r="J1535" i="1"/>
  <c r="K1571" i="1"/>
  <c r="J1571" i="1"/>
  <c r="J1889" i="1"/>
  <c r="K1889" i="1"/>
  <c r="K754" i="1"/>
  <c r="F1010" i="1"/>
  <c r="I1010" i="1" s="1"/>
  <c r="J1010" i="1" s="1"/>
  <c r="G1028" i="1"/>
  <c r="H1028" i="1" s="1"/>
  <c r="G1036" i="1"/>
  <c r="H1036" i="1" s="1"/>
  <c r="G1046" i="1"/>
  <c r="H1046" i="1" s="1"/>
  <c r="K1046" i="1" s="1"/>
  <c r="G1052" i="1"/>
  <c r="H1052" i="1" s="1"/>
  <c r="G1110" i="1"/>
  <c r="H1110" i="1" s="1"/>
  <c r="F1129" i="1"/>
  <c r="I1129" i="1" s="1"/>
  <c r="F1153" i="1"/>
  <c r="I1153" i="1" s="1"/>
  <c r="J1153" i="1" s="1"/>
  <c r="F1164" i="1"/>
  <c r="I1164" i="1" s="1"/>
  <c r="G1198" i="1"/>
  <c r="H1198" i="1" s="1"/>
  <c r="G1262" i="1"/>
  <c r="H1262" i="1" s="1"/>
  <c r="F1289" i="1"/>
  <c r="I1289" i="1" s="1"/>
  <c r="J1289" i="1" s="1"/>
  <c r="F1302" i="1"/>
  <c r="I1302" i="1" s="1"/>
  <c r="J1302" i="1" s="1"/>
  <c r="G1302" i="1"/>
  <c r="H1302" i="1" s="1"/>
  <c r="J1305" i="1"/>
  <c r="G1322" i="1"/>
  <c r="H1322" i="1" s="1"/>
  <c r="F1336" i="1"/>
  <c r="I1336" i="1" s="1"/>
  <c r="J1361" i="1"/>
  <c r="K1361" i="1"/>
  <c r="K1365" i="1"/>
  <c r="G1378" i="1"/>
  <c r="H1378" i="1" s="1"/>
  <c r="K1413" i="1"/>
  <c r="J1417" i="1"/>
  <c r="K1497" i="1"/>
  <c r="G1501" i="1"/>
  <c r="H1501" i="1" s="1"/>
  <c r="K1505" i="1"/>
  <c r="J1521" i="1"/>
  <c r="G1535" i="1"/>
  <c r="H1535" i="1" s="1"/>
  <c r="K1535" i="1" s="1"/>
  <c r="K1181" i="1"/>
  <c r="F1214" i="1"/>
  <c r="I1214" i="1" s="1"/>
  <c r="J1214" i="1" s="1"/>
  <c r="G1214" i="1"/>
  <c r="H1214" i="1" s="1"/>
  <c r="K1253" i="1"/>
  <c r="K1347" i="1"/>
  <c r="K1393" i="1"/>
  <c r="G1432" i="1"/>
  <c r="H1432" i="1" s="1"/>
  <c r="F1432" i="1"/>
  <c r="I1432" i="1" s="1"/>
  <c r="G1150" i="1"/>
  <c r="H1150" i="1" s="1"/>
  <c r="F1161" i="1"/>
  <c r="I1161" i="1" s="1"/>
  <c r="J1161" i="1" s="1"/>
  <c r="F1165" i="1"/>
  <c r="I1165" i="1" s="1"/>
  <c r="J1257" i="1"/>
  <c r="K1257" i="1"/>
  <c r="K1337" i="1"/>
  <c r="G1411" i="1"/>
  <c r="H1411" i="1" s="1"/>
  <c r="F1411" i="1"/>
  <c r="I1411" i="1" s="1"/>
  <c r="K1411" i="1" s="1"/>
  <c r="G1451" i="1"/>
  <c r="H1451" i="1" s="1"/>
  <c r="F1451" i="1"/>
  <c r="I1451" i="1" s="1"/>
  <c r="J1488" i="1"/>
  <c r="K1488" i="1"/>
  <c r="G1554" i="1"/>
  <c r="H1554" i="1" s="1"/>
  <c r="F1554" i="1"/>
  <c r="I1554" i="1" s="1"/>
  <c r="J1554" i="1" s="1"/>
  <c r="G1087" i="1"/>
  <c r="H1087" i="1" s="1"/>
  <c r="F1087" i="1"/>
  <c r="I1087" i="1" s="1"/>
  <c r="K1124" i="1"/>
  <c r="F1148" i="1"/>
  <c r="I1148" i="1" s="1"/>
  <c r="F1178" i="1"/>
  <c r="I1178" i="1" s="1"/>
  <c r="G1178" i="1"/>
  <c r="H1178" i="1" s="1"/>
  <c r="F1193" i="1"/>
  <c r="I1193" i="1" s="1"/>
  <c r="K1204" i="1"/>
  <c r="G1238" i="1"/>
  <c r="H1238" i="1" s="1"/>
  <c r="F1244" i="1"/>
  <c r="I1244" i="1" s="1"/>
  <c r="J1244" i="1" s="1"/>
  <c r="J1253" i="1"/>
  <c r="F1276" i="1"/>
  <c r="I1276" i="1" s="1"/>
  <c r="J1276" i="1" s="1"/>
  <c r="G1286" i="1"/>
  <c r="H1286" i="1" s="1"/>
  <c r="G1333" i="1"/>
  <c r="H1333" i="1" s="1"/>
  <c r="K1333" i="1" s="1"/>
  <c r="F1345" i="1"/>
  <c r="I1345" i="1" s="1"/>
  <c r="G1366" i="1"/>
  <c r="H1366" i="1" s="1"/>
  <c r="G1384" i="1"/>
  <c r="H1384" i="1" s="1"/>
  <c r="K1397" i="1"/>
  <c r="F1433" i="1"/>
  <c r="I1433" i="1" s="1"/>
  <c r="G1441" i="1"/>
  <c r="H1441" i="1" s="1"/>
  <c r="F1441" i="1"/>
  <c r="I1441" i="1" s="1"/>
  <c r="G1448" i="1"/>
  <c r="H1448" i="1" s="1"/>
  <c r="G1493" i="1"/>
  <c r="H1493" i="1" s="1"/>
  <c r="K1493" i="1" s="1"/>
  <c r="F1498" i="1"/>
  <c r="I1498" i="1" s="1"/>
  <c r="J1498" i="1" s="1"/>
  <c r="G1498" i="1"/>
  <c r="H1498" i="1" s="1"/>
  <c r="F1555" i="1"/>
  <c r="I1555" i="1" s="1"/>
  <c r="J1555" i="1" s="1"/>
  <c r="G1555" i="1"/>
  <c r="H1555" i="1" s="1"/>
  <c r="G1561" i="1"/>
  <c r="H1561" i="1" s="1"/>
  <c r="F1561" i="1"/>
  <c r="I1561" i="1" s="1"/>
  <c r="F989" i="1"/>
  <c r="I989" i="1" s="1"/>
  <c r="G996" i="1"/>
  <c r="H996" i="1" s="1"/>
  <c r="G1014" i="1"/>
  <c r="H1014" i="1" s="1"/>
  <c r="F1033" i="1"/>
  <c r="I1033" i="1" s="1"/>
  <c r="K1033" i="1" s="1"/>
  <c r="F1042" i="1"/>
  <c r="I1042" i="1" s="1"/>
  <c r="G1059" i="1"/>
  <c r="H1059" i="1" s="1"/>
  <c r="F1059" i="1"/>
  <c r="I1059" i="1" s="1"/>
  <c r="F1094" i="1"/>
  <c r="I1094" i="1" s="1"/>
  <c r="G1094" i="1"/>
  <c r="H1094" i="1" s="1"/>
  <c r="J1109" i="1"/>
  <c r="K1109" i="1"/>
  <c r="F1116" i="1"/>
  <c r="I1116" i="1" s="1"/>
  <c r="J1116" i="1" s="1"/>
  <c r="F1124" i="1"/>
  <c r="I1124" i="1" s="1"/>
  <c r="J1124" i="1" s="1"/>
  <c r="G1182" i="1"/>
  <c r="H1182" i="1" s="1"/>
  <c r="K1189" i="1"/>
  <c r="G1212" i="1"/>
  <c r="H1212" i="1" s="1"/>
  <c r="K1212" i="1" s="1"/>
  <c r="F1220" i="1"/>
  <c r="I1220" i="1" s="1"/>
  <c r="J1220" i="1" s="1"/>
  <c r="K1236" i="1"/>
  <c r="F1254" i="1"/>
  <c r="I1254" i="1" s="1"/>
  <c r="J1254" i="1" s="1"/>
  <c r="G1254" i="1"/>
  <c r="H1254" i="1" s="1"/>
  <c r="G1294" i="1"/>
  <c r="H1294" i="1" s="1"/>
  <c r="G1304" i="1"/>
  <c r="H1304" i="1" s="1"/>
  <c r="G1325" i="1"/>
  <c r="H1325" i="1" s="1"/>
  <c r="K1325" i="1" s="1"/>
  <c r="F1329" i="1"/>
  <c r="I1329" i="1" s="1"/>
  <c r="K1329" i="1" s="1"/>
  <c r="J1337" i="1"/>
  <c r="K1353" i="1"/>
  <c r="G1362" i="1"/>
  <c r="H1362" i="1" s="1"/>
  <c r="G1401" i="1"/>
  <c r="H1401" i="1" s="1"/>
  <c r="K1401" i="1" s="1"/>
  <c r="K1409" i="1"/>
  <c r="G1416" i="1"/>
  <c r="H1416" i="1" s="1"/>
  <c r="G1444" i="1"/>
  <c r="H1444" i="1" s="1"/>
  <c r="F1444" i="1"/>
  <c r="I1444" i="1" s="1"/>
  <c r="K1444" i="1" s="1"/>
  <c r="G1449" i="1"/>
  <c r="H1449" i="1" s="1"/>
  <c r="F1449" i="1"/>
  <c r="I1449" i="1" s="1"/>
  <c r="K1461" i="1"/>
  <c r="K1465" i="1"/>
  <c r="G1485" i="1"/>
  <c r="H1485" i="1" s="1"/>
  <c r="F1485" i="1"/>
  <c r="I1485" i="1" s="1"/>
  <c r="F1489" i="1"/>
  <c r="I1489" i="1" s="1"/>
  <c r="J1489" i="1" s="1"/>
  <c r="F1523" i="1"/>
  <c r="I1523" i="1" s="1"/>
  <c r="K1523" i="1" s="1"/>
  <c r="F1574" i="1"/>
  <c r="I1574" i="1" s="1"/>
  <c r="G1574" i="1"/>
  <c r="H1574" i="1" s="1"/>
  <c r="F1602" i="1"/>
  <c r="I1602" i="1" s="1"/>
  <c r="G1602" i="1"/>
  <c r="H1602" i="1" s="1"/>
  <c r="K1229" i="1"/>
  <c r="J1229" i="1"/>
  <c r="K1349" i="1"/>
  <c r="K1369" i="1"/>
  <c r="K1377" i="1"/>
  <c r="K1385" i="1"/>
  <c r="G1437" i="1"/>
  <c r="H1437" i="1" s="1"/>
  <c r="F1437" i="1"/>
  <c r="I1437" i="1" s="1"/>
  <c r="J1437" i="1" s="1"/>
  <c r="K1457" i="1"/>
  <c r="K1481" i="1"/>
  <c r="J1481" i="1"/>
  <c r="G1499" i="1"/>
  <c r="H1499" i="1" s="1"/>
  <c r="F1499" i="1"/>
  <c r="I1499" i="1" s="1"/>
  <c r="F1538" i="1"/>
  <c r="I1538" i="1" s="1"/>
  <c r="G1538" i="1"/>
  <c r="H1538" i="1" s="1"/>
  <c r="F1575" i="1"/>
  <c r="I1575" i="1" s="1"/>
  <c r="G1575" i="1"/>
  <c r="H1575" i="1" s="1"/>
  <c r="K1213" i="1"/>
  <c r="K1221" i="1"/>
  <c r="K1381" i="1"/>
  <c r="F1430" i="1"/>
  <c r="I1430" i="1" s="1"/>
  <c r="J1430" i="1" s="1"/>
  <c r="G1430" i="1"/>
  <c r="H1430" i="1" s="1"/>
  <c r="F1474" i="1"/>
  <c r="I1474" i="1" s="1"/>
  <c r="G1474" i="1"/>
  <c r="H1474" i="1" s="1"/>
  <c r="F1490" i="1"/>
  <c r="I1490" i="1" s="1"/>
  <c r="G1490" i="1"/>
  <c r="H1490" i="1" s="1"/>
  <c r="F1525" i="1"/>
  <c r="I1525" i="1" s="1"/>
  <c r="G1525" i="1"/>
  <c r="H1525" i="1" s="1"/>
  <c r="F1548" i="1"/>
  <c r="I1548" i="1" s="1"/>
  <c r="J1548" i="1" s="1"/>
  <c r="G1548" i="1"/>
  <c r="H1548" i="1" s="1"/>
  <c r="G1593" i="1"/>
  <c r="H1593" i="1" s="1"/>
  <c r="F1593" i="1"/>
  <c r="I1593" i="1" s="1"/>
  <c r="K1594" i="1"/>
  <c r="G1603" i="1"/>
  <c r="H1603" i="1" s="1"/>
  <c r="K1607" i="1"/>
  <c r="G1627" i="1"/>
  <c r="H1627" i="1" s="1"/>
  <c r="J1631" i="1"/>
  <c r="K1663" i="1"/>
  <c r="K1666" i="1"/>
  <c r="G1727" i="1"/>
  <c r="H1727" i="1" s="1"/>
  <c r="K1727" i="1" s="1"/>
  <c r="F1797" i="1"/>
  <c r="I1797" i="1" s="1"/>
  <c r="G1797" i="1"/>
  <c r="H1797" i="1" s="1"/>
  <c r="F1851" i="1"/>
  <c r="I1851" i="1" s="1"/>
  <c r="G1851" i="1"/>
  <c r="H1851" i="1" s="1"/>
  <c r="G1918" i="1"/>
  <c r="H1918" i="1" s="1"/>
  <c r="K1918" i="1" s="1"/>
  <c r="G1929" i="1"/>
  <c r="H1929" i="1" s="1"/>
  <c r="K1929" i="1" s="1"/>
  <c r="F2024" i="1"/>
  <c r="I2024" i="1" s="1"/>
  <c r="G2024" i="1"/>
  <c r="H2024" i="1" s="1"/>
  <c r="K2073" i="1"/>
  <c r="J2097" i="1"/>
  <c r="K2097" i="1"/>
  <c r="J2150" i="1"/>
  <c r="K2150" i="1"/>
  <c r="F2220" i="1"/>
  <c r="I2220" i="1" s="1"/>
  <c r="J2220" i="1" s="1"/>
  <c r="G2220" i="1"/>
  <c r="H2220" i="1" s="1"/>
  <c r="F2275" i="1"/>
  <c r="I2275" i="1" s="1"/>
  <c r="J2275" i="1" s="1"/>
  <c r="G2275" i="1"/>
  <c r="H2275" i="1" s="1"/>
  <c r="F1512" i="1"/>
  <c r="I1512" i="1" s="1"/>
  <c r="F1517" i="1"/>
  <c r="I1517" i="1" s="1"/>
  <c r="F1529" i="1"/>
  <c r="I1529" i="1" s="1"/>
  <c r="J1529" i="1" s="1"/>
  <c r="F1539" i="1"/>
  <c r="I1539" i="1" s="1"/>
  <c r="J1539" i="1" s="1"/>
  <c r="F1543" i="1"/>
  <c r="I1543" i="1" s="1"/>
  <c r="F1549" i="1"/>
  <c r="I1549" i="1" s="1"/>
  <c r="F1579" i="1"/>
  <c r="I1579" i="1" s="1"/>
  <c r="J1579" i="1" s="1"/>
  <c r="F1601" i="1"/>
  <c r="I1601" i="1" s="1"/>
  <c r="F1625" i="1"/>
  <c r="I1625" i="1" s="1"/>
  <c r="G1638" i="1"/>
  <c r="H1638" i="1" s="1"/>
  <c r="F1659" i="1"/>
  <c r="I1659" i="1" s="1"/>
  <c r="J1659" i="1" s="1"/>
  <c r="G1670" i="1"/>
  <c r="H1670" i="1" s="1"/>
  <c r="F1703" i="1"/>
  <c r="I1703" i="1" s="1"/>
  <c r="J1703" i="1" s="1"/>
  <c r="F1731" i="1"/>
  <c r="I1731" i="1" s="1"/>
  <c r="F1749" i="1"/>
  <c r="I1749" i="1" s="1"/>
  <c r="G1769" i="1"/>
  <c r="H1769" i="1" s="1"/>
  <c r="F1777" i="1"/>
  <c r="I1777" i="1" s="1"/>
  <c r="K1777" i="1" s="1"/>
  <c r="F1838" i="1"/>
  <c r="I1838" i="1" s="1"/>
  <c r="F1865" i="1"/>
  <c r="I1865" i="1" s="1"/>
  <c r="F1881" i="1"/>
  <c r="I1881" i="1" s="1"/>
  <c r="F1911" i="1"/>
  <c r="I1911" i="1" s="1"/>
  <c r="G1911" i="1"/>
  <c r="H1911" i="1" s="1"/>
  <c r="F1914" i="1"/>
  <c r="I1914" i="1" s="1"/>
  <c r="J1914" i="1" s="1"/>
  <c r="F1926" i="1"/>
  <c r="I1926" i="1" s="1"/>
  <c r="J1926" i="1" s="1"/>
  <c r="F1964" i="1"/>
  <c r="I1964" i="1" s="1"/>
  <c r="J1964" i="1" s="1"/>
  <c r="G1968" i="1"/>
  <c r="H1968" i="1" s="1"/>
  <c r="F1975" i="1"/>
  <c r="I1975" i="1" s="1"/>
  <c r="G2009" i="1"/>
  <c r="H2009" i="1" s="1"/>
  <c r="F2033" i="1"/>
  <c r="I2033" i="1" s="1"/>
  <c r="J2033" i="1" s="1"/>
  <c r="G2041" i="1"/>
  <c r="H2041" i="1" s="1"/>
  <c r="F2041" i="1"/>
  <c r="I2041" i="1" s="1"/>
  <c r="J2041" i="1" s="1"/>
  <c r="K2084" i="1"/>
  <c r="J2084" i="1"/>
  <c r="F2093" i="1"/>
  <c r="I2093" i="1" s="1"/>
  <c r="J2093" i="1" s="1"/>
  <c r="G2093" i="1"/>
  <c r="H2093" i="1" s="1"/>
  <c r="F2118" i="1"/>
  <c r="I2118" i="1" s="1"/>
  <c r="J2118" i="1" s="1"/>
  <c r="G2118" i="1"/>
  <c r="H2118" i="1" s="1"/>
  <c r="G2160" i="1"/>
  <c r="H2160" i="1" s="1"/>
  <c r="F2160" i="1"/>
  <c r="I2160" i="1" s="1"/>
  <c r="K1443" i="1"/>
  <c r="K1679" i="1"/>
  <c r="K1682" i="1"/>
  <c r="K1711" i="1"/>
  <c r="K1743" i="1"/>
  <c r="K1782" i="1"/>
  <c r="J1858" i="1"/>
  <c r="J1874" i="1"/>
  <c r="K2025" i="1"/>
  <c r="G2296" i="1"/>
  <c r="H2296" i="1" s="1"/>
  <c r="F2296" i="1"/>
  <c r="I2296" i="1" s="1"/>
  <c r="G2336" i="1"/>
  <c r="H2336" i="1" s="1"/>
  <c r="F2336" i="1"/>
  <c r="I2336" i="1" s="1"/>
  <c r="J2336" i="1" s="1"/>
  <c r="K1615" i="1"/>
  <c r="K1718" i="1"/>
  <c r="K1739" i="1"/>
  <c r="G1853" i="1"/>
  <c r="H1853" i="1" s="1"/>
  <c r="F1853" i="1"/>
  <c r="I1853" i="1" s="1"/>
  <c r="K1897" i="1"/>
  <c r="J1897" i="1"/>
  <c r="J1938" i="1"/>
  <c r="K1938" i="1"/>
  <c r="K1995" i="1"/>
  <c r="J1995" i="1"/>
  <c r="F2021" i="1"/>
  <c r="I2021" i="1" s="1"/>
  <c r="J2021" i="1" s="1"/>
  <c r="G2021" i="1"/>
  <c r="H2021" i="1" s="1"/>
  <c r="F2034" i="1"/>
  <c r="I2034" i="1" s="1"/>
  <c r="G2034" i="1"/>
  <c r="H2034" i="1" s="1"/>
  <c r="F2085" i="1"/>
  <c r="I2085" i="1" s="1"/>
  <c r="G2085" i="1"/>
  <c r="H2085" i="1" s="1"/>
  <c r="J2132" i="1"/>
  <c r="K2132" i="1"/>
  <c r="F2345" i="1"/>
  <c r="I2345" i="1" s="1"/>
  <c r="G2345" i="1"/>
  <c r="H2345" i="1" s="1"/>
  <c r="K1626" i="1"/>
  <c r="K1802" i="1"/>
  <c r="K1979" i="1"/>
  <c r="J1979" i="1"/>
  <c r="F2005" i="1"/>
  <c r="I2005" i="1" s="1"/>
  <c r="G2005" i="1"/>
  <c r="H2005" i="1" s="1"/>
  <c r="G2076" i="1"/>
  <c r="H2076" i="1" s="1"/>
  <c r="F2076" i="1"/>
  <c r="I2076" i="1" s="1"/>
  <c r="G2081" i="1"/>
  <c r="H2081" i="1" s="1"/>
  <c r="K2081" i="1" s="1"/>
  <c r="F2081" i="1"/>
  <c r="I2081" i="1" s="1"/>
  <c r="J2081" i="1" s="1"/>
  <c r="G2100" i="1"/>
  <c r="H2100" i="1" s="1"/>
  <c r="F2100" i="1"/>
  <c r="I2100" i="1" s="1"/>
  <c r="G2157" i="1"/>
  <c r="H2157" i="1" s="1"/>
  <c r="F2157" i="1"/>
  <c r="I2157" i="1" s="1"/>
  <c r="J2157" i="1" s="1"/>
  <c r="G2333" i="1"/>
  <c r="H2333" i="1" s="1"/>
  <c r="F2333" i="1"/>
  <c r="I2333" i="1" s="1"/>
  <c r="K2333" i="1" s="1"/>
  <c r="J2363" i="1"/>
  <c r="K1639" i="1"/>
  <c r="F1643" i="1"/>
  <c r="I1643" i="1" s="1"/>
  <c r="J1643" i="1" s="1"/>
  <c r="F1647" i="1"/>
  <c r="I1647" i="1" s="1"/>
  <c r="K1647" i="1" s="1"/>
  <c r="F1650" i="1"/>
  <c r="I1650" i="1" s="1"/>
  <c r="K1650" i="1" s="1"/>
  <c r="F1665" i="1"/>
  <c r="I1665" i="1" s="1"/>
  <c r="F1683" i="1"/>
  <c r="I1683" i="1" s="1"/>
  <c r="J1683" i="1" s="1"/>
  <c r="F1687" i="1"/>
  <c r="I1687" i="1" s="1"/>
  <c r="J1687" i="1" s="1"/>
  <c r="F1701" i="1"/>
  <c r="I1701" i="1" s="1"/>
  <c r="F1715" i="1"/>
  <c r="I1715" i="1" s="1"/>
  <c r="J1739" i="1"/>
  <c r="F1751" i="1"/>
  <c r="I1751" i="1" s="1"/>
  <c r="J1751" i="1" s="1"/>
  <c r="F1759" i="1"/>
  <c r="I1759" i="1" s="1"/>
  <c r="J1759" i="1" s="1"/>
  <c r="G1772" i="1"/>
  <c r="H1772" i="1" s="1"/>
  <c r="G1821" i="1"/>
  <c r="H1821" i="1" s="1"/>
  <c r="G1829" i="1"/>
  <c r="H1829" i="1" s="1"/>
  <c r="G1846" i="1"/>
  <c r="H1846" i="1" s="1"/>
  <c r="J1870" i="1"/>
  <c r="K1870" i="1"/>
  <c r="J1886" i="1"/>
  <c r="K1886" i="1"/>
  <c r="F1898" i="1"/>
  <c r="I1898" i="1" s="1"/>
  <c r="K1905" i="1"/>
  <c r="F1917" i="1"/>
  <c r="I1917" i="1" s="1"/>
  <c r="G1917" i="1"/>
  <c r="H1917" i="1" s="1"/>
  <c r="G1957" i="1"/>
  <c r="H1957" i="1" s="1"/>
  <c r="K1957" i="1" s="1"/>
  <c r="F1966" i="1"/>
  <c r="I1966" i="1" s="1"/>
  <c r="K1986" i="1"/>
  <c r="F1996" i="1"/>
  <c r="I1996" i="1" s="1"/>
  <c r="J1996" i="1" s="1"/>
  <c r="K2011" i="1"/>
  <c r="F2019" i="1"/>
  <c r="I2019" i="1" s="1"/>
  <c r="G2019" i="1"/>
  <c r="H2019" i="1" s="1"/>
  <c r="K2030" i="1"/>
  <c r="G2055" i="1"/>
  <c r="H2055" i="1" s="1"/>
  <c r="F2055" i="1"/>
  <c r="I2055" i="1" s="1"/>
  <c r="G2063" i="1"/>
  <c r="H2063" i="1" s="1"/>
  <c r="F2063" i="1"/>
  <c r="I2063" i="1" s="1"/>
  <c r="F2101" i="1"/>
  <c r="I2101" i="1" s="1"/>
  <c r="G2101" i="1"/>
  <c r="H2101" i="1" s="1"/>
  <c r="G2113" i="1"/>
  <c r="H2113" i="1" s="1"/>
  <c r="F2113" i="1"/>
  <c r="I2113" i="1" s="1"/>
  <c r="K2133" i="1"/>
  <c r="G2163" i="1"/>
  <c r="H2163" i="1" s="1"/>
  <c r="F2163" i="1"/>
  <c r="I2163" i="1" s="1"/>
  <c r="K2163" i="1" s="1"/>
  <c r="G2193" i="1"/>
  <c r="H2193" i="1" s="1"/>
  <c r="F2193" i="1"/>
  <c r="I2193" i="1" s="1"/>
  <c r="J2193" i="1" s="1"/>
  <c r="F2223" i="1"/>
  <c r="I2223" i="1" s="1"/>
  <c r="G2223" i="1"/>
  <c r="H2223" i="1" s="1"/>
  <c r="G2325" i="1"/>
  <c r="H2325" i="1" s="1"/>
  <c r="F2325" i="1"/>
  <c r="I2325" i="1" s="1"/>
  <c r="K1857" i="1"/>
  <c r="K1873" i="1"/>
  <c r="F1933" i="1"/>
  <c r="I1933" i="1" s="1"/>
  <c r="G1933" i="1"/>
  <c r="H1933" i="1" s="1"/>
  <c r="K1988" i="1"/>
  <c r="F1992" i="1"/>
  <c r="I1992" i="1" s="1"/>
  <c r="G1992" i="1"/>
  <c r="H1992" i="1" s="1"/>
  <c r="G2007" i="1"/>
  <c r="H2007" i="1" s="1"/>
  <c r="F2007" i="1"/>
  <c r="I2007" i="1" s="1"/>
  <c r="J2007" i="1" s="1"/>
  <c r="F2077" i="1"/>
  <c r="I2077" i="1" s="1"/>
  <c r="G2077" i="1"/>
  <c r="H2077" i="1" s="1"/>
  <c r="G2154" i="1"/>
  <c r="H2154" i="1" s="1"/>
  <c r="F2154" i="1"/>
  <c r="I2154" i="1" s="1"/>
  <c r="F2263" i="1"/>
  <c r="I2263" i="1" s="1"/>
  <c r="J2263" i="1" s="1"/>
  <c r="G2263" i="1"/>
  <c r="H2263" i="1" s="1"/>
  <c r="F1617" i="1"/>
  <c r="I1617" i="1" s="1"/>
  <c r="F1658" i="1"/>
  <c r="I1658" i="1" s="1"/>
  <c r="K1658" i="1" s="1"/>
  <c r="F1673" i="1"/>
  <c r="I1673" i="1" s="1"/>
  <c r="F1681" i="1"/>
  <c r="I1681" i="1" s="1"/>
  <c r="G1702" i="1"/>
  <c r="H1702" i="1" s="1"/>
  <c r="K1719" i="1"/>
  <c r="G1730" i="1"/>
  <c r="H1730" i="1" s="1"/>
  <c r="F1737" i="1"/>
  <c r="I1737" i="1" s="1"/>
  <c r="G1773" i="1"/>
  <c r="H1773" i="1" s="1"/>
  <c r="G1791" i="1"/>
  <c r="H1791" i="1" s="1"/>
  <c r="K1791" i="1" s="1"/>
  <c r="F1822" i="1"/>
  <c r="I1822" i="1" s="1"/>
  <c r="K1826" i="1"/>
  <c r="K1830" i="1"/>
  <c r="G1847" i="1"/>
  <c r="H1847" i="1" s="1"/>
  <c r="K1854" i="1"/>
  <c r="K1906" i="1"/>
  <c r="F1913" i="1"/>
  <c r="I1913" i="1" s="1"/>
  <c r="K1922" i="1"/>
  <c r="J1925" i="1"/>
  <c r="F1946" i="1"/>
  <c r="I1946" i="1" s="1"/>
  <c r="G1946" i="1"/>
  <c r="H1946" i="1" s="1"/>
  <c r="F1955" i="1"/>
  <c r="I1955" i="1" s="1"/>
  <c r="G1955" i="1"/>
  <c r="H1955" i="1" s="1"/>
  <c r="F1963" i="1"/>
  <c r="I1963" i="1" s="1"/>
  <c r="G1963" i="1"/>
  <c r="H1963" i="1" s="1"/>
  <c r="G1972" i="1"/>
  <c r="H1972" i="1" s="1"/>
  <c r="K1972" i="1" s="1"/>
  <c r="J1983" i="1"/>
  <c r="G1998" i="1"/>
  <c r="H1998" i="1" s="1"/>
  <c r="F1998" i="1"/>
  <c r="I1998" i="1" s="1"/>
  <c r="J1998" i="1" s="1"/>
  <c r="G2032" i="1"/>
  <c r="H2032" i="1" s="1"/>
  <c r="F2032" i="1"/>
  <c r="I2032" i="1" s="1"/>
  <c r="G2044" i="1"/>
  <c r="H2044" i="1" s="1"/>
  <c r="F2044" i="1"/>
  <c r="I2044" i="1" s="1"/>
  <c r="K2044" i="1" s="1"/>
  <c r="K2056" i="1"/>
  <c r="G2068" i="1"/>
  <c r="H2068" i="1" s="1"/>
  <c r="F2068" i="1"/>
  <c r="I2068" i="1" s="1"/>
  <c r="K2117" i="1"/>
  <c r="F2189" i="1"/>
  <c r="I2189" i="1" s="1"/>
  <c r="J2189" i="1" s="1"/>
  <c r="G2189" i="1"/>
  <c r="H2189" i="1" s="1"/>
  <c r="K2446" i="1"/>
  <c r="J2446" i="1"/>
  <c r="F2396" i="1"/>
  <c r="I2396" i="1" s="1"/>
  <c r="G2396" i="1"/>
  <c r="H2396" i="1" s="1"/>
  <c r="F2400" i="1"/>
  <c r="I2400" i="1" s="1"/>
  <c r="G2400" i="1"/>
  <c r="H2400" i="1" s="1"/>
  <c r="K2170" i="1"/>
  <c r="G2245" i="1"/>
  <c r="H2245" i="1" s="1"/>
  <c r="F2245" i="1"/>
  <c r="I2245" i="1" s="1"/>
  <c r="K2293" i="1"/>
  <c r="G2358" i="1"/>
  <c r="H2358" i="1" s="1"/>
  <c r="F2358" i="1"/>
  <c r="I2358" i="1" s="1"/>
  <c r="K2387" i="1"/>
  <c r="G2408" i="1"/>
  <c r="H2408" i="1" s="1"/>
  <c r="F2408" i="1"/>
  <c r="I2408" i="1" s="1"/>
  <c r="F2418" i="1"/>
  <c r="I2418" i="1" s="1"/>
  <c r="J2418" i="1" s="1"/>
  <c r="G2418" i="1"/>
  <c r="H2418" i="1" s="1"/>
  <c r="K2433" i="1"/>
  <c r="J2433" i="1"/>
  <c r="K2441" i="1"/>
  <c r="G2504" i="1"/>
  <c r="H2504" i="1" s="1"/>
  <c r="F2504" i="1"/>
  <c r="I2504" i="1" s="1"/>
  <c r="G2518" i="1"/>
  <c r="H2518" i="1" s="1"/>
  <c r="K2518" i="1" s="1"/>
  <c r="F2518" i="1"/>
  <c r="I2518" i="1" s="1"/>
  <c r="J2518" i="1" s="1"/>
  <c r="K2072" i="1"/>
  <c r="G2178" i="1"/>
  <c r="H2178" i="1" s="1"/>
  <c r="F2178" i="1"/>
  <c r="I2178" i="1" s="1"/>
  <c r="G2264" i="1"/>
  <c r="H2264" i="1" s="1"/>
  <c r="F2264" i="1"/>
  <c r="I2264" i="1" s="1"/>
  <c r="K2290" i="1"/>
  <c r="G2297" i="1"/>
  <c r="H2297" i="1" s="1"/>
  <c r="F2297" i="1"/>
  <c r="I2297" i="1" s="1"/>
  <c r="G2313" i="1"/>
  <c r="H2313" i="1" s="1"/>
  <c r="F2313" i="1"/>
  <c r="I2313" i="1" s="1"/>
  <c r="J2326" i="1"/>
  <c r="K2326" i="1"/>
  <c r="G2348" i="1"/>
  <c r="H2348" i="1" s="1"/>
  <c r="G2380" i="1"/>
  <c r="H2380" i="1" s="1"/>
  <c r="K2380" i="1" s="1"/>
  <c r="F2397" i="1"/>
  <c r="I2397" i="1" s="1"/>
  <c r="K2438" i="1"/>
  <c r="G2458" i="1"/>
  <c r="H2458" i="1" s="1"/>
  <c r="F2458" i="1"/>
  <c r="I2458" i="1" s="1"/>
  <c r="G2472" i="1"/>
  <c r="H2472" i="1" s="1"/>
  <c r="F2472" i="1"/>
  <c r="I2472" i="1" s="1"/>
  <c r="K2478" i="1"/>
  <c r="J2478" i="1"/>
  <c r="F2587" i="1"/>
  <c r="I2587" i="1" s="1"/>
  <c r="G2587" i="1"/>
  <c r="H2587" i="1" s="1"/>
  <c r="G2175" i="1"/>
  <c r="H2175" i="1" s="1"/>
  <c r="F2175" i="1"/>
  <c r="I2175" i="1" s="1"/>
  <c r="J2175" i="1" s="1"/>
  <c r="G2294" i="1"/>
  <c r="H2294" i="1" s="1"/>
  <c r="F2294" i="1"/>
  <c r="I2294" i="1" s="1"/>
  <c r="J2294" i="1" s="1"/>
  <c r="G2302" i="1"/>
  <c r="H2302" i="1" s="1"/>
  <c r="F2302" i="1"/>
  <c r="I2302" i="1" s="1"/>
  <c r="K2310" i="1"/>
  <c r="G2318" i="1"/>
  <c r="H2318" i="1" s="1"/>
  <c r="F2318" i="1"/>
  <c r="I2318" i="1" s="1"/>
  <c r="G2381" i="1"/>
  <c r="H2381" i="1" s="1"/>
  <c r="F2381" i="1"/>
  <c r="I2381" i="1" s="1"/>
  <c r="F2571" i="1"/>
  <c r="I2571" i="1" s="1"/>
  <c r="G2571" i="1"/>
  <c r="H2571" i="1" s="1"/>
  <c r="K2129" i="1"/>
  <c r="F2187" i="1"/>
  <c r="I2187" i="1" s="1"/>
  <c r="F2200" i="1"/>
  <c r="I2200" i="1" s="1"/>
  <c r="F2221" i="1"/>
  <c r="I2221" i="1" s="1"/>
  <c r="F2224" i="1"/>
  <c r="I2224" i="1" s="1"/>
  <c r="F2236" i="1"/>
  <c r="I2236" i="1" s="1"/>
  <c r="G2246" i="1"/>
  <c r="H2246" i="1" s="1"/>
  <c r="K2246" i="1" s="1"/>
  <c r="F2250" i="1"/>
  <c r="I2250" i="1" s="1"/>
  <c r="J2272" i="1"/>
  <c r="F2284" i="1"/>
  <c r="I2284" i="1" s="1"/>
  <c r="K2284" i="1" s="1"/>
  <c r="G2284" i="1"/>
  <c r="H2284" i="1" s="1"/>
  <c r="F2298" i="1"/>
  <c r="I2298" i="1" s="1"/>
  <c r="J2307" i="1"/>
  <c r="K2307" i="1"/>
  <c r="G2310" i="1"/>
  <c r="H2310" i="1" s="1"/>
  <c r="F2314" i="1"/>
  <c r="I2314" i="1" s="1"/>
  <c r="J2314" i="1" s="1"/>
  <c r="F2360" i="1"/>
  <c r="I2360" i="1" s="1"/>
  <c r="G2390" i="1"/>
  <c r="H2390" i="1" s="1"/>
  <c r="F2390" i="1"/>
  <c r="I2390" i="1" s="1"/>
  <c r="G2394" i="1"/>
  <c r="H2394" i="1" s="1"/>
  <c r="G2398" i="1"/>
  <c r="H2398" i="1" s="1"/>
  <c r="G2405" i="1"/>
  <c r="H2405" i="1" s="1"/>
  <c r="G2409" i="1"/>
  <c r="H2409" i="1" s="1"/>
  <c r="G2414" i="1"/>
  <c r="H2414" i="1" s="1"/>
  <c r="J2488" i="1"/>
  <c r="K2488" i="1"/>
  <c r="K2510" i="1"/>
  <c r="J2510" i="1"/>
  <c r="F2515" i="1"/>
  <c r="I2515" i="1" s="1"/>
  <c r="J2515" i="1" s="1"/>
  <c r="G2515" i="1"/>
  <c r="H2515" i="1" s="1"/>
  <c r="G2066" i="1"/>
  <c r="H2066" i="1" s="1"/>
  <c r="F2079" i="1"/>
  <c r="I2079" i="1" s="1"/>
  <c r="G2126" i="1"/>
  <c r="H2126" i="1" s="1"/>
  <c r="K2126" i="1" s="1"/>
  <c r="F2172" i="1"/>
  <c r="I2172" i="1" s="1"/>
  <c r="F2179" i="1"/>
  <c r="I2179" i="1" s="1"/>
  <c r="F2183" i="1"/>
  <c r="I2183" i="1" s="1"/>
  <c r="G2204" i="1"/>
  <c r="H2204" i="1" s="1"/>
  <c r="K2204" i="1" s="1"/>
  <c r="G2215" i="1"/>
  <c r="H2215" i="1" s="1"/>
  <c r="G2287" i="1"/>
  <c r="H2287" i="1" s="1"/>
  <c r="F2295" i="1"/>
  <c r="I2295" i="1" s="1"/>
  <c r="J2295" i="1" s="1"/>
  <c r="G2295" i="1"/>
  <c r="H2295" i="1" s="1"/>
  <c r="F2323" i="1"/>
  <c r="I2323" i="1" s="1"/>
  <c r="K2334" i="1"/>
  <c r="J2339" i="1"/>
  <c r="F2343" i="1"/>
  <c r="I2343" i="1" s="1"/>
  <c r="K2343" i="1" s="1"/>
  <c r="G2356" i="1"/>
  <c r="H2356" i="1" s="1"/>
  <c r="K2356" i="1" s="1"/>
  <c r="G2363" i="1"/>
  <c r="H2363" i="1" s="1"/>
  <c r="K2363" i="1" s="1"/>
  <c r="F2369" i="1"/>
  <c r="I2369" i="1" s="1"/>
  <c r="F2386" i="1"/>
  <c r="I2386" i="1" s="1"/>
  <c r="K2391" i="1"/>
  <c r="K2399" i="1"/>
  <c r="J2399" i="1"/>
  <c r="G2406" i="1"/>
  <c r="H2406" i="1" s="1"/>
  <c r="F2406" i="1"/>
  <c r="I2406" i="1" s="1"/>
  <c r="F2410" i="1"/>
  <c r="I2410" i="1" s="1"/>
  <c r="G2410" i="1"/>
  <c r="H2410" i="1" s="1"/>
  <c r="G2424" i="1"/>
  <c r="H2424" i="1" s="1"/>
  <c r="F2424" i="1"/>
  <c r="I2424" i="1" s="1"/>
  <c r="G2430" i="1"/>
  <c r="H2430" i="1" s="1"/>
  <c r="F2430" i="1"/>
  <c r="I2430" i="1" s="1"/>
  <c r="G2444" i="1"/>
  <c r="H2444" i="1" s="1"/>
  <c r="F2444" i="1"/>
  <c r="I2444" i="1" s="1"/>
  <c r="J2451" i="1"/>
  <c r="K2451" i="1"/>
  <c r="F2469" i="1"/>
  <c r="I2469" i="1" s="1"/>
  <c r="G2469" i="1"/>
  <c r="H2469" i="1" s="1"/>
  <c r="F2506" i="1"/>
  <c r="I2506" i="1" s="1"/>
  <c r="J2506" i="1" s="1"/>
  <c r="G2506" i="1"/>
  <c r="H2506" i="1" s="1"/>
  <c r="F2511" i="1"/>
  <c r="I2511" i="1" s="1"/>
  <c r="G2511" i="1"/>
  <c r="H2511" i="1" s="1"/>
  <c r="K2168" i="1"/>
  <c r="F2198" i="1"/>
  <c r="I2198" i="1" s="1"/>
  <c r="G2198" i="1"/>
  <c r="H2198" i="1" s="1"/>
  <c r="K2205" i="1"/>
  <c r="G2232" i="1"/>
  <c r="H2232" i="1" s="1"/>
  <c r="F2232" i="1"/>
  <c r="I2232" i="1" s="1"/>
  <c r="G2329" i="1"/>
  <c r="H2329" i="1" s="1"/>
  <c r="F2329" i="1"/>
  <c r="I2329" i="1" s="1"/>
  <c r="J2403" i="1"/>
  <c r="K2403" i="1"/>
  <c r="F2411" i="1"/>
  <c r="I2411" i="1" s="1"/>
  <c r="G2411" i="1"/>
  <c r="H2411" i="1" s="1"/>
  <c r="F2415" i="1"/>
  <c r="I2415" i="1" s="1"/>
  <c r="J2415" i="1" s="1"/>
  <c r="G2415" i="1"/>
  <c r="H2415" i="1" s="1"/>
  <c r="K2415" i="1" s="1"/>
  <c r="K2040" i="1"/>
  <c r="K2092" i="1"/>
  <c r="K2105" i="1"/>
  <c r="F2131" i="1"/>
  <c r="I2131" i="1" s="1"/>
  <c r="G2142" i="1"/>
  <c r="H2142" i="1" s="1"/>
  <c r="K2142" i="1" s="1"/>
  <c r="G2184" i="1"/>
  <c r="H2184" i="1" s="1"/>
  <c r="G2192" i="1"/>
  <c r="H2192" i="1" s="1"/>
  <c r="F2192" i="1"/>
  <c r="I2192" i="1" s="1"/>
  <c r="F2205" i="1"/>
  <c r="I2205" i="1" s="1"/>
  <c r="J2205" i="1" s="1"/>
  <c r="K2222" i="1"/>
  <c r="G2238" i="1"/>
  <c r="H2238" i="1" s="1"/>
  <c r="K2281" i="1"/>
  <c r="J2289" i="1"/>
  <c r="K2289" i="1"/>
  <c r="G2308" i="1"/>
  <c r="H2308" i="1" s="1"/>
  <c r="G2361" i="1"/>
  <c r="H2361" i="1" s="1"/>
  <c r="K2370" i="1"/>
  <c r="K2379" i="1"/>
  <c r="F2436" i="1"/>
  <c r="I2436" i="1" s="1"/>
  <c r="G2436" i="1"/>
  <c r="H2436" i="1" s="1"/>
  <c r="G2522" i="1"/>
  <c r="H2522" i="1" s="1"/>
  <c r="F2522" i="1"/>
  <c r="I2522" i="1" s="1"/>
  <c r="K2392" i="1"/>
  <c r="K2509" i="1"/>
  <c r="K2241" i="1"/>
  <c r="F2349" i="1"/>
  <c r="I2349" i="1" s="1"/>
  <c r="F2357" i="1"/>
  <c r="I2357" i="1" s="1"/>
  <c r="F2362" i="1"/>
  <c r="I2362" i="1" s="1"/>
  <c r="K2362" i="1" s="1"/>
  <c r="G2441" i="1"/>
  <c r="H2441" i="1" s="1"/>
  <c r="G2475" i="1"/>
  <c r="H2475" i="1" s="1"/>
  <c r="F2499" i="1"/>
  <c r="I2499" i="1" s="1"/>
  <c r="J2509" i="1"/>
  <c r="F2537" i="1"/>
  <c r="I2537" i="1" s="1"/>
  <c r="G2543" i="1"/>
  <c r="H2543" i="1" s="1"/>
  <c r="K2543" i="1" s="1"/>
  <c r="G2547" i="1"/>
  <c r="H2547" i="1" s="1"/>
  <c r="F2550" i="1"/>
  <c r="I2550" i="1" s="1"/>
  <c r="G2567" i="1"/>
  <c r="H2567" i="1" s="1"/>
  <c r="G2575" i="1"/>
  <c r="H2575" i="1" s="1"/>
  <c r="K2575" i="1" s="1"/>
  <c r="G2579" i="1"/>
  <c r="H2579" i="1" s="1"/>
  <c r="K2466" i="1"/>
  <c r="K2486" i="1"/>
  <c r="J2466" i="1"/>
  <c r="F2474" i="1"/>
  <c r="I2474" i="1" s="1"/>
  <c r="J2474" i="1" s="1"/>
  <c r="F2484" i="1"/>
  <c r="I2484" i="1" s="1"/>
  <c r="J2484" i="1" s="1"/>
  <c r="F2497" i="1"/>
  <c r="I2497" i="1" s="1"/>
  <c r="F2508" i="1"/>
  <c r="I2508" i="1" s="1"/>
  <c r="K2508" i="1" s="1"/>
  <c r="G2531" i="1"/>
  <c r="H2531" i="1" s="1"/>
  <c r="K2531" i="1" s="1"/>
  <c r="F2534" i="1"/>
  <c r="I2534" i="1" s="1"/>
  <c r="K2534" i="1" s="1"/>
  <c r="F2558" i="1"/>
  <c r="I2558" i="1" s="1"/>
  <c r="F2562" i="1"/>
  <c r="I2562" i="1" s="1"/>
  <c r="F2577" i="1"/>
  <c r="I2577" i="1" s="1"/>
  <c r="K2440" i="1"/>
  <c r="K2395" i="1"/>
  <c r="F2426" i="1"/>
  <c r="I2426" i="1" s="1"/>
  <c r="J2426" i="1" s="1"/>
  <c r="F2440" i="1"/>
  <c r="I2440" i="1" s="1"/>
  <c r="J2440" i="1" s="1"/>
  <c r="K2481" i="1"/>
  <c r="G2517" i="1"/>
  <c r="H2517" i="1" s="1"/>
  <c r="F2521" i="1"/>
  <c r="I2521" i="1" s="1"/>
  <c r="G2535" i="1"/>
  <c r="H2535" i="1" s="1"/>
  <c r="G2539" i="1"/>
  <c r="H2539" i="1" s="1"/>
  <c r="K2539" i="1" s="1"/>
  <c r="K2551" i="1"/>
  <c r="F2566" i="1"/>
  <c r="I2566" i="1" s="1"/>
  <c r="F2582" i="1"/>
  <c r="I2582" i="1" s="1"/>
  <c r="J2582" i="1" s="1"/>
  <c r="J385" i="1"/>
  <c r="K385" i="1" s="1"/>
  <c r="K371" i="1"/>
  <c r="K419" i="1"/>
  <c r="K433" i="1"/>
  <c r="J433" i="1"/>
  <c r="J349" i="1"/>
  <c r="K349" i="1" s="1"/>
  <c r="K465" i="1"/>
  <c r="J465" i="1"/>
  <c r="J317" i="1"/>
  <c r="K317" i="1" s="1"/>
  <c r="J368" i="1"/>
  <c r="J296" i="1"/>
  <c r="K296" i="1" s="1"/>
  <c r="K339" i="1"/>
  <c r="J345" i="1"/>
  <c r="K345" i="1" s="1"/>
  <c r="J352" i="1"/>
  <c r="K352" i="1" s="1"/>
  <c r="K386" i="1"/>
  <c r="K393" i="1"/>
  <c r="J393" i="1"/>
  <c r="K473" i="1"/>
  <c r="J473" i="1"/>
  <c r="K362" i="1"/>
  <c r="J366" i="1"/>
  <c r="K366" i="1" s="1"/>
  <c r="J370" i="1"/>
  <c r="K370" i="1" s="1"/>
  <c r="K384" i="1"/>
  <c r="J384" i="1"/>
  <c r="K481" i="1"/>
  <c r="J481" i="1"/>
  <c r="J359" i="1"/>
  <c r="K359" i="1" s="1"/>
  <c r="J327" i="1"/>
  <c r="K327" i="1" s="1"/>
  <c r="K330" i="1"/>
  <c r="J338" i="1"/>
  <c r="K338" i="1"/>
  <c r="K403" i="1"/>
  <c r="J328" i="1"/>
  <c r="K328" i="1" s="1"/>
  <c r="J313" i="1"/>
  <c r="K313" i="1" s="1"/>
  <c r="J320" i="1"/>
  <c r="K320" i="1" s="1"/>
  <c r="J413" i="1"/>
  <c r="K413" i="1" s="1"/>
  <c r="J298" i="1"/>
  <c r="K298" i="1" s="1"/>
  <c r="K315" i="1"/>
  <c r="K334" i="1"/>
  <c r="J334" i="1"/>
  <c r="K353" i="1"/>
  <c r="J353" i="1"/>
  <c r="J302" i="1"/>
  <c r="K302" i="1" s="1"/>
  <c r="J306" i="1"/>
  <c r="K306" i="1" s="1"/>
  <c r="K321" i="1"/>
  <c r="J321" i="1"/>
  <c r="J360" i="1"/>
  <c r="K360" i="1" s="1"/>
  <c r="J397" i="1"/>
  <c r="K397" i="1" s="1"/>
  <c r="J401" i="1"/>
  <c r="K401" i="1" s="1"/>
  <c r="K617" i="1"/>
  <c r="J617" i="1"/>
  <c r="K698" i="1"/>
  <c r="J698" i="1"/>
  <c r="K741" i="1"/>
  <c r="J741" i="1"/>
  <c r="F297" i="1"/>
  <c r="I297" i="1" s="1"/>
  <c r="F311" i="1"/>
  <c r="I311" i="1" s="1"/>
  <c r="G453" i="1"/>
  <c r="H453" i="1" s="1"/>
  <c r="F453" i="1"/>
  <c r="I453" i="1" s="1"/>
  <c r="K498" i="1"/>
  <c r="J498" i="1"/>
  <c r="G517" i="1"/>
  <c r="H517" i="1" s="1"/>
  <c r="F517" i="1"/>
  <c r="I517" i="1" s="1"/>
  <c r="K522" i="1"/>
  <c r="J522" i="1"/>
  <c r="K530" i="1"/>
  <c r="J530" i="1"/>
  <c r="G549" i="1"/>
  <c r="H549" i="1" s="1"/>
  <c r="F549" i="1"/>
  <c r="I549" i="1" s="1"/>
  <c r="K554" i="1"/>
  <c r="J554" i="1"/>
  <c r="K562" i="1"/>
  <c r="J562" i="1"/>
  <c r="K571" i="1"/>
  <c r="J586" i="1"/>
  <c r="K586" i="1"/>
  <c r="G612" i="1"/>
  <c r="H612" i="1" s="1"/>
  <c r="F612" i="1"/>
  <c r="I612" i="1" s="1"/>
  <c r="G632" i="1"/>
  <c r="H632" i="1" s="1"/>
  <c r="F632" i="1"/>
  <c r="I632" i="1" s="1"/>
  <c r="K637" i="1"/>
  <c r="J637" i="1"/>
  <c r="J678" i="1"/>
  <c r="K678" i="1"/>
  <c r="J690" i="1"/>
  <c r="K690" i="1"/>
  <c r="J700" i="1"/>
  <c r="K700" i="1"/>
  <c r="J323" i="1"/>
  <c r="K323" i="1" s="1"/>
  <c r="F325" i="1"/>
  <c r="I325" i="1" s="1"/>
  <c r="J346" i="1"/>
  <c r="K346" i="1" s="1"/>
  <c r="F361" i="1"/>
  <c r="I361" i="1" s="1"/>
  <c r="G372" i="1"/>
  <c r="H372" i="1" s="1"/>
  <c r="F372" i="1"/>
  <c r="I372" i="1" s="1"/>
  <c r="G375" i="1"/>
  <c r="H375" i="1" s="1"/>
  <c r="F377" i="1"/>
  <c r="I377" i="1" s="1"/>
  <c r="F358" i="1"/>
  <c r="I358" i="1" s="1"/>
  <c r="J363" i="1"/>
  <c r="K363" i="1" s="1"/>
  <c r="G368" i="1"/>
  <c r="H368" i="1" s="1"/>
  <c r="G404" i="1"/>
  <c r="H404" i="1" s="1"/>
  <c r="F404" i="1"/>
  <c r="I404" i="1" s="1"/>
  <c r="K415" i="1"/>
  <c r="K493" i="1"/>
  <c r="J493" i="1"/>
  <c r="K509" i="1"/>
  <c r="K520" i="1"/>
  <c r="J520" i="1"/>
  <c r="K525" i="1"/>
  <c r="J525" i="1"/>
  <c r="K541" i="1"/>
  <c r="K552" i="1"/>
  <c r="J552" i="1"/>
  <c r="K557" i="1"/>
  <c r="J557" i="1"/>
  <c r="J571" i="1"/>
  <c r="K600" i="1"/>
  <c r="J600" i="1"/>
  <c r="J604" i="1"/>
  <c r="K604" i="1"/>
  <c r="G722" i="1"/>
  <c r="H722" i="1" s="1"/>
  <c r="F722" i="1"/>
  <c r="I722" i="1" s="1"/>
  <c r="K774" i="1"/>
  <c r="J774" i="1"/>
  <c r="G388" i="1"/>
  <c r="H388" i="1" s="1"/>
  <c r="F388" i="1"/>
  <c r="I388" i="1" s="1"/>
  <c r="G544" i="1"/>
  <c r="H544" i="1" s="1"/>
  <c r="F544" i="1"/>
  <c r="I544" i="1" s="1"/>
  <c r="K973" i="1"/>
  <c r="J973" i="1"/>
  <c r="F1024" i="1"/>
  <c r="I1024" i="1" s="1"/>
  <c r="G1024" i="1"/>
  <c r="H1024" i="1" s="1"/>
  <c r="F304" i="1"/>
  <c r="I304" i="1" s="1"/>
  <c r="G308" i="1"/>
  <c r="H308" i="1" s="1"/>
  <c r="F308" i="1"/>
  <c r="I308" i="1" s="1"/>
  <c r="F318" i="1"/>
  <c r="I318" i="1" s="1"/>
  <c r="G380" i="1"/>
  <c r="H380" i="1" s="1"/>
  <c r="F380" i="1"/>
  <c r="I380" i="1" s="1"/>
  <c r="J299" i="1"/>
  <c r="K299" i="1" s="1"/>
  <c r="F301" i="1"/>
  <c r="I301" i="1" s="1"/>
  <c r="J322" i="1"/>
  <c r="K322" i="1" s="1"/>
  <c r="F337" i="1"/>
  <c r="I337" i="1" s="1"/>
  <c r="J342" i="1"/>
  <c r="K342" i="1" s="1"/>
  <c r="F344" i="1"/>
  <c r="I344" i="1" s="1"/>
  <c r="G348" i="1"/>
  <c r="H348" i="1" s="1"/>
  <c r="F348" i="1"/>
  <c r="I348" i="1" s="1"/>
  <c r="F351" i="1"/>
  <c r="I351" i="1" s="1"/>
  <c r="F365" i="1"/>
  <c r="I365" i="1" s="1"/>
  <c r="J398" i="1"/>
  <c r="K398" i="1" s="1"/>
  <c r="J402" i="1"/>
  <c r="K402" i="1" s="1"/>
  <c r="G408" i="1"/>
  <c r="H408" i="1" s="1"/>
  <c r="F408" i="1"/>
  <c r="I408" i="1" s="1"/>
  <c r="G429" i="1"/>
  <c r="H429" i="1" s="1"/>
  <c r="F429" i="1"/>
  <c r="I429" i="1" s="1"/>
  <c r="G440" i="1"/>
  <c r="H440" i="1" s="1"/>
  <c r="F440" i="1"/>
  <c r="I440" i="1" s="1"/>
  <c r="J442" i="1"/>
  <c r="J446" i="1"/>
  <c r="F449" i="1"/>
  <c r="I449" i="1" s="1"/>
  <c r="K462" i="1"/>
  <c r="G324" i="1"/>
  <c r="H324" i="1" s="1"/>
  <c r="F324" i="1"/>
  <c r="I324" i="1" s="1"/>
  <c r="K335" i="1"/>
  <c r="F341" i="1"/>
  <c r="I341" i="1" s="1"/>
  <c r="K375" i="1"/>
  <c r="F392" i="1"/>
  <c r="I392" i="1" s="1"/>
  <c r="G416" i="1"/>
  <c r="H416" i="1" s="1"/>
  <c r="F416" i="1"/>
  <c r="I416" i="1" s="1"/>
  <c r="J418" i="1"/>
  <c r="K418" i="1" s="1"/>
  <c r="J422" i="1"/>
  <c r="K422" i="1" s="1"/>
  <c r="F425" i="1"/>
  <c r="I425" i="1" s="1"/>
  <c r="K434" i="1"/>
  <c r="K455" i="1"/>
  <c r="K463" i="1"/>
  <c r="J463" i="1"/>
  <c r="K466" i="1"/>
  <c r="K470" i="1"/>
  <c r="F499" i="1"/>
  <c r="I499" i="1" s="1"/>
  <c r="G499" i="1"/>
  <c r="H499" i="1" s="1"/>
  <c r="J504" i="1"/>
  <c r="K507" i="1"/>
  <c r="J507" i="1"/>
  <c r="K513" i="1"/>
  <c r="F531" i="1"/>
  <c r="I531" i="1" s="1"/>
  <c r="G531" i="1"/>
  <c r="H531" i="1" s="1"/>
  <c r="J536" i="1"/>
  <c r="K539" i="1"/>
  <c r="J539" i="1"/>
  <c r="K545" i="1"/>
  <c r="F563" i="1"/>
  <c r="I563" i="1" s="1"/>
  <c r="G563" i="1"/>
  <c r="H563" i="1" s="1"/>
  <c r="J568" i="1"/>
  <c r="G587" i="1"/>
  <c r="H587" i="1" s="1"/>
  <c r="F587" i="1"/>
  <c r="I587" i="1" s="1"/>
  <c r="F590" i="1"/>
  <c r="I590" i="1" s="1"/>
  <c r="G590" i="1"/>
  <c r="H590" i="1" s="1"/>
  <c r="K597" i="1"/>
  <c r="G615" i="1"/>
  <c r="H615" i="1" s="1"/>
  <c r="F615" i="1"/>
  <c r="I615" i="1" s="1"/>
  <c r="J618" i="1"/>
  <c r="K618" i="1"/>
  <c r="G400" i="1"/>
  <c r="H400" i="1" s="1"/>
  <c r="F400" i="1"/>
  <c r="I400" i="1" s="1"/>
  <c r="G300" i="1"/>
  <c r="H300" i="1" s="1"/>
  <c r="F300" i="1"/>
  <c r="I300" i="1" s="1"/>
  <c r="G364" i="1"/>
  <c r="H364" i="1" s="1"/>
  <c r="F364" i="1"/>
  <c r="I364" i="1" s="1"/>
  <c r="G412" i="1"/>
  <c r="H412" i="1" s="1"/>
  <c r="F412" i="1"/>
  <c r="I412" i="1" s="1"/>
  <c r="G445" i="1"/>
  <c r="H445" i="1" s="1"/>
  <c r="F445" i="1"/>
  <c r="I445" i="1" s="1"/>
  <c r="G456" i="1"/>
  <c r="H456" i="1" s="1"/>
  <c r="F456" i="1"/>
  <c r="I456" i="1" s="1"/>
  <c r="K471" i="1"/>
  <c r="J471" i="1"/>
  <c r="K478" i="1"/>
  <c r="K489" i="1"/>
  <c r="J489" i="1"/>
  <c r="G494" i="1"/>
  <c r="H494" i="1" s="1"/>
  <c r="F494" i="1"/>
  <c r="I494" i="1" s="1"/>
  <c r="K502" i="1"/>
  <c r="J502" i="1"/>
  <c r="G521" i="1"/>
  <c r="H521" i="1" s="1"/>
  <c r="F521" i="1"/>
  <c r="I521" i="1" s="1"/>
  <c r="G526" i="1"/>
  <c r="H526" i="1" s="1"/>
  <c r="F526" i="1"/>
  <c r="I526" i="1" s="1"/>
  <c r="K534" i="1"/>
  <c r="J534" i="1"/>
  <c r="G553" i="1"/>
  <c r="H553" i="1" s="1"/>
  <c r="F553" i="1"/>
  <c r="I553" i="1" s="1"/>
  <c r="G558" i="1"/>
  <c r="H558" i="1" s="1"/>
  <c r="F558" i="1"/>
  <c r="I558" i="1" s="1"/>
  <c r="K566" i="1"/>
  <c r="J566" i="1"/>
  <c r="G576" i="1"/>
  <c r="H576" i="1" s="1"/>
  <c r="F576" i="1"/>
  <c r="I576" i="1" s="1"/>
  <c r="F579" i="1"/>
  <c r="I579" i="1" s="1"/>
  <c r="G579" i="1"/>
  <c r="H579" i="1" s="1"/>
  <c r="F588" i="1"/>
  <c r="I588" i="1" s="1"/>
  <c r="G588" i="1"/>
  <c r="H588" i="1" s="1"/>
  <c r="K601" i="1"/>
  <c r="J601" i="1"/>
  <c r="K635" i="1"/>
  <c r="J635" i="1"/>
  <c r="G669" i="1"/>
  <c r="H669" i="1" s="1"/>
  <c r="F669" i="1"/>
  <c r="I669" i="1" s="1"/>
  <c r="G424" i="1"/>
  <c r="H424" i="1" s="1"/>
  <c r="F424" i="1"/>
  <c r="I424" i="1" s="1"/>
  <c r="J314" i="1"/>
  <c r="K314" i="1" s="1"/>
  <c r="F350" i="1"/>
  <c r="I350" i="1" s="1"/>
  <c r="F376" i="1"/>
  <c r="I376" i="1" s="1"/>
  <c r="F389" i="1"/>
  <c r="I389" i="1" s="1"/>
  <c r="G421" i="1"/>
  <c r="H421" i="1" s="1"/>
  <c r="F421" i="1"/>
  <c r="I421" i="1" s="1"/>
  <c r="G432" i="1"/>
  <c r="H432" i="1" s="1"/>
  <c r="F432" i="1"/>
  <c r="I432" i="1" s="1"/>
  <c r="F441" i="1"/>
  <c r="I441" i="1" s="1"/>
  <c r="G461" i="1"/>
  <c r="H461" i="1" s="1"/>
  <c r="F461" i="1"/>
  <c r="I461" i="1" s="1"/>
  <c r="G464" i="1"/>
  <c r="H464" i="1" s="1"/>
  <c r="F464" i="1"/>
  <c r="I464" i="1" s="1"/>
  <c r="K479" i="1"/>
  <c r="J479" i="1"/>
  <c r="G508" i="1"/>
  <c r="H508" i="1" s="1"/>
  <c r="F508" i="1"/>
  <c r="I508" i="1" s="1"/>
  <c r="G540" i="1"/>
  <c r="H540" i="1" s="1"/>
  <c r="F540" i="1"/>
  <c r="I540" i="1" s="1"/>
  <c r="G577" i="1"/>
  <c r="H577" i="1" s="1"/>
  <c r="F577" i="1"/>
  <c r="I577" i="1" s="1"/>
  <c r="G580" i="1"/>
  <c r="H580" i="1" s="1"/>
  <c r="F580" i="1"/>
  <c r="I580" i="1" s="1"/>
  <c r="G599" i="1"/>
  <c r="H599" i="1" s="1"/>
  <c r="F599" i="1"/>
  <c r="I599" i="1" s="1"/>
  <c r="G639" i="1"/>
  <c r="H639" i="1" s="1"/>
  <c r="F639" i="1"/>
  <c r="I639" i="1" s="1"/>
  <c r="K681" i="1"/>
  <c r="J681" i="1"/>
  <c r="K829" i="1"/>
  <c r="J829" i="1"/>
  <c r="F329" i="1"/>
  <c r="I329" i="1" s="1"/>
  <c r="F336" i="1"/>
  <c r="I336" i="1" s="1"/>
  <c r="J374" i="1"/>
  <c r="K374" i="1" s="1"/>
  <c r="K395" i="1"/>
  <c r="F405" i="1"/>
  <c r="I405" i="1" s="1"/>
  <c r="F409" i="1"/>
  <c r="I409" i="1" s="1"/>
  <c r="J414" i="1"/>
  <c r="K414" i="1" s="1"/>
  <c r="F417" i="1"/>
  <c r="I417" i="1" s="1"/>
  <c r="K426" i="1"/>
  <c r="K447" i="1"/>
  <c r="G469" i="1"/>
  <c r="H469" i="1" s="1"/>
  <c r="F469" i="1"/>
  <c r="I469" i="1" s="1"/>
  <c r="G472" i="1"/>
  <c r="H472" i="1" s="1"/>
  <c r="F472" i="1"/>
  <c r="I472" i="1" s="1"/>
  <c r="J474" i="1"/>
  <c r="K487" i="1"/>
  <c r="J487" i="1"/>
  <c r="G503" i="1"/>
  <c r="H503" i="1" s="1"/>
  <c r="F503" i="1"/>
  <c r="I503" i="1" s="1"/>
  <c r="J511" i="1"/>
  <c r="K511" i="1"/>
  <c r="G535" i="1"/>
  <c r="H535" i="1" s="1"/>
  <c r="F535" i="1"/>
  <c r="I535" i="1" s="1"/>
  <c r="J543" i="1"/>
  <c r="K543" i="1"/>
  <c r="G567" i="1"/>
  <c r="H567" i="1" s="1"/>
  <c r="F567" i="1"/>
  <c r="I567" i="1" s="1"/>
  <c r="J570" i="1"/>
  <c r="K570" i="1"/>
  <c r="K573" i="1"/>
  <c r="J573" i="1"/>
  <c r="K585" i="1"/>
  <c r="J585" i="1"/>
  <c r="G596" i="1"/>
  <c r="H596" i="1" s="1"/>
  <c r="F596" i="1"/>
  <c r="I596" i="1" s="1"/>
  <c r="J610" i="1"/>
  <c r="K610" i="1"/>
  <c r="F620" i="1"/>
  <c r="I620" i="1" s="1"/>
  <c r="G620" i="1"/>
  <c r="H620" i="1" s="1"/>
  <c r="J628" i="1"/>
  <c r="K628" i="1"/>
  <c r="K636" i="1"/>
  <c r="J636" i="1"/>
  <c r="G797" i="1"/>
  <c r="H797" i="1" s="1"/>
  <c r="F797" i="1"/>
  <c r="I797" i="1" s="1"/>
  <c r="G332" i="1"/>
  <c r="H332" i="1" s="1"/>
  <c r="F332" i="1"/>
  <c r="I332" i="1" s="1"/>
  <c r="G485" i="1"/>
  <c r="H485" i="1" s="1"/>
  <c r="F485" i="1"/>
  <c r="I485" i="1" s="1"/>
  <c r="G488" i="1"/>
  <c r="H488" i="1" s="1"/>
  <c r="F488" i="1"/>
  <c r="I488" i="1" s="1"/>
  <c r="G512" i="1"/>
  <c r="H512" i="1" s="1"/>
  <c r="F512" i="1"/>
  <c r="I512" i="1" s="1"/>
  <c r="F574" i="1"/>
  <c r="I574" i="1" s="1"/>
  <c r="G574" i="1"/>
  <c r="H574" i="1" s="1"/>
  <c r="G583" i="1"/>
  <c r="H583" i="1" s="1"/>
  <c r="F583" i="1"/>
  <c r="I583" i="1" s="1"/>
  <c r="F295" i="1"/>
  <c r="I295" i="1" s="1"/>
  <c r="G340" i="1"/>
  <c r="H340" i="1" s="1"/>
  <c r="F340" i="1"/>
  <c r="I340" i="1" s="1"/>
  <c r="F343" i="1"/>
  <c r="I343" i="1" s="1"/>
  <c r="J355" i="1"/>
  <c r="K355" i="1" s="1"/>
  <c r="F357" i="1"/>
  <c r="I357" i="1" s="1"/>
  <c r="F305" i="1"/>
  <c r="I305" i="1" s="1"/>
  <c r="J310" i="1"/>
  <c r="K310" i="1" s="1"/>
  <c r="F312" i="1"/>
  <c r="I312" i="1" s="1"/>
  <c r="G316" i="1"/>
  <c r="H316" i="1" s="1"/>
  <c r="F316" i="1"/>
  <c r="I316" i="1" s="1"/>
  <c r="F319" i="1"/>
  <c r="I319" i="1" s="1"/>
  <c r="F326" i="1"/>
  <c r="I326" i="1" s="1"/>
  <c r="J331" i="1"/>
  <c r="K331" i="1" s="1"/>
  <c r="F333" i="1"/>
  <c r="I333" i="1" s="1"/>
  <c r="J354" i="1"/>
  <c r="K354" i="1" s="1"/>
  <c r="F369" i="1"/>
  <c r="I369" i="1" s="1"/>
  <c r="F381" i="1"/>
  <c r="I381" i="1" s="1"/>
  <c r="K303" i="1"/>
  <c r="F309" i="1"/>
  <c r="I309" i="1" s="1"/>
  <c r="G356" i="1"/>
  <c r="H356" i="1" s="1"/>
  <c r="F356" i="1"/>
  <c r="I356" i="1" s="1"/>
  <c r="K367" i="1"/>
  <c r="F373" i="1"/>
  <c r="I373" i="1" s="1"/>
  <c r="K387" i="1"/>
  <c r="G391" i="1"/>
  <c r="H391" i="1" s="1"/>
  <c r="K391" i="1" s="1"/>
  <c r="G396" i="1"/>
  <c r="H396" i="1" s="1"/>
  <c r="F396" i="1"/>
  <c r="I396" i="1" s="1"/>
  <c r="K399" i="1"/>
  <c r="K423" i="1"/>
  <c r="G437" i="1"/>
  <c r="H437" i="1" s="1"/>
  <c r="F437" i="1"/>
  <c r="I437" i="1" s="1"/>
  <c r="G448" i="1"/>
  <c r="H448" i="1" s="1"/>
  <c r="F448" i="1"/>
  <c r="I448" i="1" s="1"/>
  <c r="J450" i="1"/>
  <c r="F457" i="1"/>
  <c r="I457" i="1" s="1"/>
  <c r="G477" i="1"/>
  <c r="H477" i="1" s="1"/>
  <c r="F477" i="1"/>
  <c r="I477" i="1" s="1"/>
  <c r="G480" i="1"/>
  <c r="H480" i="1" s="1"/>
  <c r="F480" i="1"/>
  <c r="I480" i="1" s="1"/>
  <c r="J482" i="1"/>
  <c r="K497" i="1"/>
  <c r="K516" i="1"/>
  <c r="J516" i="1"/>
  <c r="K529" i="1"/>
  <c r="K548" i="1"/>
  <c r="J548" i="1"/>
  <c r="K561" i="1"/>
  <c r="K591" i="1"/>
  <c r="J591" i="1"/>
  <c r="J594" i="1"/>
  <c r="K594" i="1"/>
  <c r="G607" i="1"/>
  <c r="H607" i="1" s="1"/>
  <c r="F607" i="1"/>
  <c r="I607" i="1" s="1"/>
  <c r="J648" i="1"/>
  <c r="K648" i="1"/>
  <c r="K650" i="1"/>
  <c r="J650" i="1"/>
  <c r="G657" i="1"/>
  <c r="H657" i="1" s="1"/>
  <c r="F657" i="1"/>
  <c r="I657" i="1" s="1"/>
  <c r="K666" i="1"/>
  <c r="J666" i="1"/>
  <c r="K693" i="1"/>
  <c r="J693" i="1"/>
  <c r="K705" i="1"/>
  <c r="J705" i="1"/>
  <c r="J708" i="1"/>
  <c r="K708" i="1"/>
  <c r="J712" i="1"/>
  <c r="K712" i="1"/>
  <c r="K730" i="1"/>
  <c r="J730" i="1"/>
  <c r="J736" i="1"/>
  <c r="K736" i="1"/>
  <c r="K739" i="1"/>
  <c r="J739" i="1"/>
  <c r="K758" i="1"/>
  <c r="J758" i="1"/>
  <c r="J798" i="1"/>
  <c r="J804" i="1"/>
  <c r="K804" i="1"/>
  <c r="K578" i="1"/>
  <c r="K589" i="1"/>
  <c r="K602" i="1"/>
  <c r="K605" i="1"/>
  <c r="K621" i="1"/>
  <c r="G627" i="1"/>
  <c r="H627" i="1" s="1"/>
  <c r="F627" i="1"/>
  <c r="I627" i="1" s="1"/>
  <c r="K642" i="1"/>
  <c r="K644" i="1"/>
  <c r="J660" i="1"/>
  <c r="K660" i="1"/>
  <c r="G682" i="1"/>
  <c r="H682" i="1" s="1"/>
  <c r="F682" i="1"/>
  <c r="I682" i="1" s="1"/>
  <c r="G706" i="1"/>
  <c r="H706" i="1" s="1"/>
  <c r="F706" i="1"/>
  <c r="I706" i="1" s="1"/>
  <c r="F716" i="1"/>
  <c r="I716" i="1" s="1"/>
  <c r="G716" i="1"/>
  <c r="H716" i="1" s="1"/>
  <c r="K789" i="1"/>
  <c r="J789" i="1"/>
  <c r="K861" i="1"/>
  <c r="J861" i="1"/>
  <c r="F880" i="1"/>
  <c r="I880" i="1" s="1"/>
  <c r="G880" i="1"/>
  <c r="H880" i="1" s="1"/>
  <c r="J914" i="1"/>
  <c r="K914" i="1"/>
  <c r="K609" i="1"/>
  <c r="G643" i="1"/>
  <c r="H643" i="1" s="1"/>
  <c r="F643" i="1"/>
  <c r="I643" i="1" s="1"/>
  <c r="G658" i="1"/>
  <c r="H658" i="1" s="1"/>
  <c r="F658" i="1"/>
  <c r="I658" i="1" s="1"/>
  <c r="J672" i="1"/>
  <c r="K672" i="1"/>
  <c r="K689" i="1"/>
  <c r="J689" i="1"/>
  <c r="K713" i="1"/>
  <c r="J713" i="1"/>
  <c r="J731" i="1"/>
  <c r="K731" i="1"/>
  <c r="F782" i="1"/>
  <c r="I782" i="1" s="1"/>
  <c r="G782" i="1"/>
  <c r="H782" i="1" s="1"/>
  <c r="J815" i="1"/>
  <c r="K815" i="1"/>
  <c r="G862" i="1"/>
  <c r="H862" i="1" s="1"/>
  <c r="F862" i="1"/>
  <c r="I862" i="1" s="1"/>
  <c r="F598" i="1"/>
  <c r="I598" i="1" s="1"/>
  <c r="G598" i="1"/>
  <c r="H598" i="1" s="1"/>
  <c r="F603" i="1"/>
  <c r="I603" i="1" s="1"/>
  <c r="K611" i="1"/>
  <c r="F619" i="1"/>
  <c r="I619" i="1" s="1"/>
  <c r="G622" i="1"/>
  <c r="H622" i="1" s="1"/>
  <c r="K622" i="1" s="1"/>
  <c r="J623" i="1"/>
  <c r="K646" i="1"/>
  <c r="G661" i="1"/>
  <c r="H661" i="1" s="1"/>
  <c r="F661" i="1"/>
  <c r="I661" i="1" s="1"/>
  <c r="G665" i="1"/>
  <c r="H665" i="1" s="1"/>
  <c r="F665" i="1"/>
  <c r="I665" i="1" s="1"/>
  <c r="K670" i="1"/>
  <c r="G673" i="1"/>
  <c r="H673" i="1" s="1"/>
  <c r="F673" i="1"/>
  <c r="I673" i="1" s="1"/>
  <c r="K675" i="1"/>
  <c r="F696" i="1"/>
  <c r="I696" i="1" s="1"/>
  <c r="G696" i="1"/>
  <c r="H696" i="1" s="1"/>
  <c r="J702" i="1"/>
  <c r="K702" i="1"/>
  <c r="K709" i="1"/>
  <c r="G714" i="1"/>
  <c r="H714" i="1" s="1"/>
  <c r="F714" i="1"/>
  <c r="I714" i="1" s="1"/>
  <c r="J756" i="1"/>
  <c r="K756" i="1"/>
  <c r="K805" i="1"/>
  <c r="J805" i="1"/>
  <c r="J834" i="1"/>
  <c r="K834" i="1"/>
  <c r="F872" i="1"/>
  <c r="I872" i="1" s="1"/>
  <c r="G872" i="1"/>
  <c r="H872" i="1" s="1"/>
  <c r="F420" i="1"/>
  <c r="I420" i="1" s="1"/>
  <c r="F428" i="1"/>
  <c r="I428" i="1" s="1"/>
  <c r="F436" i="1"/>
  <c r="I436" i="1" s="1"/>
  <c r="F444" i="1"/>
  <c r="I444" i="1" s="1"/>
  <c r="F452" i="1"/>
  <c r="I452" i="1" s="1"/>
  <c r="F460" i="1"/>
  <c r="I460" i="1" s="1"/>
  <c r="F468" i="1"/>
  <c r="I468" i="1" s="1"/>
  <c r="F476" i="1"/>
  <c r="I476" i="1" s="1"/>
  <c r="F484" i="1"/>
  <c r="I484" i="1" s="1"/>
  <c r="F492" i="1"/>
  <c r="I492" i="1" s="1"/>
  <c r="F496" i="1"/>
  <c r="I496" i="1" s="1"/>
  <c r="F501" i="1"/>
  <c r="I501" i="1" s="1"/>
  <c r="F505" i="1"/>
  <c r="I505" i="1" s="1"/>
  <c r="F510" i="1"/>
  <c r="I510" i="1" s="1"/>
  <c r="G515" i="1"/>
  <c r="H515" i="1" s="1"/>
  <c r="K515" i="1" s="1"/>
  <c r="F519" i="1"/>
  <c r="I519" i="1" s="1"/>
  <c r="F524" i="1"/>
  <c r="I524" i="1" s="1"/>
  <c r="F528" i="1"/>
  <c r="I528" i="1" s="1"/>
  <c r="F533" i="1"/>
  <c r="I533" i="1" s="1"/>
  <c r="F537" i="1"/>
  <c r="I537" i="1" s="1"/>
  <c r="F542" i="1"/>
  <c r="I542" i="1" s="1"/>
  <c r="G547" i="1"/>
  <c r="H547" i="1" s="1"/>
  <c r="K547" i="1" s="1"/>
  <c r="F551" i="1"/>
  <c r="I551" i="1" s="1"/>
  <c r="F556" i="1"/>
  <c r="I556" i="1" s="1"/>
  <c r="F560" i="1"/>
  <c r="I560" i="1" s="1"/>
  <c r="F565" i="1"/>
  <c r="I565" i="1" s="1"/>
  <c r="F569" i="1"/>
  <c r="I569" i="1" s="1"/>
  <c r="F572" i="1"/>
  <c r="I572" i="1" s="1"/>
  <c r="K593" i="1"/>
  <c r="G606" i="1"/>
  <c r="H606" i="1" s="1"/>
  <c r="K606" i="1" s="1"/>
  <c r="G611" i="1"/>
  <c r="H611" i="1" s="1"/>
  <c r="K625" i="1"/>
  <c r="J629" i="1"/>
  <c r="K631" i="1"/>
  <c r="K634" i="1"/>
  <c r="F638" i="1"/>
  <c r="I638" i="1" s="1"/>
  <c r="G638" i="1"/>
  <c r="H638" i="1" s="1"/>
  <c r="F640" i="1"/>
  <c r="I640" i="1" s="1"/>
  <c r="F649" i="1"/>
  <c r="I649" i="1" s="1"/>
  <c r="J651" i="1"/>
  <c r="K667" i="1"/>
  <c r="F676" i="1"/>
  <c r="I676" i="1" s="1"/>
  <c r="G676" i="1"/>
  <c r="H676" i="1" s="1"/>
  <c r="G697" i="1"/>
  <c r="H697" i="1" s="1"/>
  <c r="F697" i="1"/>
  <c r="I697" i="1" s="1"/>
  <c r="K707" i="1"/>
  <c r="J709" i="1"/>
  <c r="J740" i="1"/>
  <c r="J859" i="1"/>
  <c r="K859" i="1"/>
  <c r="G575" i="1"/>
  <c r="H575" i="1" s="1"/>
  <c r="F575" i="1"/>
  <c r="I575" i="1" s="1"/>
  <c r="K582" i="1"/>
  <c r="J609" i="1"/>
  <c r="K614" i="1"/>
  <c r="J622" i="1"/>
  <c r="K633" i="1"/>
  <c r="J645" i="1"/>
  <c r="K647" i="1"/>
  <c r="F652" i="1"/>
  <c r="I652" i="1" s="1"/>
  <c r="G652" i="1"/>
  <c r="H652" i="1" s="1"/>
  <c r="F668" i="1"/>
  <c r="I668" i="1" s="1"/>
  <c r="G668" i="1"/>
  <c r="H668" i="1" s="1"/>
  <c r="K674" i="1"/>
  <c r="J680" i="1"/>
  <c r="K680" i="1"/>
  <c r="K711" i="1"/>
  <c r="J718" i="1"/>
  <c r="K718" i="1"/>
  <c r="J732" i="1"/>
  <c r="J750" i="1"/>
  <c r="K750" i="1"/>
  <c r="J752" i="1"/>
  <c r="K752" i="1"/>
  <c r="J766" i="1"/>
  <c r="K766" i="1"/>
  <c r="K773" i="1"/>
  <c r="J773" i="1"/>
  <c r="J831" i="1"/>
  <c r="K831" i="1"/>
  <c r="K595" i="1"/>
  <c r="J595" i="1"/>
  <c r="J611" i="1"/>
  <c r="K679" i="1"/>
  <c r="J686" i="1"/>
  <c r="K686" i="1"/>
  <c r="J692" i="1"/>
  <c r="K692" i="1"/>
  <c r="J715" i="1"/>
  <c r="K715" i="1"/>
  <c r="G721" i="1"/>
  <c r="H721" i="1" s="1"/>
  <c r="F721" i="1"/>
  <c r="I721" i="1" s="1"/>
  <c r="G725" i="1"/>
  <c r="H725" i="1" s="1"/>
  <c r="F725" i="1"/>
  <c r="I725" i="1" s="1"/>
  <c r="K822" i="1"/>
  <c r="J822" i="1"/>
  <c r="K841" i="1"/>
  <c r="J841" i="1"/>
  <c r="K653" i="1"/>
  <c r="J653" i="1"/>
  <c r="G677" i="1"/>
  <c r="H677" i="1" s="1"/>
  <c r="F677" i="1"/>
  <c r="I677" i="1" s="1"/>
  <c r="F684" i="1"/>
  <c r="I684" i="1" s="1"/>
  <c r="G684" i="1"/>
  <c r="H684" i="1" s="1"/>
  <c r="G745" i="1"/>
  <c r="H745" i="1" s="1"/>
  <c r="F745" i="1"/>
  <c r="I745" i="1" s="1"/>
  <c r="K771" i="1"/>
  <c r="J771" i="1"/>
  <c r="J788" i="1"/>
  <c r="K788" i="1"/>
  <c r="F848" i="1"/>
  <c r="I848" i="1" s="1"/>
  <c r="G848" i="1"/>
  <c r="H848" i="1" s="1"/>
  <c r="J888" i="1"/>
  <c r="K907" i="1"/>
  <c r="J907" i="1"/>
  <c r="G946" i="1"/>
  <c r="H946" i="1" s="1"/>
  <c r="F946" i="1"/>
  <c r="I946" i="1" s="1"/>
  <c r="G729" i="1"/>
  <c r="H729" i="1" s="1"/>
  <c r="F729" i="1"/>
  <c r="I729" i="1" s="1"/>
  <c r="G733" i="1"/>
  <c r="H733" i="1" s="1"/>
  <c r="F733" i="1"/>
  <c r="I733" i="1" s="1"/>
  <c r="G765" i="1"/>
  <c r="H765" i="1" s="1"/>
  <c r="F765" i="1"/>
  <c r="I765" i="1" s="1"/>
  <c r="G778" i="1"/>
  <c r="H778" i="1" s="1"/>
  <c r="F778" i="1"/>
  <c r="I778" i="1" s="1"/>
  <c r="J780" i="1"/>
  <c r="K780" i="1"/>
  <c r="G793" i="1"/>
  <c r="H793" i="1" s="1"/>
  <c r="F793" i="1"/>
  <c r="I793" i="1" s="1"/>
  <c r="G813" i="1"/>
  <c r="H813" i="1" s="1"/>
  <c r="F813" i="1"/>
  <c r="I813" i="1" s="1"/>
  <c r="J820" i="1"/>
  <c r="K820" i="1"/>
  <c r="J832" i="1"/>
  <c r="K832" i="1"/>
  <c r="K839" i="1"/>
  <c r="G888" i="1"/>
  <c r="H888" i="1" s="1"/>
  <c r="K888" i="1" s="1"/>
  <c r="K893" i="1"/>
  <c r="J893" i="1"/>
  <c r="G897" i="1"/>
  <c r="H897" i="1" s="1"/>
  <c r="F897" i="1"/>
  <c r="I897" i="1" s="1"/>
  <c r="J902" i="1"/>
  <c r="K902" i="1"/>
  <c r="J1016" i="1"/>
  <c r="G825" i="1"/>
  <c r="H825" i="1" s="1"/>
  <c r="F825" i="1"/>
  <c r="I825" i="1" s="1"/>
  <c r="J863" i="1"/>
  <c r="K863" i="1"/>
  <c r="F866" i="1"/>
  <c r="I866" i="1" s="1"/>
  <c r="G866" i="1"/>
  <c r="H866" i="1" s="1"/>
  <c r="K873" i="1"/>
  <c r="J873" i="1"/>
  <c r="F952" i="1"/>
  <c r="I952" i="1" s="1"/>
  <c r="G952" i="1"/>
  <c r="H952" i="1" s="1"/>
  <c r="K659" i="1"/>
  <c r="G701" i="1"/>
  <c r="H701" i="1" s="1"/>
  <c r="F701" i="1"/>
  <c r="I701" i="1" s="1"/>
  <c r="J704" i="1"/>
  <c r="K704" i="1"/>
  <c r="K723" i="1"/>
  <c r="G746" i="1"/>
  <c r="H746" i="1" s="1"/>
  <c r="F746" i="1"/>
  <c r="I746" i="1" s="1"/>
  <c r="J748" i="1"/>
  <c r="K748" i="1"/>
  <c r="G761" i="1"/>
  <c r="H761" i="1" s="1"/>
  <c r="F761" i="1"/>
  <c r="I761" i="1" s="1"/>
  <c r="K787" i="1"/>
  <c r="J787" i="1"/>
  <c r="G798" i="1"/>
  <c r="H798" i="1" s="1"/>
  <c r="K798" i="1" s="1"/>
  <c r="G818" i="1"/>
  <c r="H818" i="1" s="1"/>
  <c r="K818" i="1" s="1"/>
  <c r="K823" i="1"/>
  <c r="K835" i="1"/>
  <c r="J835" i="1"/>
  <c r="F837" i="1"/>
  <c r="I837" i="1" s="1"/>
  <c r="J839" i="1"/>
  <c r="J844" i="1"/>
  <c r="K844" i="1"/>
  <c r="F860" i="1"/>
  <c r="I860" i="1" s="1"/>
  <c r="G860" i="1"/>
  <c r="H860" i="1" s="1"/>
  <c r="K870" i="1"/>
  <c r="J870" i="1"/>
  <c r="K878" i="1"/>
  <c r="J878" i="1"/>
  <c r="K905" i="1"/>
  <c r="J905" i="1"/>
  <c r="F908" i="1"/>
  <c r="I908" i="1" s="1"/>
  <c r="G908" i="1"/>
  <c r="H908" i="1" s="1"/>
  <c r="F934" i="1"/>
  <c r="I934" i="1" s="1"/>
  <c r="G934" i="1"/>
  <c r="H934" i="1" s="1"/>
  <c r="K742" i="1"/>
  <c r="G781" i="1"/>
  <c r="H781" i="1" s="1"/>
  <c r="F781" i="1"/>
  <c r="I781" i="1" s="1"/>
  <c r="G794" i="1"/>
  <c r="H794" i="1" s="1"/>
  <c r="F794" i="1"/>
  <c r="I794" i="1" s="1"/>
  <c r="J796" i="1"/>
  <c r="K796" i="1"/>
  <c r="G809" i="1"/>
  <c r="H809" i="1" s="1"/>
  <c r="F809" i="1"/>
  <c r="I809" i="1" s="1"/>
  <c r="J818" i="1"/>
  <c r="J828" i="1"/>
  <c r="K828" i="1"/>
  <c r="G833" i="1"/>
  <c r="H833" i="1" s="1"/>
  <c r="F833" i="1"/>
  <c r="I833" i="1" s="1"/>
  <c r="J840" i="1"/>
  <c r="K840" i="1"/>
  <c r="G854" i="1"/>
  <c r="H854" i="1" s="1"/>
  <c r="F854" i="1"/>
  <c r="I854" i="1" s="1"/>
  <c r="K886" i="1"/>
  <c r="J886" i="1"/>
  <c r="F984" i="1"/>
  <c r="I984" i="1" s="1"/>
  <c r="G984" i="1"/>
  <c r="H984" i="1" s="1"/>
  <c r="K755" i="1"/>
  <c r="J755" i="1"/>
  <c r="K757" i="1"/>
  <c r="J757" i="1"/>
  <c r="J772" i="1"/>
  <c r="K772" i="1"/>
  <c r="J814" i="1"/>
  <c r="K814" i="1"/>
  <c r="K821" i="1"/>
  <c r="J821" i="1"/>
  <c r="K858" i="1"/>
  <c r="J858" i="1"/>
  <c r="J906" i="1"/>
  <c r="K906" i="1"/>
  <c r="K909" i="1"/>
  <c r="J909" i="1"/>
  <c r="J1076" i="1"/>
  <c r="K1076" i="1"/>
  <c r="J1081" i="1"/>
  <c r="K1081" i="1"/>
  <c r="K662" i="1"/>
  <c r="F664" i="1"/>
  <c r="I664" i="1" s="1"/>
  <c r="G664" i="1"/>
  <c r="H664" i="1" s="1"/>
  <c r="G717" i="1"/>
  <c r="H717" i="1" s="1"/>
  <c r="F717" i="1"/>
  <c r="I717" i="1" s="1"/>
  <c r="K724" i="1"/>
  <c r="K726" i="1"/>
  <c r="F728" i="1"/>
  <c r="I728" i="1" s="1"/>
  <c r="G728" i="1"/>
  <c r="H728" i="1" s="1"/>
  <c r="G732" i="1"/>
  <c r="H732" i="1" s="1"/>
  <c r="K732" i="1" s="1"/>
  <c r="G738" i="1"/>
  <c r="H738" i="1" s="1"/>
  <c r="K738" i="1" s="1"/>
  <c r="G740" i="1"/>
  <c r="H740" i="1" s="1"/>
  <c r="K740" i="1" s="1"/>
  <c r="J742" i="1"/>
  <c r="G749" i="1"/>
  <c r="H749" i="1" s="1"/>
  <c r="F749" i="1"/>
  <c r="I749" i="1" s="1"/>
  <c r="G762" i="1"/>
  <c r="H762" i="1" s="1"/>
  <c r="F762" i="1"/>
  <c r="I762" i="1" s="1"/>
  <c r="J764" i="1"/>
  <c r="K764" i="1"/>
  <c r="K768" i="1"/>
  <c r="G777" i="1"/>
  <c r="H777" i="1" s="1"/>
  <c r="F777" i="1"/>
  <c r="I777" i="1" s="1"/>
  <c r="K803" i="1"/>
  <c r="J803" i="1"/>
  <c r="J812" i="1"/>
  <c r="K812" i="1"/>
  <c r="K819" i="1"/>
  <c r="J819" i="1"/>
  <c r="G850" i="1"/>
  <c r="H850" i="1" s="1"/>
  <c r="K850" i="1" s="1"/>
  <c r="G869" i="1"/>
  <c r="H869" i="1" s="1"/>
  <c r="F869" i="1"/>
  <c r="I869" i="1" s="1"/>
  <c r="J887" i="1"/>
  <c r="K887" i="1"/>
  <c r="J892" i="1"/>
  <c r="K892" i="1"/>
  <c r="K926" i="1"/>
  <c r="J926" i="1"/>
  <c r="F976" i="1"/>
  <c r="I976" i="1" s="1"/>
  <c r="G976" i="1"/>
  <c r="H976" i="1" s="1"/>
  <c r="K997" i="1"/>
  <c r="J997" i="1"/>
  <c r="K1054" i="1"/>
  <c r="J1054" i="1"/>
  <c r="J836" i="1"/>
  <c r="K836" i="1"/>
  <c r="G846" i="1"/>
  <c r="H846" i="1" s="1"/>
  <c r="F846" i="1"/>
  <c r="I846" i="1" s="1"/>
  <c r="F856" i="1"/>
  <c r="I856" i="1" s="1"/>
  <c r="G856" i="1"/>
  <c r="H856" i="1" s="1"/>
  <c r="K871" i="1"/>
  <c r="J889" i="1"/>
  <c r="F894" i="1"/>
  <c r="I894" i="1" s="1"/>
  <c r="G917" i="1"/>
  <c r="H917" i="1" s="1"/>
  <c r="F917" i="1"/>
  <c r="I917" i="1" s="1"/>
  <c r="J924" i="1"/>
  <c r="K924" i="1"/>
  <c r="K943" i="1"/>
  <c r="K950" i="1"/>
  <c r="K962" i="1"/>
  <c r="K982" i="1"/>
  <c r="J982" i="1"/>
  <c r="F1006" i="1"/>
  <c r="I1006" i="1" s="1"/>
  <c r="K1014" i="1"/>
  <c r="K1019" i="1"/>
  <c r="J1019" i="1"/>
  <c r="F1026" i="1"/>
  <c r="I1026" i="1" s="1"/>
  <c r="F1040" i="1"/>
  <c r="I1040" i="1" s="1"/>
  <c r="G1040" i="1"/>
  <c r="H1040" i="1" s="1"/>
  <c r="G925" i="1"/>
  <c r="H925" i="1" s="1"/>
  <c r="F925" i="1"/>
  <c r="I925" i="1" s="1"/>
  <c r="K935" i="1"/>
  <c r="K941" i="1"/>
  <c r="J941" i="1"/>
  <c r="F944" i="1"/>
  <c r="I944" i="1" s="1"/>
  <c r="G944" i="1"/>
  <c r="H944" i="1" s="1"/>
  <c r="K959" i="1"/>
  <c r="K987" i="1"/>
  <c r="J987" i="1"/>
  <c r="K990" i="1"/>
  <c r="J990" i="1"/>
  <c r="K1003" i="1"/>
  <c r="J1003" i="1"/>
  <c r="J1032" i="1"/>
  <c r="J1052" i="1"/>
  <c r="K1052" i="1"/>
  <c r="G1062" i="1"/>
  <c r="H1062" i="1" s="1"/>
  <c r="F1062" i="1"/>
  <c r="I1062" i="1" s="1"/>
  <c r="J1074" i="1"/>
  <c r="K1088" i="1"/>
  <c r="J1088" i="1"/>
  <c r="K921" i="1"/>
  <c r="J921" i="1"/>
  <c r="F960" i="1"/>
  <c r="I960" i="1" s="1"/>
  <c r="G960" i="1"/>
  <c r="H960" i="1" s="1"/>
  <c r="K965" i="1"/>
  <c r="J965" i="1"/>
  <c r="J972" i="1"/>
  <c r="K1017" i="1"/>
  <c r="J1017" i="1"/>
  <c r="K1038" i="1"/>
  <c r="J1038" i="1"/>
  <c r="K1047" i="1"/>
  <c r="J1047" i="1"/>
  <c r="K1067" i="1"/>
  <c r="J1067" i="1"/>
  <c r="J1120" i="1"/>
  <c r="K1120" i="1"/>
  <c r="G849" i="1"/>
  <c r="H849" i="1" s="1"/>
  <c r="F849" i="1"/>
  <c r="I849" i="1" s="1"/>
  <c r="J876" i="1"/>
  <c r="K876" i="1"/>
  <c r="G910" i="1"/>
  <c r="H910" i="1" s="1"/>
  <c r="F910" i="1"/>
  <c r="I910" i="1" s="1"/>
  <c r="J935" i="1"/>
  <c r="F942" i="1"/>
  <c r="I942" i="1" s="1"/>
  <c r="G945" i="1"/>
  <c r="H945" i="1" s="1"/>
  <c r="F945" i="1"/>
  <c r="I945" i="1" s="1"/>
  <c r="F949" i="1"/>
  <c r="I949" i="1" s="1"/>
  <c r="F968" i="1"/>
  <c r="I968" i="1" s="1"/>
  <c r="G968" i="1"/>
  <c r="H968" i="1" s="1"/>
  <c r="G972" i="1"/>
  <c r="H972" i="1" s="1"/>
  <c r="K972" i="1" s="1"/>
  <c r="J985" i="1"/>
  <c r="F994" i="1"/>
  <c r="I994" i="1" s="1"/>
  <c r="K1001" i="1"/>
  <c r="J1001" i="1"/>
  <c r="K1010" i="1"/>
  <c r="J1020" i="1"/>
  <c r="J1042" i="1"/>
  <c r="K1042" i="1"/>
  <c r="F1056" i="1"/>
  <c r="I1056" i="1" s="1"/>
  <c r="G1056" i="1"/>
  <c r="H1056" i="1" s="1"/>
  <c r="G685" i="1"/>
  <c r="H685" i="1" s="1"/>
  <c r="F685" i="1"/>
  <c r="I685" i="1" s="1"/>
  <c r="K737" i="1"/>
  <c r="F744" i="1"/>
  <c r="I744" i="1" s="1"/>
  <c r="G744" i="1"/>
  <c r="H744" i="1" s="1"/>
  <c r="K753" i="1"/>
  <c r="F760" i="1"/>
  <c r="I760" i="1" s="1"/>
  <c r="G760" i="1"/>
  <c r="H760" i="1" s="1"/>
  <c r="K769" i="1"/>
  <c r="F776" i="1"/>
  <c r="I776" i="1" s="1"/>
  <c r="G776" i="1"/>
  <c r="H776" i="1" s="1"/>
  <c r="K785" i="1"/>
  <c r="F792" i="1"/>
  <c r="I792" i="1" s="1"/>
  <c r="G792" i="1"/>
  <c r="H792" i="1" s="1"/>
  <c r="K801" i="1"/>
  <c r="F808" i="1"/>
  <c r="I808" i="1" s="1"/>
  <c r="G808" i="1"/>
  <c r="H808" i="1" s="1"/>
  <c r="F810" i="1"/>
  <c r="I810" i="1" s="1"/>
  <c r="K817" i="1"/>
  <c r="F824" i="1"/>
  <c r="I824" i="1" s="1"/>
  <c r="G824" i="1"/>
  <c r="H824" i="1" s="1"/>
  <c r="F826" i="1"/>
  <c r="I826" i="1" s="1"/>
  <c r="G845" i="1"/>
  <c r="H845" i="1" s="1"/>
  <c r="F845" i="1"/>
  <c r="I845" i="1" s="1"/>
  <c r="J847" i="1"/>
  <c r="K847" i="1"/>
  <c r="G853" i="1"/>
  <c r="H853" i="1" s="1"/>
  <c r="F853" i="1"/>
  <c r="I853" i="1" s="1"/>
  <c r="F857" i="1"/>
  <c r="I857" i="1" s="1"/>
  <c r="G865" i="1"/>
  <c r="H865" i="1" s="1"/>
  <c r="F865" i="1"/>
  <c r="I865" i="1" s="1"/>
  <c r="G881" i="1"/>
  <c r="H881" i="1" s="1"/>
  <c r="F881" i="1"/>
  <c r="I881" i="1" s="1"/>
  <c r="F898" i="1"/>
  <c r="I898" i="1" s="1"/>
  <c r="G902" i="1"/>
  <c r="H902" i="1" s="1"/>
  <c r="F904" i="1"/>
  <c r="I904" i="1" s="1"/>
  <c r="G904" i="1"/>
  <c r="H904" i="1" s="1"/>
  <c r="G918" i="1"/>
  <c r="H918" i="1" s="1"/>
  <c r="K918" i="1" s="1"/>
  <c r="J923" i="1"/>
  <c r="F928" i="1"/>
  <c r="I928" i="1" s="1"/>
  <c r="G928" i="1"/>
  <c r="H928" i="1" s="1"/>
  <c r="J933" i="1"/>
  <c r="J940" i="1"/>
  <c r="K940" i="1"/>
  <c r="K951" i="1"/>
  <c r="J953" i="1"/>
  <c r="F958" i="1"/>
  <c r="I958" i="1" s="1"/>
  <c r="G961" i="1"/>
  <c r="H961" i="1" s="1"/>
  <c r="F961" i="1"/>
  <c r="I961" i="1" s="1"/>
  <c r="K975" i="1"/>
  <c r="K981" i="1"/>
  <c r="J981" i="1"/>
  <c r="K983" i="1"/>
  <c r="J988" i="1"/>
  <c r="K988" i="1"/>
  <c r="J1004" i="1"/>
  <c r="K1004" i="1"/>
  <c r="K1013" i="1"/>
  <c r="J1013" i="1"/>
  <c r="K1015" i="1"/>
  <c r="K1018" i="1"/>
  <c r="G1020" i="1"/>
  <c r="H1020" i="1" s="1"/>
  <c r="K1020" i="1" s="1"/>
  <c r="J1048" i="1"/>
  <c r="K1065" i="1"/>
  <c r="G1071" i="1"/>
  <c r="H1071" i="1" s="1"/>
  <c r="F1071" i="1"/>
  <c r="I1071" i="1" s="1"/>
  <c r="J879" i="1"/>
  <c r="K879" i="1"/>
  <c r="K885" i="1"/>
  <c r="J885" i="1"/>
  <c r="K891" i="1"/>
  <c r="J891" i="1"/>
  <c r="F896" i="1"/>
  <c r="I896" i="1" s="1"/>
  <c r="G896" i="1"/>
  <c r="H896" i="1" s="1"/>
  <c r="J920" i="1"/>
  <c r="K920" i="1"/>
  <c r="K954" i="1"/>
  <c r="J956" i="1"/>
  <c r="K956" i="1"/>
  <c r="K966" i="1"/>
  <c r="J966" i="1"/>
  <c r="K991" i="1"/>
  <c r="G1005" i="1"/>
  <c r="H1005" i="1" s="1"/>
  <c r="F1005" i="1"/>
  <c r="I1005" i="1" s="1"/>
  <c r="F1008" i="1"/>
  <c r="I1008" i="1" s="1"/>
  <c r="G1008" i="1"/>
  <c r="H1008" i="1" s="1"/>
  <c r="J1036" i="1"/>
  <c r="K1036" i="1"/>
  <c r="J1058" i="1"/>
  <c r="K1058" i="1"/>
  <c r="K1087" i="1"/>
  <c r="J1087" i="1"/>
  <c r="K875" i="1"/>
  <c r="F877" i="1"/>
  <c r="I877" i="1" s="1"/>
  <c r="G913" i="1"/>
  <c r="H913" i="1" s="1"/>
  <c r="F913" i="1"/>
  <c r="I913" i="1" s="1"/>
  <c r="K971" i="1"/>
  <c r="J971" i="1"/>
  <c r="K974" i="1"/>
  <c r="J974" i="1"/>
  <c r="G977" i="1"/>
  <c r="H977" i="1" s="1"/>
  <c r="F977" i="1"/>
  <c r="I977" i="1" s="1"/>
  <c r="K989" i="1"/>
  <c r="J989" i="1"/>
  <c r="F992" i="1"/>
  <c r="I992" i="1" s="1"/>
  <c r="G992" i="1"/>
  <c r="H992" i="1" s="1"/>
  <c r="K1022" i="1"/>
  <c r="J1022" i="1"/>
  <c r="K1031" i="1"/>
  <c r="J1031" i="1"/>
  <c r="G1069" i="1"/>
  <c r="H1069" i="1" s="1"/>
  <c r="F1069" i="1"/>
  <c r="I1069" i="1" s="1"/>
  <c r="K1029" i="1"/>
  <c r="K1045" i="1"/>
  <c r="J1070" i="1"/>
  <c r="K1070" i="1"/>
  <c r="J1078" i="1"/>
  <c r="K1078" i="1"/>
  <c r="J1105" i="1"/>
  <c r="K1105" i="1"/>
  <c r="F1146" i="1"/>
  <c r="I1146" i="1" s="1"/>
  <c r="G1146" i="1"/>
  <c r="H1146" i="1" s="1"/>
  <c r="K1176" i="1"/>
  <c r="J1176" i="1"/>
  <c r="J1268" i="1"/>
  <c r="K1268" i="1"/>
  <c r="J1100" i="1"/>
  <c r="K1100" i="1"/>
  <c r="J1102" i="1"/>
  <c r="K1102" i="1"/>
  <c r="G1115" i="1"/>
  <c r="H1115" i="1" s="1"/>
  <c r="F1115" i="1"/>
  <c r="I1115" i="1" s="1"/>
  <c r="G1119" i="1"/>
  <c r="H1119" i="1" s="1"/>
  <c r="F1119" i="1"/>
  <c r="I1119" i="1" s="1"/>
  <c r="G1171" i="1"/>
  <c r="H1171" i="1" s="1"/>
  <c r="F1171" i="1"/>
  <c r="I1171" i="1" s="1"/>
  <c r="J1194" i="1"/>
  <c r="K1194" i="1"/>
  <c r="G1215" i="1"/>
  <c r="H1215" i="1" s="1"/>
  <c r="F1215" i="1"/>
  <c r="I1215" i="1" s="1"/>
  <c r="K1255" i="1"/>
  <c r="J1255" i="1"/>
  <c r="J1265" i="1"/>
  <c r="K1265" i="1"/>
  <c r="J1029" i="1"/>
  <c r="J1045" i="1"/>
  <c r="G1060" i="1"/>
  <c r="H1060" i="1" s="1"/>
  <c r="F1060" i="1"/>
  <c r="I1060" i="1" s="1"/>
  <c r="J1065" i="1"/>
  <c r="K1089" i="1"/>
  <c r="K1098" i="1"/>
  <c r="G1103" i="1"/>
  <c r="H1103" i="1" s="1"/>
  <c r="F1103" i="1"/>
  <c r="I1103" i="1" s="1"/>
  <c r="J1112" i="1"/>
  <c r="K1121" i="1"/>
  <c r="J1143" i="1"/>
  <c r="F1154" i="1"/>
  <c r="I1154" i="1" s="1"/>
  <c r="G1154" i="1"/>
  <c r="H1154" i="1" s="1"/>
  <c r="K1157" i="1"/>
  <c r="J1157" i="1"/>
  <c r="J1180" i="1"/>
  <c r="K1180" i="1"/>
  <c r="G1248" i="1"/>
  <c r="H1248" i="1" s="1"/>
  <c r="F1248" i="1"/>
  <c r="I1248" i="1" s="1"/>
  <c r="F864" i="1"/>
  <c r="I864" i="1" s="1"/>
  <c r="G864" i="1"/>
  <c r="H864" i="1" s="1"/>
  <c r="G929" i="1"/>
  <c r="H929" i="1" s="1"/>
  <c r="F929" i="1"/>
  <c r="I929" i="1" s="1"/>
  <c r="K939" i="1"/>
  <c r="J1077" i="1"/>
  <c r="J1085" i="1"/>
  <c r="F1090" i="1"/>
  <c r="I1090" i="1" s="1"/>
  <c r="G1090" i="1"/>
  <c r="H1090" i="1" s="1"/>
  <c r="J1094" i="1"/>
  <c r="K1094" i="1"/>
  <c r="K1108" i="1"/>
  <c r="F1122" i="1"/>
  <c r="I1122" i="1" s="1"/>
  <c r="G1122" i="1"/>
  <c r="H1122" i="1" s="1"/>
  <c r="J1169" i="1"/>
  <c r="K1169" i="1"/>
  <c r="G1072" i="1"/>
  <c r="H1072" i="1" s="1"/>
  <c r="F1072" i="1"/>
  <c r="I1072" i="1" s="1"/>
  <c r="G1104" i="1"/>
  <c r="H1104" i="1" s="1"/>
  <c r="F1104" i="1"/>
  <c r="I1104" i="1" s="1"/>
  <c r="J1110" i="1"/>
  <c r="K1110" i="1"/>
  <c r="G1127" i="1"/>
  <c r="H1127" i="1" s="1"/>
  <c r="F1127" i="1"/>
  <c r="I1127" i="1" s="1"/>
  <c r="J1140" i="1"/>
  <c r="K1140" i="1"/>
  <c r="G1152" i="1"/>
  <c r="H1152" i="1" s="1"/>
  <c r="F1152" i="1"/>
  <c r="I1152" i="1" s="1"/>
  <c r="G1183" i="1"/>
  <c r="H1183" i="1" s="1"/>
  <c r="F1183" i="1"/>
  <c r="I1183" i="1" s="1"/>
  <c r="J1186" i="1"/>
  <c r="K1186" i="1"/>
  <c r="G993" i="1"/>
  <c r="H993" i="1" s="1"/>
  <c r="F993" i="1"/>
  <c r="I993" i="1" s="1"/>
  <c r="G1009" i="1"/>
  <c r="H1009" i="1" s="1"/>
  <c r="F1009" i="1"/>
  <c r="I1009" i="1" s="1"/>
  <c r="F1021" i="1"/>
  <c r="I1021" i="1" s="1"/>
  <c r="G1025" i="1"/>
  <c r="H1025" i="1" s="1"/>
  <c r="F1025" i="1"/>
  <c r="I1025" i="1" s="1"/>
  <c r="J1033" i="1"/>
  <c r="F1037" i="1"/>
  <c r="I1037" i="1" s="1"/>
  <c r="G1041" i="1"/>
  <c r="H1041" i="1" s="1"/>
  <c r="F1041" i="1"/>
  <c r="I1041" i="1" s="1"/>
  <c r="J1049" i="1"/>
  <c r="F1053" i="1"/>
  <c r="I1053" i="1" s="1"/>
  <c r="G1057" i="1"/>
  <c r="H1057" i="1" s="1"/>
  <c r="F1057" i="1"/>
  <c r="I1057" i="1" s="1"/>
  <c r="K1064" i="1"/>
  <c r="G1074" i="1"/>
  <c r="H1074" i="1" s="1"/>
  <c r="K1074" i="1" s="1"/>
  <c r="G1080" i="1"/>
  <c r="H1080" i="1" s="1"/>
  <c r="F1080" i="1"/>
  <c r="I1080" i="1" s="1"/>
  <c r="G1082" i="1"/>
  <c r="H1082" i="1" s="1"/>
  <c r="K1082" i="1" s="1"/>
  <c r="G1091" i="1"/>
  <c r="H1091" i="1" s="1"/>
  <c r="F1091" i="1"/>
  <c r="I1091" i="1" s="1"/>
  <c r="K1095" i="1"/>
  <c r="J1095" i="1"/>
  <c r="J1106" i="1"/>
  <c r="K1106" i="1"/>
  <c r="G1123" i="1"/>
  <c r="H1123" i="1" s="1"/>
  <c r="F1123" i="1"/>
  <c r="I1123" i="1" s="1"/>
  <c r="J1164" i="1"/>
  <c r="K1164" i="1"/>
  <c r="J1178" i="1"/>
  <c r="K1178" i="1"/>
  <c r="G1224" i="1"/>
  <c r="H1224" i="1" s="1"/>
  <c r="F1224" i="1"/>
  <c r="I1224" i="1" s="1"/>
  <c r="F912" i="1"/>
  <c r="I912" i="1" s="1"/>
  <c r="G912" i="1"/>
  <c r="H912" i="1" s="1"/>
  <c r="K927" i="1"/>
  <c r="J939" i="1"/>
  <c r="K964" i="1"/>
  <c r="K980" i="1"/>
  <c r="K996" i="1"/>
  <c r="J998" i="1"/>
  <c r="G1000" i="1"/>
  <c r="H1000" i="1" s="1"/>
  <c r="K1000" i="1" s="1"/>
  <c r="K1012" i="1"/>
  <c r="J1014" i="1"/>
  <c r="G1016" i="1"/>
  <c r="H1016" i="1" s="1"/>
  <c r="K1016" i="1" s="1"/>
  <c r="K1028" i="1"/>
  <c r="J1030" i="1"/>
  <c r="G1032" i="1"/>
  <c r="H1032" i="1" s="1"/>
  <c r="K1032" i="1" s="1"/>
  <c r="K1044" i="1"/>
  <c r="J1046" i="1"/>
  <c r="G1048" i="1"/>
  <c r="H1048" i="1" s="1"/>
  <c r="K1048" i="1" s="1"/>
  <c r="J1061" i="1"/>
  <c r="K1061" i="1"/>
  <c r="K1063" i="1"/>
  <c r="J1064" i="1"/>
  <c r="K1084" i="1"/>
  <c r="K1093" i="1"/>
  <c r="J1093" i="1"/>
  <c r="J1101" i="1"/>
  <c r="G1107" i="1"/>
  <c r="H1107" i="1" s="1"/>
  <c r="F1107" i="1"/>
  <c r="I1107" i="1" s="1"/>
  <c r="K1113" i="1"/>
  <c r="J1130" i="1"/>
  <c r="J1035" i="1"/>
  <c r="J1051" i="1"/>
  <c r="G1083" i="1"/>
  <c r="H1083" i="1" s="1"/>
  <c r="F1083" i="1"/>
  <c r="I1083" i="1" s="1"/>
  <c r="J1114" i="1"/>
  <c r="K1114" i="1"/>
  <c r="K1116" i="1"/>
  <c r="G1135" i="1"/>
  <c r="H1135" i="1" s="1"/>
  <c r="F1135" i="1"/>
  <c r="I1135" i="1" s="1"/>
  <c r="F1138" i="1"/>
  <c r="I1138" i="1" s="1"/>
  <c r="G1138" i="1"/>
  <c r="H1138" i="1" s="1"/>
  <c r="J1148" i="1"/>
  <c r="K1148" i="1"/>
  <c r="J1158" i="1"/>
  <c r="K1158" i="1"/>
  <c r="F1202" i="1"/>
  <c r="I1202" i="1" s="1"/>
  <c r="G1202" i="1"/>
  <c r="H1202" i="1" s="1"/>
  <c r="K1073" i="1"/>
  <c r="J1118" i="1"/>
  <c r="K1118" i="1"/>
  <c r="G1131" i="1"/>
  <c r="H1131" i="1" s="1"/>
  <c r="F1131" i="1"/>
  <c r="I1131" i="1" s="1"/>
  <c r="K1132" i="1"/>
  <c r="F1136" i="1"/>
  <c r="I1136" i="1" s="1"/>
  <c r="K1137" i="1"/>
  <c r="J1151" i="1"/>
  <c r="F1167" i="1"/>
  <c r="I1167" i="1" s="1"/>
  <c r="K1170" i="1"/>
  <c r="J1182" i="1"/>
  <c r="K1182" i="1"/>
  <c r="G1186" i="1"/>
  <c r="H1186" i="1" s="1"/>
  <c r="F1199" i="1"/>
  <c r="I1199" i="1" s="1"/>
  <c r="K1201" i="1"/>
  <c r="F1226" i="1"/>
  <c r="I1226" i="1" s="1"/>
  <c r="G1226" i="1"/>
  <c r="H1226" i="1" s="1"/>
  <c r="K1228" i="1"/>
  <c r="J1406" i="1"/>
  <c r="J1312" i="1"/>
  <c r="K1312" i="1"/>
  <c r="J1320" i="1"/>
  <c r="K1320" i="1"/>
  <c r="J1336" i="1"/>
  <c r="K1336" i="1"/>
  <c r="J1376" i="1"/>
  <c r="K1376" i="1"/>
  <c r="K1412" i="1"/>
  <c r="J1412" i="1"/>
  <c r="J1464" i="1"/>
  <c r="K1464" i="1"/>
  <c r="J1134" i="1"/>
  <c r="K1134" i="1"/>
  <c r="G1147" i="1"/>
  <c r="H1147" i="1" s="1"/>
  <c r="F1147" i="1"/>
  <c r="I1147" i="1" s="1"/>
  <c r="K1153" i="1"/>
  <c r="G1192" i="1"/>
  <c r="H1192" i="1" s="1"/>
  <c r="F1192" i="1"/>
  <c r="I1192" i="1" s="1"/>
  <c r="G1200" i="1"/>
  <c r="H1200" i="1" s="1"/>
  <c r="F1200" i="1"/>
  <c r="I1200" i="1" s="1"/>
  <c r="G1231" i="1"/>
  <c r="H1231" i="1" s="1"/>
  <c r="F1231" i="1"/>
  <c r="I1231" i="1" s="1"/>
  <c r="F1258" i="1"/>
  <c r="I1258" i="1" s="1"/>
  <c r="G1258" i="1"/>
  <c r="H1258" i="1" s="1"/>
  <c r="J1342" i="1"/>
  <c r="J1432" i="1"/>
  <c r="K1432" i="1"/>
  <c r="J1470" i="1"/>
  <c r="K1470" i="1"/>
  <c r="K1159" i="1"/>
  <c r="J1174" i="1"/>
  <c r="K1174" i="1"/>
  <c r="G1187" i="1"/>
  <c r="H1187" i="1" s="1"/>
  <c r="F1187" i="1"/>
  <c r="I1187" i="1" s="1"/>
  <c r="F1218" i="1"/>
  <c r="I1218" i="1" s="1"/>
  <c r="G1218" i="1"/>
  <c r="H1218" i="1" s="1"/>
  <c r="K1273" i="1"/>
  <c r="K1276" i="1"/>
  <c r="K1281" i="1"/>
  <c r="K1284" i="1"/>
  <c r="K1289" i="1"/>
  <c r="K1292" i="1"/>
  <c r="K1297" i="1"/>
  <c r="J1304" i="1"/>
  <c r="K1304" i="1"/>
  <c r="G1324" i="1"/>
  <c r="H1324" i="1" s="1"/>
  <c r="F1324" i="1"/>
  <c r="I1324" i="1" s="1"/>
  <c r="K1348" i="1"/>
  <c r="J1348" i="1"/>
  <c r="J1382" i="1"/>
  <c r="J1408" i="1"/>
  <c r="K1408" i="1"/>
  <c r="J1446" i="1"/>
  <c r="J1086" i="1"/>
  <c r="K1086" i="1"/>
  <c r="G1099" i="1"/>
  <c r="H1099" i="1" s="1"/>
  <c r="F1099" i="1"/>
  <c r="I1099" i="1" s="1"/>
  <c r="J1150" i="1"/>
  <c r="K1150" i="1"/>
  <c r="G1163" i="1"/>
  <c r="H1163" i="1" s="1"/>
  <c r="F1163" i="1"/>
  <c r="I1163" i="1" s="1"/>
  <c r="F1168" i="1"/>
  <c r="I1168" i="1" s="1"/>
  <c r="K1205" i="1"/>
  <c r="G1216" i="1"/>
  <c r="H1216" i="1" s="1"/>
  <c r="F1216" i="1"/>
  <c r="I1216" i="1" s="1"/>
  <c r="K1220" i="1"/>
  <c r="G1232" i="1"/>
  <c r="H1232" i="1" s="1"/>
  <c r="F1232" i="1"/>
  <c r="I1232" i="1" s="1"/>
  <c r="K1237" i="1"/>
  <c r="F1239" i="1"/>
  <c r="I1239" i="1" s="1"/>
  <c r="K1241" i="1"/>
  <c r="K1261" i="1"/>
  <c r="G1263" i="1"/>
  <c r="H1263" i="1" s="1"/>
  <c r="F1263" i="1"/>
  <c r="I1263" i="1" s="1"/>
  <c r="G1271" i="1"/>
  <c r="H1271" i="1" s="1"/>
  <c r="F1271" i="1"/>
  <c r="I1271" i="1" s="1"/>
  <c r="G1279" i="1"/>
  <c r="H1279" i="1" s="1"/>
  <c r="F1279" i="1"/>
  <c r="I1279" i="1" s="1"/>
  <c r="G1287" i="1"/>
  <c r="H1287" i="1" s="1"/>
  <c r="F1287" i="1"/>
  <c r="I1287" i="1" s="1"/>
  <c r="G1295" i="1"/>
  <c r="H1295" i="1" s="1"/>
  <c r="F1295" i="1"/>
  <c r="I1295" i="1" s="1"/>
  <c r="K1313" i="1"/>
  <c r="K1315" i="1"/>
  <c r="J1315" i="1"/>
  <c r="J1368" i="1"/>
  <c r="K1368" i="1"/>
  <c r="J1438" i="1"/>
  <c r="K1476" i="1"/>
  <c r="J1476" i="1"/>
  <c r="G1075" i="1"/>
  <c r="H1075" i="1" s="1"/>
  <c r="F1075" i="1"/>
  <c r="I1075" i="1" s="1"/>
  <c r="F1111" i="1"/>
  <c r="I1111" i="1" s="1"/>
  <c r="J1126" i="1"/>
  <c r="K1126" i="1"/>
  <c r="G1130" i="1"/>
  <c r="H1130" i="1" s="1"/>
  <c r="K1130" i="1" s="1"/>
  <c r="G1139" i="1"/>
  <c r="H1139" i="1" s="1"/>
  <c r="F1139" i="1"/>
  <c r="I1139" i="1" s="1"/>
  <c r="F1144" i="1"/>
  <c r="I1144" i="1" s="1"/>
  <c r="K1145" i="1"/>
  <c r="J1159" i="1"/>
  <c r="F1175" i="1"/>
  <c r="I1175" i="1" s="1"/>
  <c r="K1196" i="1"/>
  <c r="F1207" i="1"/>
  <c r="I1207" i="1" s="1"/>
  <c r="K1209" i="1"/>
  <c r="F1242" i="1"/>
  <c r="I1242" i="1" s="1"/>
  <c r="G1242" i="1"/>
  <c r="H1242" i="1" s="1"/>
  <c r="K1244" i="1"/>
  <c r="J1266" i="1"/>
  <c r="K1269" i="1"/>
  <c r="J1274" i="1"/>
  <c r="K1277" i="1"/>
  <c r="J1282" i="1"/>
  <c r="K1285" i="1"/>
  <c r="J1290" i="1"/>
  <c r="K1293" i="1"/>
  <c r="J1344" i="1"/>
  <c r="K1344" i="1"/>
  <c r="J1414" i="1"/>
  <c r="J1486" i="1"/>
  <c r="J1166" i="1"/>
  <c r="K1166" i="1"/>
  <c r="J1173" i="1"/>
  <c r="G1179" i="1"/>
  <c r="H1179" i="1" s="1"/>
  <c r="F1179" i="1"/>
  <c r="I1179" i="1" s="1"/>
  <c r="K1185" i="1"/>
  <c r="F1210" i="1"/>
  <c r="I1210" i="1" s="1"/>
  <c r="G1210" i="1"/>
  <c r="H1210" i="1" s="1"/>
  <c r="G1264" i="1"/>
  <c r="H1264" i="1" s="1"/>
  <c r="F1264" i="1"/>
  <c r="I1264" i="1" s="1"/>
  <c r="F1310" i="1"/>
  <c r="I1310" i="1" s="1"/>
  <c r="G1310" i="1"/>
  <c r="H1310" i="1" s="1"/>
  <c r="J1374" i="1"/>
  <c r="J1472" i="1"/>
  <c r="K1472" i="1"/>
  <c r="J1496" i="1"/>
  <c r="K1496" i="1"/>
  <c r="J1142" i="1"/>
  <c r="K1142" i="1"/>
  <c r="G1155" i="1"/>
  <c r="H1155" i="1" s="1"/>
  <c r="F1155" i="1"/>
  <c r="I1155" i="1" s="1"/>
  <c r="K1156" i="1"/>
  <c r="F1160" i="1"/>
  <c r="I1160" i="1" s="1"/>
  <c r="F1191" i="1"/>
  <c r="I1191" i="1" s="1"/>
  <c r="K1197" i="1"/>
  <c r="G1208" i="1"/>
  <c r="H1208" i="1" s="1"/>
  <c r="F1208" i="1"/>
  <c r="I1208" i="1" s="1"/>
  <c r="F1223" i="1"/>
  <c r="I1223" i="1" s="1"/>
  <c r="K1245" i="1"/>
  <c r="G1247" i="1"/>
  <c r="H1247" i="1" s="1"/>
  <c r="F1247" i="1"/>
  <c r="I1247" i="1" s="1"/>
  <c r="K1316" i="1"/>
  <c r="J1316" i="1"/>
  <c r="J1350" i="1"/>
  <c r="K1380" i="1"/>
  <c r="J1380" i="1"/>
  <c r="J1400" i="1"/>
  <c r="K1400" i="1"/>
  <c r="J1440" i="1"/>
  <c r="K1440" i="1"/>
  <c r="J1330" i="1"/>
  <c r="K1330" i="1"/>
  <c r="G1343" i="1"/>
  <c r="H1343" i="1" s="1"/>
  <c r="F1343" i="1"/>
  <c r="I1343" i="1" s="1"/>
  <c r="J1394" i="1"/>
  <c r="K1394" i="1"/>
  <c r="G1407" i="1"/>
  <c r="H1407" i="1" s="1"/>
  <c r="F1407" i="1"/>
  <c r="I1407" i="1" s="1"/>
  <c r="J1458" i="1"/>
  <c r="K1458" i="1"/>
  <c r="G1471" i="1"/>
  <c r="H1471" i="1" s="1"/>
  <c r="F1471" i="1"/>
  <c r="I1471" i="1" s="1"/>
  <c r="F1478" i="1"/>
  <c r="I1478" i="1" s="1"/>
  <c r="G1478" i="1"/>
  <c r="H1478" i="1" s="1"/>
  <c r="K1551" i="1"/>
  <c r="J1551" i="1"/>
  <c r="K1562" i="1"/>
  <c r="J1562" i="1"/>
  <c r="K1574" i="1"/>
  <c r="J1574" i="1"/>
  <c r="K1585" i="1"/>
  <c r="J1585" i="1"/>
  <c r="K1617" i="1"/>
  <c r="J1617" i="1"/>
  <c r="K1634" i="1"/>
  <c r="J1634" i="1"/>
  <c r="K1673" i="1"/>
  <c r="J1673" i="1"/>
  <c r="F1298" i="1"/>
  <c r="I1298" i="1" s="1"/>
  <c r="G1298" i="1"/>
  <c r="H1298" i="1" s="1"/>
  <c r="J1306" i="1"/>
  <c r="K1306" i="1"/>
  <c r="G1319" i="1"/>
  <c r="H1319" i="1" s="1"/>
  <c r="F1319" i="1"/>
  <c r="I1319" i="1" s="1"/>
  <c r="F1355" i="1"/>
  <c r="I1355" i="1" s="1"/>
  <c r="J1370" i="1"/>
  <c r="K1370" i="1"/>
  <c r="G1374" i="1"/>
  <c r="H1374" i="1" s="1"/>
  <c r="K1374" i="1" s="1"/>
  <c r="G1383" i="1"/>
  <c r="H1383" i="1" s="1"/>
  <c r="F1383" i="1"/>
  <c r="I1383" i="1" s="1"/>
  <c r="K1384" i="1"/>
  <c r="F1388" i="1"/>
  <c r="I1388" i="1" s="1"/>
  <c r="F1419" i="1"/>
  <c r="I1419" i="1" s="1"/>
  <c r="J1434" i="1"/>
  <c r="K1434" i="1"/>
  <c r="G1438" i="1"/>
  <c r="H1438" i="1" s="1"/>
  <c r="K1438" i="1" s="1"/>
  <c r="G1447" i="1"/>
  <c r="H1447" i="1" s="1"/>
  <c r="F1447" i="1"/>
  <c r="I1447" i="1" s="1"/>
  <c r="K1448" i="1"/>
  <c r="F1452" i="1"/>
  <c r="I1452" i="1" s="1"/>
  <c r="G1484" i="1"/>
  <c r="H1484" i="1" s="1"/>
  <c r="F1484" i="1"/>
  <c r="I1484" i="1" s="1"/>
  <c r="F1507" i="1"/>
  <c r="I1507" i="1" s="1"/>
  <c r="J1515" i="1"/>
  <c r="F1518" i="1"/>
  <c r="I1518" i="1" s="1"/>
  <c r="G1518" i="1"/>
  <c r="H1518" i="1" s="1"/>
  <c r="G1531" i="1"/>
  <c r="H1531" i="1" s="1"/>
  <c r="F1531" i="1"/>
  <c r="I1531" i="1" s="1"/>
  <c r="K1554" i="1"/>
  <c r="K1638" i="1"/>
  <c r="J1638" i="1"/>
  <c r="K1641" i="1"/>
  <c r="J1641" i="1"/>
  <c r="K1670" i="1"/>
  <c r="J1670" i="1"/>
  <c r="J1678" i="1"/>
  <c r="G1234" i="1"/>
  <c r="H1234" i="1" s="1"/>
  <c r="K1234" i="1" s="1"/>
  <c r="F1240" i="1"/>
  <c r="I1240" i="1" s="1"/>
  <c r="G1250" i="1"/>
  <c r="H1250" i="1" s="1"/>
  <c r="K1250" i="1" s="1"/>
  <c r="F1256" i="1"/>
  <c r="I1256" i="1" s="1"/>
  <c r="G1266" i="1"/>
  <c r="H1266" i="1" s="1"/>
  <c r="K1266" i="1" s="1"/>
  <c r="F1272" i="1"/>
  <c r="I1272" i="1" s="1"/>
  <c r="G1282" i="1"/>
  <c r="H1282" i="1" s="1"/>
  <c r="K1282" i="1" s="1"/>
  <c r="F1288" i="1"/>
  <c r="I1288" i="1" s="1"/>
  <c r="F1300" i="1"/>
  <c r="I1300" i="1" s="1"/>
  <c r="F1331" i="1"/>
  <c r="I1331" i="1" s="1"/>
  <c r="K1334" i="1"/>
  <c r="J1346" i="1"/>
  <c r="K1346" i="1"/>
  <c r="G1350" i="1"/>
  <c r="H1350" i="1" s="1"/>
  <c r="K1350" i="1" s="1"/>
  <c r="G1359" i="1"/>
  <c r="H1359" i="1" s="1"/>
  <c r="F1359" i="1"/>
  <c r="I1359" i="1" s="1"/>
  <c r="K1360" i="1"/>
  <c r="F1364" i="1"/>
  <c r="I1364" i="1" s="1"/>
  <c r="J1379" i="1"/>
  <c r="F1395" i="1"/>
  <c r="I1395" i="1" s="1"/>
  <c r="K1398" i="1"/>
  <c r="J1410" i="1"/>
  <c r="K1410" i="1"/>
  <c r="G1414" i="1"/>
  <c r="H1414" i="1" s="1"/>
  <c r="K1414" i="1" s="1"/>
  <c r="G1423" i="1"/>
  <c r="H1423" i="1" s="1"/>
  <c r="F1423" i="1"/>
  <c r="I1423" i="1" s="1"/>
  <c r="K1424" i="1"/>
  <c r="F1428" i="1"/>
  <c r="I1428" i="1" s="1"/>
  <c r="J1443" i="1"/>
  <c r="F1459" i="1"/>
  <c r="I1459" i="1" s="1"/>
  <c r="K1462" i="1"/>
  <c r="J1474" i="1"/>
  <c r="K1474" i="1"/>
  <c r="K1480" i="1"/>
  <c r="G1486" i="1"/>
  <c r="H1486" i="1" s="1"/>
  <c r="K1486" i="1" s="1"/>
  <c r="F1492" i="1"/>
  <c r="I1492" i="1" s="1"/>
  <c r="F1494" i="1"/>
  <c r="I1494" i="1" s="1"/>
  <c r="G1494" i="1"/>
  <c r="H1494" i="1" s="1"/>
  <c r="J1499" i="1"/>
  <c r="K1501" i="1"/>
  <c r="G1516" i="1"/>
  <c r="H1516" i="1" s="1"/>
  <c r="F1516" i="1"/>
  <c r="I1516" i="1" s="1"/>
  <c r="K1520" i="1"/>
  <c r="F1540" i="1"/>
  <c r="I1540" i="1" s="1"/>
  <c r="G1540" i="1"/>
  <c r="H1540" i="1" s="1"/>
  <c r="F1552" i="1"/>
  <c r="I1552" i="1" s="1"/>
  <c r="G1552" i="1"/>
  <c r="H1552" i="1" s="1"/>
  <c r="G1586" i="1"/>
  <c r="H1586" i="1" s="1"/>
  <c r="F1586" i="1"/>
  <c r="I1586" i="1" s="1"/>
  <c r="K1625" i="1"/>
  <c r="J1625" i="1"/>
  <c r="K1190" i="1"/>
  <c r="F1195" i="1"/>
  <c r="I1195" i="1" s="1"/>
  <c r="K1206" i="1"/>
  <c r="F1211" i="1"/>
  <c r="I1211" i="1" s="1"/>
  <c r="K1222" i="1"/>
  <c r="F1227" i="1"/>
  <c r="I1227" i="1" s="1"/>
  <c r="K1238" i="1"/>
  <c r="F1243" i="1"/>
  <c r="I1243" i="1" s="1"/>
  <c r="K1254" i="1"/>
  <c r="F1259" i="1"/>
  <c r="I1259" i="1" s="1"/>
  <c r="K1270" i="1"/>
  <c r="F1275" i="1"/>
  <c r="I1275" i="1" s="1"/>
  <c r="K1286" i="1"/>
  <c r="F1291" i="1"/>
  <c r="I1291" i="1" s="1"/>
  <c r="F1307" i="1"/>
  <c r="I1307" i="1" s="1"/>
  <c r="J1322" i="1"/>
  <c r="K1322" i="1"/>
  <c r="G1326" i="1"/>
  <c r="H1326" i="1" s="1"/>
  <c r="K1326" i="1" s="1"/>
  <c r="J1329" i="1"/>
  <c r="G1335" i="1"/>
  <c r="H1335" i="1" s="1"/>
  <c r="F1335" i="1"/>
  <c r="I1335" i="1" s="1"/>
  <c r="F1340" i="1"/>
  <c r="I1340" i="1" s="1"/>
  <c r="K1341" i="1"/>
  <c r="F1371" i="1"/>
  <c r="I1371" i="1" s="1"/>
  <c r="J1386" i="1"/>
  <c r="K1386" i="1"/>
  <c r="G1390" i="1"/>
  <c r="H1390" i="1" s="1"/>
  <c r="K1390" i="1" s="1"/>
  <c r="J1393" i="1"/>
  <c r="G1399" i="1"/>
  <c r="H1399" i="1" s="1"/>
  <c r="F1399" i="1"/>
  <c r="I1399" i="1" s="1"/>
  <c r="F1404" i="1"/>
  <c r="I1404" i="1" s="1"/>
  <c r="K1405" i="1"/>
  <c r="F1435" i="1"/>
  <c r="I1435" i="1" s="1"/>
  <c r="J1450" i="1"/>
  <c r="K1450" i="1"/>
  <c r="G1454" i="1"/>
  <c r="H1454" i="1" s="1"/>
  <c r="K1454" i="1" s="1"/>
  <c r="J1457" i="1"/>
  <c r="G1463" i="1"/>
  <c r="H1463" i="1" s="1"/>
  <c r="F1463" i="1"/>
  <c r="I1463" i="1" s="1"/>
  <c r="F1468" i="1"/>
  <c r="I1468" i="1" s="1"/>
  <c r="K1469" i="1"/>
  <c r="G1479" i="1"/>
  <c r="H1479" i="1" s="1"/>
  <c r="F1479" i="1"/>
  <c r="I1479" i="1" s="1"/>
  <c r="G1500" i="1"/>
  <c r="H1500" i="1" s="1"/>
  <c r="F1500" i="1"/>
  <c r="I1500" i="1" s="1"/>
  <c r="J1505" i="1"/>
  <c r="K1509" i="1"/>
  <c r="F1532" i="1"/>
  <c r="I1532" i="1" s="1"/>
  <c r="G1532" i="1"/>
  <c r="H1532" i="1" s="1"/>
  <c r="K1537" i="1"/>
  <c r="J1537" i="1"/>
  <c r="K1549" i="1"/>
  <c r="J1549" i="1"/>
  <c r="K1563" i="1"/>
  <c r="J1566" i="1"/>
  <c r="J1604" i="1"/>
  <c r="K1646" i="1"/>
  <c r="J1646" i="1"/>
  <c r="K1686" i="1"/>
  <c r="J1686" i="1"/>
  <c r="K1689" i="1"/>
  <c r="J1689" i="1"/>
  <c r="K1714" i="1"/>
  <c r="J1714" i="1"/>
  <c r="G1311" i="1"/>
  <c r="H1311" i="1" s="1"/>
  <c r="F1311" i="1"/>
  <c r="I1311" i="1" s="1"/>
  <c r="J1362" i="1"/>
  <c r="K1362" i="1"/>
  <c r="G1375" i="1"/>
  <c r="H1375" i="1" s="1"/>
  <c r="F1375" i="1"/>
  <c r="I1375" i="1" s="1"/>
  <c r="J1426" i="1"/>
  <c r="K1426" i="1"/>
  <c r="G1439" i="1"/>
  <c r="H1439" i="1" s="1"/>
  <c r="F1439" i="1"/>
  <c r="I1439" i="1" s="1"/>
  <c r="K1475" i="1"/>
  <c r="F1510" i="1"/>
  <c r="I1510" i="1" s="1"/>
  <c r="G1510" i="1"/>
  <c r="H1510" i="1" s="1"/>
  <c r="K1538" i="1"/>
  <c r="J1538" i="1"/>
  <c r="K1541" i="1"/>
  <c r="J1541" i="1"/>
  <c r="K1593" i="1"/>
  <c r="J1593" i="1"/>
  <c r="F1323" i="1"/>
  <c r="I1323" i="1" s="1"/>
  <c r="J1338" i="1"/>
  <c r="K1338" i="1"/>
  <c r="G1342" i="1"/>
  <c r="H1342" i="1" s="1"/>
  <c r="K1342" i="1" s="1"/>
  <c r="G1351" i="1"/>
  <c r="H1351" i="1" s="1"/>
  <c r="F1351" i="1"/>
  <c r="I1351" i="1" s="1"/>
  <c r="K1352" i="1"/>
  <c r="F1356" i="1"/>
  <c r="I1356" i="1" s="1"/>
  <c r="F1387" i="1"/>
  <c r="I1387" i="1" s="1"/>
  <c r="J1402" i="1"/>
  <c r="K1402" i="1"/>
  <c r="G1406" i="1"/>
  <c r="H1406" i="1" s="1"/>
  <c r="K1406" i="1" s="1"/>
  <c r="G1415" i="1"/>
  <c r="H1415" i="1" s="1"/>
  <c r="F1415" i="1"/>
  <c r="I1415" i="1" s="1"/>
  <c r="K1416" i="1"/>
  <c r="F1420" i="1"/>
  <c r="I1420" i="1" s="1"/>
  <c r="K1451" i="1"/>
  <c r="J1466" i="1"/>
  <c r="K1466" i="1"/>
  <c r="J1490" i="1"/>
  <c r="K1490" i="1"/>
  <c r="G1495" i="1"/>
  <c r="H1495" i="1" s="1"/>
  <c r="F1495" i="1"/>
  <c r="I1495" i="1" s="1"/>
  <c r="F1542" i="1"/>
  <c r="I1542" i="1" s="1"/>
  <c r="G1542" i="1"/>
  <c r="H1542" i="1" s="1"/>
  <c r="K1553" i="1"/>
  <c r="J1553" i="1"/>
  <c r="K1558" i="1"/>
  <c r="J1558" i="1"/>
  <c r="K1561" i="1"/>
  <c r="J1561" i="1"/>
  <c r="K1602" i="1"/>
  <c r="J1602" i="1"/>
  <c r="J1606" i="1"/>
  <c r="J1630" i="1"/>
  <c r="K1657" i="1"/>
  <c r="J1657" i="1"/>
  <c r="G1274" i="1"/>
  <c r="H1274" i="1" s="1"/>
  <c r="K1274" i="1" s="1"/>
  <c r="F1280" i="1"/>
  <c r="I1280" i="1" s="1"/>
  <c r="G1290" i="1"/>
  <c r="H1290" i="1" s="1"/>
  <c r="K1290" i="1" s="1"/>
  <c r="F1296" i="1"/>
  <c r="I1296" i="1" s="1"/>
  <c r="F1299" i="1"/>
  <c r="I1299" i="1" s="1"/>
  <c r="K1302" i="1"/>
  <c r="J1314" i="1"/>
  <c r="K1314" i="1"/>
  <c r="G1318" i="1"/>
  <c r="H1318" i="1" s="1"/>
  <c r="K1318" i="1" s="1"/>
  <c r="G1327" i="1"/>
  <c r="H1327" i="1" s="1"/>
  <c r="F1327" i="1"/>
  <c r="I1327" i="1" s="1"/>
  <c r="K1328" i="1"/>
  <c r="F1332" i="1"/>
  <c r="I1332" i="1" s="1"/>
  <c r="J1347" i="1"/>
  <c r="F1363" i="1"/>
  <c r="I1363" i="1" s="1"/>
  <c r="K1366" i="1"/>
  <c r="J1378" i="1"/>
  <c r="K1378" i="1"/>
  <c r="G1382" i="1"/>
  <c r="H1382" i="1" s="1"/>
  <c r="K1382" i="1" s="1"/>
  <c r="G1391" i="1"/>
  <c r="H1391" i="1" s="1"/>
  <c r="F1391" i="1"/>
  <c r="I1391" i="1" s="1"/>
  <c r="K1392" i="1"/>
  <c r="F1396" i="1"/>
  <c r="I1396" i="1" s="1"/>
  <c r="J1411" i="1"/>
  <c r="F1427" i="1"/>
  <c r="I1427" i="1" s="1"/>
  <c r="K1430" i="1"/>
  <c r="J1442" i="1"/>
  <c r="K1442" i="1"/>
  <c r="J1444" i="1"/>
  <c r="G1446" i="1"/>
  <c r="H1446" i="1" s="1"/>
  <c r="K1446" i="1" s="1"/>
  <c r="G1455" i="1"/>
  <c r="H1455" i="1" s="1"/>
  <c r="F1455" i="1"/>
  <c r="I1455" i="1" s="1"/>
  <c r="K1456" i="1"/>
  <c r="F1460" i="1"/>
  <c r="I1460" i="1" s="1"/>
  <c r="J1475" i="1"/>
  <c r="F1483" i="1"/>
  <c r="I1483" i="1" s="1"/>
  <c r="K1489" i="1"/>
  <c r="K1502" i="1"/>
  <c r="K1504" i="1"/>
  <c r="J1508" i="1"/>
  <c r="J1523" i="1"/>
  <c r="F1526" i="1"/>
  <c r="I1526" i="1" s="1"/>
  <c r="G1526" i="1"/>
  <c r="H1526" i="1" s="1"/>
  <c r="K1550" i="1"/>
  <c r="J1550" i="1"/>
  <c r="F1584" i="1"/>
  <c r="I1584" i="1" s="1"/>
  <c r="G1584" i="1"/>
  <c r="H1584" i="1" s="1"/>
  <c r="K1654" i="1"/>
  <c r="J1654" i="1"/>
  <c r="K1698" i="1"/>
  <c r="J1698" i="1"/>
  <c r="K1701" i="1"/>
  <c r="J1701" i="1"/>
  <c r="K1198" i="1"/>
  <c r="F1203" i="1"/>
  <c r="I1203" i="1" s="1"/>
  <c r="K1214" i="1"/>
  <c r="F1219" i="1"/>
  <c r="I1219" i="1" s="1"/>
  <c r="K1230" i="1"/>
  <c r="F1235" i="1"/>
  <c r="I1235" i="1" s="1"/>
  <c r="K1246" i="1"/>
  <c r="F1251" i="1"/>
  <c r="I1251" i="1" s="1"/>
  <c r="K1262" i="1"/>
  <c r="F1267" i="1"/>
  <c r="I1267" i="1" s="1"/>
  <c r="K1278" i="1"/>
  <c r="F1283" i="1"/>
  <c r="I1283" i="1" s="1"/>
  <c r="K1294" i="1"/>
  <c r="G1303" i="1"/>
  <c r="H1303" i="1" s="1"/>
  <c r="F1303" i="1"/>
  <c r="I1303" i="1" s="1"/>
  <c r="F1308" i="1"/>
  <c r="I1308" i="1" s="1"/>
  <c r="K1309" i="1"/>
  <c r="F1339" i="1"/>
  <c r="I1339" i="1" s="1"/>
  <c r="J1354" i="1"/>
  <c r="K1354" i="1"/>
  <c r="G1358" i="1"/>
  <c r="H1358" i="1" s="1"/>
  <c r="K1358" i="1" s="1"/>
  <c r="G1367" i="1"/>
  <c r="H1367" i="1" s="1"/>
  <c r="F1367" i="1"/>
  <c r="I1367" i="1" s="1"/>
  <c r="F1372" i="1"/>
  <c r="I1372" i="1" s="1"/>
  <c r="K1373" i="1"/>
  <c r="F1403" i="1"/>
  <c r="I1403" i="1" s="1"/>
  <c r="J1418" i="1"/>
  <c r="K1418" i="1"/>
  <c r="G1422" i="1"/>
  <c r="H1422" i="1" s="1"/>
  <c r="K1422" i="1" s="1"/>
  <c r="G1431" i="1"/>
  <c r="H1431" i="1" s="1"/>
  <c r="F1431" i="1"/>
  <c r="I1431" i="1" s="1"/>
  <c r="F1436" i="1"/>
  <c r="I1436" i="1" s="1"/>
  <c r="K1437" i="1"/>
  <c r="J1451" i="1"/>
  <c r="F1467" i="1"/>
  <c r="I1467" i="1" s="1"/>
  <c r="K1477" i="1"/>
  <c r="F1491" i="1"/>
  <c r="I1491" i="1" s="1"/>
  <c r="J1506" i="1"/>
  <c r="K1506" i="1"/>
  <c r="G1524" i="1"/>
  <c r="H1524" i="1" s="1"/>
  <c r="F1524" i="1"/>
  <c r="I1524" i="1" s="1"/>
  <c r="K1528" i="1"/>
  <c r="F1534" i="1"/>
  <c r="I1534" i="1" s="1"/>
  <c r="G1534" i="1"/>
  <c r="H1534" i="1" s="1"/>
  <c r="K1539" i="1"/>
  <c r="K1545" i="1"/>
  <c r="J1545" i="1"/>
  <c r="K1570" i="1"/>
  <c r="J1570" i="1"/>
  <c r="G1573" i="1"/>
  <c r="H1573" i="1" s="1"/>
  <c r="F1573" i="1"/>
  <c r="I1573" i="1" s="1"/>
  <c r="K1613" i="1"/>
  <c r="J1613" i="1"/>
  <c r="J1662" i="1"/>
  <c r="K1702" i="1"/>
  <c r="J1702" i="1"/>
  <c r="K1705" i="1"/>
  <c r="J1705" i="1"/>
  <c r="K1609" i="1"/>
  <c r="J1609" i="1"/>
  <c r="K1635" i="1"/>
  <c r="G1726" i="1"/>
  <c r="H1726" i="1" s="1"/>
  <c r="F1726" i="1"/>
  <c r="I1726" i="1" s="1"/>
  <c r="J1820" i="1"/>
  <c r="J1843" i="1"/>
  <c r="F1544" i="1"/>
  <c r="I1544" i="1" s="1"/>
  <c r="G1544" i="1"/>
  <c r="H1544" i="1" s="1"/>
  <c r="K1569" i="1"/>
  <c r="J1569" i="1"/>
  <c r="K1582" i="1"/>
  <c r="K1595" i="1"/>
  <c r="G1604" i="1"/>
  <c r="H1604" i="1" s="1"/>
  <c r="K1604" i="1" s="1"/>
  <c r="G1606" i="1"/>
  <c r="H1606" i="1" s="1"/>
  <c r="K1606" i="1" s="1"/>
  <c r="F1608" i="1"/>
  <c r="I1608" i="1" s="1"/>
  <c r="G1608" i="1"/>
  <c r="H1608" i="1" s="1"/>
  <c r="J1622" i="1"/>
  <c r="K1633" i="1"/>
  <c r="J1633" i="1"/>
  <c r="F1637" i="1"/>
  <c r="I1637" i="1" s="1"/>
  <c r="K1643" i="1"/>
  <c r="G1645" i="1"/>
  <c r="H1645" i="1" s="1"/>
  <c r="F1645" i="1"/>
  <c r="I1645" i="1" s="1"/>
  <c r="K1649" i="1"/>
  <c r="J1649" i="1"/>
  <c r="K1651" i="1"/>
  <c r="F1653" i="1"/>
  <c r="I1653" i="1" s="1"/>
  <c r="K1659" i="1"/>
  <c r="G1661" i="1"/>
  <c r="H1661" i="1" s="1"/>
  <c r="F1661" i="1"/>
  <c r="I1661" i="1" s="1"/>
  <c r="K1665" i="1"/>
  <c r="J1665" i="1"/>
  <c r="K1667" i="1"/>
  <c r="F1669" i="1"/>
  <c r="I1669" i="1" s="1"/>
  <c r="K1675" i="1"/>
  <c r="G1677" i="1"/>
  <c r="H1677" i="1" s="1"/>
  <c r="F1677" i="1"/>
  <c r="I1677" i="1" s="1"/>
  <c r="K1681" i="1"/>
  <c r="J1681" i="1"/>
  <c r="K1683" i="1"/>
  <c r="F1685" i="1"/>
  <c r="I1685" i="1" s="1"/>
  <c r="K1694" i="1"/>
  <c r="J1694" i="1"/>
  <c r="K1710" i="1"/>
  <c r="J1710" i="1"/>
  <c r="F1717" i="1"/>
  <c r="I1717" i="1" s="1"/>
  <c r="F1720" i="1"/>
  <c r="I1720" i="1" s="1"/>
  <c r="G1720" i="1"/>
  <c r="H1720" i="1" s="1"/>
  <c r="K1723" i="1"/>
  <c r="K1729" i="1"/>
  <c r="J1729" i="1"/>
  <c r="K1745" i="1"/>
  <c r="J1745" i="1"/>
  <c r="K1755" i="1"/>
  <c r="K1759" i="1"/>
  <c r="K1766" i="1"/>
  <c r="K1784" i="1"/>
  <c r="K1788" i="1"/>
  <c r="J1788" i="1"/>
  <c r="J1811" i="1"/>
  <c r="J1821" i="1"/>
  <c r="K1821" i="1"/>
  <c r="K1844" i="1"/>
  <c r="J1844" i="1"/>
  <c r="F1533" i="1"/>
  <c r="I1533" i="1" s="1"/>
  <c r="F1546" i="1"/>
  <c r="I1546" i="1" s="1"/>
  <c r="K1555" i="1"/>
  <c r="G1564" i="1"/>
  <c r="H1564" i="1" s="1"/>
  <c r="K1564" i="1" s="1"/>
  <c r="G1566" i="1"/>
  <c r="H1566" i="1" s="1"/>
  <c r="K1566" i="1" s="1"/>
  <c r="F1568" i="1"/>
  <c r="I1568" i="1" s="1"/>
  <c r="G1568" i="1"/>
  <c r="H1568" i="1" s="1"/>
  <c r="J1582" i="1"/>
  <c r="F1597" i="1"/>
  <c r="I1597" i="1" s="1"/>
  <c r="F1610" i="1"/>
  <c r="I1610" i="1" s="1"/>
  <c r="J1615" i="1"/>
  <c r="K1619" i="1"/>
  <c r="J1626" i="1"/>
  <c r="G1628" i="1"/>
  <c r="H1628" i="1" s="1"/>
  <c r="K1628" i="1" s="1"/>
  <c r="G1630" i="1"/>
  <c r="H1630" i="1" s="1"/>
  <c r="K1630" i="1" s="1"/>
  <c r="F1632" i="1"/>
  <c r="I1632" i="1" s="1"/>
  <c r="G1632" i="1"/>
  <c r="H1632" i="1" s="1"/>
  <c r="J1647" i="1"/>
  <c r="J1663" i="1"/>
  <c r="J1679" i="1"/>
  <c r="J1752" i="1"/>
  <c r="K1781" i="1"/>
  <c r="J1781" i="1"/>
  <c r="K1812" i="1"/>
  <c r="J1812" i="1"/>
  <c r="J1835" i="1"/>
  <c r="K1835" i="1"/>
  <c r="F1511" i="1"/>
  <c r="I1511" i="1" s="1"/>
  <c r="K1522" i="1"/>
  <c r="F1527" i="1"/>
  <c r="I1527" i="1" s="1"/>
  <c r="F1557" i="1"/>
  <c r="I1557" i="1" s="1"/>
  <c r="K1579" i="1"/>
  <c r="G1588" i="1"/>
  <c r="H1588" i="1" s="1"/>
  <c r="K1588" i="1" s="1"/>
  <c r="G1590" i="1"/>
  <c r="H1590" i="1" s="1"/>
  <c r="K1590" i="1" s="1"/>
  <c r="F1592" i="1"/>
  <c r="I1592" i="1" s="1"/>
  <c r="G1592" i="1"/>
  <c r="H1592" i="1" s="1"/>
  <c r="F1621" i="1"/>
  <c r="I1621" i="1" s="1"/>
  <c r="G1690" i="1"/>
  <c r="H1690" i="1" s="1"/>
  <c r="F1690" i="1"/>
  <c r="I1690" i="1" s="1"/>
  <c r="G1692" i="1"/>
  <c r="H1692" i="1" s="1"/>
  <c r="K1699" i="1"/>
  <c r="G1706" i="1"/>
  <c r="H1706" i="1" s="1"/>
  <c r="F1706" i="1"/>
  <c r="I1706" i="1" s="1"/>
  <c r="G1708" i="1"/>
  <c r="H1708" i="1" s="1"/>
  <c r="K1730" i="1"/>
  <c r="J1730" i="1"/>
  <c r="J1736" i="1"/>
  <c r="G1746" i="1"/>
  <c r="H1746" i="1" s="1"/>
  <c r="F1746" i="1"/>
  <c r="I1746" i="1" s="1"/>
  <c r="K1749" i="1"/>
  <c r="J1749" i="1"/>
  <c r="J1763" i="1"/>
  <c r="K1763" i="1"/>
  <c r="J1771" i="1"/>
  <c r="J1789" i="1"/>
  <c r="J1796" i="1"/>
  <c r="J1803" i="1"/>
  <c r="K1829" i="1"/>
  <c r="J1829" i="1"/>
  <c r="K1577" i="1"/>
  <c r="J1577" i="1"/>
  <c r="K1603" i="1"/>
  <c r="F1616" i="1"/>
  <c r="I1616" i="1" s="1"/>
  <c r="G1616" i="1"/>
  <c r="H1616" i="1" s="1"/>
  <c r="K1697" i="1"/>
  <c r="J1697" i="1"/>
  <c r="K1713" i="1"/>
  <c r="J1713" i="1"/>
  <c r="J1718" i="1"/>
  <c r="F1724" i="1"/>
  <c r="I1724" i="1" s="1"/>
  <c r="G1724" i="1"/>
  <c r="H1724" i="1" s="1"/>
  <c r="K1733" i="1"/>
  <c r="J1733" i="1"/>
  <c r="K1750" i="1"/>
  <c r="J1750" i="1"/>
  <c r="K1753" i="1"/>
  <c r="J1753" i="1"/>
  <c r="F1756" i="1"/>
  <c r="I1756" i="1" s="1"/>
  <c r="G1756" i="1"/>
  <c r="H1756" i="1" s="1"/>
  <c r="F1767" i="1"/>
  <c r="I1767" i="1" s="1"/>
  <c r="G1767" i="1"/>
  <c r="H1767" i="1" s="1"/>
  <c r="K1772" i="1"/>
  <c r="J1772" i="1"/>
  <c r="K1797" i="1"/>
  <c r="J1797" i="1"/>
  <c r="F1576" i="1"/>
  <c r="I1576" i="1" s="1"/>
  <c r="G1576" i="1"/>
  <c r="H1576" i="1" s="1"/>
  <c r="K1601" i="1"/>
  <c r="J1601" i="1"/>
  <c r="F1605" i="1"/>
  <c r="I1605" i="1" s="1"/>
  <c r="K1614" i="1"/>
  <c r="F1618" i="1"/>
  <c r="I1618" i="1" s="1"/>
  <c r="K1627" i="1"/>
  <c r="F1640" i="1"/>
  <c r="I1640" i="1" s="1"/>
  <c r="G1640" i="1"/>
  <c r="H1640" i="1" s="1"/>
  <c r="F1656" i="1"/>
  <c r="I1656" i="1" s="1"/>
  <c r="G1656" i="1"/>
  <c r="H1656" i="1" s="1"/>
  <c r="G1662" i="1"/>
  <c r="H1662" i="1" s="1"/>
  <c r="K1662" i="1" s="1"/>
  <c r="F1672" i="1"/>
  <c r="I1672" i="1" s="1"/>
  <c r="G1672" i="1"/>
  <c r="H1672" i="1" s="1"/>
  <c r="F1674" i="1"/>
  <c r="I1674" i="1" s="1"/>
  <c r="G1678" i="1"/>
  <c r="H1678" i="1" s="1"/>
  <c r="K1678" i="1" s="1"/>
  <c r="F1688" i="1"/>
  <c r="I1688" i="1" s="1"/>
  <c r="G1688" i="1"/>
  <c r="H1688" i="1" s="1"/>
  <c r="K1692" i="1"/>
  <c r="F1704" i="1"/>
  <c r="I1704" i="1" s="1"/>
  <c r="G1704" i="1"/>
  <c r="H1704" i="1" s="1"/>
  <c r="K1708" i="1"/>
  <c r="K1721" i="1"/>
  <c r="J1721" i="1"/>
  <c r="K1734" i="1"/>
  <c r="J1734" i="1"/>
  <c r="K1737" i="1"/>
  <c r="J1737" i="1"/>
  <c r="F1740" i="1"/>
  <c r="I1740" i="1" s="1"/>
  <c r="G1740" i="1"/>
  <c r="H1740" i="1" s="1"/>
  <c r="K1747" i="1"/>
  <c r="F1764" i="1"/>
  <c r="I1764" i="1" s="1"/>
  <c r="G1764" i="1"/>
  <c r="H1764" i="1" s="1"/>
  <c r="F1536" i="1"/>
  <c r="I1536" i="1" s="1"/>
  <c r="G1536" i="1"/>
  <c r="H1536" i="1" s="1"/>
  <c r="F1565" i="1"/>
  <c r="I1565" i="1" s="1"/>
  <c r="F1578" i="1"/>
  <c r="I1578" i="1" s="1"/>
  <c r="J1581" i="1"/>
  <c r="J1583" i="1"/>
  <c r="K1587" i="1"/>
  <c r="J1594" i="1"/>
  <c r="G1596" i="1"/>
  <c r="H1596" i="1" s="1"/>
  <c r="K1596" i="1" s="1"/>
  <c r="G1598" i="1"/>
  <c r="H1598" i="1" s="1"/>
  <c r="K1598" i="1" s="1"/>
  <c r="F1600" i="1"/>
  <c r="I1600" i="1" s="1"/>
  <c r="G1600" i="1"/>
  <c r="H1600" i="1" s="1"/>
  <c r="J1614" i="1"/>
  <c r="F1629" i="1"/>
  <c r="I1629" i="1" s="1"/>
  <c r="J1642" i="1"/>
  <c r="G1644" i="1"/>
  <c r="H1644" i="1" s="1"/>
  <c r="K1644" i="1" s="1"/>
  <c r="J1650" i="1"/>
  <c r="G1652" i="1"/>
  <c r="H1652" i="1" s="1"/>
  <c r="J1658" i="1"/>
  <c r="G1660" i="1"/>
  <c r="H1660" i="1" s="1"/>
  <c r="K1660" i="1" s="1"/>
  <c r="J1666" i="1"/>
  <c r="G1668" i="1"/>
  <c r="H1668" i="1" s="1"/>
  <c r="K1668" i="1" s="1"/>
  <c r="G1676" i="1"/>
  <c r="H1676" i="1" s="1"/>
  <c r="K1676" i="1" s="1"/>
  <c r="J1682" i="1"/>
  <c r="G1684" i="1"/>
  <c r="H1684" i="1" s="1"/>
  <c r="J1695" i="1"/>
  <c r="K1482" i="1"/>
  <c r="F1487" i="1"/>
  <c r="I1487" i="1" s="1"/>
  <c r="K1498" i="1"/>
  <c r="F1503" i="1"/>
  <c r="I1503" i="1" s="1"/>
  <c r="K1514" i="1"/>
  <c r="F1519" i="1"/>
  <c r="I1519" i="1" s="1"/>
  <c r="K1530" i="1"/>
  <c r="K1547" i="1"/>
  <c r="G1556" i="1"/>
  <c r="H1556" i="1" s="1"/>
  <c r="K1556" i="1" s="1"/>
  <c r="G1558" i="1"/>
  <c r="H1558" i="1" s="1"/>
  <c r="F1560" i="1"/>
  <c r="I1560" i="1" s="1"/>
  <c r="G1560" i="1"/>
  <c r="H1560" i="1" s="1"/>
  <c r="K1572" i="1"/>
  <c r="F1589" i="1"/>
  <c r="I1589" i="1" s="1"/>
  <c r="K1611" i="1"/>
  <c r="G1620" i="1"/>
  <c r="H1620" i="1" s="1"/>
  <c r="K1620" i="1" s="1"/>
  <c r="G1622" i="1"/>
  <c r="H1622" i="1" s="1"/>
  <c r="K1622" i="1" s="1"/>
  <c r="F1624" i="1"/>
  <c r="I1624" i="1" s="1"/>
  <c r="G1624" i="1"/>
  <c r="H1624" i="1" s="1"/>
  <c r="K1636" i="1"/>
  <c r="K1652" i="1"/>
  <c r="K1684" i="1"/>
  <c r="K1691" i="1"/>
  <c r="F1700" i="1"/>
  <c r="I1700" i="1" s="1"/>
  <c r="G1700" i="1"/>
  <c r="H1700" i="1" s="1"/>
  <c r="K1707" i="1"/>
  <c r="K1769" i="1"/>
  <c r="J1769" i="1"/>
  <c r="J1780" i="1"/>
  <c r="G1792" i="1"/>
  <c r="H1792" i="1" s="1"/>
  <c r="F1792" i="1"/>
  <c r="I1792" i="1" s="1"/>
  <c r="F1839" i="1"/>
  <c r="I1839" i="1" s="1"/>
  <c r="G1839" i="1"/>
  <c r="H1839" i="1" s="1"/>
  <c r="J1842" i="1"/>
  <c r="G1845" i="1"/>
  <c r="H1845" i="1" s="1"/>
  <c r="F1845" i="1"/>
  <c r="I1845" i="1" s="1"/>
  <c r="G1852" i="1"/>
  <c r="H1852" i="1" s="1"/>
  <c r="F1852" i="1"/>
  <c r="I1852" i="1" s="1"/>
  <c r="J1879" i="1"/>
  <c r="K1879" i="1"/>
  <c r="K1885" i="1"/>
  <c r="J1885" i="1"/>
  <c r="K1940" i="1"/>
  <c r="J1940" i="1"/>
  <c r="K1956" i="1"/>
  <c r="J1956" i="1"/>
  <c r="K1963" i="1"/>
  <c r="J1963" i="1"/>
  <c r="F1779" i="1"/>
  <c r="I1779" i="1" s="1"/>
  <c r="J1785" i="1"/>
  <c r="G1789" i="1"/>
  <c r="H1789" i="1" s="1"/>
  <c r="K1789" i="1" s="1"/>
  <c r="K1790" i="1"/>
  <c r="K1794" i="1"/>
  <c r="F1804" i="1"/>
  <c r="I1804" i="1" s="1"/>
  <c r="K1814" i="1"/>
  <c r="J1819" i="1"/>
  <c r="K1819" i="1"/>
  <c r="K1834" i="1"/>
  <c r="G1842" i="1"/>
  <c r="H1842" i="1" s="1"/>
  <c r="K1842" i="1" s="1"/>
  <c r="J1847" i="1"/>
  <c r="K1847" i="1"/>
  <c r="J1903" i="1"/>
  <c r="J1935" i="1"/>
  <c r="K1935" i="1"/>
  <c r="K1948" i="1"/>
  <c r="K1970" i="1"/>
  <c r="J1970" i="1"/>
  <c r="J1987" i="1"/>
  <c r="K1987" i="1"/>
  <c r="J1777" i="1"/>
  <c r="J1787" i="1"/>
  <c r="K1787" i="1"/>
  <c r="F1799" i="1"/>
  <c r="I1799" i="1" s="1"/>
  <c r="G1799" i="1"/>
  <c r="H1799" i="1" s="1"/>
  <c r="J1802" i="1"/>
  <c r="K1810" i="1"/>
  <c r="J1810" i="1"/>
  <c r="K1850" i="1"/>
  <c r="J1850" i="1"/>
  <c r="K1862" i="1"/>
  <c r="J1862" i="1"/>
  <c r="J1919" i="1"/>
  <c r="G1736" i="1"/>
  <c r="H1736" i="1" s="1"/>
  <c r="K1736" i="1" s="1"/>
  <c r="F1742" i="1"/>
  <c r="I1742" i="1" s="1"/>
  <c r="G1752" i="1"/>
  <c r="H1752" i="1" s="1"/>
  <c r="K1752" i="1" s="1"/>
  <c r="F1758" i="1"/>
  <c r="I1758" i="1" s="1"/>
  <c r="F1761" i="1"/>
  <c r="I1761" i="1" s="1"/>
  <c r="G1771" i="1"/>
  <c r="H1771" i="1" s="1"/>
  <c r="K1771" i="1" s="1"/>
  <c r="G1776" i="1"/>
  <c r="H1776" i="1" s="1"/>
  <c r="F1776" i="1"/>
  <c r="I1776" i="1" s="1"/>
  <c r="J1782" i="1"/>
  <c r="F1786" i="1"/>
  <c r="I1786" i="1" s="1"/>
  <c r="G1796" i="1"/>
  <c r="H1796" i="1" s="1"/>
  <c r="K1796" i="1" s="1"/>
  <c r="G1810" i="1"/>
  <c r="H1810" i="1" s="1"/>
  <c r="J1814" i="1"/>
  <c r="K1817" i="1"/>
  <c r="G1823" i="1"/>
  <c r="H1823" i="1" s="1"/>
  <c r="K1823" i="1" s="1"/>
  <c r="J1834" i="1"/>
  <c r="K1837" i="1"/>
  <c r="G1843" i="1"/>
  <c r="H1843" i="1" s="1"/>
  <c r="K1843" i="1" s="1"/>
  <c r="K1865" i="1"/>
  <c r="J1865" i="1"/>
  <c r="K1901" i="1"/>
  <c r="J1901" i="1"/>
  <c r="J1727" i="1"/>
  <c r="K1778" i="1"/>
  <c r="J1784" i="1"/>
  <c r="K1806" i="1"/>
  <c r="J1806" i="1"/>
  <c r="F1815" i="1"/>
  <c r="I1815" i="1" s="1"/>
  <c r="G1815" i="1"/>
  <c r="H1815" i="1" s="1"/>
  <c r="J1823" i="1"/>
  <c r="J1826" i="1"/>
  <c r="K1853" i="1"/>
  <c r="J1853" i="1"/>
  <c r="G1856" i="1"/>
  <c r="H1856" i="1" s="1"/>
  <c r="F1856" i="1"/>
  <c r="I1856" i="1" s="1"/>
  <c r="G1868" i="1"/>
  <c r="H1868" i="1" s="1"/>
  <c r="F1868" i="1"/>
  <c r="I1868" i="1" s="1"/>
  <c r="K1878" i="1"/>
  <c r="J1878" i="1"/>
  <c r="K1881" i="1"/>
  <c r="J1881" i="1"/>
  <c r="K1913" i="1"/>
  <c r="J1913" i="1"/>
  <c r="J1917" i="1"/>
  <c r="K1917" i="1"/>
  <c r="K1933" i="1"/>
  <c r="J1933" i="1"/>
  <c r="J1955" i="1"/>
  <c r="K1955" i="1"/>
  <c r="G1716" i="1"/>
  <c r="H1716" i="1" s="1"/>
  <c r="K1716" i="1" s="1"/>
  <c r="F1722" i="1"/>
  <c r="I1722" i="1" s="1"/>
  <c r="G1732" i="1"/>
  <c r="H1732" i="1" s="1"/>
  <c r="K1732" i="1" s="1"/>
  <c r="F1738" i="1"/>
  <c r="I1738" i="1" s="1"/>
  <c r="G1748" i="1"/>
  <c r="H1748" i="1" s="1"/>
  <c r="K1748" i="1" s="1"/>
  <c r="F1754" i="1"/>
  <c r="I1754" i="1" s="1"/>
  <c r="F1765" i="1"/>
  <c r="I1765" i="1" s="1"/>
  <c r="F1768" i="1"/>
  <c r="I1768" i="1" s="1"/>
  <c r="J1774" i="1"/>
  <c r="G1778" i="1"/>
  <c r="H1778" i="1" s="1"/>
  <c r="F1783" i="1"/>
  <c r="I1783" i="1" s="1"/>
  <c r="G1783" i="1"/>
  <c r="H1783" i="1" s="1"/>
  <c r="F1793" i="1"/>
  <c r="I1793" i="1" s="1"/>
  <c r="K1801" i="1"/>
  <c r="G1803" i="1"/>
  <c r="H1803" i="1" s="1"/>
  <c r="K1803" i="1" s="1"/>
  <c r="G1805" i="1"/>
  <c r="H1805" i="1" s="1"/>
  <c r="K1805" i="1" s="1"/>
  <c r="F1813" i="1"/>
  <c r="I1813" i="1" s="1"/>
  <c r="G1820" i="1"/>
  <c r="H1820" i="1" s="1"/>
  <c r="K1820" i="1" s="1"/>
  <c r="G1824" i="1"/>
  <c r="H1824" i="1" s="1"/>
  <c r="F1824" i="1"/>
  <c r="I1824" i="1" s="1"/>
  <c r="G1827" i="1"/>
  <c r="H1827" i="1" s="1"/>
  <c r="F1827" i="1"/>
  <c r="I1827" i="1" s="1"/>
  <c r="G1832" i="1"/>
  <c r="H1832" i="1" s="1"/>
  <c r="F1832" i="1"/>
  <c r="I1832" i="1" s="1"/>
  <c r="K1838" i="1"/>
  <c r="J1838" i="1"/>
  <c r="G1884" i="1"/>
  <c r="H1884" i="1" s="1"/>
  <c r="F1884" i="1"/>
  <c r="I1884" i="1" s="1"/>
  <c r="J1895" i="1"/>
  <c r="K2015" i="1"/>
  <c r="J2015" i="1"/>
  <c r="F1693" i="1"/>
  <c r="I1693" i="1" s="1"/>
  <c r="F1709" i="1"/>
  <c r="I1709" i="1" s="1"/>
  <c r="F1725" i="1"/>
  <c r="I1725" i="1" s="1"/>
  <c r="F1741" i="1"/>
  <c r="I1741" i="1" s="1"/>
  <c r="F1757" i="1"/>
  <c r="I1757" i="1" s="1"/>
  <c r="G1760" i="1"/>
  <c r="H1760" i="1" s="1"/>
  <c r="F1760" i="1"/>
  <c r="I1760" i="1" s="1"/>
  <c r="F1770" i="1"/>
  <c r="I1770" i="1" s="1"/>
  <c r="G1780" i="1"/>
  <c r="H1780" i="1" s="1"/>
  <c r="K1780" i="1" s="1"/>
  <c r="F1795" i="1"/>
  <c r="I1795" i="1" s="1"/>
  <c r="J1801" i="1"/>
  <c r="G1807" i="1"/>
  <c r="H1807" i="1" s="1"/>
  <c r="K1807" i="1" s="1"/>
  <c r="G1811" i="1"/>
  <c r="H1811" i="1" s="1"/>
  <c r="K1811" i="1" s="1"/>
  <c r="G1841" i="1"/>
  <c r="H1841" i="1" s="1"/>
  <c r="F1841" i="1"/>
  <c r="I1841" i="1" s="1"/>
  <c r="K1846" i="1"/>
  <c r="J1863" i="1"/>
  <c r="K1863" i="1"/>
  <c r="K1866" i="1"/>
  <c r="J1866" i="1"/>
  <c r="J1887" i="1"/>
  <c r="K1887" i="1"/>
  <c r="K1892" i="1"/>
  <c r="J1892" i="1"/>
  <c r="K1921" i="1"/>
  <c r="J1921" i="1"/>
  <c r="K1924" i="1"/>
  <c r="J1924" i="1"/>
  <c r="G1648" i="1"/>
  <c r="H1648" i="1" s="1"/>
  <c r="K1648" i="1" s="1"/>
  <c r="G1664" i="1"/>
  <c r="H1664" i="1" s="1"/>
  <c r="K1664" i="1" s="1"/>
  <c r="G1680" i="1"/>
  <c r="H1680" i="1" s="1"/>
  <c r="K1680" i="1" s="1"/>
  <c r="G1696" i="1"/>
  <c r="H1696" i="1" s="1"/>
  <c r="K1696" i="1" s="1"/>
  <c r="G1712" i="1"/>
  <c r="H1712" i="1" s="1"/>
  <c r="K1712" i="1" s="1"/>
  <c r="G1728" i="1"/>
  <c r="H1728" i="1" s="1"/>
  <c r="K1728" i="1" s="1"/>
  <c r="G1744" i="1"/>
  <c r="H1744" i="1" s="1"/>
  <c r="K1744" i="1" s="1"/>
  <c r="K1762" i="1"/>
  <c r="K1773" i="1"/>
  <c r="G1775" i="1"/>
  <c r="H1775" i="1" s="1"/>
  <c r="K1775" i="1" s="1"/>
  <c r="J1778" i="1"/>
  <c r="G1785" i="1"/>
  <c r="H1785" i="1" s="1"/>
  <c r="K1785" i="1" s="1"/>
  <c r="F1800" i="1"/>
  <c r="I1800" i="1" s="1"/>
  <c r="F1809" i="1"/>
  <c r="I1809" i="1" s="1"/>
  <c r="G1816" i="1"/>
  <c r="H1816" i="1" s="1"/>
  <c r="F1816" i="1"/>
  <c r="I1816" i="1" s="1"/>
  <c r="F1818" i="1"/>
  <c r="I1818" i="1" s="1"/>
  <c r="K1825" i="1"/>
  <c r="K1828" i="1"/>
  <c r="J1828" i="1"/>
  <c r="K1833" i="1"/>
  <c r="J1833" i="1"/>
  <c r="G1836" i="1"/>
  <c r="H1836" i="1" s="1"/>
  <c r="F1836" i="1"/>
  <c r="I1836" i="1" s="1"/>
  <c r="J1851" i="1"/>
  <c r="K1851" i="1"/>
  <c r="K1869" i="1"/>
  <c r="J1869" i="1"/>
  <c r="K1882" i="1"/>
  <c r="K1898" i="1"/>
  <c r="K1909" i="1"/>
  <c r="J1959" i="1"/>
  <c r="K1959" i="1"/>
  <c r="J1969" i="1"/>
  <c r="K1896" i="1"/>
  <c r="J1927" i="1"/>
  <c r="K1927" i="1"/>
  <c r="K1946" i="1"/>
  <c r="J1946" i="1"/>
  <c r="F1965" i="1"/>
  <c r="I1965" i="1" s="1"/>
  <c r="G1965" i="1"/>
  <c r="H1965" i="1" s="1"/>
  <c r="F1976" i="1"/>
  <c r="I1976" i="1" s="1"/>
  <c r="G1976" i="1"/>
  <c r="H1976" i="1" s="1"/>
  <c r="J2017" i="1"/>
  <c r="K2034" i="1"/>
  <c r="J2034" i="1"/>
  <c r="K2103" i="1"/>
  <c r="J2103" i="1"/>
  <c r="J1882" i="1"/>
  <c r="J1896" i="1"/>
  <c r="G1903" i="1"/>
  <c r="H1903" i="1" s="1"/>
  <c r="K1903" i="1" s="1"/>
  <c r="F1916" i="1"/>
  <c r="I1916" i="1" s="1"/>
  <c r="J1922" i="1"/>
  <c r="F1936" i="1"/>
  <c r="I1936" i="1" s="1"/>
  <c r="J1937" i="1"/>
  <c r="F1939" i="1"/>
  <c r="I1939" i="1" s="1"/>
  <c r="G1939" i="1"/>
  <c r="H1939" i="1" s="1"/>
  <c r="F1950" i="1"/>
  <c r="I1950" i="1" s="1"/>
  <c r="F1954" i="1"/>
  <c r="I1954" i="1" s="1"/>
  <c r="J1957" i="1"/>
  <c r="F1967" i="1"/>
  <c r="I1967" i="1" s="1"/>
  <c r="G1967" i="1"/>
  <c r="H1967" i="1" s="1"/>
  <c r="G1969" i="1"/>
  <c r="H1969" i="1" s="1"/>
  <c r="K1969" i="1" s="1"/>
  <c r="F1971" i="1"/>
  <c r="I1971" i="1" s="1"/>
  <c r="G1971" i="1"/>
  <c r="H1971" i="1" s="1"/>
  <c r="K1978" i="1"/>
  <c r="J1978" i="1"/>
  <c r="K2010" i="1"/>
  <c r="J2010" i="1"/>
  <c r="K2023" i="1"/>
  <c r="J2023" i="1"/>
  <c r="K2032" i="1"/>
  <c r="J2032" i="1"/>
  <c r="G1855" i="1"/>
  <c r="H1855" i="1" s="1"/>
  <c r="F1861" i="1"/>
  <c r="I1861" i="1" s="1"/>
  <c r="G1871" i="1"/>
  <c r="H1871" i="1" s="1"/>
  <c r="K1871" i="1" s="1"/>
  <c r="F1877" i="1"/>
  <c r="I1877" i="1" s="1"/>
  <c r="G1887" i="1"/>
  <c r="H1887" i="1" s="1"/>
  <c r="J1893" i="1"/>
  <c r="G1895" i="1"/>
  <c r="H1895" i="1" s="1"/>
  <c r="K1895" i="1" s="1"/>
  <c r="F1908" i="1"/>
  <c r="I1908" i="1" s="1"/>
  <c r="J1911" i="1"/>
  <c r="K1911" i="1"/>
  <c r="F1928" i="1"/>
  <c r="I1928" i="1" s="1"/>
  <c r="J1929" i="1"/>
  <c r="F1931" i="1"/>
  <c r="I1931" i="1" s="1"/>
  <c r="G1931" i="1"/>
  <c r="H1931" i="1" s="1"/>
  <c r="G1941" i="1"/>
  <c r="H1941" i="1" s="1"/>
  <c r="K1941" i="1" s="1"/>
  <c r="F1945" i="1"/>
  <c r="I1945" i="1" s="1"/>
  <c r="K1961" i="1"/>
  <c r="J1972" i="1"/>
  <c r="K1982" i="1"/>
  <c r="K1984" i="1"/>
  <c r="J1988" i="1"/>
  <c r="K1993" i="1"/>
  <c r="K1998" i="1"/>
  <c r="K2018" i="1"/>
  <c r="J2018" i="1"/>
  <c r="K2026" i="1"/>
  <c r="J2026" i="1"/>
  <c r="J2029" i="1"/>
  <c r="K2050" i="1"/>
  <c r="J2050" i="1"/>
  <c r="F1808" i="1"/>
  <c r="I1808" i="1" s="1"/>
  <c r="G1831" i="1"/>
  <c r="H1831" i="1" s="1"/>
  <c r="K1831" i="1" s="1"/>
  <c r="F1840" i="1"/>
  <c r="I1840" i="1" s="1"/>
  <c r="F1848" i="1"/>
  <c r="I1848" i="1" s="1"/>
  <c r="K1859" i="1"/>
  <c r="F1864" i="1"/>
  <c r="I1864" i="1" s="1"/>
  <c r="K1875" i="1"/>
  <c r="F1880" i="1"/>
  <c r="I1880" i="1" s="1"/>
  <c r="F1900" i="1"/>
  <c r="I1900" i="1" s="1"/>
  <c r="J1906" i="1"/>
  <c r="F1920" i="1"/>
  <c r="I1920" i="1" s="1"/>
  <c r="F1923" i="1"/>
  <c r="I1923" i="1" s="1"/>
  <c r="G1923" i="1"/>
  <c r="H1923" i="1" s="1"/>
  <c r="K1934" i="1"/>
  <c r="J1948" i="1"/>
  <c r="J1952" i="1"/>
  <c r="G1958" i="1"/>
  <c r="H1958" i="1" s="1"/>
  <c r="F1958" i="1"/>
  <c r="I1958" i="1" s="1"/>
  <c r="G1960" i="1"/>
  <c r="H1960" i="1" s="1"/>
  <c r="K1960" i="1" s="1"/>
  <c r="F1962" i="1"/>
  <c r="I1962" i="1" s="1"/>
  <c r="G1962" i="1"/>
  <c r="H1962" i="1" s="1"/>
  <c r="F1977" i="1"/>
  <c r="I1977" i="1" s="1"/>
  <c r="J1980" i="1"/>
  <c r="F1985" i="1"/>
  <c r="I1985" i="1" s="1"/>
  <c r="G1985" i="1"/>
  <c r="H1985" i="1" s="1"/>
  <c r="K1991" i="1"/>
  <c r="J1994" i="1"/>
  <c r="J1999" i="1"/>
  <c r="K2002" i="1"/>
  <c r="K2012" i="1"/>
  <c r="K2020" i="1"/>
  <c r="J2020" i="1"/>
  <c r="K2024" i="1"/>
  <c r="J2024" i="1"/>
  <c r="K2048" i="1"/>
  <c r="K2087" i="1"/>
  <c r="J2087" i="1"/>
  <c r="J1898" i="1"/>
  <c r="F1915" i="1"/>
  <c r="I1915" i="1" s="1"/>
  <c r="G1915" i="1"/>
  <c r="H1915" i="1" s="1"/>
  <c r="K1926" i="1"/>
  <c r="J1943" i="1"/>
  <c r="K1992" i="1"/>
  <c r="J1992" i="1"/>
  <c r="K1996" i="1"/>
  <c r="K2005" i="1"/>
  <c r="J2005" i="1"/>
  <c r="K2007" i="1"/>
  <c r="J2019" i="1"/>
  <c r="K2019" i="1"/>
  <c r="K2027" i="1"/>
  <c r="J2027" i="1"/>
  <c r="K2066" i="1"/>
  <c r="J2066" i="1"/>
  <c r="K1855" i="1"/>
  <c r="F1860" i="1"/>
  <c r="I1860" i="1" s="1"/>
  <c r="F1876" i="1"/>
  <c r="I1876" i="1" s="1"/>
  <c r="F1904" i="1"/>
  <c r="I1904" i="1" s="1"/>
  <c r="F1907" i="1"/>
  <c r="I1907" i="1" s="1"/>
  <c r="G1907" i="1"/>
  <c r="H1907" i="1" s="1"/>
  <c r="G1942" i="1"/>
  <c r="H1942" i="1" s="1"/>
  <c r="F1942" i="1"/>
  <c r="I1942" i="1" s="1"/>
  <c r="F1949" i="1"/>
  <c r="I1949" i="1" s="1"/>
  <c r="G1949" i="1"/>
  <c r="H1949" i="1" s="1"/>
  <c r="G1951" i="1"/>
  <c r="H1951" i="1" s="1"/>
  <c r="F1953" i="1"/>
  <c r="I1953" i="1" s="1"/>
  <c r="G1953" i="1"/>
  <c r="H1953" i="1" s="1"/>
  <c r="F1981" i="1"/>
  <c r="I1981" i="1" s="1"/>
  <c r="G1981" i="1"/>
  <c r="H1981" i="1" s="1"/>
  <c r="K2000" i="1"/>
  <c r="J2000" i="1"/>
  <c r="J2008" i="1"/>
  <c r="K2042" i="1"/>
  <c r="J2042" i="1"/>
  <c r="K2064" i="1"/>
  <c r="F1899" i="1"/>
  <c r="I1899" i="1" s="1"/>
  <c r="G1899" i="1"/>
  <c r="H1899" i="1" s="1"/>
  <c r="F1944" i="1"/>
  <c r="I1944" i="1" s="1"/>
  <c r="G1944" i="1"/>
  <c r="H1944" i="1" s="1"/>
  <c r="K1951" i="1"/>
  <c r="J1997" i="1"/>
  <c r="J2003" i="1"/>
  <c r="K2021" i="1"/>
  <c r="K1867" i="1"/>
  <c r="F1872" i="1"/>
  <c r="I1872" i="1" s="1"/>
  <c r="K1883" i="1"/>
  <c r="F1888" i="1"/>
  <c r="I1888" i="1" s="1"/>
  <c r="F1891" i="1"/>
  <c r="I1891" i="1" s="1"/>
  <c r="G1891" i="1"/>
  <c r="H1891" i="1" s="1"/>
  <c r="K1902" i="1"/>
  <c r="J1912" i="1"/>
  <c r="G1919" i="1"/>
  <c r="H1919" i="1" s="1"/>
  <c r="K1919" i="1" s="1"/>
  <c r="F1932" i="1"/>
  <c r="I1932" i="1" s="1"/>
  <c r="J1951" i="1"/>
  <c r="K1964" i="1"/>
  <c r="K1968" i="1"/>
  <c r="J2001" i="1"/>
  <c r="K2001" i="1"/>
  <c r="J2009" i="1"/>
  <c r="K2009" i="1"/>
  <c r="J2011" i="1"/>
  <c r="K2014" i="1"/>
  <c r="J2014" i="1"/>
  <c r="K2028" i="1"/>
  <c r="J2028" i="1"/>
  <c r="J2031" i="1"/>
  <c r="K2058" i="1"/>
  <c r="J2058" i="1"/>
  <c r="G1994" i="1"/>
  <c r="H1994" i="1" s="1"/>
  <c r="K1994" i="1" s="1"/>
  <c r="G1999" i="1"/>
  <c r="H1999" i="1" s="1"/>
  <c r="K1999" i="1" s="1"/>
  <c r="G2003" i="1"/>
  <c r="H2003" i="1" s="1"/>
  <c r="K2003" i="1" s="1"/>
  <c r="G2008" i="1"/>
  <c r="H2008" i="1" s="1"/>
  <c r="K2008" i="1" s="1"/>
  <c r="G2017" i="1"/>
  <c r="H2017" i="1" s="1"/>
  <c r="K2017" i="1" s="1"/>
  <c r="G2026" i="1"/>
  <c r="H2026" i="1" s="1"/>
  <c r="G2031" i="1"/>
  <c r="H2031" i="1" s="1"/>
  <c r="K2031" i="1" s="1"/>
  <c r="K2036" i="1"/>
  <c r="J2045" i="1"/>
  <c r="J2048" i="1"/>
  <c r="K2052" i="1"/>
  <c r="J2061" i="1"/>
  <c r="J2064" i="1"/>
  <c r="J2072" i="1"/>
  <c r="G2083" i="1"/>
  <c r="H2083" i="1" s="1"/>
  <c r="F2083" i="1"/>
  <c r="I2083" i="1" s="1"/>
  <c r="G2094" i="1"/>
  <c r="H2094" i="1" s="1"/>
  <c r="F2094" i="1"/>
  <c r="I2094" i="1" s="1"/>
  <c r="J2096" i="1"/>
  <c r="J2100" i="1"/>
  <c r="K2116" i="1"/>
  <c r="K2127" i="1"/>
  <c r="J2127" i="1"/>
  <c r="F2130" i="1"/>
  <c r="I2130" i="1" s="1"/>
  <c r="G2130" i="1"/>
  <c r="H2130" i="1" s="1"/>
  <c r="K2143" i="1"/>
  <c r="J2143" i="1"/>
  <c r="J2146" i="1"/>
  <c r="K2146" i="1"/>
  <c r="J2166" i="1"/>
  <c r="K2166" i="1"/>
  <c r="K2179" i="1"/>
  <c r="J2179" i="1"/>
  <c r="K2215" i="1"/>
  <c r="J2215" i="1"/>
  <c r="K2088" i="1"/>
  <c r="K2138" i="1"/>
  <c r="K2149" i="1"/>
  <c r="J2149" i="1"/>
  <c r="K2160" i="1"/>
  <c r="J2160" i="1"/>
  <c r="K2192" i="1"/>
  <c r="J2192" i="1"/>
  <c r="J2004" i="1"/>
  <c r="J2013" i="1"/>
  <c r="G2037" i="1"/>
  <c r="H2037" i="1" s="1"/>
  <c r="K2037" i="1" s="1"/>
  <c r="F2043" i="1"/>
  <c r="I2043" i="1" s="1"/>
  <c r="K2047" i="1"/>
  <c r="G2053" i="1"/>
  <c r="H2053" i="1" s="1"/>
  <c r="K2053" i="1" s="1"/>
  <c r="F2059" i="1"/>
  <c r="I2059" i="1" s="1"/>
  <c r="K2079" i="1"/>
  <c r="J2079" i="1"/>
  <c r="G2099" i="1"/>
  <c r="H2099" i="1" s="1"/>
  <c r="F2099" i="1"/>
  <c r="I2099" i="1" s="1"/>
  <c r="G2110" i="1"/>
  <c r="H2110" i="1" s="1"/>
  <c r="F2110" i="1"/>
  <c r="I2110" i="1" s="1"/>
  <c r="K2155" i="1"/>
  <c r="J2155" i="1"/>
  <c r="J2177" i="1"/>
  <c r="K2177" i="1"/>
  <c r="K2201" i="1"/>
  <c r="J2201" i="1"/>
  <c r="F1974" i="1"/>
  <c r="I1974" i="1" s="1"/>
  <c r="G1997" i="1"/>
  <c r="H1997" i="1" s="1"/>
  <c r="K1997" i="1" s="1"/>
  <c r="F2006" i="1"/>
  <c r="I2006" i="1" s="1"/>
  <c r="G2029" i="1"/>
  <c r="H2029" i="1" s="1"/>
  <c r="K2029" i="1" s="1"/>
  <c r="K2041" i="1"/>
  <c r="J2044" i="1"/>
  <c r="F2046" i="1"/>
  <c r="I2046" i="1" s="1"/>
  <c r="J2047" i="1"/>
  <c r="K2057" i="1"/>
  <c r="J2060" i="1"/>
  <c r="F2062" i="1"/>
  <c r="I2062" i="1" s="1"/>
  <c r="J2063" i="1"/>
  <c r="J2071" i="1"/>
  <c r="G2075" i="1"/>
  <c r="H2075" i="1" s="1"/>
  <c r="F2075" i="1"/>
  <c r="I2075" i="1" s="1"/>
  <c r="G2086" i="1"/>
  <c r="H2086" i="1" s="1"/>
  <c r="F2086" i="1"/>
  <c r="I2086" i="1" s="1"/>
  <c r="J2088" i="1"/>
  <c r="F2095" i="1"/>
  <c r="I2095" i="1" s="1"/>
  <c r="K2104" i="1"/>
  <c r="G2120" i="1"/>
  <c r="H2120" i="1" s="1"/>
  <c r="F2120" i="1"/>
  <c r="I2120" i="1" s="1"/>
  <c r="G2136" i="1"/>
  <c r="H2136" i="1" s="1"/>
  <c r="F2136" i="1"/>
  <c r="I2136" i="1" s="1"/>
  <c r="J2161" i="1"/>
  <c r="K2161" i="1"/>
  <c r="K2165" i="1"/>
  <c r="J2165" i="1"/>
  <c r="K2183" i="1"/>
  <c r="J2183" i="1"/>
  <c r="J2213" i="1"/>
  <c r="K2213" i="1"/>
  <c r="K2080" i="1"/>
  <c r="K2115" i="1"/>
  <c r="J2115" i="1"/>
  <c r="K2131" i="1"/>
  <c r="J2131" i="1"/>
  <c r="K2172" i="1"/>
  <c r="J2172" i="1"/>
  <c r="K2181" i="1"/>
  <c r="J2181" i="1"/>
  <c r="K2187" i="1"/>
  <c r="J2187" i="1"/>
  <c r="G2091" i="1"/>
  <c r="H2091" i="1" s="1"/>
  <c r="F2091" i="1"/>
  <c r="I2091" i="1" s="1"/>
  <c r="G2102" i="1"/>
  <c r="H2102" i="1" s="1"/>
  <c r="F2102" i="1"/>
  <c r="I2102" i="1" s="1"/>
  <c r="K2111" i="1"/>
  <c r="K2121" i="1"/>
  <c r="J2121" i="1"/>
  <c r="K2124" i="1"/>
  <c r="J2124" i="1"/>
  <c r="K2137" i="1"/>
  <c r="J2137" i="1"/>
  <c r="K2140" i="1"/>
  <c r="J2140" i="1"/>
  <c r="K2156" i="1"/>
  <c r="J2156" i="1"/>
  <c r="J2178" i="1"/>
  <c r="K2178" i="1"/>
  <c r="J2184" i="1"/>
  <c r="K2184" i="1"/>
  <c r="F2035" i="1"/>
  <c r="I2035" i="1" s="1"/>
  <c r="K2039" i="1"/>
  <c r="G2045" i="1"/>
  <c r="H2045" i="1" s="1"/>
  <c r="K2045" i="1" s="1"/>
  <c r="F2051" i="1"/>
  <c r="I2051" i="1" s="1"/>
  <c r="K2055" i="1"/>
  <c r="G2061" i="1"/>
  <c r="H2061" i="1" s="1"/>
  <c r="K2061" i="1" s="1"/>
  <c r="F2067" i="1"/>
  <c r="I2067" i="1" s="1"/>
  <c r="K2070" i="1"/>
  <c r="J2070" i="1"/>
  <c r="G2078" i="1"/>
  <c r="H2078" i="1" s="1"/>
  <c r="F2078" i="1"/>
  <c r="I2078" i="1" s="1"/>
  <c r="J2159" i="1"/>
  <c r="K2159" i="1"/>
  <c r="K2197" i="1"/>
  <c r="J2197" i="1"/>
  <c r="F1990" i="1"/>
  <c r="I1990" i="1" s="1"/>
  <c r="G2013" i="1"/>
  <c r="H2013" i="1" s="1"/>
  <c r="K2013" i="1" s="1"/>
  <c r="F2022" i="1"/>
  <c r="I2022" i="1" s="1"/>
  <c r="K2033" i="1"/>
  <c r="F2038" i="1"/>
  <c r="I2038" i="1" s="1"/>
  <c r="J2039" i="1"/>
  <c r="K2049" i="1"/>
  <c r="F2054" i="1"/>
  <c r="I2054" i="1" s="1"/>
  <c r="J2055" i="1"/>
  <c r="K2065" i="1"/>
  <c r="K2093" i="1"/>
  <c r="G2107" i="1"/>
  <c r="H2107" i="1" s="1"/>
  <c r="F2107" i="1"/>
  <c r="I2107" i="1" s="1"/>
  <c r="J2111" i="1"/>
  <c r="F2114" i="1"/>
  <c r="I2114" i="1" s="1"/>
  <c r="G2114" i="1"/>
  <c r="H2114" i="1" s="1"/>
  <c r="J2154" i="1"/>
  <c r="K2154" i="1"/>
  <c r="F2203" i="1"/>
  <c r="I2203" i="1" s="1"/>
  <c r="G2203" i="1"/>
  <c r="H2203" i="1" s="1"/>
  <c r="K2211" i="1"/>
  <c r="J2211" i="1"/>
  <c r="K2195" i="1"/>
  <c r="J2195" i="1"/>
  <c r="G2199" i="1"/>
  <c r="H2199" i="1" s="1"/>
  <c r="F2199" i="1"/>
  <c r="I2199" i="1" s="1"/>
  <c r="K2209" i="1"/>
  <c r="J2209" i="1"/>
  <c r="J2224" i="1"/>
  <c r="K2224" i="1"/>
  <c r="K2232" i="1"/>
  <c r="J2232" i="1"/>
  <c r="F2247" i="1"/>
  <c r="I2247" i="1" s="1"/>
  <c r="G2247" i="1"/>
  <c r="H2247" i="1" s="1"/>
  <c r="K2152" i="1"/>
  <c r="K2157" i="1"/>
  <c r="G2167" i="1"/>
  <c r="H2167" i="1" s="1"/>
  <c r="F2167" i="1"/>
  <c r="I2167" i="1" s="1"/>
  <c r="K2175" i="1"/>
  <c r="G2216" i="1"/>
  <c r="H2216" i="1" s="1"/>
  <c r="F2216" i="1"/>
  <c r="I2216" i="1" s="1"/>
  <c r="K2268" i="1"/>
  <c r="J2268" i="1"/>
  <c r="K2118" i="1"/>
  <c r="F2123" i="1"/>
  <c r="I2123" i="1" s="1"/>
  <c r="K2134" i="1"/>
  <c r="F2139" i="1"/>
  <c r="I2139" i="1" s="1"/>
  <c r="F2148" i="1"/>
  <c r="I2148" i="1" s="1"/>
  <c r="F2151" i="1"/>
  <c r="I2151" i="1" s="1"/>
  <c r="F2153" i="1"/>
  <c r="I2153" i="1" s="1"/>
  <c r="G2153" i="1"/>
  <c r="H2153" i="1" s="1"/>
  <c r="F2158" i="1"/>
  <c r="I2158" i="1" s="1"/>
  <c r="G2158" i="1"/>
  <c r="H2158" i="1" s="1"/>
  <c r="J2163" i="1"/>
  <c r="F2169" i="1"/>
  <c r="I2169" i="1" s="1"/>
  <c r="F2171" i="1"/>
  <c r="I2171" i="1" s="1"/>
  <c r="G2171" i="1"/>
  <c r="H2171" i="1" s="1"/>
  <c r="G2174" i="1"/>
  <c r="H2174" i="1" s="1"/>
  <c r="K2174" i="1" s="1"/>
  <c r="F2176" i="1"/>
  <c r="I2176" i="1" s="1"/>
  <c r="G2176" i="1"/>
  <c r="H2176" i="1" s="1"/>
  <c r="K2186" i="1"/>
  <c r="K2189" i="1"/>
  <c r="K2191" i="1"/>
  <c r="F2214" i="1"/>
  <c r="I2214" i="1" s="1"/>
  <c r="G2214" i="1"/>
  <c r="H2214" i="1" s="1"/>
  <c r="F2234" i="1"/>
  <c r="I2234" i="1" s="1"/>
  <c r="G2234" i="1"/>
  <c r="H2234" i="1" s="1"/>
  <c r="J2241" i="1"/>
  <c r="J2245" i="1"/>
  <c r="K2245" i="1"/>
  <c r="F2162" i="1"/>
  <c r="I2162" i="1" s="1"/>
  <c r="G2162" i="1"/>
  <c r="H2162" i="1" s="1"/>
  <c r="F2180" i="1"/>
  <c r="I2180" i="1" s="1"/>
  <c r="G2180" i="1"/>
  <c r="H2180" i="1" s="1"/>
  <c r="F2185" i="1"/>
  <c r="I2185" i="1" s="1"/>
  <c r="G2185" i="1"/>
  <c r="H2185" i="1" s="1"/>
  <c r="J2188" i="1"/>
  <c r="F2190" i="1"/>
  <c r="I2190" i="1" s="1"/>
  <c r="G2190" i="1"/>
  <c r="H2190" i="1" s="1"/>
  <c r="K2193" i="1"/>
  <c r="F2212" i="1"/>
  <c r="I2212" i="1" s="1"/>
  <c r="G2212" i="1"/>
  <c r="H2212" i="1" s="1"/>
  <c r="J2225" i="1"/>
  <c r="K2225" i="1"/>
  <c r="K2238" i="1"/>
  <c r="J2238" i="1"/>
  <c r="K2249" i="1"/>
  <c r="J2249" i="1"/>
  <c r="J2117" i="1"/>
  <c r="F2119" i="1"/>
  <c r="I2119" i="1" s="1"/>
  <c r="J2133" i="1"/>
  <c r="F2135" i="1"/>
  <c r="I2135" i="1" s="1"/>
  <c r="F2164" i="1"/>
  <c r="I2164" i="1" s="1"/>
  <c r="J2174" i="1"/>
  <c r="F2194" i="1"/>
  <c r="I2194" i="1" s="1"/>
  <c r="G2194" i="1"/>
  <c r="H2194" i="1" s="1"/>
  <c r="K2200" i="1"/>
  <c r="J2200" i="1"/>
  <c r="F2208" i="1"/>
  <c r="I2208" i="1" s="1"/>
  <c r="G2208" i="1"/>
  <c r="H2208" i="1" s="1"/>
  <c r="G2219" i="1"/>
  <c r="H2219" i="1" s="1"/>
  <c r="F2219" i="1"/>
  <c r="I2219" i="1" s="1"/>
  <c r="K2221" i="1"/>
  <c r="J2221" i="1"/>
  <c r="G2226" i="1"/>
  <c r="H2226" i="1" s="1"/>
  <c r="F2226" i="1"/>
  <c r="I2226" i="1" s="1"/>
  <c r="J2235" i="1"/>
  <c r="F2074" i="1"/>
  <c r="I2074" i="1" s="1"/>
  <c r="F2082" i="1"/>
  <c r="I2082" i="1" s="1"/>
  <c r="F2090" i="1"/>
  <c r="I2090" i="1" s="1"/>
  <c r="F2098" i="1"/>
  <c r="I2098" i="1" s="1"/>
  <c r="F2106" i="1"/>
  <c r="I2106" i="1" s="1"/>
  <c r="F2112" i="1"/>
  <c r="I2112" i="1" s="1"/>
  <c r="G2122" i="1"/>
  <c r="H2122" i="1" s="1"/>
  <c r="K2122" i="1" s="1"/>
  <c r="F2128" i="1"/>
  <c r="I2128" i="1" s="1"/>
  <c r="G2138" i="1"/>
  <c r="H2138" i="1" s="1"/>
  <c r="F2144" i="1"/>
  <c r="I2144" i="1" s="1"/>
  <c r="K2147" i="1"/>
  <c r="J2196" i="1"/>
  <c r="K2196" i="1"/>
  <c r="K2206" i="1"/>
  <c r="J2210" i="1"/>
  <c r="K2210" i="1"/>
  <c r="J2259" i="1"/>
  <c r="K2259" i="1"/>
  <c r="K2145" i="1"/>
  <c r="K2202" i="1"/>
  <c r="J2206" i="1"/>
  <c r="J2227" i="1"/>
  <c r="K2227" i="1"/>
  <c r="K2236" i="1"/>
  <c r="J2236" i="1"/>
  <c r="G2240" i="1"/>
  <c r="H2240" i="1" s="1"/>
  <c r="F2240" i="1"/>
  <c r="I2240" i="1" s="1"/>
  <c r="G2244" i="1"/>
  <c r="H2244" i="1" s="1"/>
  <c r="F2244" i="1"/>
  <c r="I2244" i="1" s="1"/>
  <c r="K2253" i="1"/>
  <c r="J2253" i="1"/>
  <c r="J2267" i="1"/>
  <c r="K2267" i="1"/>
  <c r="K2276" i="1"/>
  <c r="J2276" i="1"/>
  <c r="K2220" i="1"/>
  <c r="F2228" i="1"/>
  <c r="I2228" i="1" s="1"/>
  <c r="G2235" i="1"/>
  <c r="H2235" i="1" s="1"/>
  <c r="K2235" i="1" s="1"/>
  <c r="K2255" i="1"/>
  <c r="J2261" i="1"/>
  <c r="G2265" i="1"/>
  <c r="H2265" i="1" s="1"/>
  <c r="F2265" i="1"/>
  <c r="I2265" i="1" s="1"/>
  <c r="F2271" i="1"/>
  <c r="I2271" i="1" s="1"/>
  <c r="G2271" i="1"/>
  <c r="H2271" i="1" s="1"/>
  <c r="K2275" i="1"/>
  <c r="K2297" i="1"/>
  <c r="G2306" i="1"/>
  <c r="H2306" i="1" s="1"/>
  <c r="F2306" i="1"/>
  <c r="I2306" i="1" s="1"/>
  <c r="F2316" i="1"/>
  <c r="I2316" i="1" s="1"/>
  <c r="G2316" i="1"/>
  <c r="H2316" i="1" s="1"/>
  <c r="K2348" i="1"/>
  <c r="J2348" i="1"/>
  <c r="F2354" i="1"/>
  <c r="I2354" i="1" s="1"/>
  <c r="G2354" i="1"/>
  <c r="H2354" i="1" s="1"/>
  <c r="K2366" i="1"/>
  <c r="J2366" i="1"/>
  <c r="K2369" i="1"/>
  <c r="J2369" i="1"/>
  <c r="G2248" i="1"/>
  <c r="H2248" i="1" s="1"/>
  <c r="F2248" i="1"/>
  <c r="I2248" i="1" s="1"/>
  <c r="K2250" i="1"/>
  <c r="K2252" i="1"/>
  <c r="K2254" i="1"/>
  <c r="J2255" i="1"/>
  <c r="K2277" i="1"/>
  <c r="J2282" i="1"/>
  <c r="K2282" i="1"/>
  <c r="J2284" i="1"/>
  <c r="K2286" i="1"/>
  <c r="J2291" i="1"/>
  <c r="K2291" i="1"/>
  <c r="J2293" i="1"/>
  <c r="K2295" i="1"/>
  <c r="J2297" i="1"/>
  <c r="K2314" i="1"/>
  <c r="J2323" i="1"/>
  <c r="K2323" i="1"/>
  <c r="F2239" i="1"/>
  <c r="I2239" i="1" s="1"/>
  <c r="G2239" i="1"/>
  <c r="H2239" i="1" s="1"/>
  <c r="G2256" i="1"/>
  <c r="H2256" i="1" s="1"/>
  <c r="F2256" i="1"/>
  <c r="I2256" i="1" s="1"/>
  <c r="K2258" i="1"/>
  <c r="G2260" i="1"/>
  <c r="H2260" i="1" s="1"/>
  <c r="F2260" i="1"/>
  <c r="I2260" i="1" s="1"/>
  <c r="J2273" i="1"/>
  <c r="K2273" i="1"/>
  <c r="F2300" i="1"/>
  <c r="I2300" i="1" s="1"/>
  <c r="G2300" i="1"/>
  <c r="H2300" i="1" s="1"/>
  <c r="J2349" i="1"/>
  <c r="K2349" i="1"/>
  <c r="J2352" i="1"/>
  <c r="K2352" i="1"/>
  <c r="K2357" i="1"/>
  <c r="J2357" i="1"/>
  <c r="G2274" i="1"/>
  <c r="H2274" i="1" s="1"/>
  <c r="F2274" i="1"/>
  <c r="I2274" i="1" s="1"/>
  <c r="J2312" i="1"/>
  <c r="K2312" i="1"/>
  <c r="F2335" i="1"/>
  <c r="I2335" i="1" s="1"/>
  <c r="G2335" i="1"/>
  <c r="H2335" i="1" s="1"/>
  <c r="K2394" i="1"/>
  <c r="J2394" i="1"/>
  <c r="J2419" i="1"/>
  <c r="K2419" i="1"/>
  <c r="K2243" i="1"/>
  <c r="J2246" i="1"/>
  <c r="J2250" i="1"/>
  <c r="J2254" i="1"/>
  <c r="J2258" i="1"/>
  <c r="G2266" i="1"/>
  <c r="H2266" i="1" s="1"/>
  <c r="K2266" i="1" s="1"/>
  <c r="G2283" i="1"/>
  <c r="H2283" i="1" s="1"/>
  <c r="F2283" i="1"/>
  <c r="I2283" i="1" s="1"/>
  <c r="G2292" i="1"/>
  <c r="H2292" i="1" s="1"/>
  <c r="F2292" i="1"/>
  <c r="I2292" i="1" s="1"/>
  <c r="J2320" i="1"/>
  <c r="K2320" i="1"/>
  <c r="J2324" i="1"/>
  <c r="G2251" i="1"/>
  <c r="H2251" i="1" s="1"/>
  <c r="F2251" i="1"/>
  <c r="I2251" i="1" s="1"/>
  <c r="J2278" i="1"/>
  <c r="K2278" i="1"/>
  <c r="K2285" i="1"/>
  <c r="J2285" i="1"/>
  <c r="J2287" i="1"/>
  <c r="K2287" i="1"/>
  <c r="J2315" i="1"/>
  <c r="K2315" i="1"/>
  <c r="J2350" i="1"/>
  <c r="K2350" i="1"/>
  <c r="J2355" i="1"/>
  <c r="K2355" i="1"/>
  <c r="J2358" i="1"/>
  <c r="K2358" i="1"/>
  <c r="K2378" i="1"/>
  <c r="J2378" i="1"/>
  <c r="G2242" i="1"/>
  <c r="H2242" i="1" s="1"/>
  <c r="F2242" i="1"/>
  <c r="I2242" i="1" s="1"/>
  <c r="K2262" i="1"/>
  <c r="F2279" i="1"/>
  <c r="I2279" i="1" s="1"/>
  <c r="G2279" i="1"/>
  <c r="H2279" i="1" s="1"/>
  <c r="G2288" i="1"/>
  <c r="H2288" i="1" s="1"/>
  <c r="F2288" i="1"/>
  <c r="I2288" i="1" s="1"/>
  <c r="K2294" i="1"/>
  <c r="J2296" i="1"/>
  <c r="K2296" i="1"/>
  <c r="K2313" i="1"/>
  <c r="K2325" i="1"/>
  <c r="J2325" i="1"/>
  <c r="J2338" i="1"/>
  <c r="K2338" i="1"/>
  <c r="K2218" i="1"/>
  <c r="G2231" i="1"/>
  <c r="H2231" i="1" s="1"/>
  <c r="K2231" i="1" s="1"/>
  <c r="G2233" i="1"/>
  <c r="H2233" i="1" s="1"/>
  <c r="F2233" i="1"/>
  <c r="I2233" i="1" s="1"/>
  <c r="G2237" i="1"/>
  <c r="H2237" i="1" s="1"/>
  <c r="F2237" i="1"/>
  <c r="I2237" i="1" s="1"/>
  <c r="G2257" i="1"/>
  <c r="H2257" i="1" s="1"/>
  <c r="K2257" i="1" s="1"/>
  <c r="G2261" i="1"/>
  <c r="H2261" i="1" s="1"/>
  <c r="K2261" i="1" s="1"/>
  <c r="K2263" i="1"/>
  <c r="J2264" i="1"/>
  <c r="G2269" i="1"/>
  <c r="H2269" i="1" s="1"/>
  <c r="F2269" i="1"/>
  <c r="I2269" i="1" s="1"/>
  <c r="K2270" i="1"/>
  <c r="J2281" i="1"/>
  <c r="J2290" i="1"/>
  <c r="J2299" i="1"/>
  <c r="K2299" i="1"/>
  <c r="G2305" i="1"/>
  <c r="H2305" i="1" s="1"/>
  <c r="F2305" i="1"/>
  <c r="I2305" i="1" s="1"/>
  <c r="J2310" i="1"/>
  <c r="J2313" i="1"/>
  <c r="F2322" i="1"/>
  <c r="I2322" i="1" s="1"/>
  <c r="G2322" i="1"/>
  <c r="H2322" i="1" s="1"/>
  <c r="K2329" i="1"/>
  <c r="J2329" i="1"/>
  <c r="J2331" i="1"/>
  <c r="K2331" i="1"/>
  <c r="K2336" i="1"/>
  <c r="F2280" i="1"/>
  <c r="I2280" i="1" s="1"/>
  <c r="F2304" i="1"/>
  <c r="I2304" i="1" s="1"/>
  <c r="K2308" i="1"/>
  <c r="K2345" i="1"/>
  <c r="J2353" i="1"/>
  <c r="K2381" i="1"/>
  <c r="J2381" i="1"/>
  <c r="K2383" i="1"/>
  <c r="J2404" i="1"/>
  <c r="J2421" i="1"/>
  <c r="K2421" i="1"/>
  <c r="J2427" i="1"/>
  <c r="K2431" i="1"/>
  <c r="F2364" i="1"/>
  <c r="I2364" i="1" s="1"/>
  <c r="G2364" i="1"/>
  <c r="H2364" i="1" s="1"/>
  <c r="G2373" i="1"/>
  <c r="H2373" i="1" s="1"/>
  <c r="F2373" i="1"/>
  <c r="I2373" i="1" s="1"/>
  <c r="G2377" i="1"/>
  <c r="H2377" i="1" s="1"/>
  <c r="F2377" i="1"/>
  <c r="I2377" i="1" s="1"/>
  <c r="K2402" i="1"/>
  <c r="J2402" i="1"/>
  <c r="K2412" i="1"/>
  <c r="J2412" i="1"/>
  <c r="J2333" i="1"/>
  <c r="G2359" i="1"/>
  <c r="H2359" i="1" s="1"/>
  <c r="J2362" i="1"/>
  <c r="K2367" i="1"/>
  <c r="G2393" i="1"/>
  <c r="H2393" i="1" s="1"/>
  <c r="F2393" i="1"/>
  <c r="I2393" i="1" s="1"/>
  <c r="J2400" i="1"/>
  <c r="K2400" i="1"/>
  <c r="J2435" i="1"/>
  <c r="K2435" i="1"/>
  <c r="G2303" i="1"/>
  <c r="H2303" i="1" s="1"/>
  <c r="K2303" i="1" s="1"/>
  <c r="F2309" i="1"/>
  <c r="I2309" i="1" s="1"/>
  <c r="G2319" i="1"/>
  <c r="H2319" i="1" s="1"/>
  <c r="K2319" i="1" s="1"/>
  <c r="G2327" i="1"/>
  <c r="H2327" i="1" s="1"/>
  <c r="K2327" i="1" s="1"/>
  <c r="G2340" i="1"/>
  <c r="H2340" i="1" s="1"/>
  <c r="K2340" i="1" s="1"/>
  <c r="J2343" i="1"/>
  <c r="J2345" i="1"/>
  <c r="K2409" i="1"/>
  <c r="J2409" i="1"/>
  <c r="F2413" i="1"/>
  <c r="I2413" i="1" s="1"/>
  <c r="G2413" i="1"/>
  <c r="H2413" i="1" s="1"/>
  <c r="J2459" i="1"/>
  <c r="K2459" i="1"/>
  <c r="K2359" i="1"/>
  <c r="J2384" i="1"/>
  <c r="K2386" i="1"/>
  <c r="J2386" i="1"/>
  <c r="J2388" i="1"/>
  <c r="K2398" i="1"/>
  <c r="G2401" i="1"/>
  <c r="H2401" i="1" s="1"/>
  <c r="F2401" i="1"/>
  <c r="I2401" i="1" s="1"/>
  <c r="K2405" i="1"/>
  <c r="J2405" i="1"/>
  <c r="K2410" i="1"/>
  <c r="J2410" i="1"/>
  <c r="G2416" i="1"/>
  <c r="H2416" i="1" s="1"/>
  <c r="F2416" i="1"/>
  <c r="I2416" i="1" s="1"/>
  <c r="K2436" i="1"/>
  <c r="J2436" i="1"/>
  <c r="F2321" i="1"/>
  <c r="I2321" i="1" s="1"/>
  <c r="G2324" i="1"/>
  <c r="H2324" i="1" s="1"/>
  <c r="K2324" i="1" s="1"/>
  <c r="J2327" i="1"/>
  <c r="K2332" i="1"/>
  <c r="K2337" i="1"/>
  <c r="F2344" i="1"/>
  <c r="I2344" i="1" s="1"/>
  <c r="K2371" i="1"/>
  <c r="F2374" i="1"/>
  <c r="I2374" i="1" s="1"/>
  <c r="G2384" i="1"/>
  <c r="H2384" i="1" s="1"/>
  <c r="K2384" i="1" s="1"/>
  <c r="J2396" i="1"/>
  <c r="K2396" i="1"/>
  <c r="K2430" i="1"/>
  <c r="J2430" i="1"/>
  <c r="G2341" i="1"/>
  <c r="H2341" i="1" s="1"/>
  <c r="F2341" i="1"/>
  <c r="I2341" i="1" s="1"/>
  <c r="J2351" i="1"/>
  <c r="K2361" i="1"/>
  <c r="J2361" i="1"/>
  <c r="F2372" i="1"/>
  <c r="I2372" i="1" s="1"/>
  <c r="G2372" i="1"/>
  <c r="H2372" i="1" s="1"/>
  <c r="G2385" i="1"/>
  <c r="H2385" i="1" s="1"/>
  <c r="F2385" i="1"/>
  <c r="I2385" i="1" s="1"/>
  <c r="J2411" i="1"/>
  <c r="K2411" i="1"/>
  <c r="K2460" i="1"/>
  <c r="J2460" i="1"/>
  <c r="F2301" i="1"/>
  <c r="I2301" i="1" s="1"/>
  <c r="G2311" i="1"/>
  <c r="H2311" i="1" s="1"/>
  <c r="K2311" i="1" s="1"/>
  <c r="F2317" i="1"/>
  <c r="I2317" i="1" s="1"/>
  <c r="F2328" i="1"/>
  <c r="I2328" i="1" s="1"/>
  <c r="K2346" i="1"/>
  <c r="K2397" i="1"/>
  <c r="J2397" i="1"/>
  <c r="K2437" i="1"/>
  <c r="J2437" i="1"/>
  <c r="F2389" i="1"/>
  <c r="I2389" i="1" s="1"/>
  <c r="G2420" i="1"/>
  <c r="H2420" i="1" s="1"/>
  <c r="K2420" i="1" s="1"/>
  <c r="K2426" i="1"/>
  <c r="J2431" i="1"/>
  <c r="F2442" i="1"/>
  <c r="I2442" i="1" s="1"/>
  <c r="K2462" i="1"/>
  <c r="J2462" i="1"/>
  <c r="G2477" i="1"/>
  <c r="H2477" i="1" s="1"/>
  <c r="F2477" i="1"/>
  <c r="I2477" i="1" s="1"/>
  <c r="K2444" i="1"/>
  <c r="K2469" i="1"/>
  <c r="J2469" i="1"/>
  <c r="J2489" i="1"/>
  <c r="K2489" i="1"/>
  <c r="F2407" i="1"/>
  <c r="I2407" i="1" s="1"/>
  <c r="G2407" i="1"/>
  <c r="H2407" i="1" s="1"/>
  <c r="F2417" i="1"/>
  <c r="I2417" i="1" s="1"/>
  <c r="J2420" i="1"/>
  <c r="K2425" i="1"/>
  <c r="G2427" i="1"/>
  <c r="H2427" i="1" s="1"/>
  <c r="K2427" i="1" s="1"/>
  <c r="G2432" i="1"/>
  <c r="H2432" i="1" s="1"/>
  <c r="F2432" i="1"/>
  <c r="I2432" i="1" s="1"/>
  <c r="J2444" i="1"/>
  <c r="G2448" i="1"/>
  <c r="H2448" i="1" s="1"/>
  <c r="F2448" i="1"/>
  <c r="I2448" i="1" s="1"/>
  <c r="K2450" i="1"/>
  <c r="J2452" i="1"/>
  <c r="K2457" i="1"/>
  <c r="J2457" i="1"/>
  <c r="G2463" i="1"/>
  <c r="H2463" i="1" s="1"/>
  <c r="K2463" i="1" s="1"/>
  <c r="G2512" i="1"/>
  <c r="H2512" i="1" s="1"/>
  <c r="F2512" i="1"/>
  <c r="I2512" i="1" s="1"/>
  <c r="G2388" i="1"/>
  <c r="H2388" i="1" s="1"/>
  <c r="K2388" i="1" s="1"/>
  <c r="G2404" i="1"/>
  <c r="H2404" i="1" s="1"/>
  <c r="K2404" i="1" s="1"/>
  <c r="J2425" i="1"/>
  <c r="G2429" i="1"/>
  <c r="H2429" i="1" s="1"/>
  <c r="K2429" i="1" s="1"/>
  <c r="K2434" i="1"/>
  <c r="F2439" i="1"/>
  <c r="I2439" i="1" s="1"/>
  <c r="G2439" i="1"/>
  <c r="H2439" i="1" s="1"/>
  <c r="J2443" i="1"/>
  <c r="K2443" i="1"/>
  <c r="G2452" i="1"/>
  <c r="H2452" i="1" s="1"/>
  <c r="K2452" i="1" s="1"/>
  <c r="J2455" i="1"/>
  <c r="K2461" i="1"/>
  <c r="J2463" i="1"/>
  <c r="K2472" i="1"/>
  <c r="J2472" i="1"/>
  <c r="F2493" i="1"/>
  <c r="I2493" i="1" s="1"/>
  <c r="G2493" i="1"/>
  <c r="H2493" i="1" s="1"/>
  <c r="J2497" i="1"/>
  <c r="K2497" i="1"/>
  <c r="K2470" i="1"/>
  <c r="J2513" i="1"/>
  <c r="K2513" i="1"/>
  <c r="F2467" i="1"/>
  <c r="I2467" i="1" s="1"/>
  <c r="G2467" i="1"/>
  <c r="H2467" i="1" s="1"/>
  <c r="K2485" i="1"/>
  <c r="J2485" i="1"/>
  <c r="K2414" i="1"/>
  <c r="K2418" i="1"/>
  <c r="J2424" i="1"/>
  <c r="F2428" i="1"/>
  <c r="I2428" i="1" s="1"/>
  <c r="G2431" i="1"/>
  <c r="H2431" i="1" s="1"/>
  <c r="J2434" i="1"/>
  <c r="J2441" i="1"/>
  <c r="F2449" i="1"/>
  <c r="I2449" i="1" s="1"/>
  <c r="F2453" i="1"/>
  <c r="I2453" i="1" s="1"/>
  <c r="J2456" i="1"/>
  <c r="J2458" i="1"/>
  <c r="F2423" i="1"/>
  <c r="I2423" i="1" s="1"/>
  <c r="G2423" i="1"/>
  <c r="H2423" i="1" s="1"/>
  <c r="G2465" i="1"/>
  <c r="H2465" i="1" s="1"/>
  <c r="F2465" i="1"/>
  <c r="I2465" i="1" s="1"/>
  <c r="G2491" i="1"/>
  <c r="H2491" i="1" s="1"/>
  <c r="F2491" i="1"/>
  <c r="I2491" i="1" s="1"/>
  <c r="K2494" i="1"/>
  <c r="K2521" i="1"/>
  <c r="J2521" i="1"/>
  <c r="F2495" i="1"/>
  <c r="I2495" i="1" s="1"/>
  <c r="G2495" i="1"/>
  <c r="H2495" i="1" s="1"/>
  <c r="J2499" i="1"/>
  <c r="K2499" i="1"/>
  <c r="J2505" i="1"/>
  <c r="K2505" i="1"/>
  <c r="K2538" i="1"/>
  <c r="J2538" i="1"/>
  <c r="G2560" i="1"/>
  <c r="H2560" i="1" s="1"/>
  <c r="F2560" i="1"/>
  <c r="I2560" i="1" s="1"/>
  <c r="F2468" i="1"/>
  <c r="I2468" i="1" s="1"/>
  <c r="K2522" i="1"/>
  <c r="J2522" i="1"/>
  <c r="J2534" i="1"/>
  <c r="G2455" i="1"/>
  <c r="H2455" i="1" s="1"/>
  <c r="K2455" i="1" s="1"/>
  <c r="F2464" i="1"/>
  <c r="I2464" i="1" s="1"/>
  <c r="G2471" i="1"/>
  <c r="H2471" i="1" s="1"/>
  <c r="K2475" i="1"/>
  <c r="G2479" i="1"/>
  <c r="H2479" i="1" s="1"/>
  <c r="K2479" i="1" s="1"/>
  <c r="K2500" i="1"/>
  <c r="K2506" i="1"/>
  <c r="K2516" i="1"/>
  <c r="J2516" i="1"/>
  <c r="G2545" i="1"/>
  <c r="H2545" i="1" s="1"/>
  <c r="F2545" i="1"/>
  <c r="I2545" i="1" s="1"/>
  <c r="G2476" i="1"/>
  <c r="H2476" i="1" s="1"/>
  <c r="F2476" i="1"/>
  <c r="I2476" i="1" s="1"/>
  <c r="K2490" i="1"/>
  <c r="G2496" i="1"/>
  <c r="H2496" i="1" s="1"/>
  <c r="F2496" i="1"/>
  <c r="I2496" i="1" s="1"/>
  <c r="J2508" i="1"/>
  <c r="G2525" i="1"/>
  <c r="H2525" i="1" s="1"/>
  <c r="F2525" i="1"/>
  <c r="I2525" i="1" s="1"/>
  <c r="G2529" i="1"/>
  <c r="H2529" i="1" s="1"/>
  <c r="F2529" i="1"/>
  <c r="I2529" i="1" s="1"/>
  <c r="F2473" i="1"/>
  <c r="I2473" i="1" s="1"/>
  <c r="K2492" i="1"/>
  <c r="J2498" i="1"/>
  <c r="K2514" i="1"/>
  <c r="J2514" i="1"/>
  <c r="K2471" i="1"/>
  <c r="J2483" i="1"/>
  <c r="K2502" i="1"/>
  <c r="G2507" i="1"/>
  <c r="H2507" i="1" s="1"/>
  <c r="F2507" i="1"/>
  <c r="I2507" i="1" s="1"/>
  <c r="J2511" i="1"/>
  <c r="K2511" i="1"/>
  <c r="K2517" i="1"/>
  <c r="J2517" i="1"/>
  <c r="K2530" i="1"/>
  <c r="J2530" i="1"/>
  <c r="K2542" i="1"/>
  <c r="J2542" i="1"/>
  <c r="F2480" i="1"/>
  <c r="I2480" i="1" s="1"/>
  <c r="G2482" i="1"/>
  <c r="H2482" i="1" s="1"/>
  <c r="F2482" i="1"/>
  <c r="I2482" i="1" s="1"/>
  <c r="G2485" i="1"/>
  <c r="H2485" i="1" s="1"/>
  <c r="G2487" i="1"/>
  <c r="H2487" i="1" s="1"/>
  <c r="F2487" i="1"/>
  <c r="I2487" i="1" s="1"/>
  <c r="J2490" i="1"/>
  <c r="J2492" i="1"/>
  <c r="F2501" i="1"/>
  <c r="I2501" i="1" s="1"/>
  <c r="G2501" i="1"/>
  <c r="H2501" i="1" s="1"/>
  <c r="K2526" i="1"/>
  <c r="J2526" i="1"/>
  <c r="G2533" i="1"/>
  <c r="H2533" i="1" s="1"/>
  <c r="F2533" i="1"/>
  <c r="I2533" i="1" s="1"/>
  <c r="K2537" i="1"/>
  <c r="J2537" i="1"/>
  <c r="K2577" i="1"/>
  <c r="J2577" i="1"/>
  <c r="G2520" i="1"/>
  <c r="H2520" i="1" s="1"/>
  <c r="F2520" i="1"/>
  <c r="I2520" i="1" s="1"/>
  <c r="K2535" i="1"/>
  <c r="G2552" i="1"/>
  <c r="H2552" i="1" s="1"/>
  <c r="F2552" i="1"/>
  <c r="I2552" i="1" s="1"/>
  <c r="F2569" i="1"/>
  <c r="I2569" i="1" s="1"/>
  <c r="J2574" i="1"/>
  <c r="K2587" i="1"/>
  <c r="J2587" i="1"/>
  <c r="G2536" i="1"/>
  <c r="H2536" i="1" s="1"/>
  <c r="F2536" i="1"/>
  <c r="I2536" i="1" s="1"/>
  <c r="K2561" i="1"/>
  <c r="J2561" i="1"/>
  <c r="K2578" i="1"/>
  <c r="J2578" i="1"/>
  <c r="K2524" i="1"/>
  <c r="J2524" i="1"/>
  <c r="K2540" i="1"/>
  <c r="J2540" i="1"/>
  <c r="F2553" i="1"/>
  <c r="I2553" i="1" s="1"/>
  <c r="K2570" i="1"/>
  <c r="J2570" i="1"/>
  <c r="K2572" i="1"/>
  <c r="J2572" i="1"/>
  <c r="G2584" i="1"/>
  <c r="H2584" i="1" s="1"/>
  <c r="F2584" i="1"/>
  <c r="I2584" i="1" s="1"/>
  <c r="G2541" i="1"/>
  <c r="H2541" i="1" s="1"/>
  <c r="F2541" i="1"/>
  <c r="I2541" i="1" s="1"/>
  <c r="K2546" i="1"/>
  <c r="K2562" i="1"/>
  <c r="J2562" i="1"/>
  <c r="K2564" i="1"/>
  <c r="J2564" i="1"/>
  <c r="K2579" i="1"/>
  <c r="J2579" i="1"/>
  <c r="K2554" i="1"/>
  <c r="J2554" i="1"/>
  <c r="K2556" i="1"/>
  <c r="J2556" i="1"/>
  <c r="K2571" i="1"/>
  <c r="J2571" i="1"/>
  <c r="K2585" i="1"/>
  <c r="J2585" i="1"/>
  <c r="G2528" i="1"/>
  <c r="H2528" i="1" s="1"/>
  <c r="F2528" i="1"/>
  <c r="I2528" i="1" s="1"/>
  <c r="G2544" i="1"/>
  <c r="H2544" i="1" s="1"/>
  <c r="F2544" i="1"/>
  <c r="I2544" i="1" s="1"/>
  <c r="J2546" i="1"/>
  <c r="K2548" i="1"/>
  <c r="J2548" i="1"/>
  <c r="K2563" i="1"/>
  <c r="J2563" i="1"/>
  <c r="K2567" i="1"/>
  <c r="G2576" i="1"/>
  <c r="H2576" i="1" s="1"/>
  <c r="F2576" i="1"/>
  <c r="I2576" i="1" s="1"/>
  <c r="K2532" i="1"/>
  <c r="J2532" i="1"/>
  <c r="K2547" i="1"/>
  <c r="J2547" i="1"/>
  <c r="K2555" i="1"/>
  <c r="J2555" i="1"/>
  <c r="K2559" i="1"/>
  <c r="G2568" i="1"/>
  <c r="H2568" i="1" s="1"/>
  <c r="F2568" i="1"/>
  <c r="I2568" i="1" s="1"/>
  <c r="K2586" i="1"/>
  <c r="J2586" i="1"/>
  <c r="G2592" i="1"/>
  <c r="H2592" i="1" s="1"/>
  <c r="F2592" i="1"/>
  <c r="I2592" i="1" s="1"/>
  <c r="F2583" i="1"/>
  <c r="I2583" i="1" s="1"/>
  <c r="F2591" i="1"/>
  <c r="I2591" i="1" s="1"/>
  <c r="F2590" i="1"/>
  <c r="I2590" i="1" s="1"/>
  <c r="F2549" i="1"/>
  <c r="I2549" i="1" s="1"/>
  <c r="F2557" i="1"/>
  <c r="I2557" i="1" s="1"/>
  <c r="F2565" i="1"/>
  <c r="I2565" i="1" s="1"/>
  <c r="F2573" i="1"/>
  <c r="I2573" i="1" s="1"/>
  <c r="F2581" i="1"/>
  <c r="I2581" i="1" s="1"/>
  <c r="F2589" i="1"/>
  <c r="I2589" i="1" s="1"/>
  <c r="F2580" i="1"/>
  <c r="I2580" i="1" s="1"/>
  <c r="F2588" i="1"/>
  <c r="I2588" i="1" s="1"/>
  <c r="G2" i="1"/>
  <c r="H2" i="1" s="1"/>
  <c r="F2" i="1"/>
  <c r="I2" i="1" s="1"/>
  <c r="K44" i="1"/>
  <c r="J44" i="1"/>
  <c r="J98" i="1"/>
  <c r="K5" i="1"/>
  <c r="J5" i="1"/>
  <c r="J11" i="1"/>
  <c r="G14" i="1"/>
  <c r="H14" i="1" s="1"/>
  <c r="F14" i="1"/>
  <c r="I14" i="1" s="1"/>
  <c r="G20" i="1"/>
  <c r="H20" i="1" s="1"/>
  <c r="F20" i="1"/>
  <c r="I20" i="1" s="1"/>
  <c r="K32" i="1"/>
  <c r="K35" i="1"/>
  <c r="J35" i="1"/>
  <c r="K48" i="1"/>
  <c r="J48" i="1"/>
  <c r="K60" i="1"/>
  <c r="J60" i="1"/>
  <c r="K81" i="1"/>
  <c r="J81" i="1"/>
  <c r="K84" i="1"/>
  <c r="J84" i="1"/>
  <c r="G87" i="1"/>
  <c r="H87" i="1" s="1"/>
  <c r="F87" i="1"/>
  <c r="I87" i="1" s="1"/>
  <c r="J116" i="1"/>
  <c r="K116" i="1"/>
  <c r="K129" i="1"/>
  <c r="J129" i="1"/>
  <c r="J164" i="1"/>
  <c r="K9" i="1"/>
  <c r="J9" i="1"/>
  <c r="G24" i="1"/>
  <c r="H24" i="1" s="1"/>
  <c r="F24" i="1"/>
  <c r="I24" i="1" s="1"/>
  <c r="J30" i="1"/>
  <c r="K30" i="1"/>
  <c r="K39" i="1"/>
  <c r="J39" i="1"/>
  <c r="F66" i="1"/>
  <c r="I66" i="1" s="1"/>
  <c r="G66" i="1"/>
  <c r="H66" i="1" s="1"/>
  <c r="J78" i="1"/>
  <c r="K78" i="1"/>
  <c r="K96" i="1"/>
  <c r="J96" i="1"/>
  <c r="K99" i="1"/>
  <c r="J99" i="1"/>
  <c r="J146" i="1"/>
  <c r="K146" i="1"/>
  <c r="G152" i="1"/>
  <c r="H152" i="1" s="1"/>
  <c r="F152" i="1"/>
  <c r="I152" i="1" s="1"/>
  <c r="K165" i="1"/>
  <c r="J165" i="1"/>
  <c r="K8" i="1"/>
  <c r="J8" i="1"/>
  <c r="K115" i="1"/>
  <c r="J115" i="1"/>
  <c r="K15" i="1"/>
  <c r="J15" i="1"/>
  <c r="K21" i="1"/>
  <c r="K51" i="1"/>
  <c r="J51" i="1"/>
  <c r="G61" i="1"/>
  <c r="H61" i="1" s="1"/>
  <c r="F61" i="1"/>
  <c r="I61" i="1" s="1"/>
  <c r="G70" i="1"/>
  <c r="H70" i="1" s="1"/>
  <c r="F70" i="1"/>
  <c r="I70" i="1" s="1"/>
  <c r="G111" i="1"/>
  <c r="H111" i="1" s="1"/>
  <c r="F111" i="1"/>
  <c r="I111" i="1" s="1"/>
  <c r="J130" i="1"/>
  <c r="F142" i="1"/>
  <c r="I142" i="1" s="1"/>
  <c r="G142" i="1"/>
  <c r="H142" i="1" s="1"/>
  <c r="F171" i="1"/>
  <c r="I171" i="1" s="1"/>
  <c r="G171" i="1"/>
  <c r="H171" i="1" s="1"/>
  <c r="G6" i="1"/>
  <c r="H6" i="1" s="1"/>
  <c r="F6" i="1"/>
  <c r="I6" i="1" s="1"/>
  <c r="K55" i="1"/>
  <c r="J55" i="1"/>
  <c r="K67" i="1"/>
  <c r="J67" i="1"/>
  <c r="K76" i="1"/>
  <c r="J82" i="1"/>
  <c r="K88" i="1"/>
  <c r="J88" i="1"/>
  <c r="K91" i="1"/>
  <c r="J91" i="1"/>
  <c r="J112" i="1"/>
  <c r="F154" i="1"/>
  <c r="I154" i="1" s="1"/>
  <c r="G154" i="1"/>
  <c r="H154" i="1" s="1"/>
  <c r="K12" i="1"/>
  <c r="K16" i="1"/>
  <c r="J16" i="1"/>
  <c r="J18" i="1"/>
  <c r="J46" i="1"/>
  <c r="K46" i="1"/>
  <c r="G52" i="1"/>
  <c r="H52" i="1" s="1"/>
  <c r="F52" i="1"/>
  <c r="I52" i="1" s="1"/>
  <c r="J62" i="1"/>
  <c r="K62" i="1"/>
  <c r="K71" i="1"/>
  <c r="J71" i="1"/>
  <c r="K97" i="1"/>
  <c r="J97" i="1"/>
  <c r="J100" i="1"/>
  <c r="K100" i="1"/>
  <c r="J106" i="1"/>
  <c r="K106" i="1"/>
  <c r="F113" i="1"/>
  <c r="I113" i="1" s="1"/>
  <c r="G113" i="1"/>
  <c r="H113" i="1" s="1"/>
  <c r="K147" i="1"/>
  <c r="J147" i="1"/>
  <c r="J155" i="1"/>
  <c r="K23" i="1"/>
  <c r="J23" i="1"/>
  <c r="G29" i="1"/>
  <c r="H29" i="1" s="1"/>
  <c r="F29" i="1"/>
  <c r="I29" i="1" s="1"/>
  <c r="G38" i="1"/>
  <c r="H38" i="1" s="1"/>
  <c r="F38" i="1"/>
  <c r="I38" i="1" s="1"/>
  <c r="J57" i="1"/>
  <c r="K57" i="1"/>
  <c r="K75" i="1"/>
  <c r="J75" i="1"/>
  <c r="J294" i="1"/>
  <c r="K7" i="1"/>
  <c r="J7" i="1"/>
  <c r="K13" i="1"/>
  <c r="J13" i="1"/>
  <c r="J25" i="1"/>
  <c r="K28" i="1"/>
  <c r="J28" i="1"/>
  <c r="G43" i="1"/>
  <c r="H43" i="1" s="1"/>
  <c r="F43" i="1"/>
  <c r="I43" i="1" s="1"/>
  <c r="G56" i="1"/>
  <c r="H56" i="1" s="1"/>
  <c r="F56" i="1"/>
  <c r="I56" i="1" s="1"/>
  <c r="K80" i="1"/>
  <c r="J80" i="1"/>
  <c r="K83" i="1"/>
  <c r="J83" i="1"/>
  <c r="J94" i="1"/>
  <c r="K94" i="1"/>
  <c r="K103" i="1"/>
  <c r="J103" i="1"/>
  <c r="J114" i="1"/>
  <c r="J140" i="1"/>
  <c r="K144" i="1"/>
  <c r="J144" i="1"/>
  <c r="K19" i="1"/>
  <c r="J19" i="1"/>
  <c r="F34" i="1"/>
  <c r="I34" i="1" s="1"/>
  <c r="G34" i="1"/>
  <c r="H34" i="1" s="1"/>
  <c r="K41" i="1"/>
  <c r="G47" i="1"/>
  <c r="H47" i="1" s="1"/>
  <c r="F47" i="1"/>
  <c r="I47" i="1" s="1"/>
  <c r="K53" i="1"/>
  <c r="J86" i="1"/>
  <c r="K86" i="1"/>
  <c r="K109" i="1"/>
  <c r="J109" i="1"/>
  <c r="J156" i="1"/>
  <c r="K156" i="1"/>
  <c r="G167" i="1"/>
  <c r="H167" i="1" s="1"/>
  <c r="F167" i="1"/>
  <c r="I167" i="1" s="1"/>
  <c r="K107" i="1"/>
  <c r="J107" i="1"/>
  <c r="F150" i="1"/>
  <c r="I150" i="1" s="1"/>
  <c r="G150" i="1"/>
  <c r="H150" i="1" s="1"/>
  <c r="F158" i="1"/>
  <c r="I158" i="1" s="1"/>
  <c r="G158" i="1"/>
  <c r="H158" i="1" s="1"/>
  <c r="F169" i="1"/>
  <c r="I169" i="1" s="1"/>
  <c r="G169" i="1"/>
  <c r="H169" i="1" s="1"/>
  <c r="G211" i="1"/>
  <c r="H211" i="1" s="1"/>
  <c r="F211" i="1"/>
  <c r="I211" i="1" s="1"/>
  <c r="K239" i="1"/>
  <c r="J239" i="1"/>
  <c r="K251" i="1"/>
  <c r="J251" i="1"/>
  <c r="G254" i="1"/>
  <c r="H254" i="1" s="1"/>
  <c r="F254" i="1"/>
  <c r="I254" i="1" s="1"/>
  <c r="G270" i="1"/>
  <c r="H270" i="1" s="1"/>
  <c r="F270" i="1"/>
  <c r="I270" i="1" s="1"/>
  <c r="J21" i="1"/>
  <c r="J53" i="1"/>
  <c r="G74" i="1"/>
  <c r="H74" i="1" s="1"/>
  <c r="K74" i="1" s="1"/>
  <c r="G90" i="1"/>
  <c r="H90" i="1" s="1"/>
  <c r="K90" i="1" s="1"/>
  <c r="G102" i="1"/>
  <c r="H102" i="1" s="1"/>
  <c r="K102" i="1" s="1"/>
  <c r="G119" i="1"/>
  <c r="H119" i="1" s="1"/>
  <c r="F119" i="1"/>
  <c r="I119" i="1" s="1"/>
  <c r="G121" i="1"/>
  <c r="H121" i="1" s="1"/>
  <c r="K121" i="1" s="1"/>
  <c r="G123" i="1"/>
  <c r="H123" i="1" s="1"/>
  <c r="K123" i="1" s="1"/>
  <c r="K125" i="1"/>
  <c r="G127" i="1"/>
  <c r="H127" i="1" s="1"/>
  <c r="F127" i="1"/>
  <c r="I127" i="1" s="1"/>
  <c r="G131" i="1"/>
  <c r="H131" i="1" s="1"/>
  <c r="K131" i="1" s="1"/>
  <c r="K133" i="1"/>
  <c r="G135" i="1"/>
  <c r="H135" i="1" s="1"/>
  <c r="F135" i="1"/>
  <c r="I135" i="1" s="1"/>
  <c r="K137" i="1"/>
  <c r="G139" i="1"/>
  <c r="H139" i="1" s="1"/>
  <c r="K148" i="1"/>
  <c r="G163" i="1"/>
  <c r="H163" i="1" s="1"/>
  <c r="K163" i="1" s="1"/>
  <c r="K173" i="1"/>
  <c r="J178" i="1"/>
  <c r="K178" i="1"/>
  <c r="J123" i="1"/>
  <c r="K161" i="1"/>
  <c r="K186" i="1"/>
  <c r="J186" i="1"/>
  <c r="G198" i="1"/>
  <c r="H198" i="1" s="1"/>
  <c r="F198" i="1"/>
  <c r="I198" i="1" s="1"/>
  <c r="J208" i="1"/>
  <c r="K208" i="1"/>
  <c r="K223" i="1"/>
  <c r="J223" i="1"/>
  <c r="K139" i="1"/>
  <c r="J139" i="1"/>
  <c r="K143" i="1"/>
  <c r="G159" i="1"/>
  <c r="H159" i="1" s="1"/>
  <c r="F159" i="1"/>
  <c r="I159" i="1" s="1"/>
  <c r="K166" i="1"/>
  <c r="J220" i="1"/>
  <c r="K220" i="1"/>
  <c r="F10" i="1"/>
  <c r="I10" i="1" s="1"/>
  <c r="G18" i="1"/>
  <c r="H18" i="1" s="1"/>
  <c r="K18" i="1" s="1"/>
  <c r="F22" i="1"/>
  <c r="I22" i="1" s="1"/>
  <c r="F27" i="1"/>
  <c r="I27" i="1" s="1"/>
  <c r="F31" i="1"/>
  <c r="I31" i="1" s="1"/>
  <c r="F36" i="1"/>
  <c r="I36" i="1" s="1"/>
  <c r="F40" i="1"/>
  <c r="I40" i="1" s="1"/>
  <c r="F45" i="1"/>
  <c r="I45" i="1" s="1"/>
  <c r="G50" i="1"/>
  <c r="H50" i="1" s="1"/>
  <c r="K50" i="1" s="1"/>
  <c r="F54" i="1"/>
  <c r="I54" i="1" s="1"/>
  <c r="F59" i="1"/>
  <c r="I59" i="1" s="1"/>
  <c r="F63" i="1"/>
  <c r="I63" i="1" s="1"/>
  <c r="F68" i="1"/>
  <c r="I68" i="1" s="1"/>
  <c r="F72" i="1"/>
  <c r="I72" i="1" s="1"/>
  <c r="F79" i="1"/>
  <c r="I79" i="1" s="1"/>
  <c r="F95" i="1"/>
  <c r="I95" i="1" s="1"/>
  <c r="K101" i="1"/>
  <c r="J104" i="1"/>
  <c r="J108" i="1"/>
  <c r="F110" i="1"/>
  <c r="I110" i="1" s="1"/>
  <c r="G110" i="1"/>
  <c r="H110" i="1" s="1"/>
  <c r="G112" i="1"/>
  <c r="H112" i="1" s="1"/>
  <c r="K112" i="1" s="1"/>
  <c r="G114" i="1"/>
  <c r="H114" i="1" s="1"/>
  <c r="K114" i="1" s="1"/>
  <c r="J117" i="1"/>
  <c r="F124" i="1"/>
  <c r="I124" i="1" s="1"/>
  <c r="J145" i="1"/>
  <c r="G151" i="1"/>
  <c r="H151" i="1" s="1"/>
  <c r="F151" i="1"/>
  <c r="I151" i="1" s="1"/>
  <c r="G153" i="1"/>
  <c r="H153" i="1" s="1"/>
  <c r="K153" i="1" s="1"/>
  <c r="G155" i="1"/>
  <c r="H155" i="1" s="1"/>
  <c r="K155" i="1" s="1"/>
  <c r="J161" i="1"/>
  <c r="G164" i="1"/>
  <c r="H164" i="1" s="1"/>
  <c r="K164" i="1" s="1"/>
  <c r="K172" i="1"/>
  <c r="J176" i="1"/>
  <c r="G190" i="1"/>
  <c r="H190" i="1" s="1"/>
  <c r="F190" i="1"/>
  <c r="I190" i="1" s="1"/>
  <c r="J205" i="1"/>
  <c r="K205" i="1"/>
  <c r="J69" i="1"/>
  <c r="G82" i="1"/>
  <c r="H82" i="1" s="1"/>
  <c r="K82" i="1" s="1"/>
  <c r="G98" i="1"/>
  <c r="H98" i="1" s="1"/>
  <c r="K98" i="1" s="1"/>
  <c r="F118" i="1"/>
  <c r="I118" i="1" s="1"/>
  <c r="G118" i="1"/>
  <c r="H118" i="1" s="1"/>
  <c r="F120" i="1"/>
  <c r="I120" i="1" s="1"/>
  <c r="G122" i="1"/>
  <c r="H122" i="1" s="1"/>
  <c r="K122" i="1" s="1"/>
  <c r="F126" i="1"/>
  <c r="I126" i="1" s="1"/>
  <c r="G126" i="1"/>
  <c r="H126" i="1" s="1"/>
  <c r="K128" i="1"/>
  <c r="G130" i="1"/>
  <c r="H130" i="1" s="1"/>
  <c r="K130" i="1" s="1"/>
  <c r="G132" i="1"/>
  <c r="H132" i="1" s="1"/>
  <c r="K132" i="1" s="1"/>
  <c r="K134" i="1"/>
  <c r="F138" i="1"/>
  <c r="I138" i="1" s="1"/>
  <c r="G140" i="1"/>
  <c r="H140" i="1" s="1"/>
  <c r="K140" i="1" s="1"/>
  <c r="J141" i="1"/>
  <c r="J143" i="1"/>
  <c r="G162" i="1"/>
  <c r="H162" i="1" s="1"/>
  <c r="F162" i="1"/>
  <c r="I162" i="1" s="1"/>
  <c r="K202" i="1"/>
  <c r="J202" i="1"/>
  <c r="K105" i="1"/>
  <c r="J153" i="1"/>
  <c r="K160" i="1"/>
  <c r="J166" i="1"/>
  <c r="J170" i="1"/>
  <c r="K170" i="1"/>
  <c r="G175" i="1"/>
  <c r="H175" i="1" s="1"/>
  <c r="F175" i="1"/>
  <c r="I175" i="1" s="1"/>
  <c r="J179" i="1"/>
  <c r="K188" i="1"/>
  <c r="J188" i="1"/>
  <c r="G214" i="1"/>
  <c r="H214" i="1" s="1"/>
  <c r="F214" i="1"/>
  <c r="I214" i="1" s="1"/>
  <c r="J217" i="1"/>
  <c r="K217" i="1"/>
  <c r="J233" i="1"/>
  <c r="K233" i="1"/>
  <c r="J245" i="1"/>
  <c r="K245" i="1"/>
  <c r="F195" i="1"/>
  <c r="I195" i="1" s="1"/>
  <c r="F227" i="1"/>
  <c r="I227" i="1" s="1"/>
  <c r="K252" i="1"/>
  <c r="J252" i="1"/>
  <c r="G187" i="1"/>
  <c r="H187" i="1" s="1"/>
  <c r="F187" i="1"/>
  <c r="I187" i="1" s="1"/>
  <c r="J193" i="1"/>
  <c r="K193" i="1"/>
  <c r="K203" i="1"/>
  <c r="J203" i="1"/>
  <c r="G206" i="1"/>
  <c r="H206" i="1" s="1"/>
  <c r="F206" i="1"/>
  <c r="I206" i="1" s="1"/>
  <c r="J209" i="1"/>
  <c r="K209" i="1"/>
  <c r="J221" i="1"/>
  <c r="K221" i="1"/>
  <c r="J237" i="1"/>
  <c r="K237" i="1"/>
  <c r="K243" i="1"/>
  <c r="J243" i="1"/>
  <c r="F183" i="1"/>
  <c r="I183" i="1" s="1"/>
  <c r="G191" i="1"/>
  <c r="H191" i="1" s="1"/>
  <c r="F191" i="1"/>
  <c r="I191" i="1" s="1"/>
  <c r="F199" i="1"/>
  <c r="I199" i="1" s="1"/>
  <c r="F215" i="1"/>
  <c r="I215" i="1" s="1"/>
  <c r="G218" i="1"/>
  <c r="H218" i="1" s="1"/>
  <c r="F218" i="1"/>
  <c r="I218" i="1" s="1"/>
  <c r="F231" i="1"/>
  <c r="I231" i="1" s="1"/>
  <c r="G262" i="1"/>
  <c r="H262" i="1" s="1"/>
  <c r="F262" i="1"/>
  <c r="I262" i="1" s="1"/>
  <c r="K181" i="1"/>
  <c r="J185" i="1"/>
  <c r="K185" i="1"/>
  <c r="J201" i="1"/>
  <c r="K201" i="1"/>
  <c r="K212" i="1"/>
  <c r="J225" i="1"/>
  <c r="K225" i="1"/>
  <c r="G278" i="1"/>
  <c r="H278" i="1" s="1"/>
  <c r="F278" i="1"/>
  <c r="I278" i="1" s="1"/>
  <c r="G177" i="1"/>
  <c r="H177" i="1" s="1"/>
  <c r="K177" i="1" s="1"/>
  <c r="J181" i="1"/>
  <c r="K197" i="1"/>
  <c r="F207" i="1"/>
  <c r="I207" i="1" s="1"/>
  <c r="G210" i="1"/>
  <c r="H210" i="1" s="1"/>
  <c r="F210" i="1"/>
  <c r="I210" i="1" s="1"/>
  <c r="J213" i="1"/>
  <c r="K213" i="1"/>
  <c r="F219" i="1"/>
  <c r="I219" i="1" s="1"/>
  <c r="G222" i="1"/>
  <c r="H222" i="1" s="1"/>
  <c r="F222" i="1"/>
  <c r="I222" i="1" s="1"/>
  <c r="F235" i="1"/>
  <c r="I235" i="1" s="1"/>
  <c r="J241" i="1"/>
  <c r="K241" i="1"/>
  <c r="G250" i="1"/>
  <c r="H250" i="1" s="1"/>
  <c r="F250" i="1"/>
  <c r="I250" i="1" s="1"/>
  <c r="K174" i="1"/>
  <c r="G182" i="1"/>
  <c r="H182" i="1" s="1"/>
  <c r="F182" i="1"/>
  <c r="I182" i="1" s="1"/>
  <c r="K189" i="1"/>
  <c r="J189" i="1"/>
  <c r="K192" i="1"/>
  <c r="F194" i="1"/>
  <c r="I194" i="1" s="1"/>
  <c r="J197" i="1"/>
  <c r="K204" i="1"/>
  <c r="J229" i="1"/>
  <c r="K229" i="1"/>
  <c r="K257" i="1"/>
  <c r="J257" i="1"/>
  <c r="K265" i="1"/>
  <c r="J265" i="1"/>
  <c r="K273" i="1"/>
  <c r="J273" i="1"/>
  <c r="K279" i="1"/>
  <c r="J279" i="1"/>
  <c r="G286" i="1"/>
  <c r="H286" i="1" s="1"/>
  <c r="F286" i="1"/>
  <c r="I286" i="1" s="1"/>
  <c r="G226" i="1"/>
  <c r="H226" i="1" s="1"/>
  <c r="F226" i="1"/>
  <c r="I226" i="1" s="1"/>
  <c r="G230" i="1"/>
  <c r="H230" i="1" s="1"/>
  <c r="F230" i="1"/>
  <c r="I230" i="1" s="1"/>
  <c r="G234" i="1"/>
  <c r="H234" i="1" s="1"/>
  <c r="F234" i="1"/>
  <c r="I234" i="1" s="1"/>
  <c r="G238" i="1"/>
  <c r="H238" i="1" s="1"/>
  <c r="F238" i="1"/>
  <c r="I238" i="1" s="1"/>
  <c r="G242" i="1"/>
  <c r="H242" i="1" s="1"/>
  <c r="F242" i="1"/>
  <c r="I242" i="1" s="1"/>
  <c r="G246" i="1"/>
  <c r="H246" i="1" s="1"/>
  <c r="F246" i="1"/>
  <c r="I246" i="1" s="1"/>
  <c r="J255" i="1"/>
  <c r="G258" i="1"/>
  <c r="H258" i="1" s="1"/>
  <c r="F258" i="1"/>
  <c r="I258" i="1" s="1"/>
  <c r="J263" i="1"/>
  <c r="G266" i="1"/>
  <c r="H266" i="1" s="1"/>
  <c r="F266" i="1"/>
  <c r="I266" i="1" s="1"/>
  <c r="J271" i="1"/>
  <c r="G274" i="1"/>
  <c r="H274" i="1" s="1"/>
  <c r="F274" i="1"/>
  <c r="I274" i="1" s="1"/>
  <c r="K280" i="1"/>
  <c r="J280" i="1"/>
  <c r="K287" i="1"/>
  <c r="J287" i="1"/>
  <c r="K249" i="1"/>
  <c r="J249" i="1"/>
  <c r="K261" i="1"/>
  <c r="J261" i="1"/>
  <c r="K269" i="1"/>
  <c r="J269" i="1"/>
  <c r="K277" i="1"/>
  <c r="J277" i="1"/>
  <c r="J283" i="1"/>
  <c r="K288" i="1"/>
  <c r="J288" i="1"/>
  <c r="K281" i="1"/>
  <c r="J281" i="1"/>
  <c r="K275" i="1"/>
  <c r="F285" i="1"/>
  <c r="I285" i="1" s="1"/>
  <c r="F293" i="1"/>
  <c r="I293" i="1" s="1"/>
  <c r="F292" i="1"/>
  <c r="I292" i="1" s="1"/>
  <c r="F291" i="1"/>
  <c r="I291" i="1" s="1"/>
  <c r="F282" i="1"/>
  <c r="I282" i="1" s="1"/>
  <c r="F290" i="1"/>
  <c r="I290" i="1" s="1"/>
  <c r="F289" i="1"/>
  <c r="I289" i="1" s="1"/>
  <c r="G294" i="1"/>
  <c r="H294" i="1" s="1"/>
  <c r="K2566" i="1" l="1"/>
  <c r="J2566" i="1"/>
  <c r="K2458" i="1"/>
  <c r="J1966" i="1"/>
  <c r="K1966" i="1"/>
  <c r="K2100" i="1"/>
  <c r="K1731" i="1"/>
  <c r="J1731" i="1"/>
  <c r="K1703" i="1"/>
  <c r="J1059" i="1"/>
  <c r="K1059" i="1"/>
  <c r="K1441" i="1"/>
  <c r="J1441" i="1"/>
  <c r="K916" i="1"/>
  <c r="K957" i="1"/>
  <c r="J957" i="1"/>
  <c r="J671" i="1"/>
  <c r="K671" i="1"/>
  <c r="K651" i="1"/>
  <c r="J272" i="1"/>
  <c r="K272" i="1"/>
  <c r="K592" i="1"/>
  <c r="J592" i="1"/>
  <c r="K2484" i="1"/>
  <c r="K2298" i="1"/>
  <c r="J2298" i="1"/>
  <c r="J2318" i="1"/>
  <c r="K2318" i="1"/>
  <c r="K1715" i="1"/>
  <c r="J1715" i="1"/>
  <c r="J1543" i="1"/>
  <c r="K1543" i="1"/>
  <c r="J1485" i="1"/>
  <c r="K1485" i="1"/>
  <c r="K1165" i="1"/>
  <c r="J1165" i="1"/>
  <c r="J1184" i="1"/>
  <c r="K1184" i="1"/>
  <c r="K890" i="1"/>
  <c r="J890" i="1"/>
  <c r="J767" i="1"/>
  <c r="K767" i="1"/>
  <c r="K514" i="1"/>
  <c r="J256" i="1"/>
  <c r="K256" i="1"/>
  <c r="J89" i="1"/>
  <c r="K89" i="1"/>
  <c r="J92" i="1"/>
  <c r="K92" i="1"/>
  <c r="K2582" i="1"/>
  <c r="K2424" i="1"/>
  <c r="J2390" i="1"/>
  <c r="K2390" i="1"/>
  <c r="J2113" i="1"/>
  <c r="K2113" i="1"/>
  <c r="J2085" i="1"/>
  <c r="K2085" i="1"/>
  <c r="J1433" i="1"/>
  <c r="K1433" i="1"/>
  <c r="J1249" i="1"/>
  <c r="K1249" i="1"/>
  <c r="J1128" i="1"/>
  <c r="K1128" i="1"/>
  <c r="K1027" i="1"/>
  <c r="K383" i="1"/>
  <c r="K495" i="1"/>
  <c r="K2550" i="1"/>
  <c r="J2550" i="1"/>
  <c r="J2198" i="1"/>
  <c r="K2198" i="1"/>
  <c r="K2408" i="1"/>
  <c r="J2408" i="1"/>
  <c r="K1975" i="1"/>
  <c r="J1975" i="1"/>
  <c r="K1548" i="1"/>
  <c r="J1575" i="1"/>
  <c r="K1575" i="1"/>
  <c r="J1129" i="1"/>
  <c r="K1129" i="1"/>
  <c r="J1125" i="1"/>
  <c r="K1125" i="1"/>
  <c r="K882" i="1"/>
  <c r="J483" i="1"/>
  <c r="K483" i="1"/>
  <c r="K506" i="1"/>
  <c r="J506" i="1"/>
  <c r="K379" i="1"/>
  <c r="K294" i="1"/>
  <c r="K2474" i="1"/>
  <c r="J2360" i="1"/>
  <c r="K2360" i="1"/>
  <c r="J2302" i="1"/>
  <c r="K2302" i="1"/>
  <c r="K2504" i="1"/>
  <c r="J2504" i="1"/>
  <c r="K2223" i="1"/>
  <c r="J2223" i="1"/>
  <c r="K2076" i="1"/>
  <c r="J2076" i="1"/>
  <c r="J1517" i="1"/>
  <c r="K1517" i="1"/>
  <c r="K1751" i="1"/>
  <c r="J616" i="1"/>
  <c r="K616" i="1"/>
  <c r="J253" i="1"/>
  <c r="K253" i="1"/>
  <c r="K3" i="1"/>
  <c r="J3" i="1"/>
  <c r="K368" i="1"/>
  <c r="K2264" i="1"/>
  <c r="J2101" i="1"/>
  <c r="K2101" i="1"/>
  <c r="J1512" i="1"/>
  <c r="K1512" i="1"/>
  <c r="K1529" i="1"/>
  <c r="K1449" i="1"/>
  <c r="J1449" i="1"/>
  <c r="K720" i="1"/>
  <c r="J1068" i="1"/>
  <c r="K1068" i="1"/>
  <c r="J1023" i="1"/>
  <c r="K1023" i="1"/>
  <c r="K694" i="1"/>
  <c r="K830" i="1"/>
  <c r="J830" i="1"/>
  <c r="K555" i="1"/>
  <c r="K867" i="1"/>
  <c r="K184" i="1"/>
  <c r="J2558" i="1"/>
  <c r="K2558" i="1"/>
  <c r="J2406" i="1"/>
  <c r="K2406" i="1"/>
  <c r="K2515" i="1"/>
  <c r="K2068" i="1"/>
  <c r="J2068" i="1"/>
  <c r="K2063" i="1"/>
  <c r="K1499" i="1"/>
  <c r="K807" i="1"/>
  <c r="J807" i="1"/>
  <c r="K1066" i="1"/>
  <c r="K806" i="1"/>
  <c r="J806" i="1"/>
  <c r="K581" i="1"/>
  <c r="J232" i="1"/>
  <c r="K232" i="1"/>
  <c r="J216" i="1"/>
  <c r="K216" i="1"/>
  <c r="K1822" i="1"/>
  <c r="J1822" i="1"/>
  <c r="J2077" i="1"/>
  <c r="K2077" i="1"/>
  <c r="K1914" i="1"/>
  <c r="J1525" i="1"/>
  <c r="K1525" i="1"/>
  <c r="K1687" i="1"/>
  <c r="K1345" i="1"/>
  <c r="J1345" i="1"/>
  <c r="J1193" i="1"/>
  <c r="K1193" i="1"/>
  <c r="K827" i="1"/>
  <c r="K1389" i="1"/>
  <c r="K901" i="1"/>
  <c r="J901" i="1"/>
  <c r="K623" i="1"/>
  <c r="J284" i="1"/>
  <c r="K284" i="1"/>
  <c r="K2544" i="1"/>
  <c r="J2544" i="1"/>
  <c r="K2501" i="1"/>
  <c r="J2501" i="1"/>
  <c r="K2226" i="1"/>
  <c r="J2226" i="1"/>
  <c r="K2078" i="1"/>
  <c r="J2078" i="1"/>
  <c r="K1974" i="1"/>
  <c r="J1974" i="1"/>
  <c r="K2083" i="1"/>
  <c r="J2083" i="1"/>
  <c r="K1872" i="1"/>
  <c r="J1872" i="1"/>
  <c r="J1939" i="1"/>
  <c r="K1939" i="1"/>
  <c r="J2591" i="1"/>
  <c r="K2591" i="1"/>
  <c r="J2491" i="1"/>
  <c r="K2491" i="1"/>
  <c r="K2453" i="1"/>
  <c r="J2453" i="1"/>
  <c r="K2407" i="1"/>
  <c r="J2407" i="1"/>
  <c r="K2305" i="1"/>
  <c r="J2305" i="1"/>
  <c r="K2242" i="1"/>
  <c r="J2242" i="1"/>
  <c r="K2244" i="1"/>
  <c r="J2244" i="1"/>
  <c r="K2212" i="1"/>
  <c r="J2212" i="1"/>
  <c r="J2234" i="1"/>
  <c r="K2234" i="1"/>
  <c r="K2203" i="1"/>
  <c r="J2203" i="1"/>
  <c r="K2099" i="1"/>
  <c r="J2099" i="1"/>
  <c r="K2589" i="1"/>
  <c r="J2589" i="1"/>
  <c r="J2583" i="1"/>
  <c r="K2583" i="1"/>
  <c r="K2528" i="1"/>
  <c r="J2528" i="1"/>
  <c r="K2552" i="1"/>
  <c r="J2552" i="1"/>
  <c r="K2473" i="1"/>
  <c r="J2473" i="1"/>
  <c r="K2449" i="1"/>
  <c r="J2449" i="1"/>
  <c r="J2413" i="1"/>
  <c r="K2413" i="1"/>
  <c r="K2309" i="1"/>
  <c r="J2309" i="1"/>
  <c r="K2292" i="1"/>
  <c r="J2292" i="1"/>
  <c r="J2271" i="1"/>
  <c r="K2271" i="1"/>
  <c r="K2098" i="1"/>
  <c r="J2098" i="1"/>
  <c r="K2151" i="1"/>
  <c r="J2151" i="1"/>
  <c r="J2216" i="1"/>
  <c r="K2216" i="1"/>
  <c r="K2199" i="1"/>
  <c r="J2199" i="1"/>
  <c r="K2035" i="1"/>
  <c r="J2035" i="1"/>
  <c r="K2102" i="1"/>
  <c r="J2102" i="1"/>
  <c r="K2075" i="1"/>
  <c r="J2075" i="1"/>
  <c r="J2046" i="1"/>
  <c r="K2046" i="1"/>
  <c r="K1944" i="1"/>
  <c r="J1944" i="1"/>
  <c r="J1931" i="1"/>
  <c r="K1931" i="1"/>
  <c r="K1936" i="1"/>
  <c r="J1936" i="1"/>
  <c r="K1836" i="1"/>
  <c r="J1836" i="1"/>
  <c r="K1816" i="1"/>
  <c r="J1816" i="1"/>
  <c r="K1757" i="1"/>
  <c r="J1757" i="1"/>
  <c r="J1793" i="1"/>
  <c r="K1793" i="1"/>
  <c r="J1845" i="1"/>
  <c r="K1845" i="1"/>
  <c r="J1700" i="1"/>
  <c r="K1700" i="1"/>
  <c r="K1503" i="1"/>
  <c r="J1503" i="1"/>
  <c r="K1629" i="1"/>
  <c r="J1629" i="1"/>
  <c r="K1674" i="1"/>
  <c r="J1674" i="1"/>
  <c r="K1511" i="1"/>
  <c r="J1511" i="1"/>
  <c r="J1720" i="1"/>
  <c r="K1720" i="1"/>
  <c r="K1645" i="1"/>
  <c r="J1645" i="1"/>
  <c r="J1608" i="1"/>
  <c r="K1608" i="1"/>
  <c r="J1544" i="1"/>
  <c r="K1544" i="1"/>
  <c r="K1235" i="1"/>
  <c r="J1235" i="1"/>
  <c r="K1327" i="1"/>
  <c r="J1327" i="1"/>
  <c r="J1532" i="1"/>
  <c r="K1532" i="1"/>
  <c r="K1468" i="1"/>
  <c r="J1468" i="1"/>
  <c r="K1371" i="1"/>
  <c r="J1371" i="1"/>
  <c r="K1243" i="1"/>
  <c r="J1243" i="1"/>
  <c r="J1540" i="1"/>
  <c r="K1540" i="1"/>
  <c r="K1492" i="1"/>
  <c r="J1492" i="1"/>
  <c r="K1428" i="1"/>
  <c r="J1428" i="1"/>
  <c r="K1395" i="1"/>
  <c r="J1395" i="1"/>
  <c r="K1256" i="1"/>
  <c r="J1256" i="1"/>
  <c r="J1518" i="1"/>
  <c r="K1518" i="1"/>
  <c r="K1383" i="1"/>
  <c r="J1383" i="1"/>
  <c r="K1208" i="1"/>
  <c r="J1208" i="1"/>
  <c r="J1242" i="1"/>
  <c r="K1242" i="1"/>
  <c r="K1139" i="1"/>
  <c r="J1139" i="1"/>
  <c r="K1271" i="1"/>
  <c r="J1271" i="1"/>
  <c r="K1163" i="1"/>
  <c r="J1163" i="1"/>
  <c r="K1324" i="1"/>
  <c r="J1324" i="1"/>
  <c r="K1037" i="1"/>
  <c r="J1037" i="1"/>
  <c r="J864" i="1"/>
  <c r="K864" i="1"/>
  <c r="J1154" i="1"/>
  <c r="K1154" i="1"/>
  <c r="J1008" i="1"/>
  <c r="K1008" i="1"/>
  <c r="K826" i="1"/>
  <c r="J826" i="1"/>
  <c r="K717" i="1"/>
  <c r="J717" i="1"/>
  <c r="K934" i="1"/>
  <c r="J934" i="1"/>
  <c r="J848" i="1"/>
  <c r="K848" i="1"/>
  <c r="J684" i="1"/>
  <c r="K684" i="1"/>
  <c r="J676" i="1"/>
  <c r="K676" i="1"/>
  <c r="K565" i="1"/>
  <c r="J565" i="1"/>
  <c r="K528" i="1"/>
  <c r="J528" i="1"/>
  <c r="K492" i="1"/>
  <c r="J492" i="1"/>
  <c r="K428" i="1"/>
  <c r="J428" i="1"/>
  <c r="J696" i="1"/>
  <c r="K696" i="1"/>
  <c r="J598" i="1"/>
  <c r="K598" i="1"/>
  <c r="J682" i="1"/>
  <c r="K682" i="1"/>
  <c r="J333" i="1"/>
  <c r="K333" i="1" s="1"/>
  <c r="J305" i="1"/>
  <c r="K305" i="1" s="1"/>
  <c r="J417" i="1"/>
  <c r="K417" i="1" s="1"/>
  <c r="K580" i="1"/>
  <c r="J580" i="1"/>
  <c r="K558" i="1"/>
  <c r="J558" i="1"/>
  <c r="K590" i="1"/>
  <c r="J590" i="1"/>
  <c r="J425" i="1"/>
  <c r="K425" i="1" s="1"/>
  <c r="J351" i="1"/>
  <c r="K351" i="1" s="1"/>
  <c r="K453" i="1"/>
  <c r="J453" i="1"/>
  <c r="K2464" i="1"/>
  <c r="J2464" i="1"/>
  <c r="K2590" i="1"/>
  <c r="J2590" i="1"/>
  <c r="K2233" i="1"/>
  <c r="J2233" i="1"/>
  <c r="J1953" i="1"/>
  <c r="K1953" i="1"/>
  <c r="K2592" i="1"/>
  <c r="J2592" i="1"/>
  <c r="K2553" i="1"/>
  <c r="J2553" i="1"/>
  <c r="K2487" i="1"/>
  <c r="J2487" i="1"/>
  <c r="K2476" i="1"/>
  <c r="J2476" i="1"/>
  <c r="K2442" i="1"/>
  <c r="J2442" i="1"/>
  <c r="K2377" i="1"/>
  <c r="J2377" i="1"/>
  <c r="K2256" i="1"/>
  <c r="J2256" i="1"/>
  <c r="K2316" i="1"/>
  <c r="J2316" i="1"/>
  <c r="J2265" i="1"/>
  <c r="K2265" i="1"/>
  <c r="K2240" i="1"/>
  <c r="J2240" i="1"/>
  <c r="K2090" i="1"/>
  <c r="J2090" i="1"/>
  <c r="J2194" i="1"/>
  <c r="K2194" i="1"/>
  <c r="K2214" i="1"/>
  <c r="J2214" i="1"/>
  <c r="K2171" i="1"/>
  <c r="J2171" i="1"/>
  <c r="K2148" i="1"/>
  <c r="J2148" i="1"/>
  <c r="J2247" i="1"/>
  <c r="K2247" i="1"/>
  <c r="K1990" i="1"/>
  <c r="J1990" i="1"/>
  <c r="K2120" i="1"/>
  <c r="J2120" i="1"/>
  <c r="K1949" i="1"/>
  <c r="J1949" i="1"/>
  <c r="K1860" i="1"/>
  <c r="J1860" i="1"/>
  <c r="K1962" i="1"/>
  <c r="J1962" i="1"/>
  <c r="J1923" i="1"/>
  <c r="K1923" i="1"/>
  <c r="K1848" i="1"/>
  <c r="J1848" i="1"/>
  <c r="K1877" i="1"/>
  <c r="J1877" i="1"/>
  <c r="K1967" i="1"/>
  <c r="J1967" i="1"/>
  <c r="K1741" i="1"/>
  <c r="J1741" i="1"/>
  <c r="K1884" i="1"/>
  <c r="J1884" i="1"/>
  <c r="K1824" i="1"/>
  <c r="J1824" i="1"/>
  <c r="K1738" i="1"/>
  <c r="J1738" i="1"/>
  <c r="K1868" i="1"/>
  <c r="J1868" i="1"/>
  <c r="J1560" i="1"/>
  <c r="K1560" i="1"/>
  <c r="J1618" i="1"/>
  <c r="K1618" i="1"/>
  <c r="K1706" i="1"/>
  <c r="J1706" i="1"/>
  <c r="J1592" i="1"/>
  <c r="K1592" i="1"/>
  <c r="K1717" i="1"/>
  <c r="J1717" i="1"/>
  <c r="K1661" i="1"/>
  <c r="J1661" i="1"/>
  <c r="K1491" i="1"/>
  <c r="J1491" i="1"/>
  <c r="J1526" i="1"/>
  <c r="K1526" i="1"/>
  <c r="K1460" i="1"/>
  <c r="J1460" i="1"/>
  <c r="K1280" i="1"/>
  <c r="J1280" i="1"/>
  <c r="K1375" i="1"/>
  <c r="J1375" i="1"/>
  <c r="K1463" i="1"/>
  <c r="J1463" i="1"/>
  <c r="K1404" i="1"/>
  <c r="J1404" i="1"/>
  <c r="K1307" i="1"/>
  <c r="J1307" i="1"/>
  <c r="J1310" i="1"/>
  <c r="K1310" i="1"/>
  <c r="K1232" i="1"/>
  <c r="J1232" i="1"/>
  <c r="J1258" i="1"/>
  <c r="K1258" i="1"/>
  <c r="K1147" i="1"/>
  <c r="J1147" i="1"/>
  <c r="K1131" i="1"/>
  <c r="J1131" i="1"/>
  <c r="K1127" i="1"/>
  <c r="J1127" i="1"/>
  <c r="J1090" i="1"/>
  <c r="K1090" i="1"/>
  <c r="K1248" i="1"/>
  <c r="J1248" i="1"/>
  <c r="K1060" i="1"/>
  <c r="J1060" i="1"/>
  <c r="K1215" i="1"/>
  <c r="J1215" i="1"/>
  <c r="K1115" i="1"/>
  <c r="J1115" i="1"/>
  <c r="K1005" i="1"/>
  <c r="J1005" i="1"/>
  <c r="K857" i="1"/>
  <c r="J857" i="1"/>
  <c r="J792" i="1"/>
  <c r="K792" i="1"/>
  <c r="K910" i="1"/>
  <c r="J910" i="1"/>
  <c r="K894" i="1"/>
  <c r="J894" i="1"/>
  <c r="K833" i="1"/>
  <c r="J833" i="1"/>
  <c r="K897" i="1"/>
  <c r="J897" i="1"/>
  <c r="K778" i="1"/>
  <c r="J778" i="1"/>
  <c r="J946" i="1"/>
  <c r="K946" i="1"/>
  <c r="K677" i="1"/>
  <c r="J677" i="1"/>
  <c r="K725" i="1"/>
  <c r="J725" i="1"/>
  <c r="K560" i="1"/>
  <c r="J560" i="1"/>
  <c r="K524" i="1"/>
  <c r="J524" i="1"/>
  <c r="K484" i="1"/>
  <c r="J484" i="1"/>
  <c r="J420" i="1"/>
  <c r="K420" i="1" s="1"/>
  <c r="K862" i="1"/>
  <c r="J862" i="1"/>
  <c r="K643" i="1"/>
  <c r="J643" i="1"/>
  <c r="J607" i="1"/>
  <c r="K607" i="1"/>
  <c r="K477" i="1"/>
  <c r="J477" i="1"/>
  <c r="J356" i="1"/>
  <c r="K356" i="1" s="1"/>
  <c r="J357" i="1"/>
  <c r="K357" i="1" s="1"/>
  <c r="K332" i="1"/>
  <c r="J332" i="1"/>
  <c r="J535" i="1"/>
  <c r="K535" i="1"/>
  <c r="J421" i="1"/>
  <c r="K421" i="1" s="1"/>
  <c r="K669" i="1"/>
  <c r="J669" i="1"/>
  <c r="K588" i="1"/>
  <c r="J588" i="1"/>
  <c r="K521" i="1"/>
  <c r="J521" i="1"/>
  <c r="J412" i="1"/>
  <c r="K412" i="1" s="1"/>
  <c r="K587" i="1"/>
  <c r="J587" i="1"/>
  <c r="K499" i="1"/>
  <c r="J499" i="1"/>
  <c r="J324" i="1"/>
  <c r="K324" i="1" s="1"/>
  <c r="K429" i="1"/>
  <c r="J429" i="1"/>
  <c r="J348" i="1"/>
  <c r="K348" i="1" s="1"/>
  <c r="J1024" i="1"/>
  <c r="K1024" i="1"/>
  <c r="J325" i="1"/>
  <c r="K325" i="1" s="1"/>
  <c r="K2588" i="1"/>
  <c r="J2588" i="1"/>
  <c r="K2496" i="1"/>
  <c r="J2496" i="1"/>
  <c r="K2301" i="1"/>
  <c r="J2301" i="1"/>
  <c r="J2364" i="1"/>
  <c r="K2364" i="1"/>
  <c r="J2248" i="1"/>
  <c r="K2248" i="1"/>
  <c r="K2581" i="1"/>
  <c r="J2581" i="1"/>
  <c r="K2541" i="1"/>
  <c r="J2541" i="1"/>
  <c r="K2536" i="1"/>
  <c r="J2536" i="1"/>
  <c r="J2374" i="1"/>
  <c r="K2374" i="1"/>
  <c r="J2288" i="1"/>
  <c r="K2288" i="1"/>
  <c r="J2283" i="1"/>
  <c r="K2283" i="1"/>
  <c r="K2082" i="1"/>
  <c r="J2082" i="1"/>
  <c r="K2190" i="1"/>
  <c r="J2190" i="1"/>
  <c r="K2139" i="1"/>
  <c r="J2139" i="1"/>
  <c r="K2091" i="1"/>
  <c r="J2091" i="1"/>
  <c r="J1899" i="1"/>
  <c r="K1899" i="1"/>
  <c r="K1920" i="1"/>
  <c r="J1920" i="1"/>
  <c r="K1928" i="1"/>
  <c r="J1928" i="1"/>
  <c r="K1809" i="1"/>
  <c r="J1809" i="1"/>
  <c r="K1725" i="1"/>
  <c r="J1725" i="1"/>
  <c r="K1783" i="1"/>
  <c r="J1783" i="1"/>
  <c r="K1815" i="1"/>
  <c r="J1815" i="1"/>
  <c r="K1761" i="1"/>
  <c r="J1761" i="1"/>
  <c r="K1799" i="1"/>
  <c r="J1799" i="1"/>
  <c r="J1624" i="1"/>
  <c r="K1624" i="1"/>
  <c r="K1487" i="1"/>
  <c r="J1487" i="1"/>
  <c r="K1578" i="1"/>
  <c r="J1578" i="1"/>
  <c r="J1740" i="1"/>
  <c r="K1740" i="1"/>
  <c r="J1672" i="1"/>
  <c r="K1672" i="1"/>
  <c r="K1746" i="1"/>
  <c r="J1746" i="1"/>
  <c r="K1677" i="1"/>
  <c r="J1677" i="1"/>
  <c r="K1283" i="1"/>
  <c r="J1283" i="1"/>
  <c r="K1219" i="1"/>
  <c r="J1219" i="1"/>
  <c r="K1427" i="1"/>
  <c r="J1427" i="1"/>
  <c r="K1542" i="1"/>
  <c r="J1542" i="1"/>
  <c r="J1420" i="1"/>
  <c r="K1420" i="1"/>
  <c r="K1387" i="1"/>
  <c r="J1387" i="1"/>
  <c r="K1399" i="1"/>
  <c r="J1399" i="1"/>
  <c r="K1340" i="1"/>
  <c r="J1340" i="1"/>
  <c r="K1291" i="1"/>
  <c r="J1291" i="1"/>
  <c r="K1227" i="1"/>
  <c r="J1227" i="1"/>
  <c r="K1586" i="1"/>
  <c r="J1586" i="1"/>
  <c r="K1516" i="1"/>
  <c r="J1516" i="1"/>
  <c r="K1423" i="1"/>
  <c r="J1423" i="1"/>
  <c r="K1364" i="1"/>
  <c r="J1364" i="1"/>
  <c r="K1331" i="1"/>
  <c r="J1331" i="1"/>
  <c r="K1240" i="1"/>
  <c r="J1240" i="1"/>
  <c r="K1507" i="1"/>
  <c r="J1507" i="1"/>
  <c r="K1407" i="1"/>
  <c r="J1407" i="1"/>
  <c r="K1264" i="1"/>
  <c r="J1264" i="1"/>
  <c r="K1207" i="1"/>
  <c r="J1207" i="1"/>
  <c r="K1295" i="1"/>
  <c r="J1295" i="1"/>
  <c r="K1263" i="1"/>
  <c r="J1263" i="1"/>
  <c r="K1231" i="1"/>
  <c r="J1231" i="1"/>
  <c r="K1107" i="1"/>
  <c r="J1107" i="1"/>
  <c r="K1057" i="1"/>
  <c r="J1057" i="1"/>
  <c r="K1025" i="1"/>
  <c r="J1025" i="1"/>
  <c r="J904" i="1"/>
  <c r="K904" i="1"/>
  <c r="K853" i="1"/>
  <c r="J853" i="1"/>
  <c r="J824" i="1"/>
  <c r="K824" i="1"/>
  <c r="J744" i="1"/>
  <c r="K744" i="1"/>
  <c r="J1040" i="1"/>
  <c r="K1040" i="1"/>
  <c r="J984" i="1"/>
  <c r="K984" i="1"/>
  <c r="J794" i="1"/>
  <c r="K794" i="1"/>
  <c r="J908" i="1"/>
  <c r="K908" i="1"/>
  <c r="J860" i="1"/>
  <c r="K860" i="1"/>
  <c r="K746" i="1"/>
  <c r="J746" i="1"/>
  <c r="K825" i="1"/>
  <c r="J825" i="1"/>
  <c r="K556" i="1"/>
  <c r="J556" i="1"/>
  <c r="J519" i="1"/>
  <c r="K519" i="1"/>
  <c r="K476" i="1"/>
  <c r="J476" i="1"/>
  <c r="J714" i="1"/>
  <c r="K714" i="1"/>
  <c r="K673" i="1"/>
  <c r="J673" i="1"/>
  <c r="J326" i="1"/>
  <c r="K326" i="1" s="1"/>
  <c r="K574" i="1"/>
  <c r="J574" i="1"/>
  <c r="K620" i="1"/>
  <c r="J620" i="1"/>
  <c r="K472" i="1"/>
  <c r="J472" i="1"/>
  <c r="J409" i="1"/>
  <c r="K409" i="1" s="1"/>
  <c r="K577" i="1"/>
  <c r="J577" i="1"/>
  <c r="K464" i="1"/>
  <c r="J464" i="1"/>
  <c r="K553" i="1"/>
  <c r="J553" i="1"/>
  <c r="J380" i="1"/>
  <c r="K380" i="1" s="1"/>
  <c r="K722" i="1"/>
  <c r="J722" i="1"/>
  <c r="J358" i="1"/>
  <c r="K358" i="1" s="1"/>
  <c r="J311" i="1"/>
  <c r="K311" i="1" s="1"/>
  <c r="K2480" i="1"/>
  <c r="J2480" i="1"/>
  <c r="K2393" i="1"/>
  <c r="J2393" i="1"/>
  <c r="K2112" i="1"/>
  <c r="J2112" i="1"/>
  <c r="K2176" i="1"/>
  <c r="J2176" i="1"/>
  <c r="K2043" i="1"/>
  <c r="J2043" i="1"/>
  <c r="K2533" i="1"/>
  <c r="J2533" i="1"/>
  <c r="K2529" i="1"/>
  <c r="J2529" i="1"/>
  <c r="K2468" i="1"/>
  <c r="J2468" i="1"/>
  <c r="K2465" i="1"/>
  <c r="J2465" i="1"/>
  <c r="K2573" i="1"/>
  <c r="J2573" i="1"/>
  <c r="K2560" i="1"/>
  <c r="J2560" i="1"/>
  <c r="K2321" i="1"/>
  <c r="J2321" i="1"/>
  <c r="J2251" i="1"/>
  <c r="K2251" i="1"/>
  <c r="J2274" i="1"/>
  <c r="K2274" i="1"/>
  <c r="K2144" i="1"/>
  <c r="J2144" i="1"/>
  <c r="J2219" i="1"/>
  <c r="K2219" i="1"/>
  <c r="J2162" i="1"/>
  <c r="K2162" i="1"/>
  <c r="K2169" i="1"/>
  <c r="J2169" i="1"/>
  <c r="J2054" i="1"/>
  <c r="K2054" i="1"/>
  <c r="K2067" i="1"/>
  <c r="J2067" i="1"/>
  <c r="K1942" i="1"/>
  <c r="J1942" i="1"/>
  <c r="K1840" i="1"/>
  <c r="J1840" i="1"/>
  <c r="K1916" i="1"/>
  <c r="J1916" i="1"/>
  <c r="K2565" i="1"/>
  <c r="J2565" i="1"/>
  <c r="K2584" i="1"/>
  <c r="J2584" i="1"/>
  <c r="K2520" i="1"/>
  <c r="J2520" i="1"/>
  <c r="K2525" i="1"/>
  <c r="J2525" i="1"/>
  <c r="K2545" i="1"/>
  <c r="J2545" i="1"/>
  <c r="K2495" i="1"/>
  <c r="J2495" i="1"/>
  <c r="K2493" i="1"/>
  <c r="J2493" i="1"/>
  <c r="K2512" i="1"/>
  <c r="J2512" i="1"/>
  <c r="J2328" i="1"/>
  <c r="K2328" i="1"/>
  <c r="J2341" i="1"/>
  <c r="K2341" i="1"/>
  <c r="K2401" i="1"/>
  <c r="J2401" i="1"/>
  <c r="K2373" i="1"/>
  <c r="J2373" i="1"/>
  <c r="K2300" i="1"/>
  <c r="J2300" i="1"/>
  <c r="K2306" i="1"/>
  <c r="J2306" i="1"/>
  <c r="K2074" i="1"/>
  <c r="J2074" i="1"/>
  <c r="J2164" i="1"/>
  <c r="K2164" i="1"/>
  <c r="K2167" i="1"/>
  <c r="J2167" i="1"/>
  <c r="J2114" i="1"/>
  <c r="K2114" i="1"/>
  <c r="K2059" i="1"/>
  <c r="J2059" i="1"/>
  <c r="J1891" i="1"/>
  <c r="K1891" i="1"/>
  <c r="K1958" i="1"/>
  <c r="J1958" i="1"/>
  <c r="J1861" i="1"/>
  <c r="K1861" i="1"/>
  <c r="K1954" i="1"/>
  <c r="J1954" i="1"/>
  <c r="J1795" i="1"/>
  <c r="K1795" i="1"/>
  <c r="K1709" i="1"/>
  <c r="J1709" i="1"/>
  <c r="K1722" i="1"/>
  <c r="J1722" i="1"/>
  <c r="K1856" i="1"/>
  <c r="J1856" i="1"/>
  <c r="K1758" i="1"/>
  <c r="J1758" i="1"/>
  <c r="J1779" i="1"/>
  <c r="K1779" i="1"/>
  <c r="J1600" i="1"/>
  <c r="K1600" i="1"/>
  <c r="K1565" i="1"/>
  <c r="J1565" i="1"/>
  <c r="J1704" i="1"/>
  <c r="K1704" i="1"/>
  <c r="K1605" i="1"/>
  <c r="J1605" i="1"/>
  <c r="K1610" i="1"/>
  <c r="J1610" i="1"/>
  <c r="K1546" i="1"/>
  <c r="J1546" i="1"/>
  <c r="K1637" i="1"/>
  <c r="J1637" i="1"/>
  <c r="K1573" i="1"/>
  <c r="J1573" i="1"/>
  <c r="K1534" i="1"/>
  <c r="J1534" i="1"/>
  <c r="K1467" i="1"/>
  <c r="J1467" i="1"/>
  <c r="K1455" i="1"/>
  <c r="J1455" i="1"/>
  <c r="K1495" i="1"/>
  <c r="J1495" i="1"/>
  <c r="J1356" i="1"/>
  <c r="K1356" i="1"/>
  <c r="K1323" i="1"/>
  <c r="J1323" i="1"/>
  <c r="J1510" i="1"/>
  <c r="K1510" i="1"/>
  <c r="K1500" i="1"/>
  <c r="J1500" i="1"/>
  <c r="K1335" i="1"/>
  <c r="J1335" i="1"/>
  <c r="K1300" i="1"/>
  <c r="J1300" i="1"/>
  <c r="K1484" i="1"/>
  <c r="J1484" i="1"/>
  <c r="K1191" i="1"/>
  <c r="J1191" i="1"/>
  <c r="K1083" i="1"/>
  <c r="J1083" i="1"/>
  <c r="K1091" i="1"/>
  <c r="J1091" i="1"/>
  <c r="K1183" i="1"/>
  <c r="J1183" i="1"/>
  <c r="K1071" i="1"/>
  <c r="J1071" i="1"/>
  <c r="J968" i="1"/>
  <c r="K968" i="1"/>
  <c r="J944" i="1"/>
  <c r="K944" i="1"/>
  <c r="J1026" i="1"/>
  <c r="K1026" i="1"/>
  <c r="J664" i="1"/>
  <c r="K664" i="1"/>
  <c r="J952" i="1"/>
  <c r="K952" i="1"/>
  <c r="K813" i="1"/>
  <c r="J813" i="1"/>
  <c r="K765" i="1"/>
  <c r="J765" i="1"/>
  <c r="K721" i="1"/>
  <c r="J721" i="1"/>
  <c r="J668" i="1"/>
  <c r="K668" i="1"/>
  <c r="K649" i="1"/>
  <c r="J649" i="1"/>
  <c r="J551" i="1"/>
  <c r="K551" i="1"/>
  <c r="K468" i="1"/>
  <c r="J468" i="1"/>
  <c r="J872" i="1"/>
  <c r="K872" i="1"/>
  <c r="K657" i="1"/>
  <c r="J657" i="1"/>
  <c r="K457" i="1"/>
  <c r="J457" i="1"/>
  <c r="J396" i="1"/>
  <c r="K396" i="1" s="1"/>
  <c r="K309" i="1"/>
  <c r="J309" i="1"/>
  <c r="J319" i="1"/>
  <c r="K319" i="1" s="1"/>
  <c r="J343" i="1"/>
  <c r="K343" i="1"/>
  <c r="K512" i="1"/>
  <c r="J512" i="1"/>
  <c r="K797" i="1"/>
  <c r="J797" i="1"/>
  <c r="J405" i="1"/>
  <c r="K405" i="1" s="1"/>
  <c r="J389" i="1"/>
  <c r="K389" i="1" s="1"/>
  <c r="K579" i="1"/>
  <c r="J579" i="1"/>
  <c r="J364" i="1"/>
  <c r="K364" i="1" s="1"/>
  <c r="K615" i="1"/>
  <c r="J615" i="1"/>
  <c r="K531" i="1"/>
  <c r="J531" i="1"/>
  <c r="J416" i="1"/>
  <c r="K416" i="1" s="1"/>
  <c r="K408" i="1"/>
  <c r="J408" i="1"/>
  <c r="K344" i="1"/>
  <c r="J344" i="1"/>
  <c r="J377" i="1"/>
  <c r="K377" i="1" s="1"/>
  <c r="K632" i="1"/>
  <c r="J632" i="1"/>
  <c r="K297" i="1"/>
  <c r="J297" i="1"/>
  <c r="K2423" i="1"/>
  <c r="J2423" i="1"/>
  <c r="J2467" i="1"/>
  <c r="K2467" i="1"/>
  <c r="K2448" i="1"/>
  <c r="J2448" i="1"/>
  <c r="K2317" i="1"/>
  <c r="J2317" i="1"/>
  <c r="K2385" i="1"/>
  <c r="J2385" i="1"/>
  <c r="J2344" i="1"/>
  <c r="K2344" i="1"/>
  <c r="J2304" i="1"/>
  <c r="K2304" i="1"/>
  <c r="K2322" i="1"/>
  <c r="J2322" i="1"/>
  <c r="K2237" i="1"/>
  <c r="J2237" i="1"/>
  <c r="J2239" i="1"/>
  <c r="K2239" i="1"/>
  <c r="K2128" i="1"/>
  <c r="J2128" i="1"/>
  <c r="K2135" i="1"/>
  <c r="J2135" i="1"/>
  <c r="K2123" i="1"/>
  <c r="J2123" i="1"/>
  <c r="K2095" i="1"/>
  <c r="J2095" i="1"/>
  <c r="J2062" i="1"/>
  <c r="K2062" i="1"/>
  <c r="K2006" i="1"/>
  <c r="J2006" i="1"/>
  <c r="K2094" i="1"/>
  <c r="J2094" i="1"/>
  <c r="K1888" i="1"/>
  <c r="J1888" i="1"/>
  <c r="K1981" i="1"/>
  <c r="J1981" i="1"/>
  <c r="J1915" i="1"/>
  <c r="K1915" i="1"/>
  <c r="K1900" i="1"/>
  <c r="J1900" i="1"/>
  <c r="K1808" i="1"/>
  <c r="J1808" i="1"/>
  <c r="J1950" i="1"/>
  <c r="K1950" i="1"/>
  <c r="K1800" i="1"/>
  <c r="J1800" i="1"/>
  <c r="K1693" i="1"/>
  <c r="J1693" i="1"/>
  <c r="J1813" i="1"/>
  <c r="K1813" i="1"/>
  <c r="K1597" i="1"/>
  <c r="J1597" i="1"/>
  <c r="K1533" i="1"/>
  <c r="J1533" i="1"/>
  <c r="K1653" i="1"/>
  <c r="J1653" i="1"/>
  <c r="K1403" i="1"/>
  <c r="J1403" i="1"/>
  <c r="K1339" i="1"/>
  <c r="J1339" i="1"/>
  <c r="K1267" i="1"/>
  <c r="J1267" i="1"/>
  <c r="K1203" i="1"/>
  <c r="J1203" i="1"/>
  <c r="K1396" i="1"/>
  <c r="J1396" i="1"/>
  <c r="K1363" i="1"/>
  <c r="J1363" i="1"/>
  <c r="K1415" i="1"/>
  <c r="J1415" i="1"/>
  <c r="K1275" i="1"/>
  <c r="J1275" i="1"/>
  <c r="K1211" i="1"/>
  <c r="J1211" i="1"/>
  <c r="K1359" i="1"/>
  <c r="J1359" i="1"/>
  <c r="K1288" i="1"/>
  <c r="J1288" i="1"/>
  <c r="K1298" i="1"/>
  <c r="J1298" i="1"/>
  <c r="K1247" i="1"/>
  <c r="J1247" i="1"/>
  <c r="K1160" i="1"/>
  <c r="J1160" i="1"/>
  <c r="K1175" i="1"/>
  <c r="J1175" i="1"/>
  <c r="K1287" i="1"/>
  <c r="J1287" i="1"/>
  <c r="K1216" i="1"/>
  <c r="J1216" i="1"/>
  <c r="K1099" i="1"/>
  <c r="J1099" i="1"/>
  <c r="J1218" i="1"/>
  <c r="K1218" i="1"/>
  <c r="K1200" i="1"/>
  <c r="J1200" i="1"/>
  <c r="K1167" i="1"/>
  <c r="J1167" i="1"/>
  <c r="K1053" i="1"/>
  <c r="J1053" i="1"/>
  <c r="K1021" i="1"/>
  <c r="J1021" i="1"/>
  <c r="J1122" i="1"/>
  <c r="K1122" i="1"/>
  <c r="K1103" i="1"/>
  <c r="J1103" i="1"/>
  <c r="J1146" i="1"/>
  <c r="K1146" i="1"/>
  <c r="J992" i="1"/>
  <c r="K992" i="1"/>
  <c r="J896" i="1"/>
  <c r="K896" i="1"/>
  <c r="J898" i="1"/>
  <c r="K898" i="1"/>
  <c r="K810" i="1"/>
  <c r="J810" i="1"/>
  <c r="J776" i="1"/>
  <c r="K776" i="1"/>
  <c r="K685" i="1"/>
  <c r="J685" i="1"/>
  <c r="K949" i="1"/>
  <c r="J949" i="1"/>
  <c r="K762" i="1"/>
  <c r="J762" i="1"/>
  <c r="K781" i="1"/>
  <c r="J781" i="1"/>
  <c r="J640" i="1"/>
  <c r="K640" i="1"/>
  <c r="K510" i="1"/>
  <c r="J510" i="1"/>
  <c r="K460" i="1"/>
  <c r="J460" i="1"/>
  <c r="K619" i="1"/>
  <c r="J619" i="1"/>
  <c r="K316" i="1"/>
  <c r="J316" i="1"/>
  <c r="J340" i="1"/>
  <c r="K340" i="1" s="1"/>
  <c r="K469" i="1"/>
  <c r="J469" i="1"/>
  <c r="K639" i="1"/>
  <c r="J639" i="1"/>
  <c r="K540" i="1"/>
  <c r="J540" i="1"/>
  <c r="K461" i="1"/>
  <c r="J461" i="1"/>
  <c r="K376" i="1"/>
  <c r="J376" i="1"/>
  <c r="K576" i="1"/>
  <c r="J576" i="1"/>
  <c r="K449" i="1"/>
  <c r="J449" i="1"/>
  <c r="K318" i="1"/>
  <c r="J318" i="1"/>
  <c r="K544" i="1"/>
  <c r="J544" i="1"/>
  <c r="K517" i="1"/>
  <c r="J517" i="1"/>
  <c r="K2549" i="1"/>
  <c r="J2549" i="1"/>
  <c r="K2568" i="1"/>
  <c r="J2568" i="1"/>
  <c r="K2428" i="1"/>
  <c r="J2428" i="1"/>
  <c r="K2439" i="1"/>
  <c r="J2439" i="1"/>
  <c r="J2417" i="1"/>
  <c r="K2417" i="1"/>
  <c r="K2477" i="1"/>
  <c r="J2477" i="1"/>
  <c r="K2389" i="1"/>
  <c r="J2389" i="1"/>
  <c r="K2416" i="1"/>
  <c r="J2416" i="1"/>
  <c r="J2280" i="1"/>
  <c r="K2280" i="1"/>
  <c r="J2279" i="1"/>
  <c r="K2279" i="1"/>
  <c r="K2354" i="1"/>
  <c r="J2354" i="1"/>
  <c r="K2208" i="1"/>
  <c r="J2208" i="1"/>
  <c r="K2185" i="1"/>
  <c r="J2185" i="1"/>
  <c r="K2158" i="1"/>
  <c r="J2158" i="1"/>
  <c r="K2107" i="1"/>
  <c r="J2107" i="1"/>
  <c r="J2038" i="1"/>
  <c r="K2038" i="1"/>
  <c r="K2051" i="1"/>
  <c r="J2051" i="1"/>
  <c r="J2110" i="1"/>
  <c r="K2110" i="1"/>
  <c r="J1907" i="1"/>
  <c r="K1907" i="1"/>
  <c r="J1985" i="1"/>
  <c r="K1985" i="1"/>
  <c r="K1880" i="1"/>
  <c r="J1880" i="1"/>
  <c r="J1945" i="1"/>
  <c r="K1945" i="1"/>
  <c r="K1908" i="1"/>
  <c r="J1908" i="1"/>
  <c r="K1976" i="1"/>
  <c r="J1976" i="1"/>
  <c r="K1770" i="1"/>
  <c r="J1770" i="1"/>
  <c r="K1832" i="1"/>
  <c r="J1832" i="1"/>
  <c r="J1768" i="1"/>
  <c r="K1768" i="1"/>
  <c r="K1786" i="1"/>
  <c r="J1786" i="1"/>
  <c r="K1742" i="1"/>
  <c r="J1742" i="1"/>
  <c r="K1839" i="1"/>
  <c r="J1839" i="1"/>
  <c r="J1536" i="1"/>
  <c r="K1536" i="1"/>
  <c r="J1656" i="1"/>
  <c r="K1656" i="1"/>
  <c r="K1767" i="1"/>
  <c r="J1767" i="1"/>
  <c r="K1690" i="1"/>
  <c r="J1690" i="1"/>
  <c r="K1557" i="1"/>
  <c r="J1557" i="1"/>
  <c r="J1632" i="1"/>
  <c r="K1632" i="1"/>
  <c r="K1669" i="1"/>
  <c r="J1669" i="1"/>
  <c r="K1726" i="1"/>
  <c r="J1726" i="1"/>
  <c r="K1524" i="1"/>
  <c r="J1524" i="1"/>
  <c r="J1584" i="1"/>
  <c r="K1584" i="1"/>
  <c r="K1351" i="1"/>
  <c r="J1351" i="1"/>
  <c r="K1439" i="1"/>
  <c r="J1439" i="1"/>
  <c r="K1311" i="1"/>
  <c r="J1311" i="1"/>
  <c r="K1479" i="1"/>
  <c r="J1479" i="1"/>
  <c r="K1531" i="1"/>
  <c r="J1531" i="1"/>
  <c r="K1452" i="1"/>
  <c r="J1452" i="1"/>
  <c r="K1419" i="1"/>
  <c r="J1419" i="1"/>
  <c r="J1478" i="1"/>
  <c r="K1478" i="1"/>
  <c r="J1210" i="1"/>
  <c r="K1210" i="1"/>
  <c r="K1111" i="1"/>
  <c r="J1111" i="1"/>
  <c r="K1187" i="1"/>
  <c r="J1187" i="1"/>
  <c r="J1226" i="1"/>
  <c r="K1226" i="1"/>
  <c r="J1138" i="1"/>
  <c r="K1138" i="1"/>
  <c r="K1123" i="1"/>
  <c r="J1123" i="1"/>
  <c r="K1009" i="1"/>
  <c r="J1009" i="1"/>
  <c r="K1152" i="1"/>
  <c r="J1152" i="1"/>
  <c r="K1104" i="1"/>
  <c r="J1104" i="1"/>
  <c r="K929" i="1"/>
  <c r="J929" i="1"/>
  <c r="K1171" i="1"/>
  <c r="J1171" i="1"/>
  <c r="J1069" i="1"/>
  <c r="K1069" i="1"/>
  <c r="K913" i="1"/>
  <c r="J913" i="1"/>
  <c r="K961" i="1"/>
  <c r="J961" i="1"/>
  <c r="K881" i="1"/>
  <c r="J881" i="1"/>
  <c r="K945" i="1"/>
  <c r="J945" i="1"/>
  <c r="K849" i="1"/>
  <c r="J849" i="1"/>
  <c r="J1062" i="1"/>
  <c r="K1062" i="1"/>
  <c r="J856" i="1"/>
  <c r="K856" i="1"/>
  <c r="J728" i="1"/>
  <c r="K728" i="1"/>
  <c r="K854" i="1"/>
  <c r="J854" i="1"/>
  <c r="K793" i="1"/>
  <c r="J793" i="1"/>
  <c r="K733" i="1"/>
  <c r="J733" i="1"/>
  <c r="K745" i="1"/>
  <c r="J745" i="1"/>
  <c r="J652" i="1"/>
  <c r="K652" i="1"/>
  <c r="K575" i="1"/>
  <c r="J575" i="1"/>
  <c r="K697" i="1"/>
  <c r="J697" i="1"/>
  <c r="K542" i="1"/>
  <c r="J542" i="1"/>
  <c r="K505" i="1"/>
  <c r="J505" i="1"/>
  <c r="K452" i="1"/>
  <c r="J452" i="1"/>
  <c r="K665" i="1"/>
  <c r="J665" i="1"/>
  <c r="J716" i="1"/>
  <c r="K716" i="1"/>
  <c r="K448" i="1"/>
  <c r="J448" i="1"/>
  <c r="J381" i="1"/>
  <c r="K381" i="1" s="1"/>
  <c r="K488" i="1"/>
  <c r="J488" i="1"/>
  <c r="K596" i="1"/>
  <c r="J596" i="1"/>
  <c r="J567" i="1"/>
  <c r="K567" i="1"/>
  <c r="J503" i="1"/>
  <c r="K503" i="1"/>
  <c r="J350" i="1"/>
  <c r="K350" i="1" s="1"/>
  <c r="K456" i="1"/>
  <c r="J456" i="1"/>
  <c r="J300" i="1"/>
  <c r="K300" i="1" s="1"/>
  <c r="K563" i="1"/>
  <c r="J563" i="1"/>
  <c r="K392" i="1"/>
  <c r="J392" i="1"/>
  <c r="J337" i="1"/>
  <c r="K337" i="1" s="1"/>
  <c r="J308" i="1"/>
  <c r="K308" i="1" s="1"/>
  <c r="J372" i="1"/>
  <c r="K372" i="1" s="1"/>
  <c r="K612" i="1"/>
  <c r="J612" i="1"/>
  <c r="K2576" i="1"/>
  <c r="J2576" i="1"/>
  <c r="K2119" i="1"/>
  <c r="J2119" i="1"/>
  <c r="K1904" i="1"/>
  <c r="J1904" i="1"/>
  <c r="J1971" i="1"/>
  <c r="K1971" i="1"/>
  <c r="K1841" i="1"/>
  <c r="J1841" i="1"/>
  <c r="K1760" i="1"/>
  <c r="J1760" i="1"/>
  <c r="K1765" i="1"/>
  <c r="J1765" i="1"/>
  <c r="K1804" i="1"/>
  <c r="J1804" i="1"/>
  <c r="K1852" i="1"/>
  <c r="J1852" i="1"/>
  <c r="K1792" i="1"/>
  <c r="J1792" i="1"/>
  <c r="K1589" i="1"/>
  <c r="J1589" i="1"/>
  <c r="K1519" i="1"/>
  <c r="J1519" i="1"/>
  <c r="J1688" i="1"/>
  <c r="K1688" i="1"/>
  <c r="J1616" i="1"/>
  <c r="K1616" i="1"/>
  <c r="K1527" i="1"/>
  <c r="J1527" i="1"/>
  <c r="K1685" i="1"/>
  <c r="J1685" i="1"/>
  <c r="K1436" i="1"/>
  <c r="J1436" i="1"/>
  <c r="K1372" i="1"/>
  <c r="J1372" i="1"/>
  <c r="K1308" i="1"/>
  <c r="J1308" i="1"/>
  <c r="K1251" i="1"/>
  <c r="J1251" i="1"/>
  <c r="K1391" i="1"/>
  <c r="J1391" i="1"/>
  <c r="K1332" i="1"/>
  <c r="J1332" i="1"/>
  <c r="K1299" i="1"/>
  <c r="J1299" i="1"/>
  <c r="K1259" i="1"/>
  <c r="J1259" i="1"/>
  <c r="K1195" i="1"/>
  <c r="J1195" i="1"/>
  <c r="J1552" i="1"/>
  <c r="K1552" i="1"/>
  <c r="K1459" i="1"/>
  <c r="J1459" i="1"/>
  <c r="K1272" i="1"/>
  <c r="J1272" i="1"/>
  <c r="K1388" i="1"/>
  <c r="J1388" i="1"/>
  <c r="K1355" i="1"/>
  <c r="J1355" i="1"/>
  <c r="K1471" i="1"/>
  <c r="J1471" i="1"/>
  <c r="K1343" i="1"/>
  <c r="J1343" i="1"/>
  <c r="K1155" i="1"/>
  <c r="J1155" i="1"/>
  <c r="K1075" i="1"/>
  <c r="J1075" i="1"/>
  <c r="K1279" i="1"/>
  <c r="J1279" i="1"/>
  <c r="K1239" i="1"/>
  <c r="J1239" i="1"/>
  <c r="K1192" i="1"/>
  <c r="J1192" i="1"/>
  <c r="K1135" i="1"/>
  <c r="J1135" i="1"/>
  <c r="J912" i="1"/>
  <c r="K912" i="1"/>
  <c r="K1080" i="1"/>
  <c r="J1080" i="1"/>
  <c r="K1041" i="1"/>
  <c r="J1041" i="1"/>
  <c r="J928" i="1"/>
  <c r="K928" i="1"/>
  <c r="K845" i="1"/>
  <c r="J845" i="1"/>
  <c r="J808" i="1"/>
  <c r="K808" i="1"/>
  <c r="J960" i="1"/>
  <c r="K960" i="1"/>
  <c r="K846" i="1"/>
  <c r="J846" i="1"/>
  <c r="K869" i="1"/>
  <c r="J869" i="1"/>
  <c r="K749" i="1"/>
  <c r="J749" i="1"/>
  <c r="K809" i="1"/>
  <c r="J809" i="1"/>
  <c r="K837" i="1"/>
  <c r="J837" i="1"/>
  <c r="K761" i="1"/>
  <c r="J761" i="1"/>
  <c r="J638" i="1"/>
  <c r="K638" i="1"/>
  <c r="J572" i="1"/>
  <c r="K572" i="1"/>
  <c r="K537" i="1"/>
  <c r="J537" i="1"/>
  <c r="K501" i="1"/>
  <c r="J501" i="1"/>
  <c r="K444" i="1"/>
  <c r="J444" i="1"/>
  <c r="K603" i="1"/>
  <c r="J603" i="1"/>
  <c r="J782" i="1"/>
  <c r="K782" i="1"/>
  <c r="K706" i="1"/>
  <c r="J706" i="1"/>
  <c r="K627" i="1"/>
  <c r="J627" i="1"/>
  <c r="J369" i="1"/>
  <c r="K369" i="1" s="1"/>
  <c r="J312" i="1"/>
  <c r="K312" i="1" s="1"/>
  <c r="J295" i="1"/>
  <c r="K295" i="1"/>
  <c r="K336" i="1"/>
  <c r="J336" i="1"/>
  <c r="K599" i="1"/>
  <c r="J599" i="1"/>
  <c r="K508" i="1"/>
  <c r="J508" i="1"/>
  <c r="K441" i="1"/>
  <c r="J441" i="1"/>
  <c r="K494" i="1"/>
  <c r="J494" i="1"/>
  <c r="J388" i="1"/>
  <c r="K388" i="1" s="1"/>
  <c r="K404" i="1"/>
  <c r="J404" i="1"/>
  <c r="K549" i="1"/>
  <c r="J549" i="1"/>
  <c r="K2557" i="1"/>
  <c r="J2557" i="1"/>
  <c r="K2482" i="1"/>
  <c r="J2482" i="1"/>
  <c r="K2269" i="1"/>
  <c r="J2269" i="1"/>
  <c r="K2260" i="1"/>
  <c r="J2260" i="1"/>
  <c r="K2086" i="1"/>
  <c r="J2086" i="1"/>
  <c r="J2130" i="1"/>
  <c r="K2130" i="1"/>
  <c r="K1932" i="1"/>
  <c r="J1932" i="1"/>
  <c r="K2580" i="1"/>
  <c r="J2580" i="1"/>
  <c r="K2569" i="1"/>
  <c r="J2569" i="1"/>
  <c r="J2507" i="1"/>
  <c r="K2507" i="1"/>
  <c r="K2432" i="1"/>
  <c r="J2432" i="1"/>
  <c r="J2372" i="1"/>
  <c r="K2372" i="1"/>
  <c r="K2335" i="1"/>
  <c r="J2335" i="1"/>
  <c r="K2228" i="1"/>
  <c r="J2228" i="1"/>
  <c r="K2106" i="1"/>
  <c r="J2106" i="1"/>
  <c r="K2180" i="1"/>
  <c r="J2180" i="1"/>
  <c r="K2153" i="1"/>
  <c r="J2153" i="1"/>
  <c r="K2022" i="1"/>
  <c r="J2022" i="1"/>
  <c r="K2136" i="1"/>
  <c r="J2136" i="1"/>
  <c r="K1876" i="1"/>
  <c r="J1876" i="1"/>
  <c r="J1977" i="1"/>
  <c r="K1977" i="1"/>
  <c r="K1864" i="1"/>
  <c r="J1864" i="1"/>
  <c r="K1965" i="1"/>
  <c r="J1965" i="1"/>
  <c r="K1818" i="1"/>
  <c r="J1818" i="1"/>
  <c r="J1827" i="1"/>
  <c r="K1827" i="1"/>
  <c r="K1754" i="1"/>
  <c r="J1754" i="1"/>
  <c r="K1776" i="1"/>
  <c r="J1776" i="1"/>
  <c r="K1764" i="1"/>
  <c r="J1764" i="1"/>
  <c r="J1640" i="1"/>
  <c r="K1640" i="1"/>
  <c r="J1576" i="1"/>
  <c r="K1576" i="1"/>
  <c r="J1756" i="1"/>
  <c r="K1756" i="1"/>
  <c r="J1724" i="1"/>
  <c r="K1724" i="1"/>
  <c r="K1621" i="1"/>
  <c r="J1621" i="1"/>
  <c r="J1568" i="1"/>
  <c r="K1568" i="1"/>
  <c r="K1431" i="1"/>
  <c r="J1431" i="1"/>
  <c r="K1367" i="1"/>
  <c r="J1367" i="1"/>
  <c r="K1303" i="1"/>
  <c r="J1303" i="1"/>
  <c r="K1483" i="1"/>
  <c r="J1483" i="1"/>
  <c r="K1296" i="1"/>
  <c r="J1296" i="1"/>
  <c r="K1435" i="1"/>
  <c r="J1435" i="1"/>
  <c r="J1494" i="1"/>
  <c r="K1494" i="1"/>
  <c r="K1447" i="1"/>
  <c r="J1447" i="1"/>
  <c r="K1319" i="1"/>
  <c r="J1319" i="1"/>
  <c r="K1223" i="1"/>
  <c r="J1223" i="1"/>
  <c r="K1179" i="1"/>
  <c r="J1179" i="1"/>
  <c r="J1144" i="1"/>
  <c r="K1144" i="1"/>
  <c r="K1168" i="1"/>
  <c r="J1168" i="1"/>
  <c r="K1199" i="1"/>
  <c r="J1199" i="1"/>
  <c r="J1136" i="1"/>
  <c r="K1136" i="1"/>
  <c r="J1202" i="1"/>
  <c r="K1202" i="1"/>
  <c r="K1224" i="1"/>
  <c r="J1224" i="1"/>
  <c r="K993" i="1"/>
  <c r="J993" i="1"/>
  <c r="K1072" i="1"/>
  <c r="J1072" i="1"/>
  <c r="K1119" i="1"/>
  <c r="J1119" i="1"/>
  <c r="K977" i="1"/>
  <c r="J977" i="1"/>
  <c r="K877" i="1"/>
  <c r="J877" i="1"/>
  <c r="K958" i="1"/>
  <c r="J958" i="1"/>
  <c r="K865" i="1"/>
  <c r="J865" i="1"/>
  <c r="J760" i="1"/>
  <c r="K760" i="1"/>
  <c r="J1056" i="1"/>
  <c r="K1056" i="1"/>
  <c r="J994" i="1"/>
  <c r="K994" i="1"/>
  <c r="K942" i="1"/>
  <c r="J942" i="1"/>
  <c r="K925" i="1"/>
  <c r="J925" i="1"/>
  <c r="K1006" i="1"/>
  <c r="J1006" i="1"/>
  <c r="K917" i="1"/>
  <c r="J917" i="1"/>
  <c r="J976" i="1"/>
  <c r="K976" i="1"/>
  <c r="K777" i="1"/>
  <c r="J777" i="1"/>
  <c r="K701" i="1"/>
  <c r="J701" i="1"/>
  <c r="J866" i="1"/>
  <c r="K866" i="1"/>
  <c r="K729" i="1"/>
  <c r="J729" i="1"/>
  <c r="K569" i="1"/>
  <c r="J569" i="1"/>
  <c r="K533" i="1"/>
  <c r="J533" i="1"/>
  <c r="K496" i="1"/>
  <c r="J496" i="1"/>
  <c r="K436" i="1"/>
  <c r="J436" i="1"/>
  <c r="K661" i="1"/>
  <c r="J661" i="1"/>
  <c r="K658" i="1"/>
  <c r="J658" i="1"/>
  <c r="J880" i="1"/>
  <c r="K880" i="1"/>
  <c r="K480" i="1"/>
  <c r="J480" i="1"/>
  <c r="K437" i="1"/>
  <c r="J437" i="1"/>
  <c r="J373" i="1"/>
  <c r="K373" i="1" s="1"/>
  <c r="K583" i="1"/>
  <c r="J583" i="1"/>
  <c r="K485" i="1"/>
  <c r="J485" i="1"/>
  <c r="J329" i="1"/>
  <c r="K329" i="1" s="1"/>
  <c r="K432" i="1"/>
  <c r="J432" i="1"/>
  <c r="J424" i="1"/>
  <c r="K424" i="1" s="1"/>
  <c r="K526" i="1"/>
  <c r="J526" i="1"/>
  <c r="K445" i="1"/>
  <c r="J445" i="1"/>
  <c r="J400" i="1"/>
  <c r="K400" i="1" s="1"/>
  <c r="K341" i="1"/>
  <c r="J341" i="1"/>
  <c r="K440" i="1"/>
  <c r="J440" i="1"/>
  <c r="J365" i="1"/>
  <c r="K365" i="1" s="1"/>
  <c r="J301" i="1"/>
  <c r="K301" i="1" s="1"/>
  <c r="J304" i="1"/>
  <c r="K304" i="1" s="1"/>
  <c r="J361" i="1"/>
  <c r="K361" i="1" s="1"/>
  <c r="K258" i="1"/>
  <c r="J258" i="1"/>
  <c r="K235" i="1"/>
  <c r="J235" i="1"/>
  <c r="K207" i="1"/>
  <c r="J207" i="1"/>
  <c r="K231" i="1"/>
  <c r="J231" i="1"/>
  <c r="K206" i="1"/>
  <c r="J206" i="1"/>
  <c r="K118" i="1"/>
  <c r="J118" i="1"/>
  <c r="K68" i="1"/>
  <c r="J68" i="1"/>
  <c r="K31" i="1"/>
  <c r="J31" i="1"/>
  <c r="J159" i="1"/>
  <c r="K159" i="1"/>
  <c r="K222" i="1"/>
  <c r="J222" i="1"/>
  <c r="K218" i="1"/>
  <c r="J218" i="1"/>
  <c r="J162" i="1"/>
  <c r="K162" i="1"/>
  <c r="J124" i="1"/>
  <c r="K124" i="1"/>
  <c r="K63" i="1"/>
  <c r="J63" i="1"/>
  <c r="K27" i="1"/>
  <c r="J27" i="1"/>
  <c r="K135" i="1"/>
  <c r="J135" i="1"/>
  <c r="K270" i="1"/>
  <c r="J270" i="1"/>
  <c r="K211" i="1"/>
  <c r="J211" i="1"/>
  <c r="K150" i="1"/>
  <c r="J150" i="1"/>
  <c r="K289" i="1"/>
  <c r="J289" i="1"/>
  <c r="K234" i="1"/>
  <c r="J234" i="1"/>
  <c r="K182" i="1"/>
  <c r="J182" i="1"/>
  <c r="K290" i="1"/>
  <c r="J290" i="1"/>
  <c r="K274" i="1"/>
  <c r="J274" i="1"/>
  <c r="K227" i="1"/>
  <c r="J227" i="1"/>
  <c r="K214" i="1"/>
  <c r="J214" i="1"/>
  <c r="K59" i="1"/>
  <c r="J59" i="1"/>
  <c r="J22" i="1"/>
  <c r="K22" i="1"/>
  <c r="J198" i="1"/>
  <c r="K198" i="1"/>
  <c r="K119" i="1"/>
  <c r="J119" i="1"/>
  <c r="J34" i="1"/>
  <c r="K34" i="1"/>
  <c r="K56" i="1"/>
  <c r="J56" i="1"/>
  <c r="K52" i="1"/>
  <c r="J52" i="1"/>
  <c r="K6" i="1"/>
  <c r="J6" i="1"/>
  <c r="K111" i="1"/>
  <c r="J111" i="1"/>
  <c r="K282" i="1"/>
  <c r="J282" i="1"/>
  <c r="K246" i="1"/>
  <c r="J246" i="1"/>
  <c r="J230" i="1"/>
  <c r="K230" i="1" s="1"/>
  <c r="K219" i="1"/>
  <c r="J219" i="1"/>
  <c r="K215" i="1"/>
  <c r="J215" i="1"/>
  <c r="K195" i="1"/>
  <c r="J195" i="1"/>
  <c r="K95" i="1"/>
  <c r="J95" i="1"/>
  <c r="J54" i="1"/>
  <c r="K54" i="1"/>
  <c r="K254" i="1"/>
  <c r="J254" i="1"/>
  <c r="J38" i="1"/>
  <c r="K38" i="1"/>
  <c r="J154" i="1"/>
  <c r="K154" i="1"/>
  <c r="K152" i="1"/>
  <c r="J152" i="1"/>
  <c r="K24" i="1"/>
  <c r="J24" i="1"/>
  <c r="J20" i="1"/>
  <c r="K20" i="1"/>
  <c r="K250" i="1"/>
  <c r="J250" i="1"/>
  <c r="K278" i="1"/>
  <c r="J278" i="1"/>
  <c r="K199" i="1"/>
  <c r="J199" i="1"/>
  <c r="K126" i="1"/>
  <c r="J126" i="1"/>
  <c r="K10" i="1"/>
  <c r="J10" i="1"/>
  <c r="J169" i="1"/>
  <c r="K169" i="1"/>
  <c r="K43" i="1"/>
  <c r="J43" i="1"/>
  <c r="J70" i="1"/>
  <c r="K70" i="1"/>
  <c r="K79" i="1"/>
  <c r="J79" i="1"/>
  <c r="K45" i="1"/>
  <c r="J45" i="1"/>
  <c r="K127" i="1"/>
  <c r="J127" i="1"/>
  <c r="K167" i="1"/>
  <c r="J167" i="1"/>
  <c r="J29" i="1"/>
  <c r="K29" i="1"/>
  <c r="K171" i="1"/>
  <c r="J171" i="1"/>
  <c r="K14" i="1"/>
  <c r="J14" i="1"/>
  <c r="K291" i="1"/>
  <c r="J291" i="1"/>
  <c r="J292" i="1"/>
  <c r="K292" i="1"/>
  <c r="K266" i="1"/>
  <c r="J266" i="1"/>
  <c r="K242" i="1"/>
  <c r="J242" i="1"/>
  <c r="K226" i="1"/>
  <c r="J226" i="1"/>
  <c r="K194" i="1"/>
  <c r="J194" i="1"/>
  <c r="K191" i="1"/>
  <c r="J191" i="1"/>
  <c r="K293" i="1"/>
  <c r="J293" i="1"/>
  <c r="K210" i="1"/>
  <c r="J210" i="1"/>
  <c r="K262" i="1"/>
  <c r="J262" i="1"/>
  <c r="K187" i="1"/>
  <c r="J187" i="1"/>
  <c r="J138" i="1"/>
  <c r="K138" i="1"/>
  <c r="K120" i="1"/>
  <c r="J120" i="1"/>
  <c r="J190" i="1"/>
  <c r="K190" i="1"/>
  <c r="K151" i="1"/>
  <c r="J151" i="1"/>
  <c r="K110" i="1"/>
  <c r="J110" i="1"/>
  <c r="K40" i="1"/>
  <c r="J40" i="1"/>
  <c r="K47" i="1"/>
  <c r="J47" i="1"/>
  <c r="K61" i="1"/>
  <c r="J61" i="1"/>
  <c r="K66" i="1"/>
  <c r="J66" i="1"/>
  <c r="K87" i="1"/>
  <c r="J87" i="1"/>
  <c r="K2" i="1"/>
  <c r="J2" i="1"/>
  <c r="K285" i="1"/>
  <c r="J285" i="1"/>
  <c r="K238" i="1"/>
  <c r="J238" i="1"/>
  <c r="K286" i="1"/>
  <c r="J286" i="1"/>
  <c r="K183" i="1"/>
  <c r="J183" i="1"/>
  <c r="K175" i="1"/>
  <c r="J175" i="1"/>
  <c r="K72" i="1"/>
  <c r="J72" i="1"/>
  <c r="K36" i="1"/>
  <c r="J36" i="1"/>
  <c r="K158" i="1"/>
  <c r="J158" i="1"/>
  <c r="K113" i="1"/>
  <c r="J113" i="1"/>
  <c r="K142" i="1"/>
  <c r="J142" i="1"/>
</calcChain>
</file>

<file path=xl/sharedStrings.xml><?xml version="1.0" encoding="utf-8"?>
<sst xmlns="http://schemas.openxmlformats.org/spreadsheetml/2006/main" count="11217" uniqueCount="5761">
  <si>
    <t>Industry</t>
  </si>
  <si>
    <t>Ticker</t>
  </si>
  <si>
    <t>Exchange</t>
  </si>
  <si>
    <t>Stock Name</t>
  </si>
  <si>
    <t>basicmaterials</t>
  </si>
  <si>
    <t>0386.HK</t>
  </si>
  <si>
    <t>hongkong</t>
  </si>
  <si>
    <t>China Petroleum &amp; Chemical Corporation</t>
  </si>
  <si>
    <t>03993.HK</t>
  </si>
  <si>
    <t>China Molybdenum Co Ltd</t>
  </si>
  <si>
    <t>0883.HK</t>
  </si>
  <si>
    <t>Cnooc</t>
  </si>
  <si>
    <t>0968.HK</t>
  </si>
  <si>
    <t>Xinyi Solar Holdings Ltd</t>
  </si>
  <si>
    <t>1088.HK</t>
  </si>
  <si>
    <t>China Shenhua</t>
  </si>
  <si>
    <t>1171.HK</t>
  </si>
  <si>
    <t>Yanzhou Coal</t>
  </si>
  <si>
    <t>1898.HK</t>
  </si>
  <si>
    <t>China Coal Energy</t>
  </si>
  <si>
    <t>1COV.DE</t>
  </si>
  <si>
    <t>frankfurt</t>
  </si>
  <si>
    <t>Covestro</t>
  </si>
  <si>
    <t>2883.HK</t>
  </si>
  <si>
    <t>China Oilfield</t>
  </si>
  <si>
    <t>2899.HK</t>
  </si>
  <si>
    <t>Zijin Mining</t>
  </si>
  <si>
    <t>3800.HK</t>
  </si>
  <si>
    <t>GCL-Poly Energy</t>
  </si>
  <si>
    <t>AA</t>
  </si>
  <si>
    <t>nyse</t>
  </si>
  <si>
    <t>Alcoa</t>
  </si>
  <si>
    <t>AAL.L</t>
  </si>
  <si>
    <t>london</t>
  </si>
  <si>
    <t>Anglo American</t>
  </si>
  <si>
    <t>ACX.MC</t>
  </si>
  <si>
    <t>bolsademadrid</t>
  </si>
  <si>
    <t>Acerinox SA</t>
  </si>
  <si>
    <t>AEM</t>
  </si>
  <si>
    <t>Agnico Eagle Mines Ltd</t>
  </si>
  <si>
    <t>AG</t>
  </si>
  <si>
    <t>First Majestic Silver Corp</t>
  </si>
  <si>
    <t>AGI</t>
  </si>
  <si>
    <t>Alamos Gold Inc</t>
  </si>
  <si>
    <t>AKE.PA</t>
  </si>
  <si>
    <t>paris</t>
  </si>
  <si>
    <t>Arkema</t>
  </si>
  <si>
    <t>AKSO.OL</t>
  </si>
  <si>
    <t>oslo</t>
  </si>
  <si>
    <t>Aker Solutions</t>
  </si>
  <si>
    <t>AKZA.NV</t>
  </si>
  <si>
    <t>amsterdam</t>
  </si>
  <si>
    <t>Akzo Nobel NV</t>
  </si>
  <si>
    <t>AMG.NV</t>
  </si>
  <si>
    <t>AMG Advanced Metallurgical Group NV</t>
  </si>
  <si>
    <t>AMRS</t>
  </si>
  <si>
    <t>nasdaq</t>
  </si>
  <si>
    <t>Amyris Inc</t>
  </si>
  <si>
    <t>ANTO.L</t>
  </si>
  <si>
    <t>Antofagasta</t>
  </si>
  <si>
    <t>APA</t>
  </si>
  <si>
    <t>APA Corporation</t>
  </si>
  <si>
    <t>APD</t>
  </si>
  <si>
    <t>Air Products &amp; Chemicals Inc</t>
  </si>
  <si>
    <t>ARRY</t>
  </si>
  <si>
    <t>Array Technologies Inc</t>
  </si>
  <si>
    <t>ASH</t>
  </si>
  <si>
    <t>Ashland Inc</t>
  </si>
  <si>
    <t>AU</t>
  </si>
  <si>
    <t>AngloGold Ashanti Ltd</t>
  </si>
  <si>
    <t>AUY</t>
  </si>
  <si>
    <t>Yamana Gold Inc</t>
  </si>
  <si>
    <t>AXTA</t>
  </si>
  <si>
    <t>Axalta Coating Systems</t>
  </si>
  <si>
    <t>BAS.DE</t>
  </si>
  <si>
    <t>BASF SE</t>
  </si>
  <si>
    <t>BHP</t>
  </si>
  <si>
    <t>BHP Group Ltd ADR</t>
  </si>
  <si>
    <t>BHP.L</t>
  </si>
  <si>
    <t>BHP Billiton</t>
  </si>
  <si>
    <t>BKR</t>
  </si>
  <si>
    <t>Baker Hughes Company</t>
  </si>
  <si>
    <t>BNR.DE</t>
  </si>
  <si>
    <t>Brenntag</t>
  </si>
  <si>
    <t>BOL.ST</t>
  </si>
  <si>
    <t>stockholm</t>
  </si>
  <si>
    <t>Boliden AB</t>
  </si>
  <si>
    <t>BP.L</t>
  </si>
  <si>
    <t>BP</t>
  </si>
  <si>
    <t>BTG.US</t>
  </si>
  <si>
    <t>B2Gold Corp</t>
  </si>
  <si>
    <t>BWY.L</t>
  </si>
  <si>
    <t>Bellway PLC</t>
  </si>
  <si>
    <t>CCJ</t>
  </si>
  <si>
    <t>Cameco Corp</t>
  </si>
  <si>
    <t>CDE</t>
  </si>
  <si>
    <t>Coeur Mining Inc</t>
  </si>
  <si>
    <t>CDXS</t>
  </si>
  <si>
    <t>Codexis Inc</t>
  </si>
  <si>
    <t>CE</t>
  </si>
  <si>
    <t>Celanese Corp</t>
  </si>
  <si>
    <t>CF</t>
  </si>
  <si>
    <t>CF Industries Holdings Inc</t>
  </si>
  <si>
    <t>CLF.US</t>
  </si>
  <si>
    <t>Cleveland-Cliffs Inc</t>
  </si>
  <si>
    <t>CLMT</t>
  </si>
  <si>
    <t>Calumet Specialty Products Partners LP</t>
  </si>
  <si>
    <t>CLN.ZU</t>
  </si>
  <si>
    <t>zurich</t>
  </si>
  <si>
    <t>Clariant AG</t>
  </si>
  <si>
    <t>CLR</t>
  </si>
  <si>
    <t>Continental Resources Inc</t>
  </si>
  <si>
    <t>CMC</t>
  </si>
  <si>
    <t>Commercial Metals Co</t>
  </si>
  <si>
    <t>COG</t>
  </si>
  <si>
    <t>Cabot Oil &amp; Gas Corp</t>
  </si>
  <si>
    <t>COP</t>
  </si>
  <si>
    <t>ConocoPhillips Co</t>
  </si>
  <si>
    <t>CRDA.L</t>
  </si>
  <si>
    <t>Croda International</t>
  </si>
  <si>
    <t>CVI.N</t>
  </si>
  <si>
    <t>CVR Energy</t>
  </si>
  <si>
    <t>CVX</t>
  </si>
  <si>
    <t>Chevron</t>
  </si>
  <si>
    <t>DAE.ZU</t>
  </si>
  <si>
    <t>Daetwyler Holding AG</t>
  </si>
  <si>
    <t>DD</t>
  </si>
  <si>
    <t>DuPont de Nemours Inc.</t>
  </si>
  <si>
    <t>DK</t>
  </si>
  <si>
    <t>Delek US Holdings Inc</t>
  </si>
  <si>
    <t>DLN.L</t>
  </si>
  <si>
    <t>Derwent London PLC</t>
  </si>
  <si>
    <t>DNO.OL</t>
  </si>
  <si>
    <t>DNO International</t>
  </si>
  <si>
    <t>DNOW</t>
  </si>
  <si>
    <t>Now Inc</t>
  </si>
  <si>
    <t>DQ</t>
  </si>
  <si>
    <t>Daqo New Energy Corp</t>
  </si>
  <si>
    <t>DRX.L</t>
  </si>
  <si>
    <t>Drax Group PLC</t>
  </si>
  <si>
    <t>DSM.NV</t>
  </si>
  <si>
    <t>Koninklijke DSM NV</t>
  </si>
  <si>
    <t>DVN</t>
  </si>
  <si>
    <t>Devon Energy Corp</t>
  </si>
  <si>
    <t>EGO</t>
  </si>
  <si>
    <t>Eldorado Gold Corp</t>
  </si>
  <si>
    <t>EMN</t>
  </si>
  <si>
    <t>Eastman Chemical Co</t>
  </si>
  <si>
    <t>EMSN.ZU</t>
  </si>
  <si>
    <t>Ems-Chemie Holding AG</t>
  </si>
  <si>
    <t>ENB</t>
  </si>
  <si>
    <t>Enbridge Inc</t>
  </si>
  <si>
    <t>ENC.MC</t>
  </si>
  <si>
    <t>Ence Energia Y Celulosa SA</t>
  </si>
  <si>
    <t>ENI.MI</t>
  </si>
  <si>
    <t>borsaitaliana</t>
  </si>
  <si>
    <t>Eni Energy Company</t>
  </si>
  <si>
    <t>EOG</t>
  </si>
  <si>
    <t>EOG Resources Inc</t>
  </si>
  <si>
    <t>EPD</t>
  </si>
  <si>
    <t>Enterprise Products Partners LP</t>
  </si>
  <si>
    <t>ET</t>
  </si>
  <si>
    <t>Energy Transfer Equity LP</t>
  </si>
  <si>
    <t>EVK.DE</t>
  </si>
  <si>
    <t>Evonik</t>
  </si>
  <si>
    <t>EXK</t>
  </si>
  <si>
    <t>Endeavour Silver Corp</t>
  </si>
  <si>
    <t>FANG</t>
  </si>
  <si>
    <t>Diamondback Energy Inc</t>
  </si>
  <si>
    <t>FCX</t>
  </si>
  <si>
    <t>Freeport-McMoRan Inc</t>
  </si>
  <si>
    <t>FMC</t>
  </si>
  <si>
    <t>FMC Corp</t>
  </si>
  <si>
    <t>FNV</t>
  </si>
  <si>
    <t>Franco-Nevada Corp</t>
  </si>
  <si>
    <t>FRES.L</t>
  </si>
  <si>
    <t>Fresnillo</t>
  </si>
  <si>
    <t>FSM</t>
  </si>
  <si>
    <t>Fortuna Silver Mines Inc</t>
  </si>
  <si>
    <t>FTI</t>
  </si>
  <si>
    <t>TechnipFMC Plc</t>
  </si>
  <si>
    <t>GFI</t>
  </si>
  <si>
    <t>Gold Fields Ltd</t>
  </si>
  <si>
    <t>GGB</t>
  </si>
  <si>
    <t>Gerdau SA</t>
  </si>
  <si>
    <t>GIVN.ZU</t>
  </si>
  <si>
    <t>Givaudan S.A</t>
  </si>
  <si>
    <t>GLEN.L</t>
  </si>
  <si>
    <t>Glencore Plc</t>
  </si>
  <si>
    <t>GOLD.BARRICK</t>
  </si>
  <si>
    <t>Barrick Gold</t>
  </si>
  <si>
    <t>GXI.DE</t>
  </si>
  <si>
    <t>Gerresheimer</t>
  </si>
  <si>
    <t>HAL</t>
  </si>
  <si>
    <t>Halliburton Co</t>
  </si>
  <si>
    <t>HES</t>
  </si>
  <si>
    <t>Hess Corp</t>
  </si>
  <si>
    <t>HFC</t>
  </si>
  <si>
    <t>HollyFrontier Corp</t>
  </si>
  <si>
    <t>HMY</t>
  </si>
  <si>
    <t>Harmony Gold Mining Co Ltd</t>
  </si>
  <si>
    <t>HOLN.ZU</t>
  </si>
  <si>
    <t>Holcim Ltd</t>
  </si>
  <si>
    <t>HUN</t>
  </si>
  <si>
    <t>Huntsman Corp</t>
  </si>
  <si>
    <t>HVPE.L</t>
  </si>
  <si>
    <t>HarbourVest Global Private Equity Ltd</t>
  </si>
  <si>
    <t>IFF</t>
  </si>
  <si>
    <t>International Flavors &amp; Fragra</t>
  </si>
  <si>
    <t>IGG.L</t>
  </si>
  <si>
    <t>IG Group Holdings PLC</t>
  </si>
  <si>
    <t>IMCD.NV</t>
  </si>
  <si>
    <t>IMCD NV</t>
  </si>
  <si>
    <t>INT</t>
  </si>
  <si>
    <t>World Fuel Services Corp</t>
  </si>
  <si>
    <t>IP</t>
  </si>
  <si>
    <t>International Paper Co</t>
  </si>
  <si>
    <t>JMAT.L</t>
  </si>
  <si>
    <t>Johnson Matthey</t>
  </si>
  <si>
    <t>KGC</t>
  </si>
  <si>
    <t>Kinross Gold Corp</t>
  </si>
  <si>
    <t>KL</t>
  </si>
  <si>
    <t>Kirkland Lake Gold Ltd</t>
  </si>
  <si>
    <t>KMI</t>
  </si>
  <si>
    <t>Kinder Morgan Inc</t>
  </si>
  <si>
    <t>KRO</t>
  </si>
  <si>
    <t>Kronos Worldwide Inc</t>
  </si>
  <si>
    <t>LAC</t>
  </si>
  <si>
    <t>Lithium Americas Corp</t>
  </si>
  <si>
    <t>LIN</t>
  </si>
  <si>
    <t>Linde PLC</t>
  </si>
  <si>
    <t>LKODL.L</t>
  </si>
  <si>
    <t>Lukoil OAO</t>
  </si>
  <si>
    <t>LMP.L</t>
  </si>
  <si>
    <t>LondonMetric Property PLC</t>
  </si>
  <si>
    <t>LNG</t>
  </si>
  <si>
    <t>Cheniere Energy Inc</t>
  </si>
  <si>
    <t>LTHM</t>
  </si>
  <si>
    <t>Livent Corp</t>
  </si>
  <si>
    <t>LUNE.ST</t>
  </si>
  <si>
    <t>Lundin Energy AB</t>
  </si>
  <si>
    <t>LXS.DE</t>
  </si>
  <si>
    <t>LANXESS</t>
  </si>
  <si>
    <t>LYB</t>
  </si>
  <si>
    <t>LyondellBasell Industries NV</t>
  </si>
  <si>
    <t>MAG</t>
  </si>
  <si>
    <t>MAG Silver Corp</t>
  </si>
  <si>
    <t>MNODL.L</t>
  </si>
  <si>
    <t>MMC Norilsk Nickel OJSC</t>
  </si>
  <si>
    <t>MOS</t>
  </si>
  <si>
    <t>Mosaic Co</t>
  </si>
  <si>
    <t>MRO</t>
  </si>
  <si>
    <t>Marathon Oil Corp</t>
  </si>
  <si>
    <t>MTS.MC</t>
  </si>
  <si>
    <t>ArcelorMittal</t>
  </si>
  <si>
    <t>MUR</t>
  </si>
  <si>
    <t>Murphy Oil Corp</t>
  </si>
  <si>
    <t>NDA.DE</t>
  </si>
  <si>
    <t>Aurubis AG</t>
  </si>
  <si>
    <t>NDX1.DE</t>
  </si>
  <si>
    <t>Nordex</t>
  </si>
  <si>
    <t>NEM</t>
  </si>
  <si>
    <t>Newmont Mining Corp</t>
  </si>
  <si>
    <t>NESTE.HE</t>
  </si>
  <si>
    <t>helsinki</t>
  </si>
  <si>
    <t>Neste Oyj</t>
  </si>
  <si>
    <t>NOV</t>
  </si>
  <si>
    <t>NOV Inc</t>
  </si>
  <si>
    <t>NUE</t>
  </si>
  <si>
    <t>Nucor Corp</t>
  </si>
  <si>
    <t>OCDO.L</t>
  </si>
  <si>
    <t>Ocado Group PLC</t>
  </si>
  <si>
    <t>OCI.NV</t>
  </si>
  <si>
    <t>OCI NV</t>
  </si>
  <si>
    <t>OERL.ZU</t>
  </si>
  <si>
    <t>OC Oerlikon Corporation AG</t>
  </si>
  <si>
    <t>OLN</t>
  </si>
  <si>
    <t>Olin Corp</t>
  </si>
  <si>
    <t>OUT1V.HE</t>
  </si>
  <si>
    <t>Outokumpu Oyj</t>
  </si>
  <si>
    <t>OVV</t>
  </si>
  <si>
    <t>Ovintiv Inc</t>
  </si>
  <si>
    <t>OXY</t>
  </si>
  <si>
    <t>Occidental Petroleum Corp</t>
  </si>
  <si>
    <t>PAAS</t>
  </si>
  <si>
    <t>Pan American Silver Corp</t>
  </si>
  <si>
    <t>PAGP</t>
  </si>
  <si>
    <t>Plains GP Holdings LP</t>
  </si>
  <si>
    <t>PBF</t>
  </si>
  <si>
    <t>PBF Energy Inc</t>
  </si>
  <si>
    <t>PBR</t>
  </si>
  <si>
    <t>Petroleo Brasileiro SA Petrobras</t>
  </si>
  <si>
    <t>PBR.A</t>
  </si>
  <si>
    <t>Petroleo Brasileiro ADR</t>
  </si>
  <si>
    <t>PFC.L</t>
  </si>
  <si>
    <t>Petrofac</t>
  </si>
  <si>
    <t>PGS.OL</t>
  </si>
  <si>
    <t>Petroleum Geo-Services</t>
  </si>
  <si>
    <t>PPG</t>
  </si>
  <si>
    <t>PPG Industries Inc</t>
  </si>
  <si>
    <t>PRS.OL</t>
  </si>
  <si>
    <t>Prosafe</t>
  </si>
  <si>
    <t>PVG</t>
  </si>
  <si>
    <t>Pretium Resources Inc</t>
  </si>
  <si>
    <t>PXD</t>
  </si>
  <si>
    <t>Pioneer Natural Resources Company</t>
  </si>
  <si>
    <t>RAA.DE</t>
  </si>
  <si>
    <t>Rational AG</t>
  </si>
  <si>
    <t>RCP.L</t>
  </si>
  <si>
    <t>RIT Capital Partners PLC</t>
  </si>
  <si>
    <t>RDS.A</t>
  </si>
  <si>
    <t>Royal Dutch ADR</t>
  </si>
  <si>
    <t>RDS.B</t>
  </si>
  <si>
    <t>Royal Dutch Shell Shs -B- Sponsored American Deposit Receipt Repr 2 Shs B</t>
  </si>
  <si>
    <t>RHIM.L</t>
  </si>
  <si>
    <t>RHI Magnesita</t>
  </si>
  <si>
    <t>RIG</t>
  </si>
  <si>
    <t>Transocean LTD</t>
  </si>
  <si>
    <t>RIO</t>
  </si>
  <si>
    <t>Rio Tinto PLC ADR</t>
  </si>
  <si>
    <t>RIO.L</t>
  </si>
  <si>
    <t>Rio Tinto</t>
  </si>
  <si>
    <t>ROSNL.L</t>
  </si>
  <si>
    <t>Rosneft OAO</t>
  </si>
  <si>
    <t>RPM</t>
  </si>
  <si>
    <t>RPM International Inc</t>
  </si>
  <si>
    <t>RS</t>
  </si>
  <si>
    <t>Reliance Steel And Aluminum Co</t>
  </si>
  <si>
    <t>RTN.L</t>
  </si>
  <si>
    <t>Restaurant Group PLC</t>
  </si>
  <si>
    <t>RWI.L</t>
  </si>
  <si>
    <t>Renewi</t>
  </si>
  <si>
    <t>SAGA.L</t>
  </si>
  <si>
    <t>Saga PLC</t>
  </si>
  <si>
    <t>SAND.ST</t>
  </si>
  <si>
    <t>Sandvik AB</t>
  </si>
  <si>
    <t>SAOC</t>
  </si>
  <si>
    <t>tadawul</t>
  </si>
  <si>
    <t>Aramco Saudi Arabian Oil Corp</t>
  </si>
  <si>
    <t>SBSW</t>
  </si>
  <si>
    <t>Sibanye Stillwater Ltd</t>
  </si>
  <si>
    <t>SCCO</t>
  </si>
  <si>
    <t>Southern Copper Corp</t>
  </si>
  <si>
    <t>SDF.DE</t>
  </si>
  <si>
    <t>K+S Aktiengesellschaft</t>
  </si>
  <si>
    <t>SGL.DE</t>
  </si>
  <si>
    <t>SGL Carbon</t>
  </si>
  <si>
    <t>SHLS</t>
  </si>
  <si>
    <t>Shoals Technologies Group Inc</t>
  </si>
  <si>
    <t>SHW</t>
  </si>
  <si>
    <t>Sherwin-Williams Co</t>
  </si>
  <si>
    <t>SLB</t>
  </si>
  <si>
    <t>Schlumberger Ltd</t>
  </si>
  <si>
    <t>SOLB.PA</t>
  </si>
  <si>
    <t>SOLVAY</t>
  </si>
  <si>
    <t>SON</t>
  </si>
  <si>
    <t>Sonoco Products Co</t>
  </si>
  <si>
    <t>SQM</t>
  </si>
  <si>
    <t>Sociedad Quimica y Minera de Chile SA</t>
  </si>
  <si>
    <t>SRP.L</t>
  </si>
  <si>
    <t>Serco Group PLC</t>
  </si>
  <si>
    <t>SSABAH.HE</t>
  </si>
  <si>
    <t>SSAB AB ser. A</t>
  </si>
  <si>
    <t>SSL</t>
  </si>
  <si>
    <t>Sasol Ltd</t>
  </si>
  <si>
    <t>SSRM</t>
  </si>
  <si>
    <t>SSR Mining Inc</t>
  </si>
  <si>
    <t>STLD</t>
  </si>
  <si>
    <t>Steel Dynamics Inc</t>
  </si>
  <si>
    <t>SU</t>
  </si>
  <si>
    <t>Suncor Energy Inc.</t>
  </si>
  <si>
    <t>SUBC.OL</t>
  </si>
  <si>
    <t>Subsea 7</t>
  </si>
  <si>
    <t>SUZ</t>
  </si>
  <si>
    <t>Suzano SA</t>
  </si>
  <si>
    <t>SVS.L</t>
  </si>
  <si>
    <t>Savills PLC</t>
  </si>
  <si>
    <t>SVSTL.L</t>
  </si>
  <si>
    <t>Severstal PAO</t>
  </si>
  <si>
    <t>SWN</t>
  </si>
  <si>
    <t>Southwestern Energy Co</t>
  </si>
  <si>
    <t>SXT</t>
  </si>
  <si>
    <t>Sensient Technologies Corp</t>
  </si>
  <si>
    <t>SY1.DE</t>
  </si>
  <si>
    <t>Symrise</t>
  </si>
  <si>
    <t>SZG.DE</t>
  </si>
  <si>
    <t>Salzgitter</t>
  </si>
  <si>
    <t>TECK</t>
  </si>
  <si>
    <t>Teck Resources Ltd</t>
  </si>
  <si>
    <t>TEN.MI</t>
  </si>
  <si>
    <t>Tenaris Group</t>
  </si>
  <si>
    <t>TGS.OL</t>
  </si>
  <si>
    <t>TGS-NOPEC</t>
  </si>
  <si>
    <t>TKA.DE</t>
  </si>
  <si>
    <t>ThyssenKrupp AG</t>
  </si>
  <si>
    <t>TLW.L</t>
  </si>
  <si>
    <t>Tullow Oil</t>
  </si>
  <si>
    <t>TRGP</t>
  </si>
  <si>
    <t>Targa Resources Corp</t>
  </si>
  <si>
    <t>TROX</t>
  </si>
  <si>
    <t>Tronox Holdings PLC</t>
  </si>
  <si>
    <t>TTE.PA</t>
  </si>
  <si>
    <t>TotalEnergies SE</t>
  </si>
  <si>
    <t>TX</t>
  </si>
  <si>
    <t>Ternium SA</t>
  </si>
  <si>
    <t>UHR.ZU</t>
  </si>
  <si>
    <t>The Swatch Group SA - B Shares</t>
  </si>
  <si>
    <t>UMI.BR</t>
  </si>
  <si>
    <t>brussels</t>
  </si>
  <si>
    <t>Umicore</t>
  </si>
  <si>
    <t>UPM.HE</t>
  </si>
  <si>
    <t>UPM-Kymmene Oyj</t>
  </si>
  <si>
    <t>VALE</t>
  </si>
  <si>
    <t>Vale SA</t>
  </si>
  <si>
    <t>VEDL</t>
  </si>
  <si>
    <t>Vedanta Ltd</t>
  </si>
  <si>
    <t>VOE.DE</t>
  </si>
  <si>
    <t>Voestalpine AG</t>
  </si>
  <si>
    <t>VOLV-A.ST</t>
  </si>
  <si>
    <t>Volvo AB ser. A</t>
  </si>
  <si>
    <t>VWS.CO</t>
  </si>
  <si>
    <t>copenhagen</t>
  </si>
  <si>
    <t>Vestas Wind Systems A/S</t>
  </si>
  <si>
    <t>WLK</t>
  </si>
  <si>
    <t>Westlake Chemical Corp</t>
  </si>
  <si>
    <t>WLL</t>
  </si>
  <si>
    <t>Whiting Petroleum Corp</t>
  </si>
  <si>
    <t>WPM</t>
  </si>
  <si>
    <t>Wheaton Precious Metals Corp</t>
  </si>
  <si>
    <t>X</t>
  </si>
  <si>
    <t>United States Steel Corp</t>
  </si>
  <si>
    <t>XEC</t>
  </si>
  <si>
    <t>Cimarex Energy Co</t>
  </si>
  <si>
    <t>XOM</t>
  </si>
  <si>
    <t>Exxon-Mobil</t>
  </si>
  <si>
    <t>conglomerates</t>
  </si>
  <si>
    <t>BYD</t>
  </si>
  <si>
    <t>Boyd Gaming</t>
  </si>
  <si>
    <t>CC</t>
  </si>
  <si>
    <t>The Chemours</t>
  </si>
  <si>
    <t>CCU</t>
  </si>
  <si>
    <t>Cia Cervecerias unidas</t>
  </si>
  <si>
    <t>FAST</t>
  </si>
  <si>
    <t>Fastenal Company</t>
  </si>
  <si>
    <t>IEP</t>
  </si>
  <si>
    <t>Icahn Entrpres Depositary Units Repr Units of LP Interests</t>
  </si>
  <si>
    <t>MMM</t>
  </si>
  <si>
    <t>3M</t>
  </si>
  <si>
    <t>POST</t>
  </si>
  <si>
    <t>Post holdings</t>
  </si>
  <si>
    <t>SBH</t>
  </si>
  <si>
    <t>Sally Beauty Holdings Inc.</t>
  </si>
  <si>
    <t>SPB</t>
  </si>
  <si>
    <t>Spectrum Brands Holdings Inc.</t>
  </si>
  <si>
    <t>WEN</t>
  </si>
  <si>
    <t>Wendy's</t>
  </si>
  <si>
    <t>consumergoods</t>
  </si>
  <si>
    <t>00027.HK</t>
  </si>
  <si>
    <t>Galaxy Entertainment Group Ltd</t>
  </si>
  <si>
    <t>00175.HK</t>
  </si>
  <si>
    <t>Geely Automobile Holdings Ltd</t>
  </si>
  <si>
    <t>00322.HK</t>
  </si>
  <si>
    <t>Tingyi Cayman Islands Holding</t>
  </si>
  <si>
    <t>00880.HK</t>
  </si>
  <si>
    <t>SJM Holdings Ltd</t>
  </si>
  <si>
    <t>01055.HK</t>
  </si>
  <si>
    <t>China Southern Airlines Co Ltd</t>
  </si>
  <si>
    <t>01093.HK</t>
  </si>
  <si>
    <t>CSPC Pharmaceutical Group Ltd</t>
  </si>
  <si>
    <t>01114.HK</t>
  </si>
  <si>
    <t>Brilliance China Automotive</t>
  </si>
  <si>
    <t>01128.HK</t>
  </si>
  <si>
    <t>Wynn Macau Ltd</t>
  </si>
  <si>
    <t>01177.HK</t>
  </si>
  <si>
    <t>Sino Biopharmaceutical Ltd</t>
  </si>
  <si>
    <t>01211.HK</t>
  </si>
  <si>
    <t>BYD Co Ltd</t>
  </si>
  <si>
    <t>01928.HK</t>
  </si>
  <si>
    <t>Sands China Ltd</t>
  </si>
  <si>
    <t>02020.HK</t>
  </si>
  <si>
    <t>ANTA Sports Products Ltd</t>
  </si>
  <si>
    <t>02196.HK</t>
  </si>
  <si>
    <t>Shanghai Fosun Pharmaceutical</t>
  </si>
  <si>
    <t>02269.HK</t>
  </si>
  <si>
    <t>Wuxi Biologics Cayman Inc</t>
  </si>
  <si>
    <t>02313.HK</t>
  </si>
  <si>
    <t>Shenzhou International Group</t>
  </si>
  <si>
    <t>02319.HK</t>
  </si>
  <si>
    <t>China Mengniu Dairy Co Ltd</t>
  </si>
  <si>
    <t>0489.HK</t>
  </si>
  <si>
    <t>Dongfeng Motor Group</t>
  </si>
  <si>
    <t>06862.HK</t>
  </si>
  <si>
    <t>Haidilao International Holding</t>
  </si>
  <si>
    <t>0753.HK</t>
  </si>
  <si>
    <t>Air China</t>
  </si>
  <si>
    <t>0941.HK</t>
  </si>
  <si>
    <t>China Mobile</t>
  </si>
  <si>
    <t>1044.HK</t>
  </si>
  <si>
    <t>Hengan International Group Co Ltd</t>
  </si>
  <si>
    <t>1317.HK</t>
  </si>
  <si>
    <t>China Maple Leaf Educational Systems Ltd</t>
  </si>
  <si>
    <t>151.HK</t>
  </si>
  <si>
    <t>Want Want China Holdings Ltd</t>
  </si>
  <si>
    <t>1530.HK</t>
  </si>
  <si>
    <t>3SBio Inc</t>
  </si>
  <si>
    <t>1585.HK</t>
  </si>
  <si>
    <t>Yadea Group Holdings Ltd</t>
  </si>
  <si>
    <t>1797.HK</t>
  </si>
  <si>
    <t>Koolearn Technology Holding Ltd</t>
  </si>
  <si>
    <t>1801.HK</t>
  </si>
  <si>
    <t>Innovent Biologics Inc</t>
  </si>
  <si>
    <t>1810.HK</t>
  </si>
  <si>
    <t>Xiaomi Corp</t>
  </si>
  <si>
    <t>1833.HK</t>
  </si>
  <si>
    <t>Ping An Healthcare and Technology Co Ltd</t>
  </si>
  <si>
    <t>1873.HK</t>
  </si>
  <si>
    <t>Viva Biotech Holdings</t>
  </si>
  <si>
    <t>1958.HK</t>
  </si>
  <si>
    <t>BAIC Motor Corp Ltd</t>
  </si>
  <si>
    <t>200.HK</t>
  </si>
  <si>
    <t>Melco International Development Ltd</t>
  </si>
  <si>
    <t>2238.HK</t>
  </si>
  <si>
    <t>Guangzhou Automobile</t>
  </si>
  <si>
    <t>2331.HK</t>
  </si>
  <si>
    <t>Li Ning Co Ltd</t>
  </si>
  <si>
    <t>2333.HK</t>
  </si>
  <si>
    <t>Great Wall Motor</t>
  </si>
  <si>
    <t>2338.HK</t>
  </si>
  <si>
    <t>Weichai Power</t>
  </si>
  <si>
    <t>288.HK</t>
  </si>
  <si>
    <t>WH Group Ltd</t>
  </si>
  <si>
    <t>341.HK</t>
  </si>
  <si>
    <t>Cafe de Coral Holdings Ltd</t>
  </si>
  <si>
    <t>6055.HK</t>
  </si>
  <si>
    <t>China Tobacco International HK Co Ltd</t>
  </si>
  <si>
    <t>6185.HK</t>
  </si>
  <si>
    <t>CanSino Biologics Inc</t>
  </si>
  <si>
    <t>9926.HK</t>
  </si>
  <si>
    <t>Akeso Inc</t>
  </si>
  <si>
    <t>AAK.ST</t>
  </si>
  <si>
    <t>AAK AB</t>
  </si>
  <si>
    <t>AAPL</t>
  </si>
  <si>
    <t>Apple</t>
  </si>
  <si>
    <t>ABC</t>
  </si>
  <si>
    <t>AmerisourceBergen Corp</t>
  </si>
  <si>
    <t>ABEV</t>
  </si>
  <si>
    <t>Ambev ADR</t>
  </si>
  <si>
    <t>ABF.L</t>
  </si>
  <si>
    <t>Associated British Foods</t>
  </si>
  <si>
    <t>ABI.BR</t>
  </si>
  <si>
    <t>Anheuser Busch InBev</t>
  </si>
  <si>
    <t>ABMD</t>
  </si>
  <si>
    <t>ABIOMED Inc</t>
  </si>
  <si>
    <t>ACAD</t>
  </si>
  <si>
    <t>ACADIA Pharmaceuticals Inc</t>
  </si>
  <si>
    <t>ACI</t>
  </si>
  <si>
    <t>Albertsons Cos Inc</t>
  </si>
  <si>
    <t>AD.NV</t>
  </si>
  <si>
    <t>Koninklijke Ahold NV</t>
  </si>
  <si>
    <t>ADM</t>
  </si>
  <si>
    <t>Archer-Daniels-Midland Co</t>
  </si>
  <si>
    <t>ADMP</t>
  </si>
  <si>
    <t>Adamis Pharmaceuticals Corp</t>
  </si>
  <si>
    <t>ADS.DE</t>
  </si>
  <si>
    <t>Adidas AG</t>
  </si>
  <si>
    <t>ADVM</t>
  </si>
  <si>
    <t>Adverum Biotechnologies Inc</t>
  </si>
  <si>
    <t>ADYEN.NV</t>
  </si>
  <si>
    <t>Adyen NV</t>
  </si>
  <si>
    <t>AEO</t>
  </si>
  <si>
    <t>American Eagle Outfitters Inc</t>
  </si>
  <si>
    <t>AF.PA</t>
  </si>
  <si>
    <t>Air France-KLM</t>
  </si>
  <si>
    <t>AFRM</t>
  </si>
  <si>
    <t>Affirm</t>
  </si>
  <si>
    <t>AGL.MI</t>
  </si>
  <si>
    <t>Autogrill</t>
  </si>
  <si>
    <t>AGRO</t>
  </si>
  <si>
    <t>Adecoagro S.A.</t>
  </si>
  <si>
    <t>AGRX</t>
  </si>
  <si>
    <t>Agile Therapeutics Inc</t>
  </si>
  <si>
    <t>ALC.ZU</t>
  </si>
  <si>
    <t>Alcon Inc.</t>
  </si>
  <si>
    <t>ALDX</t>
  </si>
  <si>
    <t>Aldeyra Therapeutics Inc</t>
  </si>
  <si>
    <t>ALGN</t>
  </si>
  <si>
    <t>Align Technology Inc</t>
  </si>
  <si>
    <t>ALM.MC</t>
  </si>
  <si>
    <t>Laboratorios Almirall SA</t>
  </si>
  <si>
    <t>ALNY</t>
  </si>
  <si>
    <t>Alnylam Pharmaceuticals Inc</t>
  </si>
  <si>
    <t>AM</t>
  </si>
  <si>
    <t>Antero Midstream Corp</t>
  </si>
  <si>
    <t>AMBUB.CO</t>
  </si>
  <si>
    <t>Ambu A/S</t>
  </si>
  <si>
    <t>AMC</t>
  </si>
  <si>
    <t>AMC Entertainment Holdings Inc</t>
  </si>
  <si>
    <t>AMED</t>
  </si>
  <si>
    <t>Amedisys Inc</t>
  </si>
  <si>
    <t>AML.L</t>
  </si>
  <si>
    <t>Aston Martin Lagonda Global Holdings PLC</t>
  </si>
  <si>
    <t>ANDE</t>
  </si>
  <si>
    <t>Andersons Inc</t>
  </si>
  <si>
    <t>APPS.MC</t>
  </si>
  <si>
    <t>Applus Services SA</t>
  </si>
  <si>
    <t>APRN</t>
  </si>
  <si>
    <t>Blue Apron Holdings Inc.</t>
  </si>
  <si>
    <t>APTV</t>
  </si>
  <si>
    <t>Aptiv PLC</t>
  </si>
  <si>
    <t>AR</t>
  </si>
  <si>
    <t>Antero Resources Corp</t>
  </si>
  <si>
    <t>ARCH</t>
  </si>
  <si>
    <t>Arch Coal Inc</t>
  </si>
  <si>
    <t>ARCT</t>
  </si>
  <si>
    <t>Arcturus Therapeutics Holdings Inc</t>
  </si>
  <si>
    <t>ARGX.BR</t>
  </si>
  <si>
    <t>Argenx Se</t>
  </si>
  <si>
    <t>ARWR</t>
  </si>
  <si>
    <t>Arrowhead Pharmaceuticals Inc</t>
  </si>
  <si>
    <t>ASXC</t>
  </si>
  <si>
    <t>Asensus Surgical Inc.</t>
  </si>
  <si>
    <t>ATGE</t>
  </si>
  <si>
    <t>Adtalem Global Education Inc</t>
  </si>
  <si>
    <t>ATHX</t>
  </si>
  <si>
    <t>Athersys Inc</t>
  </si>
  <si>
    <t>ATNX</t>
  </si>
  <si>
    <t>Athenex Inc</t>
  </si>
  <si>
    <t>ATRA</t>
  </si>
  <si>
    <t>Atara Biotherapeutics Inc</t>
  </si>
  <si>
    <t>ATRS</t>
  </si>
  <si>
    <t>Antares Pharma Inc</t>
  </si>
  <si>
    <t>ATST.L</t>
  </si>
  <si>
    <t>Alliance Trust PLC</t>
  </si>
  <si>
    <t>AVTR</t>
  </si>
  <si>
    <t>Avantor Inc</t>
  </si>
  <si>
    <t>AVV.L</t>
  </si>
  <si>
    <t>AVEVA Group PLC</t>
  </si>
  <si>
    <t>AVXL</t>
  </si>
  <si>
    <t>Anavex Life Sciences Corp</t>
  </si>
  <si>
    <t>AVY</t>
  </si>
  <si>
    <t>Avery Dennison Corp</t>
  </si>
  <si>
    <t>AXGN</t>
  </si>
  <si>
    <t>Axogen Inc.</t>
  </si>
  <si>
    <t>AXL</t>
  </si>
  <si>
    <t>American Axle &amp; Manufacturing Holdings Inc</t>
  </si>
  <si>
    <t>AXSM</t>
  </si>
  <si>
    <t>Axsome Therapeutics Inc</t>
  </si>
  <si>
    <t>AY</t>
  </si>
  <si>
    <t>Atlantica Sustainable Infrastructure PLC</t>
  </si>
  <si>
    <t>AYRO</t>
  </si>
  <si>
    <t>AYRO Inc</t>
  </si>
  <si>
    <t>AYTU</t>
  </si>
  <si>
    <t>Aytu BioScience Inc</t>
  </si>
  <si>
    <t>AZN</t>
  </si>
  <si>
    <t>AstraZeneca PLC ADR</t>
  </si>
  <si>
    <t>AZUL</t>
  </si>
  <si>
    <t>Azul SA</t>
  </si>
  <si>
    <t>B4B.DE</t>
  </si>
  <si>
    <t>METRO AG</t>
  </si>
  <si>
    <t>BAKK.L</t>
  </si>
  <si>
    <t>Bakkavor</t>
  </si>
  <si>
    <t>BARN.ZU</t>
  </si>
  <si>
    <t>Barry Callebaut AG</t>
  </si>
  <si>
    <t>BATS.L</t>
  </si>
  <si>
    <t>British American Tobacco</t>
  </si>
  <si>
    <t>BB.PA</t>
  </si>
  <si>
    <t>Societe BIC SA</t>
  </si>
  <si>
    <t>BBIO</t>
  </si>
  <si>
    <t>Bridgebio Pharma Inc</t>
  </si>
  <si>
    <t>BBOX.L</t>
  </si>
  <si>
    <t>Tritax Big Box REIT Plc</t>
  </si>
  <si>
    <t>BC</t>
  </si>
  <si>
    <t>Brunswick Corp</t>
  </si>
  <si>
    <t>BCO</t>
  </si>
  <si>
    <t>Brinks Co</t>
  </si>
  <si>
    <t>BCRX</t>
  </si>
  <si>
    <t>BioCryst Pharmaceuticals Inc</t>
  </si>
  <si>
    <t>BEI.DE</t>
  </si>
  <si>
    <t>Beiersdorf AG</t>
  </si>
  <si>
    <t>BERY</t>
  </si>
  <si>
    <t>Berry Plastics Group Inc</t>
  </si>
  <si>
    <t>BFAM</t>
  </si>
  <si>
    <t>Bright Horizons Family Solutions</t>
  </si>
  <si>
    <t>BG</t>
  </si>
  <si>
    <t>Bunge Ltd</t>
  </si>
  <si>
    <t>BGEO.L</t>
  </si>
  <si>
    <t>Bank of Georgia Group PLC</t>
  </si>
  <si>
    <t>BHVN</t>
  </si>
  <si>
    <t>Biohaven Pharmaceutical Holding Co Ltd</t>
  </si>
  <si>
    <t>BILI</t>
  </si>
  <si>
    <t>Bilibili</t>
  </si>
  <si>
    <t>BIM.PA</t>
  </si>
  <si>
    <t>BioMerieux</t>
  </si>
  <si>
    <t>BIO</t>
  </si>
  <si>
    <t>Bio-Rad Laboratories Inc</t>
  </si>
  <si>
    <t>BJ</t>
  </si>
  <si>
    <t>BJ's Wholesale Club Holdings Inc</t>
  </si>
  <si>
    <t>BKD</t>
  </si>
  <si>
    <t>Brookdale Senior Living Inc</t>
  </si>
  <si>
    <t>BLFS</t>
  </si>
  <si>
    <t>BioLife Solutions Inc</t>
  </si>
  <si>
    <t>BLL</t>
  </si>
  <si>
    <t>Ball Corp</t>
  </si>
  <si>
    <t>BLUE</t>
  </si>
  <si>
    <t>Bluebird Bio Inc</t>
  </si>
  <si>
    <t>BMRN</t>
  </si>
  <si>
    <t>BioMarin Pharmaceutical Inc</t>
  </si>
  <si>
    <t>BMW.DE</t>
  </si>
  <si>
    <t>Bayerische Motoren Werke Aktiengesellschaft</t>
  </si>
  <si>
    <t>BN.PA</t>
  </si>
  <si>
    <t>Danone</t>
  </si>
  <si>
    <t>BNGO</t>
  </si>
  <si>
    <t>BioNano Genomics Inc</t>
  </si>
  <si>
    <t>BNTX</t>
  </si>
  <si>
    <t>BioNTech SE</t>
  </si>
  <si>
    <t>BOOT</t>
  </si>
  <si>
    <t>Boot Barn Holdings Inc</t>
  </si>
  <si>
    <t>BOSS.DE</t>
  </si>
  <si>
    <t>HUGO BOSS</t>
  </si>
  <si>
    <t>BOY.L</t>
  </si>
  <si>
    <t>Bodycote PLC</t>
  </si>
  <si>
    <t>BPMC</t>
  </si>
  <si>
    <t>Blueprint Medicines Corp</t>
  </si>
  <si>
    <t>BRFS</t>
  </si>
  <si>
    <t>BRF SA</t>
  </si>
  <si>
    <t>BRKR</t>
  </si>
  <si>
    <t>Bruker Corp</t>
  </si>
  <si>
    <t>BSX.US</t>
  </si>
  <si>
    <t>Boston Scientific Corp</t>
  </si>
  <si>
    <t>BTI</t>
  </si>
  <si>
    <t>British American Tobacco PLC ADR</t>
  </si>
  <si>
    <t>BUD</t>
  </si>
  <si>
    <t>Anheuser-Busch Inbev Sa</t>
  </si>
  <si>
    <t>BVI.PA</t>
  </si>
  <si>
    <t>Bureau Veritas SA</t>
  </si>
  <si>
    <t>BVIC.L</t>
  </si>
  <si>
    <t>Britvic PLC</t>
  </si>
  <si>
    <t>BWA</t>
  </si>
  <si>
    <t>BorgWarner Inc</t>
  </si>
  <si>
    <t>BYG.L</t>
  </si>
  <si>
    <t>Big Yellow Group PLC</t>
  </si>
  <si>
    <t>CA.PA</t>
  </si>
  <si>
    <t>Carrefour SA</t>
  </si>
  <si>
    <t>CAG</t>
  </si>
  <si>
    <t>ConAgra Foods Inc</t>
  </si>
  <si>
    <t>CAH</t>
  </si>
  <si>
    <t>Cardinal Health Inc</t>
  </si>
  <si>
    <t>CAKE</t>
  </si>
  <si>
    <t>The Cheesecake Factory Inc</t>
  </si>
  <si>
    <t>CAL</t>
  </si>
  <si>
    <t>Caleres Inc</t>
  </si>
  <si>
    <t>CBRL</t>
  </si>
  <si>
    <t>Cracker Barrel Old Country Store Inc.</t>
  </si>
  <si>
    <t>CCEP</t>
  </si>
  <si>
    <t>Coca-Cola European Partners PLC</t>
  </si>
  <si>
    <t>CCH.L</t>
  </si>
  <si>
    <t>Coca Cola Hellenic</t>
  </si>
  <si>
    <t>CCK</t>
  </si>
  <si>
    <t>Crown Holdings Inc</t>
  </si>
  <si>
    <t>CCL</t>
  </si>
  <si>
    <t>Carnival Corp</t>
  </si>
  <si>
    <t>CCL.L</t>
  </si>
  <si>
    <t>Carnival</t>
  </si>
  <si>
    <t>CDEV</t>
  </si>
  <si>
    <t>Centennial Resource Development Inc/DE</t>
  </si>
  <si>
    <t>CDI.PA</t>
  </si>
  <si>
    <t>Christian Dior</t>
  </si>
  <si>
    <t>CEC.DE</t>
  </si>
  <si>
    <t>Ceconomy St</t>
  </si>
  <si>
    <t>CEMI</t>
  </si>
  <si>
    <t>Chembio Diagnostics Inc</t>
  </si>
  <si>
    <t>CERS</t>
  </si>
  <si>
    <t>Cerus Corp</t>
  </si>
  <si>
    <t>CGC</t>
  </si>
  <si>
    <t>Canopy Growth Corp</t>
  </si>
  <si>
    <t>CHD</t>
  </si>
  <si>
    <t>Church &amp; Dwight Co Inc</t>
  </si>
  <si>
    <t>CHE</t>
  </si>
  <si>
    <t>Chemed Corp</t>
  </si>
  <si>
    <t>CHEF</t>
  </si>
  <si>
    <t>The Chefs' Warehouse Inc</t>
  </si>
  <si>
    <t>CHGG</t>
  </si>
  <si>
    <t>Chegg Inc</t>
  </si>
  <si>
    <t>CHRS</t>
  </si>
  <si>
    <t>Coherus Biosciences Inc</t>
  </si>
  <si>
    <t>CHWY</t>
  </si>
  <si>
    <t>Chewy</t>
  </si>
  <si>
    <t>CL</t>
  </si>
  <si>
    <t>Colgate-Palmolive</t>
  </si>
  <si>
    <t>CLDX</t>
  </si>
  <si>
    <t>Celldex Therapeutics Inc</t>
  </si>
  <si>
    <t>CLNE</t>
  </si>
  <si>
    <t>Clean Energy Fuels Corp</t>
  </si>
  <si>
    <t>CLSK</t>
  </si>
  <si>
    <t>Cleanspark Inc</t>
  </si>
  <si>
    <t>CLVS</t>
  </si>
  <si>
    <t>Clovis Oncology Inc</t>
  </si>
  <si>
    <t>CLX</t>
  </si>
  <si>
    <t>Clorox Co</t>
  </si>
  <si>
    <t>CMCSA</t>
  </si>
  <si>
    <t>Comcast Corp</t>
  </si>
  <si>
    <t>CNE.L</t>
  </si>
  <si>
    <t>Cairn Energy PLC</t>
  </si>
  <si>
    <t>CNK</t>
  </si>
  <si>
    <t>Cinemark Holdings Inc</t>
  </si>
  <si>
    <t>CNMD</t>
  </si>
  <si>
    <t>Conmed Corp.</t>
  </si>
  <si>
    <t>CNQ</t>
  </si>
  <si>
    <t>Canadian Natural Resources Ltd</t>
  </si>
  <si>
    <t>CNX</t>
  </si>
  <si>
    <t>CNX Resources Corp</t>
  </si>
  <si>
    <t>CO.PA</t>
  </si>
  <si>
    <t>Casino Guichard Perrachon SA</t>
  </si>
  <si>
    <t>COCP</t>
  </si>
  <si>
    <t>Cocrystal Pharma Inc</t>
  </si>
  <si>
    <t>CODX</t>
  </si>
  <si>
    <t>Co-Diagnostics Inc</t>
  </si>
  <si>
    <t>COLR.BR</t>
  </si>
  <si>
    <t>Colruyt Group</t>
  </si>
  <si>
    <t>CON.DE</t>
  </si>
  <si>
    <t>Continental AG</t>
  </si>
  <si>
    <t>COST</t>
  </si>
  <si>
    <t>Costco Wholesale Corp</t>
  </si>
  <si>
    <t>COTY</t>
  </si>
  <si>
    <t>Coty Inc</t>
  </si>
  <si>
    <t>COUR</t>
  </si>
  <si>
    <t>Coursera Inc.</t>
  </si>
  <si>
    <t>CPA</t>
  </si>
  <si>
    <t>Copa Holdings SA</t>
  </si>
  <si>
    <t>CPB</t>
  </si>
  <si>
    <t>Campbell Soup Co</t>
  </si>
  <si>
    <t>CPE</t>
  </si>
  <si>
    <t>Callon Petroleum Co</t>
  </si>
  <si>
    <t>CPR.MI</t>
  </si>
  <si>
    <t>Davide Campari - Milano Beverage</t>
  </si>
  <si>
    <t>CPRI</t>
  </si>
  <si>
    <t>Capri Holdings Ltd</t>
  </si>
  <si>
    <t>CPRT</t>
  </si>
  <si>
    <t>Copart Inc</t>
  </si>
  <si>
    <t>CPRX</t>
  </si>
  <si>
    <t>Catalyst Pharmaceuticals Inc</t>
  </si>
  <si>
    <t>CRI</t>
  </si>
  <si>
    <t>Carter's</t>
  </si>
  <si>
    <t>CRIS</t>
  </si>
  <si>
    <t>Curis Inc</t>
  </si>
  <si>
    <t>CRK</t>
  </si>
  <si>
    <t>Comstock Resources Inc</t>
  </si>
  <si>
    <t>CRL</t>
  </si>
  <si>
    <t>Charles River Laboratories International Inc</t>
  </si>
  <si>
    <t>CROX</t>
  </si>
  <si>
    <t>Crocs Inc</t>
  </si>
  <si>
    <t>CRSP</t>
  </si>
  <si>
    <t>CRISPR Therapeutics AG</t>
  </si>
  <si>
    <t>CSGP</t>
  </si>
  <si>
    <t>CoStar Group Inc</t>
  </si>
  <si>
    <t>CTEC.L</t>
  </si>
  <si>
    <t>ConvaTec</t>
  </si>
  <si>
    <t>CTLT</t>
  </si>
  <si>
    <t>Catalent Inc</t>
  </si>
  <si>
    <t>CTVA</t>
  </si>
  <si>
    <t>Corteva Inc</t>
  </si>
  <si>
    <t>CVE</t>
  </si>
  <si>
    <t>Cenovus Energy Inc</t>
  </si>
  <si>
    <t>CVET</t>
  </si>
  <si>
    <t>Covetrus Inc</t>
  </si>
  <si>
    <t>CVNA</t>
  </si>
  <si>
    <t>Carvana Co</t>
  </si>
  <si>
    <t>CWK.L</t>
  </si>
  <si>
    <t>Cranswick PLC</t>
  </si>
  <si>
    <t>CYTK</t>
  </si>
  <si>
    <t>Cytokinetics Inc</t>
  </si>
  <si>
    <t>CZR</t>
  </si>
  <si>
    <t>Caesars Entertainment Inc</t>
  </si>
  <si>
    <t>DAI.DE</t>
  </si>
  <si>
    <t>Daimler AG</t>
  </si>
  <si>
    <t>DAN</t>
  </si>
  <si>
    <t>Dana Holding Corp</t>
  </si>
  <si>
    <t>DBI</t>
  </si>
  <si>
    <t>Designer Brands Inc</t>
  </si>
  <si>
    <t>DBV.PA</t>
  </si>
  <si>
    <t>DBV Technologies</t>
  </si>
  <si>
    <t>DECK</t>
  </si>
  <si>
    <t>Deckers Outdoor Corp</t>
  </si>
  <si>
    <t>DEN</t>
  </si>
  <si>
    <t>Denbury Resources Inc</t>
  </si>
  <si>
    <t>DENN</t>
  </si>
  <si>
    <t>Denny's Corp.</t>
  </si>
  <si>
    <t>DG.US</t>
  </si>
  <si>
    <t>Dollar General Corporation</t>
  </si>
  <si>
    <t>DGE.L</t>
  </si>
  <si>
    <t>Diageo</t>
  </si>
  <si>
    <t>DIA.MC</t>
  </si>
  <si>
    <t>Distribuidora Internacional de Alimentacion SA</t>
  </si>
  <si>
    <t>DIM.PA</t>
  </si>
  <si>
    <t>Sartorius Stedim Biotech SA</t>
  </si>
  <si>
    <t>DIN</t>
  </si>
  <si>
    <t>Dine Brands Global Inc</t>
  </si>
  <si>
    <t>DLTR</t>
  </si>
  <si>
    <t>Dollar Tree Inc</t>
  </si>
  <si>
    <t>DOM.ST</t>
  </si>
  <si>
    <t>Dometic Group AB</t>
  </si>
  <si>
    <t>DPH.L</t>
  </si>
  <si>
    <t>Dechra Pharmaceuticals PLC</t>
  </si>
  <si>
    <t>DPLM.L</t>
  </si>
  <si>
    <t>Diploma PLC</t>
  </si>
  <si>
    <t>DRVN</t>
  </si>
  <si>
    <t>Driven Brands Holdings Inc</t>
  </si>
  <si>
    <t>DS</t>
  </si>
  <si>
    <t>Drive Shack Inc</t>
  </si>
  <si>
    <t>DTY.L</t>
  </si>
  <si>
    <t>Dignity PLC</t>
  </si>
  <si>
    <t>DUFN.ZU</t>
  </si>
  <si>
    <t>Dufry AG</t>
  </si>
  <si>
    <t>DVAX</t>
  </si>
  <si>
    <t>Dynavax Technologies Corp</t>
  </si>
  <si>
    <t>DXCM</t>
  </si>
  <si>
    <t>DexCom Inc</t>
  </si>
  <si>
    <t>EC</t>
  </si>
  <si>
    <t>Ecopetrol SA</t>
  </si>
  <si>
    <t>ECL</t>
  </si>
  <si>
    <t>Ecolab Inc</t>
  </si>
  <si>
    <t>EDEN.PA</t>
  </si>
  <si>
    <t>Edenred SA</t>
  </si>
  <si>
    <t>EDU</t>
  </si>
  <si>
    <t>New Oriental Education &amp; Techn ADR</t>
  </si>
  <si>
    <t>EEFT</t>
  </si>
  <si>
    <t>Euronet Worldwide Inc.</t>
  </si>
  <si>
    <t>EFX</t>
  </si>
  <si>
    <t>Equifax Inc</t>
  </si>
  <si>
    <t>EHC</t>
  </si>
  <si>
    <t>Encompass Health Corp</t>
  </si>
  <si>
    <t>EKTAB.ST</t>
  </si>
  <si>
    <t>Elekta AB Ser. B</t>
  </si>
  <si>
    <t>EL</t>
  </si>
  <si>
    <t>Estee Lauder Companies Inc</t>
  </si>
  <si>
    <t>ELAN</t>
  </si>
  <si>
    <t>Elanco Animal Health Inc</t>
  </si>
  <si>
    <t>ELF</t>
  </si>
  <si>
    <t>elf Beauty Inc</t>
  </si>
  <si>
    <t>ELIOR.PA</t>
  </si>
  <si>
    <t>Elior Group SA</t>
  </si>
  <si>
    <t>ELIS.PA</t>
  </si>
  <si>
    <t>Elis SA</t>
  </si>
  <si>
    <t>ENR</t>
  </si>
  <si>
    <t>Energizer Holdings Inc</t>
  </si>
  <si>
    <t>EO.PA</t>
  </si>
  <si>
    <t>Faurecia</t>
  </si>
  <si>
    <t>EPC</t>
  </si>
  <si>
    <t>Edgewell Personal Care</t>
  </si>
  <si>
    <t>EQN.L</t>
  </si>
  <si>
    <t>Equiniti</t>
  </si>
  <si>
    <t>EQT</t>
  </si>
  <si>
    <t>EQT Corp</t>
  </si>
  <si>
    <t>ERF.PA</t>
  </si>
  <si>
    <t>Eurofins Scientific SE</t>
  </si>
  <si>
    <t>ERM.L</t>
  </si>
  <si>
    <t>Euromoney Institutional Investor PLC</t>
  </si>
  <si>
    <t>ESNT.L</t>
  </si>
  <si>
    <t>Essentra PLC</t>
  </si>
  <si>
    <t>ESSITYB.ST</t>
  </si>
  <si>
    <t>Essity AB ser. B</t>
  </si>
  <si>
    <t>ETRN</t>
  </si>
  <si>
    <t>Equitrans Midstream Corp</t>
  </si>
  <si>
    <t>EVD.DE</t>
  </si>
  <si>
    <t>CTS Eventim</t>
  </si>
  <si>
    <t>EVFM</t>
  </si>
  <si>
    <t>Evofem Biosciences Inc</t>
  </si>
  <si>
    <t>EW</t>
  </si>
  <si>
    <t>Edwards Lifesciences Corp</t>
  </si>
  <si>
    <t>EXAS</t>
  </si>
  <si>
    <t>Exact Sciences Corp</t>
  </si>
  <si>
    <t>EXEL</t>
  </si>
  <si>
    <t>Exelixis Inc</t>
  </si>
  <si>
    <t>F</t>
  </si>
  <si>
    <t>Ford Motor Co</t>
  </si>
  <si>
    <t>FATE</t>
  </si>
  <si>
    <t>Fate Therapeutics Inc</t>
  </si>
  <si>
    <t>FBHS</t>
  </si>
  <si>
    <t>Fortune Brands Home &amp; Security Inc</t>
  </si>
  <si>
    <t>FCEL</t>
  </si>
  <si>
    <t>FuelCell Energy Inc</t>
  </si>
  <si>
    <t>FCN</t>
  </si>
  <si>
    <t>FTI Consulting Inc</t>
  </si>
  <si>
    <t>FDJ.PA</t>
  </si>
  <si>
    <t>LA FRANCAISE DES JEUX</t>
  </si>
  <si>
    <t>FEVR.L</t>
  </si>
  <si>
    <t>Fevertree Drinks PLC</t>
  </si>
  <si>
    <t>FIE.DE</t>
  </si>
  <si>
    <t>Fielmann AG</t>
  </si>
  <si>
    <t>FIVE</t>
  </si>
  <si>
    <t>Five Below Inc</t>
  </si>
  <si>
    <t>FIZZ</t>
  </si>
  <si>
    <t>National Beverage Corp</t>
  </si>
  <si>
    <t>FL</t>
  </si>
  <si>
    <t>Foot Locker Inc</t>
  </si>
  <si>
    <t>FLO</t>
  </si>
  <si>
    <t>Flowers Foods</t>
  </si>
  <si>
    <t>FNAC.PA</t>
  </si>
  <si>
    <t>Fnac Darty SA</t>
  </si>
  <si>
    <t>FOLD</t>
  </si>
  <si>
    <t>Amicus Therapeutics Inc</t>
  </si>
  <si>
    <t>FOSL</t>
  </si>
  <si>
    <t>Fossil Group Inc.</t>
  </si>
  <si>
    <t>FOUR</t>
  </si>
  <si>
    <t>Shift4 Payments Inc</t>
  </si>
  <si>
    <t>FR.PA</t>
  </si>
  <si>
    <t>Valeo SA</t>
  </si>
  <si>
    <t>FROG</t>
  </si>
  <si>
    <t>Jfrog Ltd</t>
  </si>
  <si>
    <t>FRPT</t>
  </si>
  <si>
    <t>Freshpet Inc</t>
  </si>
  <si>
    <t>FRSX</t>
  </si>
  <si>
    <t>Foresight Autonomous Holdings Ltd</t>
  </si>
  <si>
    <t>FSR</t>
  </si>
  <si>
    <t>Fisker Inc</t>
  </si>
  <si>
    <t>FUN</t>
  </si>
  <si>
    <t>Cedar Fair LP</t>
  </si>
  <si>
    <t>FXPO.L</t>
  </si>
  <si>
    <t>Ferrexpo PLC</t>
  </si>
  <si>
    <t>GALE.ZU</t>
  </si>
  <si>
    <t>Galenica AG</t>
  </si>
  <si>
    <t>GAW.L</t>
  </si>
  <si>
    <t>Games Workshop</t>
  </si>
  <si>
    <t>GDOT</t>
  </si>
  <si>
    <t>Green Dot Corp</t>
  </si>
  <si>
    <t>GEF</t>
  </si>
  <si>
    <t>Greif Inc</t>
  </si>
  <si>
    <t>GEST.MC</t>
  </si>
  <si>
    <t>Gestamp Automocion</t>
  </si>
  <si>
    <t>GETIB.ST</t>
  </si>
  <si>
    <t>Getinge AB Ser. B</t>
  </si>
  <si>
    <t>GEVO</t>
  </si>
  <si>
    <t>Gevo Inc</t>
  </si>
  <si>
    <t>GFRD.L</t>
  </si>
  <si>
    <t>Galliford Try PLC</t>
  </si>
  <si>
    <t>GFTU.L</t>
  </si>
  <si>
    <t>Grafton Group PLC</t>
  </si>
  <si>
    <t>GH</t>
  </si>
  <si>
    <t>Guardant Health Inc</t>
  </si>
  <si>
    <t>GIII</t>
  </si>
  <si>
    <t>G-III Apparel Group Ltd</t>
  </si>
  <si>
    <t>GIS</t>
  </si>
  <si>
    <t>General Mills Inc</t>
  </si>
  <si>
    <t>GKOS</t>
  </si>
  <si>
    <t>Glaukos Corp</t>
  </si>
  <si>
    <t>GLPG.NV</t>
  </si>
  <si>
    <t>Galapagos</t>
  </si>
  <si>
    <t>GM</t>
  </si>
  <si>
    <t>General Motors Co</t>
  </si>
  <si>
    <t>GMED</t>
  </si>
  <si>
    <t>Globus Medical Inc</t>
  </si>
  <si>
    <t>GN.CO</t>
  </si>
  <si>
    <t>GN Store Nord A/S</t>
  </si>
  <si>
    <t>GNFT.PA</t>
  </si>
  <si>
    <t>Genfit</t>
  </si>
  <si>
    <t>GNOG</t>
  </si>
  <si>
    <t>Golden Nugget Online Gaming Inc</t>
  </si>
  <si>
    <t>GO</t>
  </si>
  <si>
    <t>Grocery Outlet Holding Corp</t>
  </si>
  <si>
    <t>GOG.L</t>
  </si>
  <si>
    <t>Go-Ahead Group PLC</t>
  </si>
  <si>
    <t>GOL</t>
  </si>
  <si>
    <t>Gol Linhas Aereas Inteligentes SA</t>
  </si>
  <si>
    <t>GOSS</t>
  </si>
  <si>
    <t>Gossamer Bio Inc</t>
  </si>
  <si>
    <t>GPK</t>
  </si>
  <si>
    <t>Graphic Packaging Holding Co</t>
  </si>
  <si>
    <t>GPN</t>
  </si>
  <si>
    <t>Global Payments Inc</t>
  </si>
  <si>
    <t>GPRE</t>
  </si>
  <si>
    <t>Green Plains Inc</t>
  </si>
  <si>
    <t>GPRO</t>
  </si>
  <si>
    <t>GoPro Inc</t>
  </si>
  <si>
    <t>GRG.L</t>
  </si>
  <si>
    <t>Greggs PLC</t>
  </si>
  <si>
    <t>GRWG</t>
  </si>
  <si>
    <t>GrowGeneration</t>
  </si>
  <si>
    <t>GSS.L</t>
  </si>
  <si>
    <t>Genesis Emerging Markets Fund Ltd</t>
  </si>
  <si>
    <t>GT</t>
  </si>
  <si>
    <t>Goodyear Tire &amp; Rubber Co</t>
  </si>
  <si>
    <t>GVNV.NV</t>
  </si>
  <si>
    <t>GrandVision NV</t>
  </si>
  <si>
    <t>HA</t>
  </si>
  <si>
    <t>Hawaiian Holdings Inc</t>
  </si>
  <si>
    <t>HAE</t>
  </si>
  <si>
    <t>Haemonetics Corp.</t>
  </si>
  <si>
    <t>HALO</t>
  </si>
  <si>
    <t>Halozyme Therapeutics Inc</t>
  </si>
  <si>
    <t>HAS</t>
  </si>
  <si>
    <t>Hasbro Inc</t>
  </si>
  <si>
    <t>HBI</t>
  </si>
  <si>
    <t>Hanesbrands Inc</t>
  </si>
  <si>
    <t>HEIA.NV</t>
  </si>
  <si>
    <t>Heineken</t>
  </si>
  <si>
    <t>HEIO.NV</t>
  </si>
  <si>
    <t>Heineken Holding NV</t>
  </si>
  <si>
    <t>HEN3.DE</t>
  </si>
  <si>
    <t>Henkel AG &amp; Co. KGaA</t>
  </si>
  <si>
    <t>HEXO</t>
  </si>
  <si>
    <t>HEXO Corp</t>
  </si>
  <si>
    <t>HFD.L</t>
  </si>
  <si>
    <t>Halfords Group PLC</t>
  </si>
  <si>
    <t>HFG.DE</t>
  </si>
  <si>
    <t>HelloFresh SE</t>
  </si>
  <si>
    <t>HGV</t>
  </si>
  <si>
    <t>Hilton Grand Vacations Inc</t>
  </si>
  <si>
    <t>HIK.L</t>
  </si>
  <si>
    <t>Hikma Pharmaceuticals PLC</t>
  </si>
  <si>
    <t>HILS.L</t>
  </si>
  <si>
    <t>Hill &amp; Smith Holdings PLC</t>
  </si>
  <si>
    <t>HLE.DE</t>
  </si>
  <si>
    <t>Hella</t>
  </si>
  <si>
    <t>HLF</t>
  </si>
  <si>
    <t>Herbalife Nutrition Ltd.</t>
  </si>
  <si>
    <t>HM-B.ST</t>
  </si>
  <si>
    <t>Hennes &amp; Mauritz AB, H &amp; M ser. B</t>
  </si>
  <si>
    <t>HMC</t>
  </si>
  <si>
    <t>Honda</t>
  </si>
  <si>
    <t>HOG</t>
  </si>
  <si>
    <t>Harley-Davidson Inc</t>
  </si>
  <si>
    <t>HOLX</t>
  </si>
  <si>
    <t>Hologic Inc</t>
  </si>
  <si>
    <t>HP</t>
  </si>
  <si>
    <t>Helmerich &amp; Payne Inc</t>
  </si>
  <si>
    <t>HQY</t>
  </si>
  <si>
    <t>HealthEquity Inc</t>
  </si>
  <si>
    <t>HRB</t>
  </si>
  <si>
    <t>H&amp;R Block Inc</t>
  </si>
  <si>
    <t>HRC</t>
  </si>
  <si>
    <t>Hill-Rom Holdings Inc</t>
  </si>
  <si>
    <t>HRL</t>
  </si>
  <si>
    <t>Hormel Foods Corp</t>
  </si>
  <si>
    <t>HSX.L</t>
  </si>
  <si>
    <t>Hiscox Ltd</t>
  </si>
  <si>
    <t>HSY</t>
  </si>
  <si>
    <t>Hershey Co</t>
  </si>
  <si>
    <t>HTBX</t>
  </si>
  <si>
    <t>Heat Biologics Inc</t>
  </si>
  <si>
    <t>HTGM</t>
  </si>
  <si>
    <t>HTG Molecular Diagnostics Inc</t>
  </si>
  <si>
    <t>HTHT</t>
  </si>
  <si>
    <t>Huazhu Group Ltd</t>
  </si>
  <si>
    <t>HTZZW</t>
  </si>
  <si>
    <t>#N/D</t>
  </si>
  <si>
    <t>Hertz Global Holdings Inc. Wt</t>
  </si>
  <si>
    <t>HYLN</t>
  </si>
  <si>
    <t>Hyliion Holdings Corp</t>
  </si>
  <si>
    <t>IBP</t>
  </si>
  <si>
    <t>Installed Building Products Inc</t>
  </si>
  <si>
    <t>IBRX</t>
  </si>
  <si>
    <t>ImmunityBio Inc</t>
  </si>
  <si>
    <t>ICA.ST</t>
  </si>
  <si>
    <t>ICA Gruppen AB</t>
  </si>
  <si>
    <t>ICP.L</t>
  </si>
  <si>
    <t>Intermediate Capital Group PLC</t>
  </si>
  <si>
    <t>IDXX</t>
  </si>
  <si>
    <t>IDEXX Laboratories Inc</t>
  </si>
  <si>
    <t>IGT</t>
  </si>
  <si>
    <t>International Game Technology PLC</t>
  </si>
  <si>
    <t>IMAX</t>
  </si>
  <si>
    <t>IMAX Corp</t>
  </si>
  <si>
    <t>IMB.L</t>
  </si>
  <si>
    <t>Imperial Brands PLC</t>
  </si>
  <si>
    <t>IMGN</t>
  </si>
  <si>
    <t>ImmunoGen Inc</t>
  </si>
  <si>
    <t>INDV.L</t>
  </si>
  <si>
    <t>Indivior PLC</t>
  </si>
  <si>
    <t>INGN</t>
  </si>
  <si>
    <t>Inogen Inc</t>
  </si>
  <si>
    <t>INGR</t>
  </si>
  <si>
    <t>Ingredion Inc</t>
  </si>
  <si>
    <t>INMD</t>
  </si>
  <si>
    <t>Inmode Ltd</t>
  </si>
  <si>
    <t>INO</t>
  </si>
  <si>
    <t>Inovio Pharmaceuticals Inc</t>
  </si>
  <si>
    <t>INPP.L</t>
  </si>
  <si>
    <t>International Public Partnerships Ltd</t>
  </si>
  <si>
    <t>INSP</t>
  </si>
  <si>
    <t>Inspire Medical Systems Inc.</t>
  </si>
  <si>
    <t>IPN.PA</t>
  </si>
  <si>
    <t>Ipsen SA</t>
  </si>
  <si>
    <t>IPO.L</t>
  </si>
  <si>
    <t>IP Group PLC</t>
  </si>
  <si>
    <t>IRBT</t>
  </si>
  <si>
    <t>iRobot Corp.</t>
  </si>
  <si>
    <t>IRTC</t>
  </si>
  <si>
    <t>iRhythm Technologies Inc.</t>
  </si>
  <si>
    <t>ISRG</t>
  </si>
  <si>
    <t>Intuitive Surgical Inc</t>
  </si>
  <si>
    <t>IT</t>
  </si>
  <si>
    <t>Gartner Inc</t>
  </si>
  <si>
    <t>ITCI</t>
  </si>
  <si>
    <t>Intra-Cellular Therapies Inc</t>
  </si>
  <si>
    <t>ITX.MC</t>
  </si>
  <si>
    <t>Inditex</t>
  </si>
  <si>
    <t>JACK</t>
  </si>
  <si>
    <t>Jack in the Box Inc</t>
  </si>
  <si>
    <t>JAGX</t>
  </si>
  <si>
    <t>Jaguar Health Inc</t>
  </si>
  <si>
    <t>JCI</t>
  </si>
  <si>
    <t>Johnson Controls Inc</t>
  </si>
  <si>
    <t>JD.L</t>
  </si>
  <si>
    <t>JD Sports Fashion PLC</t>
  </si>
  <si>
    <t>JMT.LSB</t>
  </si>
  <si>
    <t>lisbon</t>
  </si>
  <si>
    <t>Jeronimo Martins SGPS SA</t>
  </si>
  <si>
    <t>JOE</t>
  </si>
  <si>
    <t>The St. Joe Company</t>
  </si>
  <si>
    <t>JOUT</t>
  </si>
  <si>
    <t>Johnson Outdoors Inc.</t>
  </si>
  <si>
    <t>JUP.L</t>
  </si>
  <si>
    <t>Jupiter Fund Management PLC</t>
  </si>
  <si>
    <t>JUVE.MI</t>
  </si>
  <si>
    <t>Juventus Football Club</t>
  </si>
  <si>
    <t>K</t>
  </si>
  <si>
    <t>Kellogg Co</t>
  </si>
  <si>
    <t>KAR</t>
  </si>
  <si>
    <t>KAR Auction Services Inc</t>
  </si>
  <si>
    <t>KBH</t>
  </si>
  <si>
    <t>KB Home</t>
  </si>
  <si>
    <t>KDMN</t>
  </si>
  <si>
    <t>Kadmon Holdings Inc</t>
  </si>
  <si>
    <t>KDP</t>
  </si>
  <si>
    <t>Dr Pepper Snapple Group, Inc.</t>
  </si>
  <si>
    <t>KER.PA</t>
  </si>
  <si>
    <t>Kering SA</t>
  </si>
  <si>
    <t>KESKOB.HE</t>
  </si>
  <si>
    <t>Kesko Oyj B</t>
  </si>
  <si>
    <t>KHC</t>
  </si>
  <si>
    <t>The Kraft Heinz Company</t>
  </si>
  <si>
    <t>KINDSDB.ST</t>
  </si>
  <si>
    <t>Kindred Group plc</t>
  </si>
  <si>
    <t>KMB</t>
  </si>
  <si>
    <t>Kimberly-Clark Corp</t>
  </si>
  <si>
    <t>KNDI</t>
  </si>
  <si>
    <t>Kandi Technologies Group Inc</t>
  </si>
  <si>
    <t>KO</t>
  </si>
  <si>
    <t>Coca-Cola</t>
  </si>
  <si>
    <t>KOS</t>
  </si>
  <si>
    <t>Kosmos Energy Ltd</t>
  </si>
  <si>
    <t>KR</t>
  </si>
  <si>
    <t>Kroger Co</t>
  </si>
  <si>
    <t>LAD</t>
  </si>
  <si>
    <t>Lithia Motors Inc</t>
  </si>
  <si>
    <t>LAZR</t>
  </si>
  <si>
    <t>Luminar Technologies Inc.</t>
  </si>
  <si>
    <t>LEA</t>
  </si>
  <si>
    <t>Lear Corp</t>
  </si>
  <si>
    <t>LEG</t>
  </si>
  <si>
    <t>Leggett &amp; Platt Inc</t>
  </si>
  <si>
    <t>LEVI</t>
  </si>
  <si>
    <t>Levi Strauss &amp; Co.</t>
  </si>
  <si>
    <t>LHX</t>
  </si>
  <si>
    <t>L3Harris</t>
  </si>
  <si>
    <t>LI</t>
  </si>
  <si>
    <t>Li Auto Inc</t>
  </si>
  <si>
    <t>LKQ</t>
  </si>
  <si>
    <t>LKQ Corp</t>
  </si>
  <si>
    <t>LONN.ZU</t>
  </si>
  <si>
    <t>Lonza Group Ltd</t>
  </si>
  <si>
    <t>LOOMIS.ST</t>
  </si>
  <si>
    <t>Loomis AB</t>
  </si>
  <si>
    <t>LOW</t>
  </si>
  <si>
    <t>Lowe's Companies Inc</t>
  </si>
  <si>
    <t>LPI</t>
  </si>
  <si>
    <t>Laredo Petroleum Inc</t>
  </si>
  <si>
    <t>LRE.L</t>
  </si>
  <si>
    <t>Lancashire Holdings Ltd</t>
  </si>
  <si>
    <t>LRN</t>
  </si>
  <si>
    <t>Stride Inc.</t>
  </si>
  <si>
    <t>LULU</t>
  </si>
  <si>
    <t>Lululemon Athletica Inc</t>
  </si>
  <si>
    <t>LW</t>
  </si>
  <si>
    <t>Lamb Weston Holdings Inc</t>
  </si>
  <si>
    <t>LXRX</t>
  </si>
  <si>
    <t>Lexicon Pharmaceuticals Inc</t>
  </si>
  <si>
    <t>M</t>
  </si>
  <si>
    <t>Macy's Inc</t>
  </si>
  <si>
    <t>MANU</t>
  </si>
  <si>
    <t>Manchester United</t>
  </si>
  <si>
    <t>MARA</t>
  </si>
  <si>
    <t>Marathon Digital Holdings Inc.</t>
  </si>
  <si>
    <t>MASI</t>
  </si>
  <si>
    <t>Masimo Corp.</t>
  </si>
  <si>
    <t>MAT</t>
  </si>
  <si>
    <t>Mattel Inc</t>
  </si>
  <si>
    <t>MC.PA</t>
  </si>
  <si>
    <t>LVMH Moet Hennessy Louis Vuitton SA</t>
  </si>
  <si>
    <t>MCK</t>
  </si>
  <si>
    <t>McKesson Corp</t>
  </si>
  <si>
    <t>MCRB</t>
  </si>
  <si>
    <t>Seres Therapeutics Inc</t>
  </si>
  <si>
    <t>MD</t>
  </si>
  <si>
    <t>MEDNAX Inc.</t>
  </si>
  <si>
    <t>MDC</t>
  </si>
  <si>
    <t>MDC Holdings Inc</t>
  </si>
  <si>
    <t>MDC.L</t>
  </si>
  <si>
    <t>Mediclinic International PLC</t>
  </si>
  <si>
    <t>MDLZ</t>
  </si>
  <si>
    <t>Mondelez International Inc</t>
  </si>
  <si>
    <t>MED.US</t>
  </si>
  <si>
    <t>Medifast Inc</t>
  </si>
  <si>
    <t>MEL.MC</t>
  </si>
  <si>
    <t>Melia Hotels International SA</t>
  </si>
  <si>
    <t>MGA</t>
  </si>
  <si>
    <t>Magna International Inc</t>
  </si>
  <si>
    <t>MGNTL.L</t>
  </si>
  <si>
    <t>Magnit PJSC</t>
  </si>
  <si>
    <t>MGY</t>
  </si>
  <si>
    <t>Magnolia Oil &amp; Gas Corp</t>
  </si>
  <si>
    <t>MHK</t>
  </si>
  <si>
    <t>Mohawk Industries Inc</t>
  </si>
  <si>
    <t>MKC</t>
  </si>
  <si>
    <t>McCormick &amp; Co Inc</t>
  </si>
  <si>
    <t>MKTX</t>
  </si>
  <si>
    <t>MarketAxess Holdings Inc</t>
  </si>
  <si>
    <t>ML.PA</t>
  </si>
  <si>
    <t>Compagnie Generale DES Etablissements Michelin SCA</t>
  </si>
  <si>
    <t>MLCO</t>
  </si>
  <si>
    <t>Melco Resorts &amp; Entertainment Ltd</t>
  </si>
  <si>
    <t>MNDI.L</t>
  </si>
  <si>
    <t>Mondi</t>
  </si>
  <si>
    <t>MNKD</t>
  </si>
  <si>
    <t>MannKind Corp</t>
  </si>
  <si>
    <t>MO</t>
  </si>
  <si>
    <t>Altria Group Inc</t>
  </si>
  <si>
    <t>MONC.MI</t>
  </si>
  <si>
    <t>Moncler</t>
  </si>
  <si>
    <t>MOWI.OL</t>
  </si>
  <si>
    <t>Mowi ASA</t>
  </si>
  <si>
    <t>MPLX</t>
  </si>
  <si>
    <t>MPLX LP</t>
  </si>
  <si>
    <t>MRNA</t>
  </si>
  <si>
    <t>Moderna Inc</t>
  </si>
  <si>
    <t>MRTX</t>
  </si>
  <si>
    <t>Mirati Therapeutics Inc</t>
  </si>
  <si>
    <t>MS.MI</t>
  </si>
  <si>
    <t>Mediaset Group</t>
  </si>
  <si>
    <t>MSGS</t>
  </si>
  <si>
    <t>Madison Square Garden Sports Corp</t>
  </si>
  <si>
    <t>MSLH.L</t>
  </si>
  <si>
    <t>Marshalls PLC</t>
  </si>
  <si>
    <t>MTDR</t>
  </si>
  <si>
    <t>Matador Resources Co</t>
  </si>
  <si>
    <t>MTH</t>
  </si>
  <si>
    <t>Meritage Homes Corp</t>
  </si>
  <si>
    <t>MTN</t>
  </si>
  <si>
    <t>Vail Resorts Inc</t>
  </si>
  <si>
    <t>MTO.L</t>
  </si>
  <si>
    <t>Mitie Group PLC</t>
  </si>
  <si>
    <t>MTOR</t>
  </si>
  <si>
    <t>Meritor Inc</t>
  </si>
  <si>
    <t>NAKD</t>
  </si>
  <si>
    <t>Naked Brand Group</t>
  </si>
  <si>
    <t>NARI</t>
  </si>
  <si>
    <t>Inari Medical Inc</t>
  </si>
  <si>
    <t>NBEV</t>
  </si>
  <si>
    <t>New Age Inc</t>
  </si>
  <si>
    <t>NBIX</t>
  </si>
  <si>
    <t>Neurocrine Biosciences Inc</t>
  </si>
  <si>
    <t>NBR</t>
  </si>
  <si>
    <t>Nabors Industries Ltd</t>
  </si>
  <si>
    <t>NCLH</t>
  </si>
  <si>
    <t>Norwegian Cruise Line Holdings</t>
  </si>
  <si>
    <t>NEGG</t>
  </si>
  <si>
    <t>Newegg Commerce Inc</t>
  </si>
  <si>
    <t>NESN.ZU</t>
  </si>
  <si>
    <t>Nestle SA</t>
  </si>
  <si>
    <t>NEX.L</t>
  </si>
  <si>
    <t>National Express Group PLC</t>
  </si>
  <si>
    <t>NIO</t>
  </si>
  <si>
    <t>Nio Inc.</t>
  </si>
  <si>
    <t>NIU</t>
  </si>
  <si>
    <t>Niu Technologies</t>
  </si>
  <si>
    <t>NKE</t>
  </si>
  <si>
    <t>NIKE</t>
  </si>
  <si>
    <t>NKLA</t>
  </si>
  <si>
    <t>Nikola Corp</t>
  </si>
  <si>
    <t>NKTR</t>
  </si>
  <si>
    <t>Nektar Therapeutics</t>
  </si>
  <si>
    <t>NNOX</t>
  </si>
  <si>
    <t>Nano-X Imaging Ltd.</t>
  </si>
  <si>
    <t>NOMD</t>
  </si>
  <si>
    <t>Nomad Foods Ltd</t>
  </si>
  <si>
    <t>NOVA</t>
  </si>
  <si>
    <t>Sunnova Energy International Inc</t>
  </si>
  <si>
    <t>NS</t>
  </si>
  <si>
    <t>NuStar Energy LP</t>
  </si>
  <si>
    <t>NSP</t>
  </si>
  <si>
    <t>Insperity Inc</t>
  </si>
  <si>
    <t>NTRA</t>
  </si>
  <si>
    <t>Natera Inc</t>
  </si>
  <si>
    <t>NUS</t>
  </si>
  <si>
    <t>Nu Skin Enterprises Inc</t>
  </si>
  <si>
    <t>NUVA</t>
  </si>
  <si>
    <t>NuVasive Inc.</t>
  </si>
  <si>
    <t>NUWE</t>
  </si>
  <si>
    <t>Nuwellis Inc</t>
  </si>
  <si>
    <t>NVAX</t>
  </si>
  <si>
    <t>Novavax Inc</t>
  </si>
  <si>
    <t>NVCR</t>
  </si>
  <si>
    <t>Novocure Ltd</t>
  </si>
  <si>
    <t>NVO</t>
  </si>
  <si>
    <t>Novo-Nordisk A/S SPONS ADR</t>
  </si>
  <si>
    <t>NVRO</t>
  </si>
  <si>
    <t>Nevro Corp</t>
  </si>
  <si>
    <t>NVS</t>
  </si>
  <si>
    <t>Novartis ADR</t>
  </si>
  <si>
    <t>NVTA</t>
  </si>
  <si>
    <t>Invitae Corp</t>
  </si>
  <si>
    <t>NWL</t>
  </si>
  <si>
    <t>Newell Brands Inc.</t>
  </si>
  <si>
    <t>OCGN</t>
  </si>
  <si>
    <t>Ocugen Inc</t>
  </si>
  <si>
    <t>OCUL</t>
  </si>
  <si>
    <t>Ocular Therapeutix Inc</t>
  </si>
  <si>
    <t>OGI</t>
  </si>
  <si>
    <t>Organigram Holdings Inc</t>
  </si>
  <si>
    <t>OI</t>
  </si>
  <si>
    <t>O-I Glass Inc</t>
  </si>
  <si>
    <t>OLLI</t>
  </si>
  <si>
    <t>Ollie's Bargain Outlet Holdings Inc</t>
  </si>
  <si>
    <t>OR.PA</t>
  </si>
  <si>
    <t>LOreal SA</t>
  </si>
  <si>
    <t>ORK.OL</t>
  </si>
  <si>
    <t>Orkla</t>
  </si>
  <si>
    <t>ORNBV.HE</t>
  </si>
  <si>
    <t>Orion Oyj Class B</t>
  </si>
  <si>
    <t>ORP.PA</t>
  </si>
  <si>
    <t>Orpea</t>
  </si>
  <si>
    <t>ORTX</t>
  </si>
  <si>
    <t>Orchard Therapeutics plc</t>
  </si>
  <si>
    <t>OSB.L</t>
  </si>
  <si>
    <t>OneSavings Bank PLC</t>
  </si>
  <si>
    <t>OSK</t>
  </si>
  <si>
    <t>Oshkosh Corp</t>
  </si>
  <si>
    <t>OTB.L</t>
  </si>
  <si>
    <t>On the Beach</t>
  </si>
  <si>
    <t>OTLY</t>
  </si>
  <si>
    <t>Oatly Group AB</t>
  </si>
  <si>
    <t>PAA</t>
  </si>
  <si>
    <t>Plains All American Pipeline LP</t>
  </si>
  <si>
    <t>PACB</t>
  </si>
  <si>
    <t>Pacific Biosciences of California Inc</t>
  </si>
  <si>
    <t>PAG</t>
  </si>
  <si>
    <t>Penske Automotive Group Inc</t>
  </si>
  <si>
    <t>PAG.L</t>
  </si>
  <si>
    <t>Paragon Group of Cos PLC</t>
  </si>
  <si>
    <t>PAH3.DE</t>
  </si>
  <si>
    <t>Porsche Automobil Holding SE</t>
  </si>
  <si>
    <t>PAY.L</t>
  </si>
  <si>
    <t>PayPoint PLC</t>
  </si>
  <si>
    <t>PBA</t>
  </si>
  <si>
    <t>Pembina Pipeline Corp</t>
  </si>
  <si>
    <t>PCAR</t>
  </si>
  <si>
    <t>Paccar Inc</t>
  </si>
  <si>
    <t>PDCE</t>
  </si>
  <si>
    <t>PDC Energy Inc</t>
  </si>
  <si>
    <t>PDD</t>
  </si>
  <si>
    <t>Pinduoduo Inc</t>
  </si>
  <si>
    <t>PEN</t>
  </si>
  <si>
    <t>Penumbra Inc</t>
  </si>
  <si>
    <t>PENN</t>
  </si>
  <si>
    <t>Penn National Gaming Inc</t>
  </si>
  <si>
    <t>PEP</t>
  </si>
  <si>
    <t>PepsiCo</t>
  </si>
  <si>
    <t>PFGC</t>
  </si>
  <si>
    <t>Performance Food Group Co.</t>
  </si>
  <si>
    <t>PG</t>
  </si>
  <si>
    <t>Procter &amp; Gamble Co</t>
  </si>
  <si>
    <t>PGNY</t>
  </si>
  <si>
    <t>Progyny Inc</t>
  </si>
  <si>
    <t>PHIA.NV</t>
  </si>
  <si>
    <t>Koninklijke Philips N.V.</t>
  </si>
  <si>
    <t>PHM.MC</t>
  </si>
  <si>
    <t>Pharma Mar SA</t>
  </si>
  <si>
    <t>PII</t>
  </si>
  <si>
    <t>Polaris Industries Inc</t>
  </si>
  <si>
    <t>PINC</t>
  </si>
  <si>
    <t>Premier Inc</t>
  </si>
  <si>
    <t>PKG</t>
  </si>
  <si>
    <t>Packaging Corp of America</t>
  </si>
  <si>
    <t>PLAY</t>
  </si>
  <si>
    <t>Dave &amp; Busters Entertainment Inc</t>
  </si>
  <si>
    <t>PLCE</t>
  </si>
  <si>
    <t>Children's Place Inc</t>
  </si>
  <si>
    <t>PLNT</t>
  </si>
  <si>
    <t>Planet Fitness Inc</t>
  </si>
  <si>
    <t>PLTK</t>
  </si>
  <si>
    <t>Playtika Holding Corp.</t>
  </si>
  <si>
    <t>PLUG</t>
  </si>
  <si>
    <t>Plug Power Inc</t>
  </si>
  <si>
    <t>PLYA</t>
  </si>
  <si>
    <t>Playa Hotels &amp; Resorts NV</t>
  </si>
  <si>
    <t>PM</t>
  </si>
  <si>
    <t>Philip Morris International Inc</t>
  </si>
  <si>
    <t>PNDORA.CO</t>
  </si>
  <si>
    <t>Pandora A/S</t>
  </si>
  <si>
    <t>PODD</t>
  </si>
  <si>
    <t>Insulet Corp.</t>
  </si>
  <si>
    <t>POM.PA</t>
  </si>
  <si>
    <t>Cie Plastic Omnium SA</t>
  </si>
  <si>
    <t>POOL</t>
  </si>
  <si>
    <t>Pool Corp.</t>
  </si>
  <si>
    <t>PPC</t>
  </si>
  <si>
    <t>Pilgrim's Pride</t>
  </si>
  <si>
    <t>PRG</t>
  </si>
  <si>
    <t>Prog Holdings Inc</t>
  </si>
  <si>
    <t>PRQR</t>
  </si>
  <si>
    <t>ProQR Therapeutics NV</t>
  </si>
  <si>
    <t>PRTY</t>
  </si>
  <si>
    <t>Party City Holdco Inc</t>
  </si>
  <si>
    <t>PSG.MC</t>
  </si>
  <si>
    <t>Prosegur Compania de Seguridad SA</t>
  </si>
  <si>
    <t>PTEC.L</t>
  </si>
  <si>
    <t>Playtech Plc</t>
  </si>
  <si>
    <t>PTEN</t>
  </si>
  <si>
    <t>Patterson-UTI Energy Inc</t>
  </si>
  <si>
    <t>PTGX</t>
  </si>
  <si>
    <t>Protagonist Therapeutics Inc</t>
  </si>
  <si>
    <t>PUM.DE</t>
  </si>
  <si>
    <t>PUMA AG</t>
  </si>
  <si>
    <t>PUMP</t>
  </si>
  <si>
    <t>ProPetro Holding Corp</t>
  </si>
  <si>
    <t>PVH</t>
  </si>
  <si>
    <t>PVH Corp</t>
  </si>
  <si>
    <t>PZC.L</t>
  </si>
  <si>
    <t>PZ Cussons PLC</t>
  </si>
  <si>
    <t>PZZA</t>
  </si>
  <si>
    <t>Papa John's International Inc</t>
  </si>
  <si>
    <t>QDEL</t>
  </si>
  <si>
    <t>Quidel Corp</t>
  </si>
  <si>
    <t>QLGN</t>
  </si>
  <si>
    <t>Qualigen Therapeutics Inc</t>
  </si>
  <si>
    <t>QRTEA</t>
  </si>
  <si>
    <t>Qurate Retail Group inc</t>
  </si>
  <si>
    <t>QS</t>
  </si>
  <si>
    <t>QuantumScape Corporation</t>
  </si>
  <si>
    <t>QURE</t>
  </si>
  <si>
    <t>uniQure NV</t>
  </si>
  <si>
    <t>RACE</t>
  </si>
  <si>
    <t>Ferrari NV</t>
  </si>
  <si>
    <t>RAMP</t>
  </si>
  <si>
    <t>LiveRamp Holding</t>
  </si>
  <si>
    <t>RAND.NV</t>
  </si>
  <si>
    <t>Randstad Holding NV</t>
  </si>
  <si>
    <t>RAT.L</t>
  </si>
  <si>
    <t>Rathbone Brothers PLC</t>
  </si>
  <si>
    <t>RBREW.CO</t>
  </si>
  <si>
    <t>Royal Unibrew A/S</t>
  </si>
  <si>
    <t>RCL</t>
  </si>
  <si>
    <t>Royal Caribbean Cruises Ltd</t>
  </si>
  <si>
    <t>RCO.PA</t>
  </si>
  <si>
    <t>Remy Cointreau SA</t>
  </si>
  <si>
    <t>RDSB.L</t>
  </si>
  <si>
    <t>Royal Dutch Shell B</t>
  </si>
  <si>
    <t>RDW.L</t>
  </si>
  <si>
    <t>Redrow PLC</t>
  </si>
  <si>
    <t>REDD.L</t>
  </si>
  <si>
    <t>Redde Northgate PLC</t>
  </si>
  <si>
    <t>REGI</t>
  </si>
  <si>
    <t>Renewable Energy Group Inc</t>
  </si>
  <si>
    <t>RETA</t>
  </si>
  <si>
    <t>Reata Pharmaceuticals Inc</t>
  </si>
  <si>
    <t>RFP</t>
  </si>
  <si>
    <t>Resolute Forest Products Inc</t>
  </si>
  <si>
    <t>RGEN</t>
  </si>
  <si>
    <t>Repligen Corp</t>
  </si>
  <si>
    <t>RH</t>
  </si>
  <si>
    <t>RHM.DE</t>
  </si>
  <si>
    <t>Rheinmetall AG</t>
  </si>
  <si>
    <t>RI.PA</t>
  </si>
  <si>
    <t>Pernod-Ricard SA</t>
  </si>
  <si>
    <t>RIGL</t>
  </si>
  <si>
    <t>Rigel Pharmaceuticals Inc</t>
  </si>
  <si>
    <t>RIOT</t>
  </si>
  <si>
    <t>Riot Blockchain Inc</t>
  </si>
  <si>
    <t>RKT.L</t>
  </si>
  <si>
    <t>Reckitt Benckiser</t>
  </si>
  <si>
    <t>RL</t>
  </si>
  <si>
    <t>Ralph Lauren Corp</t>
  </si>
  <si>
    <t>RLX</t>
  </si>
  <si>
    <t>RLX Technology Inc-ADR</t>
  </si>
  <si>
    <t>RMD</t>
  </si>
  <si>
    <t>ResMed Inc</t>
  </si>
  <si>
    <t>RNK.L</t>
  </si>
  <si>
    <t>Rank Group PLC</t>
  </si>
  <si>
    <t>RNO.PA</t>
  </si>
  <si>
    <t>Renault</t>
  </si>
  <si>
    <t>ROG.ZU</t>
  </si>
  <si>
    <t>Roche Holding Ltd</t>
  </si>
  <si>
    <t>ROO.L</t>
  </si>
  <si>
    <t>Deliveroo Holdings PLC</t>
  </si>
  <si>
    <t>ROR.L</t>
  </si>
  <si>
    <t>Rotork PLC</t>
  </si>
  <si>
    <t>RPAY</t>
  </si>
  <si>
    <t>Repay Holdings Corp</t>
  </si>
  <si>
    <t>RPRX</t>
  </si>
  <si>
    <t>Royalty Pharma PLC</t>
  </si>
  <si>
    <t>RRC</t>
  </si>
  <si>
    <t>Range Resources Corp</t>
  </si>
  <si>
    <t>RRGB</t>
  </si>
  <si>
    <t>Red Robin Gourmet Burgers Inc</t>
  </si>
  <si>
    <t>RRR</t>
  </si>
  <si>
    <t>Red Rock Resorts Inc</t>
  </si>
  <si>
    <t>RUTH</t>
  </si>
  <si>
    <t>Ruth's Hospitality Group Inc</t>
  </si>
  <si>
    <t>RVMD</t>
  </si>
  <si>
    <t>REVOLUTION Medicines Inc</t>
  </si>
  <si>
    <t>RVNC</t>
  </si>
  <si>
    <t>Revance Therapeutics Inc</t>
  </si>
  <si>
    <t>RXL.PA</t>
  </si>
  <si>
    <t>Rexel SA</t>
  </si>
  <si>
    <t>SABR</t>
  </si>
  <si>
    <t>Sabre Corp</t>
  </si>
  <si>
    <t>SAFM</t>
  </si>
  <si>
    <t>Sanderson Farms Inc</t>
  </si>
  <si>
    <t>SAGE</t>
  </si>
  <si>
    <t>Sage Therapeutics Inc</t>
  </si>
  <si>
    <t>SALM.OL</t>
  </si>
  <si>
    <t>SalMar ASA</t>
  </si>
  <si>
    <t>SAM</t>
  </si>
  <si>
    <t>Boston Beer Co Inc</t>
  </si>
  <si>
    <t>SDC</t>
  </si>
  <si>
    <t>SmileDirectClub Inc</t>
  </si>
  <si>
    <t>SDRY.L</t>
  </si>
  <si>
    <t>Superdry</t>
  </si>
  <si>
    <t>SEAS</t>
  </si>
  <si>
    <t>SeaWorld Entertainment Inc</t>
  </si>
  <si>
    <t>SEE</t>
  </si>
  <si>
    <t>Sealed Air Corp</t>
  </si>
  <si>
    <t>SFER.MI</t>
  </si>
  <si>
    <t>Salvatore Ferragamo Company</t>
  </si>
  <si>
    <t>SFM</t>
  </si>
  <si>
    <t>Sprouts Farmers Market Inc.</t>
  </si>
  <si>
    <t>SFT</t>
  </si>
  <si>
    <t>Shift Technologies Inc Class A</t>
  </si>
  <si>
    <t>SGMS</t>
  </si>
  <si>
    <t>Scientific Games Corp</t>
  </si>
  <si>
    <t>SHA.DE</t>
  </si>
  <si>
    <t>Schaeffler</t>
  </si>
  <si>
    <t>SHAK</t>
  </si>
  <si>
    <t>Shake Shack Inc</t>
  </si>
  <si>
    <t>SHB.L</t>
  </si>
  <si>
    <t>Shaftesbury PLC</t>
  </si>
  <si>
    <t>SINT</t>
  </si>
  <si>
    <t>SiNtx Technologies Inc</t>
  </si>
  <si>
    <t>SJM</t>
  </si>
  <si>
    <t>JM Smucker Co</t>
  </si>
  <si>
    <t>SK.PA</t>
  </si>
  <si>
    <t>SEB SA</t>
  </si>
  <si>
    <t>SKX</t>
  </si>
  <si>
    <t>Skechers USA Inc</t>
  </si>
  <si>
    <t>SKYW</t>
  </si>
  <si>
    <t>SkyWest Inc</t>
  </si>
  <si>
    <t>SLCA</t>
  </si>
  <si>
    <t>US Silica Holdings Inc</t>
  </si>
  <si>
    <t>SLGN</t>
  </si>
  <si>
    <t>Silgan Holdings Inc</t>
  </si>
  <si>
    <t>SM</t>
  </si>
  <si>
    <t>SM Energy Co</t>
  </si>
  <si>
    <t>SNDL</t>
  </si>
  <si>
    <t>Sundial Growers Inc</t>
  </si>
  <si>
    <t>SNDX</t>
  </si>
  <si>
    <t>Syndax Pharmaceuticals Inc</t>
  </si>
  <si>
    <t>SOBI.ST</t>
  </si>
  <si>
    <t>Swedish Orphan Biovitrum AB</t>
  </si>
  <si>
    <t>SOL.US</t>
  </si>
  <si>
    <t>ReneSola Ltd</t>
  </si>
  <si>
    <t>SOLO</t>
  </si>
  <si>
    <t>ElectraMeccanica Vehicles Corp</t>
  </si>
  <si>
    <t>SONO</t>
  </si>
  <si>
    <t>Sonos Inc</t>
  </si>
  <si>
    <t>SONY</t>
  </si>
  <si>
    <t>Sony Group Corp.</t>
  </si>
  <si>
    <t>SOON.ZU</t>
  </si>
  <si>
    <t>Sonova Holding AG</t>
  </si>
  <si>
    <t>SPCE</t>
  </si>
  <si>
    <t>Virgin Galactic Holdings Inc</t>
  </si>
  <si>
    <t>SPI.L</t>
  </si>
  <si>
    <t>Spire Healthcare Group PLC</t>
  </si>
  <si>
    <t>SPWH</t>
  </si>
  <si>
    <t>Sportsman's Warehouse Holdings Inc</t>
  </si>
  <si>
    <t>SPWR</t>
  </si>
  <si>
    <t>SunPower Corp</t>
  </si>
  <si>
    <t>SRNE</t>
  </si>
  <si>
    <t>Sorrento Therapeutics Inc</t>
  </si>
  <si>
    <t>SRPT</t>
  </si>
  <si>
    <t>Sarepta Therapeutics Inc</t>
  </si>
  <si>
    <t>SSPG.L</t>
  </si>
  <si>
    <t>SSP Group Plc</t>
  </si>
  <si>
    <t>STE</t>
  </si>
  <si>
    <t>STERIS PLC</t>
  </si>
  <si>
    <t>STLA.MI</t>
  </si>
  <si>
    <t>Stellantis NV</t>
  </si>
  <si>
    <t>STLA.US</t>
  </si>
  <si>
    <t>STMN.ZU</t>
  </si>
  <si>
    <t>Straumann Holding Ltd</t>
  </si>
  <si>
    <t>STNE</t>
  </si>
  <si>
    <t>StoneCo Ltd A</t>
  </si>
  <si>
    <t>STZ</t>
  </si>
  <si>
    <t>Constellation Brands Inc.</t>
  </si>
  <si>
    <t>SUN</t>
  </si>
  <si>
    <t>Sunoco LP</t>
  </si>
  <si>
    <t>SUNW</t>
  </si>
  <si>
    <t>Sunworks Inc</t>
  </si>
  <si>
    <t>SURF</t>
  </si>
  <si>
    <t>Surface Oncology Inc</t>
  </si>
  <si>
    <t>SW.PA</t>
  </si>
  <si>
    <t>Sodexo SA</t>
  </si>
  <si>
    <t>SWMA.ST</t>
  </si>
  <si>
    <t>Swedish Match AB</t>
  </si>
  <si>
    <t>SXS.L</t>
  </si>
  <si>
    <t>Spectris PLC</t>
  </si>
  <si>
    <t>SYNH</t>
  </si>
  <si>
    <t>Syneos Health Inc</t>
  </si>
  <si>
    <t>SYNT.L</t>
  </si>
  <si>
    <t>Synthomer PLC</t>
  </si>
  <si>
    <t>SZU.DE</t>
  </si>
  <si>
    <t>Suedzucker</t>
  </si>
  <si>
    <t>TACO</t>
  </si>
  <si>
    <t>Del Taco Restaurants Inc</t>
  </si>
  <si>
    <t>TAK</t>
  </si>
  <si>
    <t>Takeda Pharmaceutical Co Ltd</t>
  </si>
  <si>
    <t>TAL</t>
  </si>
  <si>
    <t>TAL Education Group ADR</t>
  </si>
  <si>
    <t>TAP</t>
  </si>
  <si>
    <t>Molson Coors Brewing Co</t>
  </si>
  <si>
    <t>TATE.L</t>
  </si>
  <si>
    <t>Tate &amp; Lyle</t>
  </si>
  <si>
    <t>TBCG.L</t>
  </si>
  <si>
    <t>TBC Bank Group PLC</t>
  </si>
  <si>
    <t>TDOC</t>
  </si>
  <si>
    <t>Teladoc Health Inc</t>
  </si>
  <si>
    <t>TECH</t>
  </si>
  <si>
    <t>Bio-Techne Corp</t>
  </si>
  <si>
    <t>TECN.ZU</t>
  </si>
  <si>
    <t>Tecan Group AG</t>
  </si>
  <si>
    <t>TELL</t>
  </si>
  <si>
    <t>Tellurian Inc</t>
  </si>
  <si>
    <t>TEM.L</t>
  </si>
  <si>
    <t>Templeton Emerging Markets Investment Tr</t>
  </si>
  <si>
    <t>TEP.L</t>
  </si>
  <si>
    <t>Telecom Plus PLC</t>
  </si>
  <si>
    <t>TEVA</t>
  </si>
  <si>
    <t>Teva Pharmaceutical Industries ADR</t>
  </si>
  <si>
    <t>TFX</t>
  </si>
  <si>
    <t>Teleflex Inc</t>
  </si>
  <si>
    <t>TGT</t>
  </si>
  <si>
    <t>Target Corp</t>
  </si>
  <si>
    <t>THO</t>
  </si>
  <si>
    <t>Thor Industries Inc</t>
  </si>
  <si>
    <t>THS</t>
  </si>
  <si>
    <t>TreeHouse Foods Inc.</t>
  </si>
  <si>
    <t>TIFS.L</t>
  </si>
  <si>
    <t>TI Fluid Systems</t>
  </si>
  <si>
    <t>TKWY.NV</t>
  </si>
  <si>
    <t>Just Eat Takeaway.com NV</t>
  </si>
  <si>
    <t>TM</t>
  </si>
  <si>
    <t>Toyota</t>
  </si>
  <si>
    <t>TMHC</t>
  </si>
  <si>
    <t>Taylor Morrison Home Corp</t>
  </si>
  <si>
    <t>TNDM</t>
  </si>
  <si>
    <t>Tandem Diabetes Care Inc</t>
  </si>
  <si>
    <t>TOD.MI</t>
  </si>
  <si>
    <t>Tods Group</t>
  </si>
  <si>
    <t>TOPS</t>
  </si>
  <si>
    <t>TOP Ships Inc</t>
  </si>
  <si>
    <t>TPIC</t>
  </si>
  <si>
    <t>TPI Composites Inc</t>
  </si>
  <si>
    <t>TPR</t>
  </si>
  <si>
    <t>Tapestry, Inc</t>
  </si>
  <si>
    <t>TPX</t>
  </si>
  <si>
    <t>Tempur Sealy</t>
  </si>
  <si>
    <t>TRI.PA</t>
  </si>
  <si>
    <t>Trigano SA</t>
  </si>
  <si>
    <t>TRU</t>
  </si>
  <si>
    <t>TransUnion</t>
  </si>
  <si>
    <t>TRVN</t>
  </si>
  <si>
    <t>Trevena Inc</t>
  </si>
  <si>
    <t>TSCO</t>
  </si>
  <si>
    <t>Tractor Supply Co</t>
  </si>
  <si>
    <t>TSLA</t>
  </si>
  <si>
    <t>Tesla Motors, Inc.</t>
  </si>
  <si>
    <t>TSN</t>
  </si>
  <si>
    <t>Tyson Foods Inc</t>
  </si>
  <si>
    <t>TSP</t>
  </si>
  <si>
    <t>TuSimple Holdings Inc</t>
  </si>
  <si>
    <t>TTCF</t>
  </si>
  <si>
    <t>Tattooed Chef Inc</t>
  </si>
  <si>
    <t>TTM</t>
  </si>
  <si>
    <t>Tata Motors Shs Sponsored American Deposit Receipt Repr 5 Shs</t>
  </si>
  <si>
    <t>TTNP</t>
  </si>
  <si>
    <t>Titan Pharmaceuticals Inc</t>
  </si>
  <si>
    <t>TUP</t>
  </si>
  <si>
    <t>Tupperware Brands Corp</t>
  </si>
  <si>
    <t>TVTY</t>
  </si>
  <si>
    <t>Tivity Health Inc</t>
  </si>
  <si>
    <t>TWOU</t>
  </si>
  <si>
    <t>2U Inc</t>
  </si>
  <si>
    <t>TXG</t>
  </si>
  <si>
    <t>10X Genomics Inc</t>
  </si>
  <si>
    <t>TXRH</t>
  </si>
  <si>
    <t>Texas Roadhouse Inc</t>
  </si>
  <si>
    <t>TYRES.HE</t>
  </si>
  <si>
    <t>Nokian Renkaat Oyj</t>
  </si>
  <si>
    <t>U</t>
  </si>
  <si>
    <t>Unity Software Inc.</t>
  </si>
  <si>
    <t>UA</t>
  </si>
  <si>
    <t>Under Armour</t>
  </si>
  <si>
    <t>UAA</t>
  </si>
  <si>
    <t>Under Armour Inc</t>
  </si>
  <si>
    <t>UCB.BR</t>
  </si>
  <si>
    <t>UCB SA</t>
  </si>
  <si>
    <t>UEIC</t>
  </si>
  <si>
    <t>Universal Electronics Inc.</t>
  </si>
  <si>
    <t>UHAL</t>
  </si>
  <si>
    <t>AMERCO</t>
  </si>
  <si>
    <t>ULE.L</t>
  </si>
  <si>
    <t>Ultra Electronics Holdings PLC</t>
  </si>
  <si>
    <t>ULTA</t>
  </si>
  <si>
    <t>Ulta Beauty Inc</t>
  </si>
  <si>
    <t>ULVR.L</t>
  </si>
  <si>
    <t>Unilever</t>
  </si>
  <si>
    <t>USFD</t>
  </si>
  <si>
    <t>US Foods Holding Corp.</t>
  </si>
  <si>
    <t>UTG.L</t>
  </si>
  <si>
    <t>UNITE Group PLC</t>
  </si>
  <si>
    <t>UTHR</t>
  </si>
  <si>
    <t>United Therapeutics Corp</t>
  </si>
  <si>
    <t>UVV</t>
  </si>
  <si>
    <t>Universal Corp/VA</t>
  </si>
  <si>
    <t>VAC</t>
  </si>
  <si>
    <t>Marriott Vacations Worldwide Corp</t>
  </si>
  <si>
    <t>VBIV</t>
  </si>
  <si>
    <t>VBI Vaccines Inc</t>
  </si>
  <si>
    <t>VC</t>
  </si>
  <si>
    <t>Visteon Corp</t>
  </si>
  <si>
    <t>VCYT</t>
  </si>
  <si>
    <t>Veracyte Inc</t>
  </si>
  <si>
    <t>VFC</t>
  </si>
  <si>
    <t>VF Corp</t>
  </si>
  <si>
    <t>VIAC</t>
  </si>
  <si>
    <t>ViacomCBS Inc.</t>
  </si>
  <si>
    <t>VIFN.ZU</t>
  </si>
  <si>
    <t>Vifor Pharma AG</t>
  </si>
  <si>
    <t>VIR</t>
  </si>
  <si>
    <t>Vir Biotechnology Inc</t>
  </si>
  <si>
    <t>VIS.MC</t>
  </si>
  <si>
    <t>Viscofan SA</t>
  </si>
  <si>
    <t>VIV.PA</t>
  </si>
  <si>
    <t>Vivendi</t>
  </si>
  <si>
    <t>VLDR</t>
  </si>
  <si>
    <t>Velodyne Lidar Inc.</t>
  </si>
  <si>
    <t>VOW3.DE</t>
  </si>
  <si>
    <t>Volkswagen AG</t>
  </si>
  <si>
    <t>VRDN</t>
  </si>
  <si>
    <t>Viridian Therapeutics Inc</t>
  </si>
  <si>
    <t>VRM</t>
  </si>
  <si>
    <t>Vroom Inc</t>
  </si>
  <si>
    <t>VSTO</t>
  </si>
  <si>
    <t>Vista Outdoor Inc.</t>
  </si>
  <si>
    <t>VTRS</t>
  </si>
  <si>
    <t>Viatris Inc</t>
  </si>
  <si>
    <t>VXRT</t>
  </si>
  <si>
    <t>Vaxart Inc</t>
  </si>
  <si>
    <t>WBA</t>
  </si>
  <si>
    <t>Walgreens Boots Alliance Inc</t>
  </si>
  <si>
    <t>WEX</t>
  </si>
  <si>
    <t>WEX Inc</t>
  </si>
  <si>
    <t>WG.L</t>
  </si>
  <si>
    <t>John Wood Group PLC</t>
  </si>
  <si>
    <t>WGO</t>
  </si>
  <si>
    <t>Winnebago Industries Inc.</t>
  </si>
  <si>
    <t>WH</t>
  </si>
  <si>
    <t>Wyndham Hotels &amp; Resorts Inc</t>
  </si>
  <si>
    <t>WHR</t>
  </si>
  <si>
    <t>Whirlpool Corp</t>
  </si>
  <si>
    <t>WING</t>
  </si>
  <si>
    <t>Wingstop Inc</t>
  </si>
  <si>
    <t>WIZZ.L</t>
  </si>
  <si>
    <t>Wizz Air Holdings Plc</t>
  </si>
  <si>
    <t>WKHS</t>
  </si>
  <si>
    <t>Workhorse Group Inc</t>
  </si>
  <si>
    <t>WMG</t>
  </si>
  <si>
    <t>Warner Music Group Corp</t>
  </si>
  <si>
    <t>WOOF</t>
  </si>
  <si>
    <t>Petco Health &amp; Wellness Company Inc</t>
  </si>
  <si>
    <t>WST</t>
  </si>
  <si>
    <t>West Pharmaceutical Services Inc</t>
  </si>
  <si>
    <t>WTI</t>
  </si>
  <si>
    <t>W&amp;T Offshore Inc</t>
  </si>
  <si>
    <t>WW</t>
  </si>
  <si>
    <t>Weight Watchers International Inc.</t>
  </si>
  <si>
    <t>XPEV</t>
  </si>
  <si>
    <t>XPeng Inc ADR</t>
  </si>
  <si>
    <t>XXII</t>
  </si>
  <si>
    <t>22nd Century Group Inc.</t>
  </si>
  <si>
    <t>YETI</t>
  </si>
  <si>
    <t>YETI Holdings Inc</t>
  </si>
  <si>
    <t>YUMC</t>
  </si>
  <si>
    <t>Yum China Holdings Inc</t>
  </si>
  <si>
    <t>ZAL.DE</t>
  </si>
  <si>
    <t>Zalando</t>
  </si>
  <si>
    <t>ZBH</t>
  </si>
  <si>
    <t>Zimmer Biomet Holdings Inc</t>
  </si>
  <si>
    <t>ZEPP</t>
  </si>
  <si>
    <t>ZEPP Health Corp.</t>
  </si>
  <si>
    <t>ZGNX</t>
  </si>
  <si>
    <t>Zogenix Inc</t>
  </si>
  <si>
    <t>ZIL2.DE</t>
  </si>
  <si>
    <t>ElringKlinger</t>
  </si>
  <si>
    <t>ZOM</t>
  </si>
  <si>
    <t>Zomedica Corp</t>
  </si>
  <si>
    <t>financial</t>
  </si>
  <si>
    <t>00011.HK</t>
  </si>
  <si>
    <t>Hang Seng Bank Ltd</t>
  </si>
  <si>
    <t>00016.HK</t>
  </si>
  <si>
    <t>Sun Hung Kai Properties Ltd</t>
  </si>
  <si>
    <t>00017.HK</t>
  </si>
  <si>
    <t>New World Development Co Ltd</t>
  </si>
  <si>
    <t>00388.HK</t>
  </si>
  <si>
    <t>Hong Kong Exchanges &amp; Clearing</t>
  </si>
  <si>
    <t>00966.HK</t>
  </si>
  <si>
    <t>China Taiping Insurance Holdin</t>
  </si>
  <si>
    <t>01113.HK</t>
  </si>
  <si>
    <t>CK Asset Holdings Ltd</t>
  </si>
  <si>
    <t>01336.HK</t>
  </si>
  <si>
    <t>New China Life Insurance Co Ltd</t>
  </si>
  <si>
    <t>02388.HK</t>
  </si>
  <si>
    <t>BOC Hong Kong Holdings Ltd</t>
  </si>
  <si>
    <t>03333.HK</t>
  </si>
  <si>
    <t>China Evergrande Group</t>
  </si>
  <si>
    <t>03908.HK</t>
  </si>
  <si>
    <t>China International Capital Co</t>
  </si>
  <si>
    <t>06060.HK</t>
  </si>
  <si>
    <t>ZhongAn Online P&amp;C Insurance</t>
  </si>
  <si>
    <t>0656.HK</t>
  </si>
  <si>
    <t>Fosun International</t>
  </si>
  <si>
    <t>06837.HK</t>
  </si>
  <si>
    <t>Haitong Securities Co Ltd</t>
  </si>
  <si>
    <t>0688.HK</t>
  </si>
  <si>
    <t>China Overseas Land &amp; Investment</t>
  </si>
  <si>
    <t>06881.HK</t>
  </si>
  <si>
    <t>China Galaxy Securities Co Ltd</t>
  </si>
  <si>
    <t>06886.HK</t>
  </si>
  <si>
    <t>Huatai Securities Co Ltd</t>
  </si>
  <si>
    <t>0939.HK</t>
  </si>
  <si>
    <t>China Construction Bank</t>
  </si>
  <si>
    <t>0998.HK</t>
  </si>
  <si>
    <t>China Citic Bank</t>
  </si>
  <si>
    <t>101.HK</t>
  </si>
  <si>
    <t>Hang Lung Properties Ltd</t>
  </si>
  <si>
    <t>1109.HK</t>
  </si>
  <si>
    <t>China Resources Land</t>
  </si>
  <si>
    <t>12.HK</t>
  </si>
  <si>
    <t>Henderson Land Development Co Ltd</t>
  </si>
  <si>
    <t>1288.HK</t>
  </si>
  <si>
    <t>Agricultural Bank of China</t>
  </si>
  <si>
    <t>1299.HK</t>
  </si>
  <si>
    <t>AIA Group Ltd</t>
  </si>
  <si>
    <t>1339.HK</t>
  </si>
  <si>
    <t>People's Insurance Company (Group) of China</t>
  </si>
  <si>
    <t>1359.HK</t>
  </si>
  <si>
    <t>China Cinda Asset Management Co Ltd</t>
  </si>
  <si>
    <t>1398.HK</t>
  </si>
  <si>
    <t>Industrial And Commercial Bank of China</t>
  </si>
  <si>
    <t>1628.HK</t>
  </si>
  <si>
    <t>Yuzhou Properties Co Ltd</t>
  </si>
  <si>
    <t>1966.HK</t>
  </si>
  <si>
    <t>China SCE Property Holdings Ltd</t>
  </si>
  <si>
    <t>1988.HK</t>
  </si>
  <si>
    <t>Minsheng Bank</t>
  </si>
  <si>
    <t>1997.HK</t>
  </si>
  <si>
    <t>Wharf Real Estate Investment Co Ltd</t>
  </si>
  <si>
    <t>2007.HK</t>
  </si>
  <si>
    <t>Country Garden</t>
  </si>
  <si>
    <t>2318.HK</t>
  </si>
  <si>
    <t>Ping An Insurance</t>
  </si>
  <si>
    <t>2328.HK</t>
  </si>
  <si>
    <t>Picc Property And Casualty</t>
  </si>
  <si>
    <t>2601.HK</t>
  </si>
  <si>
    <t>China Pacific Insurance</t>
  </si>
  <si>
    <t>2628.HK</t>
  </si>
  <si>
    <t>China Life Insurance (HK)</t>
  </si>
  <si>
    <t>3328.HK</t>
  </si>
  <si>
    <t>Bank of Communications</t>
  </si>
  <si>
    <t>3968.HK</t>
  </si>
  <si>
    <t>China Merchants Bank</t>
  </si>
  <si>
    <t>3988.HK</t>
  </si>
  <si>
    <t>Bank of China</t>
  </si>
  <si>
    <t>3IN.L</t>
  </si>
  <si>
    <t>3i Infrastructure PLC</t>
  </si>
  <si>
    <t>6030.HK</t>
  </si>
  <si>
    <t>CITIC Securities Co Ltd</t>
  </si>
  <si>
    <t>778.HK</t>
  </si>
  <si>
    <t>Fortune Real Estate Investment Trust</t>
  </si>
  <si>
    <t>823.HK</t>
  </si>
  <si>
    <t>Link REIT</t>
  </si>
  <si>
    <t>83.HK</t>
  </si>
  <si>
    <t>Sino Land Co Ltd</t>
  </si>
  <si>
    <t>AAT</t>
  </si>
  <si>
    <t>American Assets Trust Inc</t>
  </si>
  <si>
    <t>ABCB</t>
  </si>
  <si>
    <t>Ameris Bancorp</t>
  </si>
  <si>
    <t>ABDN.L</t>
  </si>
  <si>
    <t>abrdn PLC</t>
  </si>
  <si>
    <t>ABN.NV</t>
  </si>
  <si>
    <t>ABN AMRO Group NV</t>
  </si>
  <si>
    <t>ABR</t>
  </si>
  <si>
    <t>Arbor Realty Trust Inc</t>
  </si>
  <si>
    <t>ACA.PA</t>
  </si>
  <si>
    <t>Credit Agricole S.A.</t>
  </si>
  <si>
    <t>ACC</t>
  </si>
  <si>
    <t>American Campus Communities Inc</t>
  </si>
  <si>
    <t>ADC</t>
  </si>
  <si>
    <t>Agree Realty Corp</t>
  </si>
  <si>
    <t>ADJ.DE</t>
  </si>
  <si>
    <t>ADO Properties SA</t>
  </si>
  <si>
    <t>ADM.L</t>
  </si>
  <si>
    <t>Admiral Group</t>
  </si>
  <si>
    <t>ADS</t>
  </si>
  <si>
    <t>Alliance Data Systems Corp</t>
  </si>
  <si>
    <t>AED.PA</t>
  </si>
  <si>
    <t>Aedifica SA</t>
  </si>
  <si>
    <t>AER</t>
  </si>
  <si>
    <t>AerCap Holdings NV</t>
  </si>
  <si>
    <t>AFG</t>
  </si>
  <si>
    <t>American Financial Group Inc</t>
  </si>
  <si>
    <t>AFL</t>
  </si>
  <si>
    <t>Aflac Inc</t>
  </si>
  <si>
    <t>AGN.NV</t>
  </si>
  <si>
    <t>Aegon NV</t>
  </si>
  <si>
    <t>AGNC</t>
  </si>
  <si>
    <t>AGNC Investment Corp</t>
  </si>
  <si>
    <t>AGR.L</t>
  </si>
  <si>
    <t>Assura PLC</t>
  </si>
  <si>
    <t>AGS.BR</t>
  </si>
  <si>
    <t>Ageas NV</t>
  </si>
  <si>
    <t>AIG</t>
  </si>
  <si>
    <t>American International Group Inc</t>
  </si>
  <si>
    <t>AIV</t>
  </si>
  <si>
    <t>Apartment Investment and Management Co</t>
  </si>
  <si>
    <t>AIZ</t>
  </si>
  <si>
    <t>Assurant Inc</t>
  </si>
  <si>
    <t>AJG</t>
  </si>
  <si>
    <t>Arthur J.Gallagher &amp; Co</t>
  </si>
  <si>
    <t>AKR</t>
  </si>
  <si>
    <t>Acadia Realty Trust</t>
  </si>
  <si>
    <t>ALL</t>
  </si>
  <si>
    <t>Allstate Corp</t>
  </si>
  <si>
    <t>ALLY</t>
  </si>
  <si>
    <t>Ally Financial Inc</t>
  </si>
  <si>
    <t>ALV.DE</t>
  </si>
  <si>
    <t>Allianz SE</t>
  </si>
  <si>
    <t>AMG</t>
  </si>
  <si>
    <t>Affiliated Managers Group</t>
  </si>
  <si>
    <t>AMH</t>
  </si>
  <si>
    <t>American Homes 4 Rent</t>
  </si>
  <si>
    <t>AMP</t>
  </si>
  <si>
    <t>Ameriprise Financial Inc</t>
  </si>
  <si>
    <t>AMT</t>
  </si>
  <si>
    <t>American Tower Corp</t>
  </si>
  <si>
    <t>AMUN.PA</t>
  </si>
  <si>
    <t>Amundi SA</t>
  </si>
  <si>
    <t>AOX.DE</t>
  </si>
  <si>
    <t>alstria office REIT-AG</t>
  </si>
  <si>
    <t>APO</t>
  </si>
  <si>
    <t>Apollo Global Management Inc</t>
  </si>
  <si>
    <t>ARCC</t>
  </si>
  <si>
    <t>Ares Capital Corp</t>
  </si>
  <si>
    <t>ARE</t>
  </si>
  <si>
    <t>Alexandria Real Estate Equities Inc</t>
  </si>
  <si>
    <t>ARGO</t>
  </si>
  <si>
    <t>Argo Group</t>
  </si>
  <si>
    <t>ARL.DE</t>
  </si>
  <si>
    <t>Aareal Bank</t>
  </si>
  <si>
    <t>ARR</t>
  </si>
  <si>
    <t>ARMOUR Residential REIT Inc</t>
  </si>
  <si>
    <t>ASCL.L</t>
  </si>
  <si>
    <t>Ascential PLC</t>
  </si>
  <si>
    <t>ASHM.L</t>
  </si>
  <si>
    <t>Ashmore Group PLC</t>
  </si>
  <si>
    <t>ASRNL.NV</t>
  </si>
  <si>
    <t>ASR Nederland NV</t>
  </si>
  <si>
    <t>AT1.DE</t>
  </si>
  <si>
    <t>Aroundtown SA</t>
  </si>
  <si>
    <t>ATH</t>
  </si>
  <si>
    <t>Athene Holding Ltd</t>
  </si>
  <si>
    <t>AV.L</t>
  </si>
  <si>
    <t>Aviva</t>
  </si>
  <si>
    <t>AVB</t>
  </si>
  <si>
    <t>AvalonBay Communities Inc</t>
  </si>
  <si>
    <t>AXP</t>
  </si>
  <si>
    <t>American Express CO</t>
  </si>
  <si>
    <t>AZM.MI</t>
  </si>
  <si>
    <t>Azimut Holding</t>
  </si>
  <si>
    <t>BAC</t>
  </si>
  <si>
    <t>Bank of America Corp</t>
  </si>
  <si>
    <t>BAER.ZU</t>
  </si>
  <si>
    <t>Julius Baer Gruppe AG</t>
  </si>
  <si>
    <t>BAG.L</t>
  </si>
  <si>
    <t>A.G. Barr PLC</t>
  </si>
  <si>
    <t>BALDB.ST</t>
  </si>
  <si>
    <t>Fastighets AB Balder ser. B</t>
  </si>
  <si>
    <t>BALN.ZU</t>
  </si>
  <si>
    <t>Baloise Holding AG</t>
  </si>
  <si>
    <t>BAM</t>
  </si>
  <si>
    <t>Brookfield Asset Management Inc</t>
  </si>
  <si>
    <t>BAMI.MI</t>
  </si>
  <si>
    <t>Banco Bpm</t>
  </si>
  <si>
    <t>BARC.L</t>
  </si>
  <si>
    <t>Barclays</t>
  </si>
  <si>
    <t>BBD</t>
  </si>
  <si>
    <t>Banco Bradesco ADR</t>
  </si>
  <si>
    <t>BBVA.MC</t>
  </si>
  <si>
    <t>BBVA</t>
  </si>
  <si>
    <t>BCP.LSB</t>
  </si>
  <si>
    <t>Banco Comercial Portugues SA</t>
  </si>
  <si>
    <t>BCS</t>
  </si>
  <si>
    <t>Barclays PLC</t>
  </si>
  <si>
    <t>BDN</t>
  </si>
  <si>
    <t>Brandywine Realty Trust</t>
  </si>
  <si>
    <t>BEN</t>
  </si>
  <si>
    <t>Franklin Resources Inc.</t>
  </si>
  <si>
    <t>BEZ.L</t>
  </si>
  <si>
    <t>Beazley PLC</t>
  </si>
  <si>
    <t>BGCP</t>
  </si>
  <si>
    <t>BGC Partners Inc</t>
  </si>
  <si>
    <t>BGN.MI</t>
  </si>
  <si>
    <t>Banca Generali</t>
  </si>
  <si>
    <t>BHF</t>
  </si>
  <si>
    <t>Brighthouse Financial Inc</t>
  </si>
  <si>
    <t>BK</t>
  </si>
  <si>
    <t>Bank of New York Mellon Corp</t>
  </si>
  <si>
    <t>BKG.L</t>
  </si>
  <si>
    <t>Berkeley Group Holdings PLC</t>
  </si>
  <si>
    <t>BKT.MC</t>
  </si>
  <si>
    <t>Bankinter</t>
  </si>
  <si>
    <t>BLK</t>
  </si>
  <si>
    <t>BlackRock Inc</t>
  </si>
  <si>
    <t>BLND.L</t>
  </si>
  <si>
    <t>British Land</t>
  </si>
  <si>
    <t>BME.L</t>
  </si>
  <si>
    <t>B&amp;M European Value Retail SA</t>
  </si>
  <si>
    <t>BNP.PA</t>
  </si>
  <si>
    <t>BNP Paribas SA</t>
  </si>
  <si>
    <t>BNS</t>
  </si>
  <si>
    <t>Bank of Nova Scotia/The</t>
  </si>
  <si>
    <t>BPE.MI</t>
  </si>
  <si>
    <t>BPER Banca</t>
  </si>
  <si>
    <t>BRK.B</t>
  </si>
  <si>
    <t>Berkshire Hathaway Inc</t>
  </si>
  <si>
    <t>BRO</t>
  </si>
  <si>
    <t>Brown &amp; Brown Inc</t>
  </si>
  <si>
    <t>BRX</t>
  </si>
  <si>
    <t>Brixmor Property Group Inc</t>
  </si>
  <si>
    <t>BSAC</t>
  </si>
  <si>
    <t>Banco Santander Chile</t>
  </si>
  <si>
    <t>BWNG.L</t>
  </si>
  <si>
    <t>N Brown Group PLC</t>
  </si>
  <si>
    <t>BX</t>
  </si>
  <si>
    <t>BlackStone Group LP</t>
  </si>
  <si>
    <t>BXMT</t>
  </si>
  <si>
    <t>Blackstone Mortgage Trust Inc</t>
  </si>
  <si>
    <t>BXP</t>
  </si>
  <si>
    <t>Boston Properties Inc</t>
  </si>
  <si>
    <t>BXS</t>
  </si>
  <si>
    <t>BancorpSouth Bank</t>
  </si>
  <si>
    <t>C</t>
  </si>
  <si>
    <t>Citigroup</t>
  </si>
  <si>
    <t>CABK.MC</t>
  </si>
  <si>
    <t>Caixabank</t>
  </si>
  <si>
    <t>CACC</t>
  </si>
  <si>
    <t>Credit Acceptance</t>
  </si>
  <si>
    <t>CADE</t>
  </si>
  <si>
    <t>Cadence BanCorp</t>
  </si>
  <si>
    <t>CARD.L</t>
  </si>
  <si>
    <t>Card Factory PLC</t>
  </si>
  <si>
    <t>CAST.ST</t>
  </si>
  <si>
    <t>Castellum AB</t>
  </si>
  <si>
    <t>CB</t>
  </si>
  <si>
    <t>Chubb Corp</t>
  </si>
  <si>
    <t>CBG.L</t>
  </si>
  <si>
    <t>Close Brothers Group PLC</t>
  </si>
  <si>
    <t>CBK.DE</t>
  </si>
  <si>
    <t>Commerzbank AG</t>
  </si>
  <si>
    <t>CBRE</t>
  </si>
  <si>
    <t>CBRE Group Inc</t>
  </si>
  <si>
    <t>CCI</t>
  </si>
  <si>
    <t>Crown Castle International</t>
  </si>
  <si>
    <t>CEY.L</t>
  </si>
  <si>
    <t>Centamin PLC</t>
  </si>
  <si>
    <t>CFG</t>
  </si>
  <si>
    <t>Citizens Financial Group Inc</t>
  </si>
  <si>
    <t>CFR.ZU</t>
  </si>
  <si>
    <t>Compagnie Financiere Richemont SA</t>
  </si>
  <si>
    <t>CG</t>
  </si>
  <si>
    <t>The Carlyle Group Inc</t>
  </si>
  <si>
    <t>CIM</t>
  </si>
  <si>
    <t>Chimera Investment Corp</t>
  </si>
  <si>
    <t>CINE.L</t>
  </si>
  <si>
    <t>Cineworld Group PLC</t>
  </si>
  <si>
    <t>CINF</t>
  </si>
  <si>
    <t>Cincinnati Financial Corp</t>
  </si>
  <si>
    <t>CIT</t>
  </si>
  <si>
    <t>CIT Group</t>
  </si>
  <si>
    <t>CM</t>
  </si>
  <si>
    <t>Canadian Imperial Bank of Commerce</t>
  </si>
  <si>
    <t>CMA</t>
  </si>
  <si>
    <t>Comerica Inc</t>
  </si>
  <si>
    <t>CMBN.ZU</t>
  </si>
  <si>
    <t>Cembra Money Bank AG</t>
  </si>
  <si>
    <t>CMCX</t>
  </si>
  <si>
    <t>CMC MARKETS PLC</t>
  </si>
  <si>
    <t>CME</t>
  </si>
  <si>
    <t>CME Group</t>
  </si>
  <si>
    <t>CNO</t>
  </si>
  <si>
    <t>CNO Financial Group Inc</t>
  </si>
  <si>
    <t>CNP.PA</t>
  </si>
  <si>
    <t>CNP Assurances</t>
  </si>
  <si>
    <t>COA.L</t>
  </si>
  <si>
    <t>Coats Group PLC</t>
  </si>
  <si>
    <t>COF</t>
  </si>
  <si>
    <t>Capital One Financial Corp</t>
  </si>
  <si>
    <t>COFB.PA</t>
  </si>
  <si>
    <t>Cofinimmo SA</t>
  </si>
  <si>
    <t>COIN</t>
  </si>
  <si>
    <t>Coinbase Global Inc</t>
  </si>
  <si>
    <t>COL.MC</t>
  </si>
  <si>
    <t>Inmobiliaria Colonial Socimi SA</t>
  </si>
  <si>
    <t>COLD</t>
  </si>
  <si>
    <t>Americold Realty Trust</t>
  </si>
  <si>
    <t>CONE</t>
  </si>
  <si>
    <t>CyrusOne Inc</t>
  </si>
  <si>
    <t>COOP</t>
  </si>
  <si>
    <t>Mr Cooper Group Inc</t>
  </si>
  <si>
    <t>COR</t>
  </si>
  <si>
    <t>CoreSite Realty Corp</t>
  </si>
  <si>
    <t>COV.PA</t>
  </si>
  <si>
    <t>Covivio SA</t>
  </si>
  <si>
    <t>CPT</t>
  </si>
  <si>
    <t>Camden Property Trust</t>
  </si>
  <si>
    <t>CS.PA</t>
  </si>
  <si>
    <t>AXA Group</t>
  </si>
  <si>
    <t>CSGN.ZU</t>
  </si>
  <si>
    <t>Credit Suisse Group AG</t>
  </si>
  <si>
    <t>CTY.L</t>
  </si>
  <si>
    <t>City of London Investment Trust PLC</t>
  </si>
  <si>
    <t>CUBE</t>
  </si>
  <si>
    <t>CubeSmart</t>
  </si>
  <si>
    <t>CUZ</t>
  </si>
  <si>
    <t>Cousins Properties Inc</t>
  </si>
  <si>
    <t>CWK.US</t>
  </si>
  <si>
    <t>Cushman &amp; Wakefield PLC</t>
  </si>
  <si>
    <t>CXP</t>
  </si>
  <si>
    <t>Columbia Property Trust Inc</t>
  </si>
  <si>
    <t>DB</t>
  </si>
  <si>
    <t>Deutsche-Bank</t>
  </si>
  <si>
    <t>DB1.DE</t>
  </si>
  <si>
    <t>Deutsche Boerse AG</t>
  </si>
  <si>
    <t>DBRG</t>
  </si>
  <si>
    <t>DigitalBridge Group Inc</t>
  </si>
  <si>
    <t>DEI</t>
  </si>
  <si>
    <t>Douglas Emmett Inc</t>
  </si>
  <si>
    <t>DEQ.DE</t>
  </si>
  <si>
    <t>Deutsche Euroshop</t>
  </si>
  <si>
    <t>DFS</t>
  </si>
  <si>
    <t>Discover Financial Services</t>
  </si>
  <si>
    <t>DGN.L</t>
  </si>
  <si>
    <t>Edinburgh Dragon Trust</t>
  </si>
  <si>
    <t>DIDI</t>
  </si>
  <si>
    <t>DIDI Global Inc.</t>
  </si>
  <si>
    <t>DKNG</t>
  </si>
  <si>
    <t>Draftkings Inc</t>
  </si>
  <si>
    <t>DLR</t>
  </si>
  <si>
    <t>Digital Realty Trust Inc</t>
  </si>
  <si>
    <t>DNB.OL</t>
  </si>
  <si>
    <t>DNB Bank ASA</t>
  </si>
  <si>
    <t>DNLM.L</t>
  </si>
  <si>
    <t>Dunelm Group PLC</t>
  </si>
  <si>
    <t>DOC</t>
  </si>
  <si>
    <t>Physicians Realty Trust</t>
  </si>
  <si>
    <t>DOM.L</t>
  </si>
  <si>
    <t>Domino's Pizza Group PLC</t>
  </si>
  <si>
    <t>DRE</t>
  </si>
  <si>
    <t>Duke Realty Corp</t>
  </si>
  <si>
    <t>DRH</t>
  </si>
  <si>
    <t>DiamondRock Hospitality Co</t>
  </si>
  <si>
    <t>DWNI.DE</t>
  </si>
  <si>
    <t>Deutsche Wohnen</t>
  </si>
  <si>
    <t>DWS.DE</t>
  </si>
  <si>
    <t>DWS Group GmbH &amp; Co KGaA</t>
  </si>
  <si>
    <t>ECM.L</t>
  </si>
  <si>
    <t>Electrocomponents PLC</t>
  </si>
  <si>
    <t>EGP.US</t>
  </si>
  <si>
    <t>EastGroup Properties Inc</t>
  </si>
  <si>
    <t>EHTH</t>
  </si>
  <si>
    <t>eHealth Inc</t>
  </si>
  <si>
    <t>ELS</t>
  </si>
  <si>
    <t>Equity LifeStyle Properties Inc</t>
  </si>
  <si>
    <t>EMG.L</t>
  </si>
  <si>
    <t>Man Group PLC</t>
  </si>
  <si>
    <t>ENX.PA</t>
  </si>
  <si>
    <t>Euronext NV</t>
  </si>
  <si>
    <t>EPR</t>
  </si>
  <si>
    <t>EPR Properties</t>
  </si>
  <si>
    <t>EPRT</t>
  </si>
  <si>
    <t>Essential Properties Realty Trust Inc</t>
  </si>
  <si>
    <t>EQC</t>
  </si>
  <si>
    <t>Equity Commonwealth</t>
  </si>
  <si>
    <t>EQIX</t>
  </si>
  <si>
    <t>Equinix Inc</t>
  </si>
  <si>
    <t>EQR</t>
  </si>
  <si>
    <t>Equity Residential</t>
  </si>
  <si>
    <t>ESKN.L</t>
  </si>
  <si>
    <t>Esken Ltd</t>
  </si>
  <si>
    <t>ESNT</t>
  </si>
  <si>
    <t>Essent Group</t>
  </si>
  <si>
    <t>ESRT</t>
  </si>
  <si>
    <t>Empire State Realty Trust Inc</t>
  </si>
  <si>
    <t>ESS</t>
  </si>
  <si>
    <t>Essex Property Trust Inc</t>
  </si>
  <si>
    <t>EVR.L</t>
  </si>
  <si>
    <t>Evraz PLC</t>
  </si>
  <si>
    <t>EXO.MI</t>
  </si>
  <si>
    <t>Exor Investment Company</t>
  </si>
  <si>
    <t>EXPI</t>
  </si>
  <si>
    <t>eXp World Holdings Inc</t>
  </si>
  <si>
    <t>EXR</t>
  </si>
  <si>
    <t>Extra Space Storage Inc</t>
  </si>
  <si>
    <t>FABG.ST</t>
  </si>
  <si>
    <t>Fabege AB</t>
  </si>
  <si>
    <t>FAF</t>
  </si>
  <si>
    <t>First American Financial Corp</t>
  </si>
  <si>
    <t>FBK.MI</t>
  </si>
  <si>
    <t>FinecoBank</t>
  </si>
  <si>
    <t>FBP</t>
  </si>
  <si>
    <t>First BanCorp/Puerto Rico</t>
  </si>
  <si>
    <t>FCIT.L</t>
  </si>
  <si>
    <t>Foreign &amp; Colonial Investment Trust PLC</t>
  </si>
  <si>
    <t>FCPT</t>
  </si>
  <si>
    <t>Four Corners Property Trust</t>
  </si>
  <si>
    <t>FDM.L</t>
  </si>
  <si>
    <t>FDM Group Holdings PLC</t>
  </si>
  <si>
    <t>FITB</t>
  </si>
  <si>
    <t>Fifth Third Bancorp</t>
  </si>
  <si>
    <t>FLOW.NV</t>
  </si>
  <si>
    <t>Flow Traders Cooperatief UA</t>
  </si>
  <si>
    <t>FNF</t>
  </si>
  <si>
    <t>Fidelity National Financial Inc</t>
  </si>
  <si>
    <t>FR.US</t>
  </si>
  <si>
    <t>First Industrial Realty Trust Inc</t>
  </si>
  <si>
    <t>FRC</t>
  </si>
  <si>
    <t>First Republic Bank/CA</t>
  </si>
  <si>
    <t>FRT</t>
  </si>
  <si>
    <t>Federal Realty Investment Trust</t>
  </si>
  <si>
    <t>FSK</t>
  </si>
  <si>
    <t>FS KKR Capital Corp</t>
  </si>
  <si>
    <t>FUTU</t>
  </si>
  <si>
    <t>Futu Holdings Ltd</t>
  </si>
  <si>
    <t>G.MI</t>
  </si>
  <si>
    <t>Assicurazioni Generali SpA</t>
  </si>
  <si>
    <t>GBLB.BR</t>
  </si>
  <si>
    <t>Groupe Bruxelles Lambert</t>
  </si>
  <si>
    <t>GEO</t>
  </si>
  <si>
    <t>GEO Group Inc/The</t>
  </si>
  <si>
    <t>GFC.PA</t>
  </si>
  <si>
    <t>Gecina</t>
  </si>
  <si>
    <t>GL</t>
  </si>
  <si>
    <t>Globe Life Inc</t>
  </si>
  <si>
    <t>GLE.PA</t>
  </si>
  <si>
    <t>Societe Generale Group</t>
  </si>
  <si>
    <t>GLJ.DE</t>
  </si>
  <si>
    <t>GRENKE AG</t>
  </si>
  <si>
    <t>GLPI</t>
  </si>
  <si>
    <t>Gaming and Leisure</t>
  </si>
  <si>
    <t>GNC.L</t>
  </si>
  <si>
    <t>Greencore Group PLC</t>
  </si>
  <si>
    <t>GNL</t>
  </si>
  <si>
    <t>Global Net Lease Inc</t>
  </si>
  <si>
    <t>GNS.L</t>
  </si>
  <si>
    <t>Genus PLC</t>
  </si>
  <si>
    <t>GNW</t>
  </si>
  <si>
    <t>Genworth Financial Inc</t>
  </si>
  <si>
    <t>GPOR.L</t>
  </si>
  <si>
    <t>Great Portland Estates PLC</t>
  </si>
  <si>
    <t>GS</t>
  </si>
  <si>
    <t>Goldman Sachs Group Inc</t>
  </si>
  <si>
    <t>GYC.DE</t>
  </si>
  <si>
    <t>Grand City Properties</t>
  </si>
  <si>
    <t>HAS.L</t>
  </si>
  <si>
    <t>Hays PLC</t>
  </si>
  <si>
    <t>HASI</t>
  </si>
  <si>
    <t>Hannon Armstrong Sustainable Infrastructure Capital Inc</t>
  </si>
  <si>
    <t>HBAN</t>
  </si>
  <si>
    <t>Huntington Bancshares Inc</t>
  </si>
  <si>
    <t>HDB</t>
  </si>
  <si>
    <t>HDFC Bank Ltd</t>
  </si>
  <si>
    <t>HELN.ZU</t>
  </si>
  <si>
    <t>Helvetia Holding AG</t>
  </si>
  <si>
    <t>HHC</t>
  </si>
  <si>
    <t>The Howard Hughes Corp</t>
  </si>
  <si>
    <t>HICL.L</t>
  </si>
  <si>
    <t>HICL Infrastructure Co Ltd</t>
  </si>
  <si>
    <t>HIG</t>
  </si>
  <si>
    <t>The Hartford Financial Services Group Inc</t>
  </si>
  <si>
    <t>HIW</t>
  </si>
  <si>
    <t>Highwoods Properties Inc</t>
  </si>
  <si>
    <t>HL.L</t>
  </si>
  <si>
    <t>Hargreaves Lansdown</t>
  </si>
  <si>
    <t>HMSO.L</t>
  </si>
  <si>
    <t>Hammerson</t>
  </si>
  <si>
    <t>HOC.L</t>
  </si>
  <si>
    <t>Hochschild Mining PLC</t>
  </si>
  <si>
    <t>HOOD</t>
  </si>
  <si>
    <t>Robinhood Markets Inc.</t>
  </si>
  <si>
    <t>HPP</t>
  </si>
  <si>
    <t>Hudson Pacific Properties Inc</t>
  </si>
  <si>
    <t>HR</t>
  </si>
  <si>
    <t>Healthcare Realty Trust Inc</t>
  </si>
  <si>
    <t>HSBA.L</t>
  </si>
  <si>
    <t>HSBC Holdings</t>
  </si>
  <si>
    <t>HSBC</t>
  </si>
  <si>
    <t>HST</t>
  </si>
  <si>
    <t>Host Hotels &amp; Resorts Inc</t>
  </si>
  <si>
    <t>HSV.L</t>
  </si>
  <si>
    <t>HomeServe PLC</t>
  </si>
  <si>
    <t>HTA</t>
  </si>
  <si>
    <t>Healthcare Trust of America Inc</t>
  </si>
  <si>
    <t>HTG.L</t>
  </si>
  <si>
    <t>Hunting PLC</t>
  </si>
  <si>
    <t>HTGC</t>
  </si>
  <si>
    <t>Hercules Capital Inc</t>
  </si>
  <si>
    <t>IBKR</t>
  </si>
  <si>
    <t>Interactive Brokers Group</t>
  </si>
  <si>
    <t>IBN</t>
  </si>
  <si>
    <t>ICICI Bank Ltd</t>
  </si>
  <si>
    <t>IBST.L</t>
  </si>
  <si>
    <t>Ibstock PLC</t>
  </si>
  <si>
    <t>ICAD.PA</t>
  </si>
  <si>
    <t>Icade SA</t>
  </si>
  <si>
    <t>III</t>
  </si>
  <si>
    <t>3i Group PLC</t>
  </si>
  <si>
    <t>IIPR</t>
  </si>
  <si>
    <t>Innovative Industrial Properties Inc. A</t>
  </si>
  <si>
    <t>INCH.L</t>
  </si>
  <si>
    <t>Inchcape PLC</t>
  </si>
  <si>
    <t>INDU-A.ST</t>
  </si>
  <si>
    <t>IndustrivÃƒÂ¤rden, AB ser. A</t>
  </si>
  <si>
    <t>INFO</t>
  </si>
  <si>
    <t>IHS Markit Ltd</t>
  </si>
  <si>
    <t>INGA.NV</t>
  </si>
  <si>
    <t>ING Groep NV</t>
  </si>
  <si>
    <t>INN</t>
  </si>
  <si>
    <t>Summit Hotel Properties Inc</t>
  </si>
  <si>
    <t>INTER.NV</t>
  </si>
  <si>
    <t>Intertrust NV</t>
  </si>
  <si>
    <t>INVE-A.ST</t>
  </si>
  <si>
    <t>Investor AB ser. A</t>
  </si>
  <si>
    <t>INVEB.ST</t>
  </si>
  <si>
    <t>Investor AB ser. B</t>
  </si>
  <si>
    <t>INVH</t>
  </si>
  <si>
    <t>Invitation Homes Inc</t>
  </si>
  <si>
    <t>INVP.L</t>
  </si>
  <si>
    <t>Investec PLC</t>
  </si>
  <si>
    <t>IRM</t>
  </si>
  <si>
    <t>Iron Mountain Inc</t>
  </si>
  <si>
    <t>IRT</t>
  </si>
  <si>
    <t>Independence Realty Trust Inc</t>
  </si>
  <si>
    <t>ISBC</t>
  </si>
  <si>
    <t>Investors Bancorp Inc</t>
  </si>
  <si>
    <t>ISP.MI</t>
  </si>
  <si>
    <t>Intesa Sanpaolo Group</t>
  </si>
  <si>
    <t>ITUB</t>
  </si>
  <si>
    <t>Itau Unibanco Holding ADR</t>
  </si>
  <si>
    <t>IVR</t>
  </si>
  <si>
    <t>Invesco Mortgage Capital Inc</t>
  </si>
  <si>
    <t>IWG.L</t>
  </si>
  <si>
    <t>IWG PLC</t>
  </si>
  <si>
    <t>JDW.L</t>
  </si>
  <si>
    <t>J D Wetherspoon PLC</t>
  </si>
  <si>
    <t>JEF</t>
  </si>
  <si>
    <t>Jefferies Financial Group Inc</t>
  </si>
  <si>
    <t>JEO.L</t>
  </si>
  <si>
    <t>Jupiter European Opportunities Trust</t>
  </si>
  <si>
    <t>JFU</t>
  </si>
  <si>
    <t>9F Inc</t>
  </si>
  <si>
    <t>JLG.L</t>
  </si>
  <si>
    <t>John Laing Group PLC</t>
  </si>
  <si>
    <t>JLL</t>
  </si>
  <si>
    <t>Jones Lang Lasalle Inc</t>
  </si>
  <si>
    <t>JPM</t>
  </si>
  <si>
    <t>JPMorgan Chase &amp; Co</t>
  </si>
  <si>
    <t>JUST.L</t>
  </si>
  <si>
    <t>Just Group PLC</t>
  </si>
  <si>
    <t>JYSK.CO</t>
  </si>
  <si>
    <t>Jyske Bank A/S</t>
  </si>
  <si>
    <t>KBC.BR</t>
  </si>
  <si>
    <t>KBC Groep</t>
  </si>
  <si>
    <t>KEY</t>
  </si>
  <si>
    <t>KeyCorp</t>
  </si>
  <si>
    <t>KIE.L</t>
  </si>
  <si>
    <t>Kier Group PLC</t>
  </si>
  <si>
    <t>KIM</t>
  </si>
  <si>
    <t>Kimco Realty Corp</t>
  </si>
  <si>
    <t>KKR</t>
  </si>
  <si>
    <t>KKR &amp; Co LP</t>
  </si>
  <si>
    <t>KRC</t>
  </si>
  <si>
    <t>Kilroy Realty Corp</t>
  </si>
  <si>
    <t>L</t>
  </si>
  <si>
    <t>Loews Corp</t>
  </si>
  <si>
    <t>LAMR</t>
  </si>
  <si>
    <t>Lamar Advertising Company</t>
  </si>
  <si>
    <t>LAND.L</t>
  </si>
  <si>
    <t>Land Securities</t>
  </si>
  <si>
    <t>LAZ</t>
  </si>
  <si>
    <t>Lazard</t>
  </si>
  <si>
    <t>LEG.DE</t>
  </si>
  <si>
    <t>LEG Immobilien AG</t>
  </si>
  <si>
    <t>LGEN.L</t>
  </si>
  <si>
    <t>Legal &amp; General</t>
  </si>
  <si>
    <t>LI.PA</t>
  </si>
  <si>
    <t>Klepierre SA</t>
  </si>
  <si>
    <t>LLOY.L</t>
  </si>
  <si>
    <t>Lloyd's Banking Group PLC</t>
  </si>
  <si>
    <t>LMND</t>
  </si>
  <si>
    <t>Lemonade Inc.</t>
  </si>
  <si>
    <t>LNC</t>
  </si>
  <si>
    <t>Lincoln National Corp</t>
  </si>
  <si>
    <t>LSEG.L</t>
  </si>
  <si>
    <t>London Stock Exchange</t>
  </si>
  <si>
    <t>LSI</t>
  </si>
  <si>
    <t>Life Storage Inc</t>
  </si>
  <si>
    <t>LTC.US</t>
  </si>
  <si>
    <t>LTC Properties Inc.</t>
  </si>
  <si>
    <t>LUND-B.ST</t>
  </si>
  <si>
    <t>LundbergfÃƒÂ¶retagen AB, L E ser. B</t>
  </si>
  <si>
    <t>LYG</t>
  </si>
  <si>
    <t>Lloyds Banking Group PLC</t>
  </si>
  <si>
    <t>MA</t>
  </si>
  <si>
    <t>Mastercard</t>
  </si>
  <si>
    <t>MAA</t>
  </si>
  <si>
    <t>Mid-America Apartment Communities Inc.</t>
  </si>
  <si>
    <t>MAB.L</t>
  </si>
  <si>
    <t>Mitchells &amp; Butlers PLC</t>
  </si>
  <si>
    <t>MAC</t>
  </si>
  <si>
    <t>The Macerich Co</t>
  </si>
  <si>
    <t>MAIN</t>
  </si>
  <si>
    <t>Main Street Capital Corp.</t>
  </si>
  <si>
    <t>MAP.MC</t>
  </si>
  <si>
    <t>Mapfre</t>
  </si>
  <si>
    <t>MARS.L</t>
  </si>
  <si>
    <t>Marston's PLC</t>
  </si>
  <si>
    <t>MB.MI</t>
  </si>
  <si>
    <t>Mediobanca Banca Di Credito Fnnzr SpA</t>
  </si>
  <si>
    <t>MET</t>
  </si>
  <si>
    <t>Metlife Inc</t>
  </si>
  <si>
    <t>MF.PA</t>
  </si>
  <si>
    <t>Wendel</t>
  </si>
  <si>
    <t>MFA</t>
  </si>
  <si>
    <t>MFA Financial Inc</t>
  </si>
  <si>
    <t>MFG</t>
  </si>
  <si>
    <t>Mizuho Financial Group Inc</t>
  </si>
  <si>
    <t>MGAM.L</t>
  </si>
  <si>
    <t>Morgan Advanced Materials PLC</t>
  </si>
  <si>
    <t>MGP</t>
  </si>
  <si>
    <t>MGM Growth Properties LLC</t>
  </si>
  <si>
    <t>MKL</t>
  </si>
  <si>
    <t>Markel Corp</t>
  </si>
  <si>
    <t>MMC</t>
  </si>
  <si>
    <t>Marsh &amp; McLennan Cos Inc</t>
  </si>
  <si>
    <t>MMI</t>
  </si>
  <si>
    <t>Marcus &amp; Millichap</t>
  </si>
  <si>
    <t>MNKS.L</t>
  </si>
  <si>
    <t>Monks Investment Trust PLC</t>
  </si>
  <si>
    <t>MONY.L</t>
  </si>
  <si>
    <t>Moneysupermarket.com Group PLC</t>
  </si>
  <si>
    <t>MPW</t>
  </si>
  <si>
    <t>Medical Properties Trust Inc</t>
  </si>
  <si>
    <t>MQ</t>
  </si>
  <si>
    <t>Marqeta Inc.</t>
  </si>
  <si>
    <t>MRL.MC</t>
  </si>
  <si>
    <t>Merlin Properties SOCIMI SA</t>
  </si>
  <si>
    <t>MS</t>
  </si>
  <si>
    <t>Morgan Stanley</t>
  </si>
  <si>
    <t>MTB</t>
  </si>
  <si>
    <t>M&amp;T Bank Corporation</t>
  </si>
  <si>
    <t>MUFG</t>
  </si>
  <si>
    <t>Mitsubishi UFJ Financial Group Inc</t>
  </si>
  <si>
    <t>MUV2.DE</t>
  </si>
  <si>
    <t>Muenchener Rueckvrschrng Gslchft AG Mnch</t>
  </si>
  <si>
    <t>NAVI</t>
  </si>
  <si>
    <t>Navient Corp</t>
  </si>
  <si>
    <t>NDA_SE.ST</t>
  </si>
  <si>
    <t>Nordea Bank AB</t>
  </si>
  <si>
    <t>NLY</t>
  </si>
  <si>
    <t>Annaly Capital Management Inc</t>
  </si>
  <si>
    <t>NMIH</t>
  </si>
  <si>
    <t>NMI Holdings Inc</t>
  </si>
  <si>
    <t>NN.NV</t>
  </si>
  <si>
    <t>NN Group NV</t>
  </si>
  <si>
    <t>NNN</t>
  </si>
  <si>
    <t>National Retail Properties Inc</t>
  </si>
  <si>
    <t>NOG.L</t>
  </si>
  <si>
    <t>Nostrum Oil &amp; Gas PLC</t>
  </si>
  <si>
    <t>NRR.L</t>
  </si>
  <si>
    <t>NewRiver REIT PLC</t>
  </si>
  <si>
    <t>NRZ</t>
  </si>
  <si>
    <t>New Residential Investment Corp</t>
  </si>
  <si>
    <t>NSA</t>
  </si>
  <si>
    <t>National Storage Affiliates Trust</t>
  </si>
  <si>
    <t>NTRS</t>
  </si>
  <si>
    <t>Northern Trust Corp</t>
  </si>
  <si>
    <t>NWG.L</t>
  </si>
  <si>
    <t>Natwest Group PLC</t>
  </si>
  <si>
    <t>NXI.PA</t>
  </si>
  <si>
    <t>Nexity SA</t>
  </si>
  <si>
    <t>NYMT</t>
  </si>
  <si>
    <t>New York Mortgage Trust Inc</t>
  </si>
  <si>
    <t>O</t>
  </si>
  <si>
    <t>Realty Income Corp</t>
  </si>
  <si>
    <t>OFC</t>
  </si>
  <si>
    <t>Corporate Office Properties Trust</t>
  </si>
  <si>
    <t>OHI</t>
  </si>
  <si>
    <t>Omega Healthcare Investors Inc</t>
  </si>
  <si>
    <t>ORI</t>
  </si>
  <si>
    <t>Old Republic International Corp</t>
  </si>
  <si>
    <t>ORSTED.CO</t>
  </si>
  <si>
    <t>Orsted A/S</t>
  </si>
  <si>
    <t>PAGE.L</t>
  </si>
  <si>
    <t>Pagegroup PLC</t>
  </si>
  <si>
    <t>PAGS</t>
  </si>
  <si>
    <t>Pagseguro Digital Ltd</t>
  </si>
  <si>
    <t>PAT.DE</t>
  </si>
  <si>
    <t>PATRIZIA AG</t>
  </si>
  <si>
    <t>PAYS</t>
  </si>
  <si>
    <t>Paysign Inc</t>
  </si>
  <si>
    <t>PBCT</t>
  </si>
  <si>
    <t>People's United Financial Inc</t>
  </si>
  <si>
    <t>PCH</t>
  </si>
  <si>
    <t>PotlatchDeltic Corp</t>
  </si>
  <si>
    <t>PDM</t>
  </si>
  <si>
    <t>Piedmont Office Realty Trust Inc</t>
  </si>
  <si>
    <t>PEAK</t>
  </si>
  <si>
    <t>Healthpeak Properties Inc</t>
  </si>
  <si>
    <t>PEB</t>
  </si>
  <si>
    <t>Pebblebrook Hotel Trust</t>
  </si>
  <si>
    <t>PFG</t>
  </si>
  <si>
    <t>Principal Financial Group Inc</t>
  </si>
  <si>
    <t>PFG.L</t>
  </si>
  <si>
    <t>Provident Financial</t>
  </si>
  <si>
    <t>PGHN.ZU</t>
  </si>
  <si>
    <t>Partners Group Holding AG</t>
  </si>
  <si>
    <t>PGR</t>
  </si>
  <si>
    <t>Progressive Corp</t>
  </si>
  <si>
    <t>PGRE</t>
  </si>
  <si>
    <t>Paramount Group Inc</t>
  </si>
  <si>
    <t>PHP.L</t>
  </si>
  <si>
    <t>Primary Health Properties</t>
  </si>
  <si>
    <t>PIN.L</t>
  </si>
  <si>
    <t>Pantheon International</t>
  </si>
  <si>
    <t>PK</t>
  </si>
  <si>
    <t>Park Hotels &amp; Resorts Inc</t>
  </si>
  <si>
    <t>PLD</t>
  </si>
  <si>
    <t>Prologis Inc</t>
  </si>
  <si>
    <t>PLUS</t>
  </si>
  <si>
    <t>PLUS 500 LTD</t>
  </si>
  <si>
    <t>PNC</t>
  </si>
  <si>
    <t>PNC Financial Services Group Inc</t>
  </si>
  <si>
    <t>PNN.L</t>
  </si>
  <si>
    <t>Pennon Group PLC</t>
  </si>
  <si>
    <t>PRU</t>
  </si>
  <si>
    <t>Prudential Financial Inc</t>
  </si>
  <si>
    <t>PRU.L</t>
  </si>
  <si>
    <t>Prudential</t>
  </si>
  <si>
    <t>PSA</t>
  </si>
  <si>
    <t>Public Storage</t>
  </si>
  <si>
    <t>PSB</t>
  </si>
  <si>
    <t>PS Business Parks Inc</t>
  </si>
  <si>
    <t>PSEC</t>
  </si>
  <si>
    <t>Prospect Capital Corp</t>
  </si>
  <si>
    <t>PSH.L</t>
  </si>
  <si>
    <t>Pershing Square Holdings Ltd</t>
  </si>
  <si>
    <t>PSPN.ZU</t>
  </si>
  <si>
    <t>PSP Swiss Property AG</t>
  </si>
  <si>
    <t>QD</t>
  </si>
  <si>
    <t>Qudian Inc.</t>
  </si>
  <si>
    <t>QFIN</t>
  </si>
  <si>
    <t>360 Finance Inc.</t>
  </si>
  <si>
    <t>QIWI</t>
  </si>
  <si>
    <t>Qiwi Plc</t>
  </si>
  <si>
    <t>QLT.L</t>
  </si>
  <si>
    <t>Quilter PLC</t>
  </si>
  <si>
    <t>QQ.L</t>
  </si>
  <si>
    <t>QinetiQ Group PLC</t>
  </si>
  <si>
    <t>RDFN</t>
  </si>
  <si>
    <t>Redfin Corp</t>
  </si>
  <si>
    <t>RDN</t>
  </si>
  <si>
    <t>Radian Group Inc</t>
  </si>
  <si>
    <t>RE</t>
  </si>
  <si>
    <t>Everest Re Group Ltd</t>
  </si>
  <si>
    <t>REG</t>
  </si>
  <si>
    <t>Regency Centers Corp</t>
  </si>
  <si>
    <t>REXR</t>
  </si>
  <si>
    <t>Rexford Industrial Realty Inc</t>
  </si>
  <si>
    <t>RF</t>
  </si>
  <si>
    <t>Regions Financial Corp</t>
  </si>
  <si>
    <t>RF.PA</t>
  </si>
  <si>
    <t>Eurazeo</t>
  </si>
  <si>
    <t>RGA</t>
  </si>
  <si>
    <t>Reinsurance Group America Inc</t>
  </si>
  <si>
    <t>RJF</t>
  </si>
  <si>
    <t>Raymond James Financial Inc</t>
  </si>
  <si>
    <t>RKT</t>
  </si>
  <si>
    <t>Rocket Companies Inc</t>
  </si>
  <si>
    <t>RLGY</t>
  </si>
  <si>
    <t>Realogy Holdings Corp</t>
  </si>
  <si>
    <t>RLJ</t>
  </si>
  <si>
    <t>RLJ Lodging Trust</t>
  </si>
  <si>
    <t>RMAX</t>
  </si>
  <si>
    <t>RE/MAX Holdings</t>
  </si>
  <si>
    <t>RNR</t>
  </si>
  <si>
    <t>Renaissancere Holdings</t>
  </si>
  <si>
    <t>ROIC</t>
  </si>
  <si>
    <t>Retail Opportunity Investments Corp</t>
  </si>
  <si>
    <t>RPAI</t>
  </si>
  <si>
    <t>Retail Properties of America Inc</t>
  </si>
  <si>
    <t>RSW.L</t>
  </si>
  <si>
    <t>Renishaw PLC</t>
  </si>
  <si>
    <t>RWT</t>
  </si>
  <si>
    <t>Redwood Trust Inc</t>
  </si>
  <si>
    <t>RY</t>
  </si>
  <si>
    <t>Royal Bank of Canada</t>
  </si>
  <si>
    <t>RYN</t>
  </si>
  <si>
    <t>Rayonier Inc</t>
  </si>
  <si>
    <t>SAB.MC</t>
  </si>
  <si>
    <t>Banco Sabadell</t>
  </si>
  <si>
    <t>SAFE.L</t>
  </si>
  <si>
    <t>Safestore Holdings PLC</t>
  </si>
  <si>
    <t>SAMPO.HE</t>
  </si>
  <si>
    <t>Sampo Oyj A</t>
  </si>
  <si>
    <t>SAN</t>
  </si>
  <si>
    <t>Banco Santander SA (US)</t>
  </si>
  <si>
    <t>SBERL.L</t>
  </si>
  <si>
    <t>Sberbank of Russia</t>
  </si>
  <si>
    <t>SBNY</t>
  </si>
  <si>
    <t>Signature Bank</t>
  </si>
  <si>
    <t>SBRA</t>
  </si>
  <si>
    <t>Sabra Health Care REIT Inc</t>
  </si>
  <si>
    <t>SCHW</t>
  </si>
  <si>
    <t>Charles Schwab Corp</t>
  </si>
  <si>
    <t>SCR.PA</t>
  </si>
  <si>
    <t>Scor SE</t>
  </si>
  <si>
    <t>SDP.L</t>
  </si>
  <si>
    <t>Schroder AsiaPacific Fund</t>
  </si>
  <si>
    <t>SDR.L</t>
  </si>
  <si>
    <t>Schroders</t>
  </si>
  <si>
    <t>SEB-A.ST</t>
  </si>
  <si>
    <t>Skandinaviska Enskilda Banken ser. A</t>
  </si>
  <si>
    <t>SEIC</t>
  </si>
  <si>
    <t>SEI Investments Company</t>
  </si>
  <si>
    <t>SEQI.L</t>
  </si>
  <si>
    <t>Sequoia Economic Infrastructure Income Fund</t>
  </si>
  <si>
    <t>SF.US</t>
  </si>
  <si>
    <t>Stifel Financial Corporation</t>
  </si>
  <si>
    <t>SGC.L</t>
  </si>
  <si>
    <t>Stagecoach Group PLC</t>
  </si>
  <si>
    <t>SGRO.L</t>
  </si>
  <si>
    <t>Segro</t>
  </si>
  <si>
    <t>SHB-A.ST</t>
  </si>
  <si>
    <t>Svenska Handelsbanken ser. A</t>
  </si>
  <si>
    <t>SHI.L</t>
  </si>
  <si>
    <t>SIG PLC</t>
  </si>
  <si>
    <t>SITC</t>
  </si>
  <si>
    <t>SITE Centers Corp</t>
  </si>
  <si>
    <t>SIVB</t>
  </si>
  <si>
    <t>SVB Financial Group</t>
  </si>
  <si>
    <t>SKT</t>
  </si>
  <si>
    <t>Tanger Factory Outlet Centers Inc</t>
  </si>
  <si>
    <t>SLHN.ZU</t>
  </si>
  <si>
    <t>Swiss Life Holding AG</t>
  </si>
  <si>
    <t>SLM</t>
  </si>
  <si>
    <t>SLM Corp</t>
  </si>
  <si>
    <t>SMDS.L</t>
  </si>
  <si>
    <t>DS Smith PLC</t>
  </si>
  <si>
    <t>SMT.L</t>
  </si>
  <si>
    <t>Scottish Mortgage Investment Trust</t>
  </si>
  <si>
    <t>SMWH.L</t>
  </si>
  <si>
    <t>WH Smith PLC</t>
  </si>
  <si>
    <t>SNEX</t>
  </si>
  <si>
    <t>StoneX Group Inc</t>
  </si>
  <si>
    <t>SNN.L</t>
  </si>
  <si>
    <t>Sanne Group PLC</t>
  </si>
  <si>
    <t>SOF.BR</t>
  </si>
  <si>
    <t>Sofina SA</t>
  </si>
  <si>
    <t>SPG</t>
  </si>
  <si>
    <t>Simon Property Group Inc</t>
  </si>
  <si>
    <t>SPSN.ZU</t>
  </si>
  <si>
    <t>Swiss Prime Site AG</t>
  </si>
  <si>
    <t>SRC</t>
  </si>
  <si>
    <t>Spirit Realty Capital Inc</t>
  </si>
  <si>
    <t>SREN.ZU</t>
  </si>
  <si>
    <t>Swiss Re AG</t>
  </si>
  <si>
    <t>SRG.US</t>
  </si>
  <si>
    <t>Seritage Growth Properties</t>
  </si>
  <si>
    <t>SSSS</t>
  </si>
  <si>
    <t>SuRo Capital Corp</t>
  </si>
  <si>
    <t>STAG</t>
  </si>
  <si>
    <t>STAG Industrial Inc.</t>
  </si>
  <si>
    <t>STAN.L</t>
  </si>
  <si>
    <t>Standard Chartered</t>
  </si>
  <si>
    <t>STJ.L</t>
  </si>
  <si>
    <t>St.James's Place Capital Plc</t>
  </si>
  <si>
    <t>STOR</t>
  </si>
  <si>
    <t>Store Capital Corp.</t>
  </si>
  <si>
    <t>STT</t>
  </si>
  <si>
    <t>State Street Corp</t>
  </si>
  <si>
    <t>STWD</t>
  </si>
  <si>
    <t>Starwood Property Trust Inc</t>
  </si>
  <si>
    <t>SUI</t>
  </si>
  <si>
    <t>Sun Communities Inc</t>
  </si>
  <si>
    <t>SVC</t>
  </si>
  <si>
    <t>Service Properties Trust</t>
  </si>
  <si>
    <t>SWED-A.ST</t>
  </si>
  <si>
    <t>Swedbank AB ser A</t>
  </si>
  <si>
    <t>SYF</t>
  </si>
  <si>
    <t>Synchrony Financial</t>
  </si>
  <si>
    <t>TD</t>
  </si>
  <si>
    <t>Toronto-Dominion Bank/The</t>
  </si>
  <si>
    <t>TEG.DE</t>
  </si>
  <si>
    <t>TAG Immobilien</t>
  </si>
  <si>
    <t>TFC</t>
  </si>
  <si>
    <t>Truist Financial Corp</t>
  </si>
  <si>
    <t>THG</t>
  </si>
  <si>
    <t>The Hanover Insurance Group Inc</t>
  </si>
  <si>
    <t>TLG.DE</t>
  </si>
  <si>
    <t>TLG Immobilien AG</t>
  </si>
  <si>
    <t>TMPL.L</t>
  </si>
  <si>
    <t>Temple Bar Investment Trust PLC</t>
  </si>
  <si>
    <t>TREE</t>
  </si>
  <si>
    <t>LendingTree Inc</t>
  </si>
  <si>
    <t>TRIG.L</t>
  </si>
  <si>
    <t>Renewables Infrastructure Group Ltd</t>
  </si>
  <si>
    <t>TRNO</t>
  </si>
  <si>
    <t>Terreno Realty Corp</t>
  </si>
  <si>
    <t>TROW</t>
  </si>
  <si>
    <t>T Rowe Price Group Inc</t>
  </si>
  <si>
    <t>TRUP</t>
  </si>
  <si>
    <t>Trupanion Inc</t>
  </si>
  <si>
    <t>TRV</t>
  </si>
  <si>
    <t>Travelers</t>
  </si>
  <si>
    <t>TRYG.CO</t>
  </si>
  <si>
    <t>Tryg A/S</t>
  </si>
  <si>
    <t>TWO</t>
  </si>
  <si>
    <t>Two Harbors Investment Corp</t>
  </si>
  <si>
    <t>UBSG.ZU</t>
  </si>
  <si>
    <t>UBS Group AG</t>
  </si>
  <si>
    <t>UCG.MI</t>
  </si>
  <si>
    <t>UniCredit Commercial Bank</t>
  </si>
  <si>
    <t>UDR</t>
  </si>
  <si>
    <t>UDR Inc</t>
  </si>
  <si>
    <t>UE</t>
  </si>
  <si>
    <t>Urban Edge Properties</t>
  </si>
  <si>
    <t>UNI.MC</t>
  </si>
  <si>
    <t>Unicaja Banco SA</t>
  </si>
  <si>
    <t>UNM</t>
  </si>
  <si>
    <t>Unum Group</t>
  </si>
  <si>
    <t>US.MI</t>
  </si>
  <si>
    <t>UnipolSai multi-business insurance company</t>
  </si>
  <si>
    <t>USB</t>
  </si>
  <si>
    <t>US Bancorp</t>
  </si>
  <si>
    <t>V</t>
  </si>
  <si>
    <t>Visa</t>
  </si>
  <si>
    <t>VCT.L</t>
  </si>
  <si>
    <t>Victrex PLC</t>
  </si>
  <si>
    <t>VEC.L</t>
  </si>
  <si>
    <t>Vectura Group PLC</t>
  </si>
  <si>
    <t>VER</t>
  </si>
  <si>
    <t>VEREIT Inc</t>
  </si>
  <si>
    <t>VICI</t>
  </si>
  <si>
    <t>VICI Properties Inc</t>
  </si>
  <si>
    <t>VNA.DE</t>
  </si>
  <si>
    <t>Vonovia SE</t>
  </si>
  <si>
    <t>VNO</t>
  </si>
  <si>
    <t>Vornado Realty Trust</t>
  </si>
  <si>
    <t>VOF.L</t>
  </si>
  <si>
    <t>VinaCapital Vietnam Opportunity Fund</t>
  </si>
  <si>
    <t>VSVS.L</t>
  </si>
  <si>
    <t>Vesuvius PLC</t>
  </si>
  <si>
    <t>VTR</t>
  </si>
  <si>
    <t>Ventas Inc</t>
  </si>
  <si>
    <t>VTY.L</t>
  </si>
  <si>
    <t>Vistry Group PLC</t>
  </si>
  <si>
    <t>WDI.DE</t>
  </si>
  <si>
    <t>Wirecard</t>
  </si>
  <si>
    <t>WDP.BR</t>
  </si>
  <si>
    <t>Warehouse &amp; Distribution De Pauw SICAFI SCA</t>
  </si>
  <si>
    <t>WELL</t>
  </si>
  <si>
    <t>Welltower Inc</t>
  </si>
  <si>
    <t>WFC</t>
  </si>
  <si>
    <t>Wells Fargo &amp; Co</t>
  </si>
  <si>
    <t>WHA.NV</t>
  </si>
  <si>
    <t>Wereldhave NV</t>
  </si>
  <si>
    <t>WKP.L</t>
  </si>
  <si>
    <t>Workspace Group PLC</t>
  </si>
  <si>
    <t>WPC</t>
  </si>
  <si>
    <t>WP Carey Inc</t>
  </si>
  <si>
    <t>WRE</t>
  </si>
  <si>
    <t>Washington Real Estate Investment Trust</t>
  </si>
  <si>
    <t>WU</t>
  </si>
  <si>
    <t>Western Union Company</t>
  </si>
  <si>
    <t>XP</t>
  </si>
  <si>
    <t>XP Inc</t>
  </si>
  <si>
    <t>Y</t>
  </si>
  <si>
    <t>Alleghany Corp</t>
  </si>
  <si>
    <t>Z</t>
  </si>
  <si>
    <t>Zillow Group Inc</t>
  </si>
  <si>
    <t>ZION</t>
  </si>
  <si>
    <t>Zions Bancorp NA</t>
  </si>
  <si>
    <t>ZURN.ZU</t>
  </si>
  <si>
    <t>Zurich Insurance Group Ltd</t>
  </si>
  <si>
    <t>healthcare</t>
  </si>
  <si>
    <t>A</t>
  </si>
  <si>
    <t>Agilent Technologies Inc</t>
  </si>
  <si>
    <t>ABBV</t>
  </si>
  <si>
    <t>AbbVie Inc</t>
  </si>
  <si>
    <t>ABT</t>
  </si>
  <si>
    <t>Abbott Laboratories</t>
  </si>
  <si>
    <t>ACB</t>
  </si>
  <si>
    <t>Aurora Cannabis Inc</t>
  </si>
  <si>
    <t>AFX.DE</t>
  </si>
  <si>
    <t>Carl Zeiss Meditec AG</t>
  </si>
  <si>
    <t>AGEN</t>
  </si>
  <si>
    <t>Agenus Inc</t>
  </si>
  <si>
    <t>AI.PA</t>
  </si>
  <si>
    <t>Air Liquide SA</t>
  </si>
  <si>
    <t>ALVR</t>
  </si>
  <si>
    <t>Allovir Inc</t>
  </si>
  <si>
    <t>AMGN</t>
  </si>
  <si>
    <t>Amgen Inc</t>
  </si>
  <si>
    <t>AMP.MI</t>
  </si>
  <si>
    <t>Amplifon</t>
  </si>
  <si>
    <t>ANTM</t>
  </si>
  <si>
    <t>Anthem Inc</t>
  </si>
  <si>
    <t>AZN.L</t>
  </si>
  <si>
    <t>AstraZeneca</t>
  </si>
  <si>
    <t>BAX</t>
  </si>
  <si>
    <t>Baxter International Inc</t>
  </si>
  <si>
    <t>BAYN.DE</t>
  </si>
  <si>
    <t>Bayer AG</t>
  </si>
  <si>
    <t>BDX</t>
  </si>
  <si>
    <t>Becton Dickinson &amp; Co.</t>
  </si>
  <si>
    <t>BHC</t>
  </si>
  <si>
    <t>Bausch Health Companies Inc</t>
  </si>
  <si>
    <t>BHG</t>
  </si>
  <si>
    <t>Bright Health Group Inc.</t>
  </si>
  <si>
    <t>BIIB</t>
  </si>
  <si>
    <t>Biogen Inc</t>
  </si>
  <si>
    <t>BMY</t>
  </si>
  <si>
    <t>Bristol-Myers Squibb Co</t>
  </si>
  <si>
    <t>CARA</t>
  </si>
  <si>
    <t>Cara Therapeutics</t>
  </si>
  <si>
    <t>CHR.CO</t>
  </si>
  <si>
    <t>Chr. Hansen Holding A/S</t>
  </si>
  <si>
    <t>CI</t>
  </si>
  <si>
    <t>Cigna Corp</t>
  </si>
  <si>
    <t>CLOV</t>
  </si>
  <si>
    <t>Clover Health Investments Corp.</t>
  </si>
  <si>
    <t>CNC</t>
  </si>
  <si>
    <t>Centene Corp</t>
  </si>
  <si>
    <t>COLO-B.CO</t>
  </si>
  <si>
    <t>Coloplast B A/S</t>
  </si>
  <si>
    <t>COO</t>
  </si>
  <si>
    <t>Cooper Cos Inc</t>
  </si>
  <si>
    <t>CRBP</t>
  </si>
  <si>
    <t>Corbus Pharmaceuticals Holding</t>
  </si>
  <si>
    <t>CRON</t>
  </si>
  <si>
    <t>Cronos Group Inc</t>
  </si>
  <si>
    <t>CVAC</t>
  </si>
  <si>
    <t>CureVac NV</t>
  </si>
  <si>
    <t>CVS</t>
  </si>
  <si>
    <t>CVS Health Corp</t>
  </si>
  <si>
    <t>CYH</t>
  </si>
  <si>
    <t>Community Health Systems Inc</t>
  </si>
  <si>
    <t>DEMANT.CO</t>
  </si>
  <si>
    <t>Demant A/S</t>
  </si>
  <si>
    <t>DGX</t>
  </si>
  <si>
    <t>Quest Diagnostics Inc</t>
  </si>
  <si>
    <t>DVA</t>
  </si>
  <si>
    <t>DaVita HealthCare Partners Inc</t>
  </si>
  <si>
    <t>EBS</t>
  </si>
  <si>
    <t>Emergent BioSolutions Inc</t>
  </si>
  <si>
    <t>EL.PA</t>
  </si>
  <si>
    <t>Essilor International SA</t>
  </si>
  <si>
    <t>EVT.DE</t>
  </si>
  <si>
    <t>EVOTEC</t>
  </si>
  <si>
    <t>FME.DE</t>
  </si>
  <si>
    <t>Fresenius Medical Care AG &amp; Co. KGAA</t>
  </si>
  <si>
    <t>FRE.DE</t>
  </si>
  <si>
    <t>Fresenius SE &amp; Co KGaA</t>
  </si>
  <si>
    <t>GEBN.ZU</t>
  </si>
  <si>
    <t>Geberit AG</t>
  </si>
  <si>
    <t>GILD</t>
  </si>
  <si>
    <t>Gilead Sciences Inc</t>
  </si>
  <si>
    <t>GMAB.CO</t>
  </si>
  <si>
    <t>Genmab A/S</t>
  </si>
  <si>
    <t>GRA</t>
  </si>
  <si>
    <t>W. R. Grace &amp; Co.</t>
  </si>
  <si>
    <t>GRF.MC</t>
  </si>
  <si>
    <t>Grifols SA</t>
  </si>
  <si>
    <t>GSK.L</t>
  </si>
  <si>
    <t>GlaxoSmithKline</t>
  </si>
  <si>
    <t>HCA</t>
  </si>
  <si>
    <t>HCA Holdings Inc</t>
  </si>
  <si>
    <t>HUM</t>
  </si>
  <si>
    <t>Humana Inc</t>
  </si>
  <si>
    <t>ICPT</t>
  </si>
  <si>
    <t>Intercept Pharma</t>
  </si>
  <si>
    <t>ILMN</t>
  </si>
  <si>
    <t>Illumina</t>
  </si>
  <si>
    <t>INCY</t>
  </si>
  <si>
    <t>Incyte Corp.</t>
  </si>
  <si>
    <t>IONS</t>
  </si>
  <si>
    <t>Ionis Pharmaceuticals</t>
  </si>
  <si>
    <t>IQV</t>
  </si>
  <si>
    <t>IQVIA Holdings Inc.</t>
  </si>
  <si>
    <t>JAZZ</t>
  </si>
  <si>
    <t>Jazz Pharmaceuticals</t>
  </si>
  <si>
    <t>JNJ</t>
  </si>
  <si>
    <t>Johnson &amp; Johnson</t>
  </si>
  <si>
    <t>LH</t>
  </si>
  <si>
    <t>Laboratory Corp Of America Holdings</t>
  </si>
  <si>
    <t>LLY</t>
  </si>
  <si>
    <t>Eli Lilly &amp; Co</t>
  </si>
  <si>
    <t>LUN.CO</t>
  </si>
  <si>
    <t>H. Lundbeck A/S</t>
  </si>
  <si>
    <t>MDT</t>
  </si>
  <si>
    <t>Medtronic PLC</t>
  </si>
  <si>
    <t>MOH</t>
  </si>
  <si>
    <t>Molina Healthcare Inc</t>
  </si>
  <si>
    <t>MOR.DE</t>
  </si>
  <si>
    <t>MorphoSys</t>
  </si>
  <si>
    <t>MRK</t>
  </si>
  <si>
    <t>Merck</t>
  </si>
  <si>
    <t>NOVO-B.CO</t>
  </si>
  <si>
    <t>Novo Nordisk B A/S</t>
  </si>
  <si>
    <t>NZYM-B.CO</t>
  </si>
  <si>
    <t>Novozymes B A/S</t>
  </si>
  <si>
    <t>PBYI</t>
  </si>
  <si>
    <t>Puma Biotechnology Inc</t>
  </si>
  <si>
    <t>PCVX</t>
  </si>
  <si>
    <t>Vaxcyte Inc</t>
  </si>
  <si>
    <t>PFE</t>
  </si>
  <si>
    <t>Pfizer</t>
  </si>
  <si>
    <t>PRGO</t>
  </si>
  <si>
    <t>Perrigo Company</t>
  </si>
  <si>
    <t>QGEN.DE</t>
  </si>
  <si>
    <t>QIAGEN</t>
  </si>
  <si>
    <t>REGN</t>
  </si>
  <si>
    <t>Regeneron Pharmaceuticals</t>
  </si>
  <si>
    <t>SAN.PA</t>
  </si>
  <si>
    <t>Sanofi</t>
  </si>
  <si>
    <t>SGEN</t>
  </si>
  <si>
    <t>Seattle Genetics</t>
  </si>
  <si>
    <t>SGMO</t>
  </si>
  <si>
    <t>Sangamo Biosciences Inc</t>
  </si>
  <si>
    <t>SHL.DE</t>
  </si>
  <si>
    <t>Siemens Healthineers AG</t>
  </si>
  <si>
    <t>SMG</t>
  </si>
  <si>
    <t>Scotts Miracle-Gro Company</t>
  </si>
  <si>
    <t>SN.L</t>
  </si>
  <si>
    <t>Smith &amp; Nephew</t>
  </si>
  <si>
    <t>SRT.DE</t>
  </si>
  <si>
    <t>Sartorius AG</t>
  </si>
  <si>
    <t>SYK</t>
  </si>
  <si>
    <t>Stryker Corp</t>
  </si>
  <si>
    <t>THC</t>
  </si>
  <si>
    <t>Tenet Healthcare Corp</t>
  </si>
  <si>
    <t>TLRY</t>
  </si>
  <si>
    <t>Tilray, Inc.</t>
  </si>
  <si>
    <t>TMO</t>
  </si>
  <si>
    <t>Thermo Fisher Scientific Inc</t>
  </si>
  <si>
    <t>UHS</t>
  </si>
  <si>
    <t>Universal Health Services Inc</t>
  </si>
  <si>
    <t>UNH</t>
  </si>
  <si>
    <t>UnitedHealth</t>
  </si>
  <si>
    <t>VLA.PA</t>
  </si>
  <si>
    <t>Valneva SE</t>
  </si>
  <si>
    <t>VRTX</t>
  </si>
  <si>
    <t>Vertex Pharmaceuticals Incorporated</t>
  </si>
  <si>
    <t>WAT</t>
  </si>
  <si>
    <t>Waters Corporation</t>
  </si>
  <si>
    <t>XRAY</t>
  </si>
  <si>
    <t>Dentsply Sirona Inc.</t>
  </si>
  <si>
    <t>ZTS</t>
  </si>
  <si>
    <t>Zoetis</t>
  </si>
  <si>
    <t>ZYNE</t>
  </si>
  <si>
    <t>Zynerba Pharmaceuticals Inc</t>
  </si>
  <si>
    <t>industrialgoods</t>
  </si>
  <si>
    <t>00066.HK</t>
  </si>
  <si>
    <t>MTR Corp Ltd</t>
  </si>
  <si>
    <t>00285.HK</t>
  </si>
  <si>
    <t>BYD Electronic International</t>
  </si>
  <si>
    <t>00788.HK</t>
  </si>
  <si>
    <t>China Tower Corp Ltd</t>
  </si>
  <si>
    <t>02018.HK</t>
  </si>
  <si>
    <t>AAC Technologies Holdings Inc</t>
  </si>
  <si>
    <t>02382.HK</t>
  </si>
  <si>
    <t>Sunny Optical Technology Group</t>
  </si>
  <si>
    <t>0390.HK</t>
  </si>
  <si>
    <t>China Railway Group</t>
  </si>
  <si>
    <t>0914.HK</t>
  </si>
  <si>
    <t>Anhui Conch</t>
  </si>
  <si>
    <t>1038.HK</t>
  </si>
  <si>
    <t>CK Infrastructure Holdings Ltd</t>
  </si>
  <si>
    <t>1186.HK</t>
  </si>
  <si>
    <t>China Railway Construction</t>
  </si>
  <si>
    <t>1618.HK</t>
  </si>
  <si>
    <t>Metallurgical Corporation of China</t>
  </si>
  <si>
    <t>1800.HK</t>
  </si>
  <si>
    <t>China Communications Construction</t>
  </si>
  <si>
    <t>3323.HK</t>
  </si>
  <si>
    <t>China National Building Material</t>
  </si>
  <si>
    <t>669.HK</t>
  </si>
  <si>
    <t>Techtronic Industries Co Ltd</t>
  </si>
  <si>
    <t>AALB.NV</t>
  </si>
  <si>
    <t>Aalberts NV</t>
  </si>
  <si>
    <t>AAWW</t>
  </si>
  <si>
    <t>Atlas Air Worlwide Holdings</t>
  </si>
  <si>
    <t>ABBN.ZU</t>
  </si>
  <si>
    <t>ABB LTD</t>
  </si>
  <si>
    <t>ACKB.BR</t>
  </si>
  <si>
    <t>Ackermans &amp; Van Haaren NV</t>
  </si>
  <si>
    <t>ACS.MC</t>
  </si>
  <si>
    <t>ACS</t>
  </si>
  <si>
    <t>ADP.PA</t>
  </si>
  <si>
    <t>Groupe ADP</t>
  </si>
  <si>
    <t>ADT</t>
  </si>
  <si>
    <t>ADT Inc.</t>
  </si>
  <si>
    <t>AENA.MC</t>
  </si>
  <si>
    <t>Aena SME</t>
  </si>
  <si>
    <t>AGCO</t>
  </si>
  <si>
    <t>AGCO Corp</t>
  </si>
  <si>
    <t>AIN</t>
  </si>
  <si>
    <t>Albany International Corp</t>
  </si>
  <si>
    <t>AJRD</t>
  </si>
  <si>
    <t>Aerojet Rocketdyne Holdings Inc</t>
  </si>
  <si>
    <t>AKA.PA</t>
  </si>
  <si>
    <t>Akka Technologies</t>
  </si>
  <si>
    <t>AKRBP.OL</t>
  </si>
  <si>
    <t>Aker BP ASA</t>
  </si>
  <si>
    <t>ALFA.ST</t>
  </si>
  <si>
    <t>Alfa Laval AB</t>
  </si>
  <si>
    <t>ALO.PA</t>
  </si>
  <si>
    <t>Alstom SA</t>
  </si>
  <si>
    <t>ALRM</t>
  </si>
  <si>
    <t>Alarm.com Holdings Inc.</t>
  </si>
  <si>
    <t>AM.PA</t>
  </si>
  <si>
    <t>Dassault Aviation SA</t>
  </si>
  <si>
    <t>AMBA</t>
  </si>
  <si>
    <t>Ambarella Inc</t>
  </si>
  <si>
    <t>AMCR</t>
  </si>
  <si>
    <t>Amcor PLC</t>
  </si>
  <si>
    <t>AME</t>
  </si>
  <si>
    <t>AMETEK Inc (New)</t>
  </si>
  <si>
    <t>AOS</t>
  </si>
  <si>
    <t>A O Smith Corp</t>
  </si>
  <si>
    <t>AQUA</t>
  </si>
  <si>
    <t>Evoqua Water Technologies Corp</t>
  </si>
  <si>
    <t>ARCAD.NV</t>
  </si>
  <si>
    <t>Arcadis NV</t>
  </si>
  <si>
    <t>ASSA-B.ST</t>
  </si>
  <si>
    <t>ASSA ABLOY AB ser. B</t>
  </si>
  <si>
    <t>ATCO-A.ST</t>
  </si>
  <si>
    <t>Atlas Copco AB ser. A</t>
  </si>
  <si>
    <t>ATE.PA</t>
  </si>
  <si>
    <t>Alten SA</t>
  </si>
  <si>
    <t>ATI</t>
  </si>
  <si>
    <t>Allegheny Technologies Inc</t>
  </si>
  <si>
    <t>ATL.MI</t>
  </si>
  <si>
    <t>Atlantia Develops</t>
  </si>
  <si>
    <t>AUTO.L</t>
  </si>
  <si>
    <t>Auto Trader Group PLC</t>
  </si>
  <si>
    <t>AVAV</t>
  </si>
  <si>
    <t>AeroVironment Inc.</t>
  </si>
  <si>
    <t>AXON</t>
  </si>
  <si>
    <t>Axon Enterprise Inc</t>
  </si>
  <si>
    <t>AYI</t>
  </si>
  <si>
    <t>Acuity Brands Inc.</t>
  </si>
  <si>
    <t>BA</t>
  </si>
  <si>
    <t>Boeing</t>
  </si>
  <si>
    <t>BDC</t>
  </si>
  <si>
    <t>Belden Inc</t>
  </si>
  <si>
    <t>BE</t>
  </si>
  <si>
    <t>Bloom Energy Corp</t>
  </si>
  <si>
    <t>BKYI</t>
  </si>
  <si>
    <t>Bio-key International Inc</t>
  </si>
  <si>
    <t>BLDP</t>
  </si>
  <si>
    <t>Ballard Power Systems Inc.</t>
  </si>
  <si>
    <t>BLDR</t>
  </si>
  <si>
    <t>Builders FirstSource Inc</t>
  </si>
  <si>
    <t>BLNK</t>
  </si>
  <si>
    <t>Blink Charging Co</t>
  </si>
  <si>
    <t>BMI</t>
  </si>
  <si>
    <t>Badger Meter Inc</t>
  </si>
  <si>
    <t>BOKA.NV</t>
  </si>
  <si>
    <t>Koninklijke Boskalis Westminster NV</t>
  </si>
  <si>
    <t>BRE.MI</t>
  </si>
  <si>
    <t>Brembo</t>
  </si>
  <si>
    <t>BUCN.ZU</t>
  </si>
  <si>
    <t>Bucher Industries AG</t>
  </si>
  <si>
    <t>BW</t>
  </si>
  <si>
    <t>Babcock &amp; Wilcox Enterprises Inc</t>
  </si>
  <si>
    <t>BZU.MI</t>
  </si>
  <si>
    <t>Buzzi Unicem Group</t>
  </si>
  <si>
    <t>CARR</t>
  </si>
  <si>
    <t>Carrier Global Corp</t>
  </si>
  <si>
    <t>CAT</t>
  </si>
  <si>
    <t>Caterpillar</t>
  </si>
  <si>
    <t>CFX</t>
  </si>
  <si>
    <t>Colfax Corp</t>
  </si>
  <si>
    <t>CGCBV.HE</t>
  </si>
  <si>
    <t>Cargotec Oyj</t>
  </si>
  <si>
    <t>CGNX</t>
  </si>
  <si>
    <t>Cognex Corp</t>
  </si>
  <si>
    <t>CHPT</t>
  </si>
  <si>
    <t>Chargepoint Holdings Inc.</t>
  </si>
  <si>
    <t>CLLS</t>
  </si>
  <si>
    <t>Cellectis SA</t>
  </si>
  <si>
    <t>CLNX.MC</t>
  </si>
  <si>
    <t>Cellnex Telecom SA</t>
  </si>
  <si>
    <t>CMI</t>
  </si>
  <si>
    <t>Cummins Inc (Ex. Cummins Engine Inc)</t>
  </si>
  <si>
    <t>CNHI.MI</t>
  </si>
  <si>
    <t>CNH Industrial Group</t>
  </si>
  <si>
    <t>CNI</t>
  </si>
  <si>
    <t>Canadian National Railway Co</t>
  </si>
  <si>
    <t>COHR</t>
  </si>
  <si>
    <t>Coherent Inc</t>
  </si>
  <si>
    <t>CRST.L</t>
  </si>
  <si>
    <t>Crest Nicholson Holdings plc</t>
  </si>
  <si>
    <t>CSIQ</t>
  </si>
  <si>
    <t>Canadian Solar Inc.</t>
  </si>
  <si>
    <t>CSP.L</t>
  </si>
  <si>
    <t>Countryside Properties PLC</t>
  </si>
  <si>
    <t>CTRM</t>
  </si>
  <si>
    <t>Castor Maritime Inc</t>
  </si>
  <si>
    <t>CX</t>
  </si>
  <si>
    <t>Cemex, S.A.B. de C.V.</t>
  </si>
  <si>
    <t>CYRX</t>
  </si>
  <si>
    <t>CryoPort Inc.</t>
  </si>
  <si>
    <t>DAC</t>
  </si>
  <si>
    <t>Danaos Corp</t>
  </si>
  <si>
    <t>DAR</t>
  </si>
  <si>
    <t>Darling Ingredients Inc</t>
  </si>
  <si>
    <t>DCI</t>
  </si>
  <si>
    <t>Donaldson Company</t>
  </si>
  <si>
    <t>DE</t>
  </si>
  <si>
    <t>Deere &amp; Co</t>
  </si>
  <si>
    <t>DG.PA</t>
  </si>
  <si>
    <t>Vinci S.A</t>
  </si>
  <si>
    <t>DGLY</t>
  </si>
  <si>
    <t>Digital Ally Inc</t>
  </si>
  <si>
    <t>DHI</t>
  </si>
  <si>
    <t>D.R. Horton Inc</t>
  </si>
  <si>
    <t>DHR</t>
  </si>
  <si>
    <t>Danaher Corp</t>
  </si>
  <si>
    <t>DHT</t>
  </si>
  <si>
    <t>DHT Holdings Inc</t>
  </si>
  <si>
    <t>DOV</t>
  </si>
  <si>
    <t>Dover Corp</t>
  </si>
  <si>
    <t>DSV.CO</t>
  </si>
  <si>
    <t>DSV A/S</t>
  </si>
  <si>
    <t>EDIT</t>
  </si>
  <si>
    <t>Editas Medicine Inc</t>
  </si>
  <si>
    <t>EH</t>
  </si>
  <si>
    <t>EHang Holdings Ltd</t>
  </si>
  <si>
    <t>ELM.L</t>
  </si>
  <si>
    <t>Elementis PLC</t>
  </si>
  <si>
    <t>EME</t>
  </si>
  <si>
    <t>Emcor Group Inc</t>
  </si>
  <si>
    <t>EMR</t>
  </si>
  <si>
    <t>Emerson Electric Co</t>
  </si>
  <si>
    <t>EN.PA</t>
  </si>
  <si>
    <t>Bouygues SA</t>
  </si>
  <si>
    <t>ENPH</t>
  </si>
  <si>
    <t>Enphase Energy Inc.</t>
  </si>
  <si>
    <t>ENR.DE</t>
  </si>
  <si>
    <t>Siemens Energy AG</t>
  </si>
  <si>
    <t>EPIA.ST</t>
  </si>
  <si>
    <t>Epiroc AB - A shares - A shares</t>
  </si>
  <si>
    <t>EQNR.OL</t>
  </si>
  <si>
    <t>Equinor ASA</t>
  </si>
  <si>
    <t>ERJ</t>
  </si>
  <si>
    <t>Embraer SA</t>
  </si>
  <si>
    <t>ETN</t>
  </si>
  <si>
    <t>Eaton Corp PLC</t>
  </si>
  <si>
    <t>FCC.MC</t>
  </si>
  <si>
    <t>Fomento de Construcciones</t>
  </si>
  <si>
    <t>FER.MC</t>
  </si>
  <si>
    <t>Ferrovial</t>
  </si>
  <si>
    <t>FERG.L</t>
  </si>
  <si>
    <t>Ferguson PLC</t>
  </si>
  <si>
    <t>FGR.PA</t>
  </si>
  <si>
    <t>Eiffage SA</t>
  </si>
  <si>
    <t>FHZN.ZU</t>
  </si>
  <si>
    <t>Flughafen Zurich AG</t>
  </si>
  <si>
    <t>FLEX</t>
  </si>
  <si>
    <t>Flex Ltd</t>
  </si>
  <si>
    <t>FLR.US</t>
  </si>
  <si>
    <t>Fluor Corp</t>
  </si>
  <si>
    <t>FLS</t>
  </si>
  <si>
    <t>Flowserve Corp</t>
  </si>
  <si>
    <t>FLS.CO</t>
  </si>
  <si>
    <t>FLSmidth &amp; Co. A/S</t>
  </si>
  <si>
    <t>FRO</t>
  </si>
  <si>
    <t>Frontline Ltd</t>
  </si>
  <si>
    <t>FTAI</t>
  </si>
  <si>
    <t>Fortress Transportation and Infrastructure Investors LLC</t>
  </si>
  <si>
    <t>FTV</t>
  </si>
  <si>
    <t>Fortive Corporation</t>
  </si>
  <si>
    <t>G1A.DE</t>
  </si>
  <si>
    <t>GEA</t>
  </si>
  <si>
    <t>GBF.DE</t>
  </si>
  <si>
    <t>Bilfinger</t>
  </si>
  <si>
    <t>GD</t>
  </si>
  <si>
    <t>General Dynamics Corp</t>
  </si>
  <si>
    <t>GE</t>
  </si>
  <si>
    <t>General Electric Co</t>
  </si>
  <si>
    <t>GEN.L</t>
  </si>
  <si>
    <t>Genuit Group PLC</t>
  </si>
  <si>
    <t>GET.PA</t>
  </si>
  <si>
    <t>Getlink SE</t>
  </si>
  <si>
    <t>GLBS</t>
  </si>
  <si>
    <t>Globus Maritime Ltd</t>
  </si>
  <si>
    <t>GLNG</t>
  </si>
  <si>
    <t>Golar LNG Ltd</t>
  </si>
  <si>
    <t>GNRC</t>
  </si>
  <si>
    <t>Generac Holdings Inc</t>
  </si>
  <si>
    <t>GNTX</t>
  </si>
  <si>
    <t>Gentex Corporation</t>
  </si>
  <si>
    <t>GRI.L</t>
  </si>
  <si>
    <t>Grainger PLC</t>
  </si>
  <si>
    <t>GVA</t>
  </si>
  <si>
    <t>Granite Construction Inc</t>
  </si>
  <si>
    <t>HDD.DE</t>
  </si>
  <si>
    <t>Heidelberger Druckmaschinen AG</t>
  </si>
  <si>
    <t>HEAR</t>
  </si>
  <si>
    <t>Turtle Beach Corp</t>
  </si>
  <si>
    <t>HEI</t>
  </si>
  <si>
    <t>Heico Corporation</t>
  </si>
  <si>
    <t>HEI.DE</t>
  </si>
  <si>
    <t>HeidelbergCement AG</t>
  </si>
  <si>
    <t>HII</t>
  </si>
  <si>
    <t>Huntington Ingalls Industries Inc</t>
  </si>
  <si>
    <t>HLAG.DE</t>
  </si>
  <si>
    <t>Hapag-Lloyd</t>
  </si>
  <si>
    <t>HLMA.L</t>
  </si>
  <si>
    <t>Halma PLC</t>
  </si>
  <si>
    <t>HO.PA</t>
  </si>
  <si>
    <t>Thales Group</t>
  </si>
  <si>
    <t>HON</t>
  </si>
  <si>
    <t>Honeywell International Inc</t>
  </si>
  <si>
    <t>HOT.DE</t>
  </si>
  <si>
    <t>HOCHTIEF AG</t>
  </si>
  <si>
    <t>HPOLB.ST</t>
  </si>
  <si>
    <t>HEXPOL AB ser. B</t>
  </si>
  <si>
    <t>HUBB</t>
  </si>
  <si>
    <t>Hubbell Inc.</t>
  </si>
  <si>
    <t>HUH1V.HE</t>
  </si>
  <si>
    <t>Huhtamaki Oyj</t>
  </si>
  <si>
    <t>HUSQB.ST</t>
  </si>
  <si>
    <t>Husqvarna AB Ser. B</t>
  </si>
  <si>
    <t>HWDN.L</t>
  </si>
  <si>
    <t>Howden Joinery Group PLC</t>
  </si>
  <si>
    <t>HWM</t>
  </si>
  <si>
    <t>Howmet Aerospace Inc</t>
  </si>
  <si>
    <t>HXL</t>
  </si>
  <si>
    <t>Hexcel Corp</t>
  </si>
  <si>
    <t>IEX</t>
  </si>
  <si>
    <t>IDEX Corp</t>
  </si>
  <si>
    <t>IIVI</t>
  </si>
  <si>
    <t>II-VI Inc</t>
  </si>
  <si>
    <t>IMI.L</t>
  </si>
  <si>
    <t>IMI</t>
  </si>
  <si>
    <t>IP.MI</t>
  </si>
  <si>
    <t>Interpump Group</t>
  </si>
  <si>
    <t>ISS.CO</t>
  </si>
  <si>
    <t>ISS A/S</t>
  </si>
  <si>
    <t>ITRI</t>
  </si>
  <si>
    <t>Itron Inc</t>
  </si>
  <si>
    <t>ITT</t>
  </si>
  <si>
    <t>ITT Inc</t>
  </si>
  <si>
    <t>ITW</t>
  </si>
  <si>
    <t>Illinois Tool Works Inc</t>
  </si>
  <si>
    <t>JBT</t>
  </si>
  <si>
    <t>John Bean Technologies Corp.</t>
  </si>
  <si>
    <t>JUN3.DE</t>
  </si>
  <si>
    <t>Jungheinrich Aktie</t>
  </si>
  <si>
    <t>KCR.HE</t>
  </si>
  <si>
    <t>Konecranes Oyj</t>
  </si>
  <si>
    <t>KEX</t>
  </si>
  <si>
    <t>Kirby Corp</t>
  </si>
  <si>
    <t>KEYS</t>
  </si>
  <si>
    <t>Keysight Technologies Inc</t>
  </si>
  <si>
    <t>KMT</t>
  </si>
  <si>
    <t>Kennametal Inc</t>
  </si>
  <si>
    <t>KNEBV.HE</t>
  </si>
  <si>
    <t>KONE Oyj</t>
  </si>
  <si>
    <t>KNIN.ZU</t>
  </si>
  <si>
    <t>Kuehne &amp; Nagel International AG</t>
  </si>
  <si>
    <t>KSU</t>
  </si>
  <si>
    <t>Kansas City Southern</t>
  </si>
  <si>
    <t>KTOS</t>
  </si>
  <si>
    <t>Kratos Defense &amp; Security Solutions Inc</t>
  </si>
  <si>
    <t>LAND.ZU</t>
  </si>
  <si>
    <t>Landis+Gyr Group AG</t>
  </si>
  <si>
    <t>LDO.MI</t>
  </si>
  <si>
    <t>Leonardo Finmeccanica</t>
  </si>
  <si>
    <t>LECO</t>
  </si>
  <si>
    <t>Lincoln Electric Holdings Inc</t>
  </si>
  <si>
    <t>LEN</t>
  </si>
  <si>
    <t>Lennar Corp</t>
  </si>
  <si>
    <t>LFUS</t>
  </si>
  <si>
    <t>Littelfuse Inc</t>
  </si>
  <si>
    <t>LIGHT.NV</t>
  </si>
  <si>
    <t>Signify NV</t>
  </si>
  <si>
    <t>LII</t>
  </si>
  <si>
    <t>Lennox International Inc</t>
  </si>
  <si>
    <t>LMT</t>
  </si>
  <si>
    <t>Lockheed Martin Corporation</t>
  </si>
  <si>
    <t>LOG.MC</t>
  </si>
  <si>
    <t>Compania de Distribucion Integral Logista Holdings</t>
  </si>
  <si>
    <t>LPL</t>
  </si>
  <si>
    <t>LG Display Co Ltd - ADR</t>
  </si>
  <si>
    <t>LPX</t>
  </si>
  <si>
    <t>Louisiana-Pacific Corp</t>
  </si>
  <si>
    <t>LR.PA</t>
  </si>
  <si>
    <t>Legrand SA</t>
  </si>
  <si>
    <t>LSTR</t>
  </si>
  <si>
    <t>Landstar System Inc</t>
  </si>
  <si>
    <t>MAERSKB.CO</t>
  </si>
  <si>
    <t>A P Moller Maersk</t>
  </si>
  <si>
    <t>MAS</t>
  </si>
  <si>
    <t>Masco Corp</t>
  </si>
  <si>
    <t>MDU</t>
  </si>
  <si>
    <t>MDU Resources Group Inc</t>
  </si>
  <si>
    <t>METSB.HE</t>
  </si>
  <si>
    <t>Metsa Board</t>
  </si>
  <si>
    <t>MGGT.L</t>
  </si>
  <si>
    <t>Meggitt</t>
  </si>
  <si>
    <t>MIDD.US</t>
  </si>
  <si>
    <t>Middleby Corp/The</t>
  </si>
  <si>
    <t>MLM</t>
  </si>
  <si>
    <t>Martin Marietta Materials Inc</t>
  </si>
  <si>
    <t>MOCORP.HE</t>
  </si>
  <si>
    <t>Metso Outotec Oyj</t>
  </si>
  <si>
    <t>MRCY</t>
  </si>
  <si>
    <t>Mercury Systems Inc</t>
  </si>
  <si>
    <t>MRO.L</t>
  </si>
  <si>
    <t>Melrose Industries</t>
  </si>
  <si>
    <t>MTD</t>
  </si>
  <si>
    <t>Mettler-Toledo International Inc</t>
  </si>
  <si>
    <t>MTW</t>
  </si>
  <si>
    <t>Manitowoc Co Inc</t>
  </si>
  <si>
    <t>MTZ</t>
  </si>
  <si>
    <t>MasTec Inc</t>
  </si>
  <si>
    <t>MVIS</t>
  </si>
  <si>
    <t>MicroVision Inc</t>
  </si>
  <si>
    <t>MWA</t>
  </si>
  <si>
    <t>MUELLER WATER PRODUCTS</t>
  </si>
  <si>
    <t>NAT</t>
  </si>
  <si>
    <t>Nordic American Tankers Ltd</t>
  </si>
  <si>
    <t>NEL.OL</t>
  </si>
  <si>
    <t>NEL ASA</t>
  </si>
  <si>
    <t>NELES.HE</t>
  </si>
  <si>
    <t>Neles Oyj</t>
  </si>
  <si>
    <t>NHY.OL</t>
  </si>
  <si>
    <t>Norsk Hydro</t>
  </si>
  <si>
    <t>NIBEB.ST</t>
  </si>
  <si>
    <t>Nibe Industrier AB Ser. B</t>
  </si>
  <si>
    <t>NK.PA</t>
  </si>
  <si>
    <t>Imerys</t>
  </si>
  <si>
    <t>NOC</t>
  </si>
  <si>
    <t>Northrop Grumman Corp</t>
  </si>
  <si>
    <t>NSC</t>
  </si>
  <si>
    <t>Norfolk Southern Corp</t>
  </si>
  <si>
    <t>NTDOY</t>
  </si>
  <si>
    <t>Nintendo CO Ltd</t>
  </si>
  <si>
    <t>NTLA</t>
  </si>
  <si>
    <t>Intellia Therapeutics Inc</t>
  </si>
  <si>
    <t>NVR</t>
  </si>
  <si>
    <t>NVR Inc</t>
  </si>
  <si>
    <t>OC</t>
  </si>
  <si>
    <t>Owens Corning Inc</t>
  </si>
  <si>
    <t>ODFL</t>
  </si>
  <si>
    <t>Old Dominion Freight Line Inc</t>
  </si>
  <si>
    <t>OHLA.MC</t>
  </si>
  <si>
    <t>OHL</t>
  </si>
  <si>
    <t>OLED</t>
  </si>
  <si>
    <t>Universal Display Corp</t>
  </si>
  <si>
    <t>OSR.DE</t>
  </si>
  <si>
    <t>OSRAM</t>
  </si>
  <si>
    <t>OTIS</t>
  </si>
  <si>
    <t>Otis Worldwide Corp</t>
  </si>
  <si>
    <t>PETS.L</t>
  </si>
  <si>
    <t>Pets at Home Group Plc</t>
  </si>
  <si>
    <t>PH</t>
  </si>
  <si>
    <t>Parker-Hannifin Corp</t>
  </si>
  <si>
    <t>PHM</t>
  </si>
  <si>
    <t>PulteGroup Inc</t>
  </si>
  <si>
    <t>PHNX.L</t>
  </si>
  <si>
    <t>Phoenix Group Holdings</t>
  </si>
  <si>
    <t>PKI</t>
  </si>
  <si>
    <t>PerkinElmer Inc</t>
  </si>
  <si>
    <t>PNL.NV</t>
  </si>
  <si>
    <t>PostNL NV</t>
  </si>
  <si>
    <t>PNR</t>
  </si>
  <si>
    <t>Pentair PLC</t>
  </si>
  <si>
    <t>POLY.L</t>
  </si>
  <si>
    <t>Polymetal International PLC</t>
  </si>
  <si>
    <t>PRY.MI</t>
  </si>
  <si>
    <t>Prysmian Group</t>
  </si>
  <si>
    <t>PSN.L</t>
  </si>
  <si>
    <t>Persimmon</t>
  </si>
  <si>
    <t>PWR</t>
  </si>
  <si>
    <t>Quanta Services Inc</t>
  </si>
  <si>
    <t>RBC</t>
  </si>
  <si>
    <t>Regal Beloit Corp</t>
  </si>
  <si>
    <t>ROCKB.CO</t>
  </si>
  <si>
    <t>Rockwool International B A/S</t>
  </si>
  <si>
    <t>ROK</t>
  </si>
  <si>
    <t>Rockwell Automation Inc</t>
  </si>
  <si>
    <t>ROP</t>
  </si>
  <si>
    <t>Roper Technologies Inc</t>
  </si>
  <si>
    <t>RR.L</t>
  </si>
  <si>
    <t>Rolls-Royce</t>
  </si>
  <si>
    <t>RSG</t>
  </si>
  <si>
    <t>Republic Services Inc</t>
  </si>
  <si>
    <t>RTX</t>
  </si>
  <si>
    <t>Raytheon-Technologies</t>
  </si>
  <si>
    <t>RUN</t>
  </si>
  <si>
    <t>Sunrun Inc.</t>
  </si>
  <si>
    <t>RXN</t>
  </si>
  <si>
    <t>Rexnord Corp</t>
  </si>
  <si>
    <t>S92.DE</t>
  </si>
  <si>
    <t>SMA Solar Technology AG</t>
  </si>
  <si>
    <t>SAABB.ST</t>
  </si>
  <si>
    <t>Saab AB Ser. B</t>
  </si>
  <si>
    <t>SAF.PA</t>
  </si>
  <si>
    <t>SAFRAN</t>
  </si>
  <si>
    <t>SAIA</t>
  </si>
  <si>
    <t>Saia Inc.</t>
  </si>
  <si>
    <t>SCHP.ZU</t>
  </si>
  <si>
    <t>Schindler Holding AG</t>
  </si>
  <si>
    <t>SCYR.MC</t>
  </si>
  <si>
    <t>Sacyr</t>
  </si>
  <si>
    <t>SECU-B.ST</t>
  </si>
  <si>
    <t>Securitas AB ser. B</t>
  </si>
  <si>
    <t>SEDG</t>
  </si>
  <si>
    <t>SolarEdge Technologies</t>
  </si>
  <si>
    <t>SGO.PA</t>
  </si>
  <si>
    <t>Compagnie de Saint-Gobain S.A.</t>
  </si>
  <si>
    <t>SGRE.MC</t>
  </si>
  <si>
    <t>Siemens Gamesa Renewable Energy SA</t>
  </si>
  <si>
    <t>SGSN.ZU</t>
  </si>
  <si>
    <t>SGS SA</t>
  </si>
  <si>
    <t>SHIP</t>
  </si>
  <si>
    <t>Seanergy Maritime Holdings Corp</t>
  </si>
  <si>
    <t>SIE.DE</t>
  </si>
  <si>
    <t>Siemens Aktiengesellschaft</t>
  </si>
  <si>
    <t>SIKA.ZU</t>
  </si>
  <si>
    <t>Sika Ltd</t>
  </si>
  <si>
    <t>SKA-B.ST</t>
  </si>
  <si>
    <t>Skanska AB ser. B</t>
  </si>
  <si>
    <t>SKF-A.ST</t>
  </si>
  <si>
    <t>SKF, AB ser. A</t>
  </si>
  <si>
    <t>SMIN.L</t>
  </si>
  <si>
    <t>Smiths Group</t>
  </si>
  <si>
    <t>SNR.L</t>
  </si>
  <si>
    <t>Senior PLC</t>
  </si>
  <si>
    <t>SPIE.PA</t>
  </si>
  <si>
    <t>Spie SA</t>
  </si>
  <si>
    <t>SPR</t>
  </si>
  <si>
    <t>Spirit AeroSystems Holdings Inc</t>
  </si>
  <si>
    <t>SRAIL.ZU</t>
  </si>
  <si>
    <t>Stadler Rail AG</t>
  </si>
  <si>
    <t>SRCL</t>
  </si>
  <si>
    <t>Stericycle</t>
  </si>
  <si>
    <t>STNG</t>
  </si>
  <si>
    <t>Scorpio Tankers Inc</t>
  </si>
  <si>
    <t>SU.PA</t>
  </si>
  <si>
    <t>Schneider Electric SE</t>
  </si>
  <si>
    <t>SUM</t>
  </si>
  <si>
    <t>Summit Materials Inc</t>
  </si>
  <si>
    <t>SWBI</t>
  </si>
  <si>
    <t>Smith &amp; Wesson Brands Inc</t>
  </si>
  <si>
    <t>SWK</t>
  </si>
  <si>
    <t>Stanley Black &amp; Decker Inc</t>
  </si>
  <si>
    <t>TBLT</t>
  </si>
  <si>
    <t>Toughbuilt Industries Inc</t>
  </si>
  <si>
    <t>TCAP.L</t>
  </si>
  <si>
    <t>TP ICAP PLC</t>
  </si>
  <si>
    <t>TDG</t>
  </si>
  <si>
    <t>Transdigm Group Incorporated</t>
  </si>
  <si>
    <t>TEL.US</t>
  </si>
  <si>
    <t>TE Connectivity Ltd</t>
  </si>
  <si>
    <t>TFII</t>
  </si>
  <si>
    <t>TFI International Inc</t>
  </si>
  <si>
    <t>TKTT.PA</t>
  </si>
  <si>
    <t>Tarkett SA</t>
  </si>
  <si>
    <t>TOL</t>
  </si>
  <si>
    <t>Toll Brothers Inc</t>
  </si>
  <si>
    <t>TOM.OL</t>
  </si>
  <si>
    <t>Tomra Systems</t>
  </si>
  <si>
    <t>TPC</t>
  </si>
  <si>
    <t>Tutor Perini Corp</t>
  </si>
  <si>
    <t>TPH</t>
  </si>
  <si>
    <t>TRI Pointe Group</t>
  </si>
  <si>
    <t>TPK.L</t>
  </si>
  <si>
    <t>Travis Perkins</t>
  </si>
  <si>
    <t>TRE.MC</t>
  </si>
  <si>
    <t>Tecnicas Reunidas</t>
  </si>
  <si>
    <t>TREL-B.ST</t>
  </si>
  <si>
    <t>Trelleborg AB ser. B</t>
  </si>
  <si>
    <t>TREX</t>
  </si>
  <si>
    <t>Trex Co Inc</t>
  </si>
  <si>
    <t>TT</t>
  </si>
  <si>
    <t>Trane Technologies</t>
  </si>
  <si>
    <t>TTEK</t>
  </si>
  <si>
    <t>Tetra Tech Inc</t>
  </si>
  <si>
    <t>TW.L</t>
  </si>
  <si>
    <t>Taylor Wimpey</t>
  </si>
  <si>
    <t>TWEKA.NV</t>
  </si>
  <si>
    <t>TKH Group</t>
  </si>
  <si>
    <t>TXT</t>
  </si>
  <si>
    <t>Textron Inc</t>
  </si>
  <si>
    <t>UAVS</t>
  </si>
  <si>
    <t>AgEagle Aerial Systems Inc</t>
  </si>
  <si>
    <t>UNP</t>
  </si>
  <si>
    <t>Union Pacific Corp</t>
  </si>
  <si>
    <t>UPS</t>
  </si>
  <si>
    <t>United Parcel Service Inc</t>
  </si>
  <si>
    <t>VACN.ZU</t>
  </si>
  <si>
    <t>VAT Group Ltd</t>
  </si>
  <si>
    <t>VALMT.HE</t>
  </si>
  <si>
    <t>Valmet Corporation</t>
  </si>
  <si>
    <t>VAR1.DE</t>
  </si>
  <si>
    <t>Varta AG</t>
  </si>
  <si>
    <t>VK.PA</t>
  </si>
  <si>
    <t>Vallourec SA</t>
  </si>
  <si>
    <t>VMC</t>
  </si>
  <si>
    <t>Vulcan Materials Co</t>
  </si>
  <si>
    <t>WAB</t>
  </si>
  <si>
    <t>Wabtec Corp</t>
  </si>
  <si>
    <t>WATT</t>
  </si>
  <si>
    <t>Energous Corp</t>
  </si>
  <si>
    <t>WCH.DE</t>
  </si>
  <si>
    <t>Wacker Chemie AG</t>
  </si>
  <si>
    <t>WEIR.L</t>
  </si>
  <si>
    <t>Weir Group</t>
  </si>
  <si>
    <t>WM</t>
  </si>
  <si>
    <t>Waste Management Inc</t>
  </si>
  <si>
    <t>WRK</t>
  </si>
  <si>
    <t>Westrock Co</t>
  </si>
  <si>
    <t>WRT1V.HE</t>
  </si>
  <si>
    <t>WÃƒÂ¤rtsilÃƒÂ¤ Oyj Abp</t>
  </si>
  <si>
    <t>WY</t>
  </si>
  <si>
    <t>Weyerhaeuser Co</t>
  </si>
  <si>
    <t>XPO</t>
  </si>
  <si>
    <t>XPO Logistics Inc</t>
  </si>
  <si>
    <t>XYL</t>
  </si>
  <si>
    <t>Xylem Inc</t>
  </si>
  <si>
    <t>YAR.OL</t>
  </si>
  <si>
    <t>Yara International</t>
  </si>
  <si>
    <t>ZIM</t>
  </si>
  <si>
    <t>ZIM Shipping Services Ltd</t>
  </si>
  <si>
    <t>ZIP</t>
  </si>
  <si>
    <t>ZipRecruiter Inc.</t>
  </si>
  <si>
    <t>ZTO</t>
  </si>
  <si>
    <t>ZTO Express Cayman Inc</t>
  </si>
  <si>
    <t>services</t>
  </si>
  <si>
    <t>00001.HK</t>
  </si>
  <si>
    <t>CK Hutchison Holdings Ltd</t>
  </si>
  <si>
    <t>00019.HK</t>
  </si>
  <si>
    <t>Swire Pacific Ltd</t>
  </si>
  <si>
    <t>00763.HK</t>
  </si>
  <si>
    <t>ZTE Corp</t>
  </si>
  <si>
    <t>03690.HK</t>
  </si>
  <si>
    <t>Meituan Class B</t>
  </si>
  <si>
    <t>0700.HK</t>
  </si>
  <si>
    <t>Tencent</t>
  </si>
  <si>
    <t>0728.HK</t>
  </si>
  <si>
    <t>China Telecom</t>
  </si>
  <si>
    <t>0762.HK</t>
  </si>
  <si>
    <t>China Unicom HK</t>
  </si>
  <si>
    <t>2013.HK</t>
  </si>
  <si>
    <t>Weimob Inc</t>
  </si>
  <si>
    <t>9618.HK</t>
  </si>
  <si>
    <t>JD.com Inc</t>
  </si>
  <si>
    <t>9988.HK</t>
  </si>
  <si>
    <t>Alibaba Group Holding Ltd (Hong Kong)</t>
  </si>
  <si>
    <t>AAL</t>
  </si>
  <si>
    <t>American Airlines Group Inc</t>
  </si>
  <si>
    <t>AAP</t>
  </si>
  <si>
    <t>Advance Auto Parts Inc</t>
  </si>
  <si>
    <t>ABG</t>
  </si>
  <si>
    <t>Asbury Automotive Group Inc</t>
  </si>
  <si>
    <t>ABM</t>
  </si>
  <si>
    <t>ABM Industries Inc</t>
  </si>
  <si>
    <t>ABNB</t>
  </si>
  <si>
    <t>Airbnb Inc</t>
  </si>
  <si>
    <t>AC.PA</t>
  </si>
  <si>
    <t>Accor S.A.</t>
  </si>
  <si>
    <t>ACM</t>
  </si>
  <si>
    <t>AECOM</t>
  </si>
  <si>
    <t>ACN</t>
  </si>
  <si>
    <t>Accenture PLC</t>
  </si>
  <si>
    <t>ADEN.ZU</t>
  </si>
  <si>
    <t>Adecco Group AG</t>
  </si>
  <si>
    <t>AES</t>
  </si>
  <si>
    <t>AES Corp</t>
  </si>
  <si>
    <t>AGC</t>
  </si>
  <si>
    <t>Altimeter Growth Corporation</t>
  </si>
  <si>
    <t>AHT.L</t>
  </si>
  <si>
    <t>Ashtead Group</t>
  </si>
  <si>
    <t>AIHS</t>
  </si>
  <si>
    <t>Senmiao Technology Ltd</t>
  </si>
  <si>
    <t>AIR.PA</t>
  </si>
  <si>
    <t>AIRBUS GROUP</t>
  </si>
  <si>
    <t>ALK</t>
  </si>
  <si>
    <t>Alaska Air Group Inc</t>
  </si>
  <si>
    <t>ALLE</t>
  </si>
  <si>
    <t>Allegion</t>
  </si>
  <si>
    <t>AMWL</t>
  </si>
  <si>
    <t>American Well Corp</t>
  </si>
  <si>
    <t>AMZN</t>
  </si>
  <si>
    <t>Amazon</t>
  </si>
  <si>
    <t>AN</t>
  </si>
  <si>
    <t>AutoNation</t>
  </si>
  <si>
    <t>ANET</t>
  </si>
  <si>
    <t>Arista Networks Inc</t>
  </si>
  <si>
    <t>ANF</t>
  </si>
  <si>
    <t>Abercrombie &amp; Fitch Company</t>
  </si>
  <si>
    <t>ANGI</t>
  </si>
  <si>
    <t>ANGI Homeservices Inc</t>
  </si>
  <si>
    <t>ANT.HK</t>
  </si>
  <si>
    <t>Ant Group</t>
  </si>
  <si>
    <t>AON</t>
  </si>
  <si>
    <t>Aon plc</t>
  </si>
  <si>
    <t>ARMK</t>
  </si>
  <si>
    <t>Aramark</t>
  </si>
  <si>
    <t>ARW</t>
  </si>
  <si>
    <t>Arrow Electronics Inc</t>
  </si>
  <si>
    <t>ASAN</t>
  </si>
  <si>
    <t>Asana</t>
  </si>
  <si>
    <t>ASC.L</t>
  </si>
  <si>
    <t>ASOS PLC</t>
  </si>
  <si>
    <t>ATIP</t>
  </si>
  <si>
    <t>ATI Physical Therapy Inc</t>
  </si>
  <si>
    <t>ATUS</t>
  </si>
  <si>
    <t>Altice USA Inc A</t>
  </si>
  <si>
    <t>AVT</t>
  </si>
  <si>
    <t>Avnet Inc</t>
  </si>
  <si>
    <t>AZO</t>
  </si>
  <si>
    <t>Autozone Inc</t>
  </si>
  <si>
    <t>BAB.L</t>
  </si>
  <si>
    <t>Babcock International</t>
  </si>
  <si>
    <t>BABA</t>
  </si>
  <si>
    <t>Alibaba</t>
  </si>
  <si>
    <t>BAH</t>
  </si>
  <si>
    <t>Booz Allen Hamilton Holding Corp</t>
  </si>
  <si>
    <t>BBBY</t>
  </si>
  <si>
    <t>Bed Bath &amp; Beyond Inc</t>
  </si>
  <si>
    <t>BBWI</t>
  </si>
  <si>
    <t>Bath &amp; Body Works Inc</t>
  </si>
  <si>
    <t>BBY</t>
  </si>
  <si>
    <t>Best Buy Co Inc</t>
  </si>
  <si>
    <t>BDEV.L</t>
  </si>
  <si>
    <t>Barratt Developments</t>
  </si>
  <si>
    <t>BIG</t>
  </si>
  <si>
    <t>Big Lots Inc</t>
  </si>
  <si>
    <t>BKNG</t>
  </si>
  <si>
    <t>Booking Holdings Inc</t>
  </si>
  <si>
    <t>BLMN</t>
  </si>
  <si>
    <t>Bloomin Brands Inc</t>
  </si>
  <si>
    <t>BNZL.L</t>
  </si>
  <si>
    <t>Bunzl</t>
  </si>
  <si>
    <t>BOL.PA</t>
  </si>
  <si>
    <t>Bollore SA</t>
  </si>
  <si>
    <t>BRBY.L</t>
  </si>
  <si>
    <t>Burberry Group</t>
  </si>
  <si>
    <t>BURL</t>
  </si>
  <si>
    <t>Burlington Stores Inc</t>
  </si>
  <si>
    <t>BYND</t>
  </si>
  <si>
    <t>Beyond Meat Inc.</t>
  </si>
  <si>
    <t>BZUN</t>
  </si>
  <si>
    <t>Baozun Inc</t>
  </si>
  <si>
    <t>CAMP</t>
  </si>
  <si>
    <t>CalAmp Corp.</t>
  </si>
  <si>
    <t>CAR</t>
  </si>
  <si>
    <t>Avis Budget Group Inc</t>
  </si>
  <si>
    <t>CARG</t>
  </si>
  <si>
    <t>Cargurus Inc</t>
  </si>
  <si>
    <t>CASY</t>
  </si>
  <si>
    <t>Casey's General Stores Inc</t>
  </si>
  <si>
    <t>CDLX</t>
  </si>
  <si>
    <t>Cardlytics Inc</t>
  </si>
  <si>
    <t>CHDN</t>
  </si>
  <si>
    <t>Churchill Downs Inc.</t>
  </si>
  <si>
    <t>CHRW</t>
  </si>
  <si>
    <t>C.H.Robinson Worldwide Inc</t>
  </si>
  <si>
    <t>CHTR</t>
  </si>
  <si>
    <t>Charter Communications Inc</t>
  </si>
  <si>
    <t>CIEN</t>
  </si>
  <si>
    <t>Ciena Corp</t>
  </si>
  <si>
    <t>CMG</t>
  </si>
  <si>
    <t>Chipotle Mexican Grill Inc</t>
  </si>
  <si>
    <t>CPG.L</t>
  </si>
  <si>
    <t>Compass Group</t>
  </si>
  <si>
    <t>CPI.L</t>
  </si>
  <si>
    <t>Capita</t>
  </si>
  <si>
    <t>CRNT</t>
  </si>
  <si>
    <t>Ceragon Networks Ltd</t>
  </si>
  <si>
    <t>CRTO</t>
  </si>
  <si>
    <t>CRITEO SA-SPON ADR</t>
  </si>
  <si>
    <t>CSX</t>
  </si>
  <si>
    <t>CSX Corp</t>
  </si>
  <si>
    <t>CTAS</t>
  </si>
  <si>
    <t>Cintas Corp</t>
  </si>
  <si>
    <t>DAL</t>
  </si>
  <si>
    <t>Delta Air Lines Inc (DE)</t>
  </si>
  <si>
    <t>DASH.US</t>
  </si>
  <si>
    <t>DoorDash Inc</t>
  </si>
  <si>
    <t>DCC.L</t>
  </si>
  <si>
    <t>DCC PLC</t>
  </si>
  <si>
    <t>DDS</t>
  </si>
  <si>
    <t>Dillards Inc</t>
  </si>
  <si>
    <t>DEC.PA</t>
  </si>
  <si>
    <t>J C Decaux</t>
  </si>
  <si>
    <t>DHER.DE</t>
  </si>
  <si>
    <t>Delivery Hero SE</t>
  </si>
  <si>
    <t>DIS</t>
  </si>
  <si>
    <t>Walt Disney</t>
  </si>
  <si>
    <t>DISCA</t>
  </si>
  <si>
    <t>Discovery Communications Inc</t>
  </si>
  <si>
    <t>DISH</t>
  </si>
  <si>
    <t>DISH Network Corp</t>
  </si>
  <si>
    <t>DKS</t>
  </si>
  <si>
    <t>Dicks Sporting Goods Inc</t>
  </si>
  <si>
    <t>DKSH.ZU</t>
  </si>
  <si>
    <t>DKSH Holding AG</t>
  </si>
  <si>
    <t>DLG.L</t>
  </si>
  <si>
    <t>Direct Line Group</t>
  </si>
  <si>
    <t>DNUT</t>
  </si>
  <si>
    <t>Krispy Kreme Inc.</t>
  </si>
  <si>
    <t>DPW.DE</t>
  </si>
  <si>
    <t>Deutsche Post AG</t>
  </si>
  <si>
    <t>DPZ</t>
  </si>
  <si>
    <t>Domino's Pizza Inc</t>
  </si>
  <si>
    <t>DRI</t>
  </si>
  <si>
    <t>Darden Restaurants Inc</t>
  </si>
  <si>
    <t>EAT</t>
  </si>
  <si>
    <t>Brinker Intl.</t>
  </si>
  <si>
    <t>EB</t>
  </si>
  <si>
    <t>Eventbrite Inc</t>
  </si>
  <si>
    <t>EBAY</t>
  </si>
  <si>
    <t>eBay</t>
  </si>
  <si>
    <t>EGHT</t>
  </si>
  <si>
    <t>8x8 Inc</t>
  </si>
  <si>
    <t>ERIC</t>
  </si>
  <si>
    <t>Telefonaktiebolaget LM Ericsson</t>
  </si>
  <si>
    <t>ETL.PA</t>
  </si>
  <si>
    <t>Eutelsat Communications</t>
  </si>
  <si>
    <t>ETSY</t>
  </si>
  <si>
    <t>Etsy Inc</t>
  </si>
  <si>
    <t>EXPD</t>
  </si>
  <si>
    <t>Expeditors International of Washington</t>
  </si>
  <si>
    <t>EXPE</t>
  </si>
  <si>
    <t>Expedia Inc Del</t>
  </si>
  <si>
    <t>EXPN.L</t>
  </si>
  <si>
    <t>Experian</t>
  </si>
  <si>
    <t>EZJ.L</t>
  </si>
  <si>
    <t>easyJet</t>
  </si>
  <si>
    <t>FDS</t>
  </si>
  <si>
    <t>Factset Research Systems Inc.</t>
  </si>
  <si>
    <t>FDX</t>
  </si>
  <si>
    <t>FedEx Corporation</t>
  </si>
  <si>
    <t>FFIV</t>
  </si>
  <si>
    <t>F5 Networks Inc</t>
  </si>
  <si>
    <t>FISV</t>
  </si>
  <si>
    <t>Fiserv Inc</t>
  </si>
  <si>
    <t>FLT</t>
  </si>
  <si>
    <t>FleetCor Technologies</t>
  </si>
  <si>
    <t>FLTR.L</t>
  </si>
  <si>
    <t>Flutter Entertainment</t>
  </si>
  <si>
    <t>FLWS</t>
  </si>
  <si>
    <t>1 800 FLOWERS COM</t>
  </si>
  <si>
    <t>FNTN.DE</t>
  </si>
  <si>
    <t>freenet</t>
  </si>
  <si>
    <t>FOXA</t>
  </si>
  <si>
    <t>Fox Corp</t>
  </si>
  <si>
    <t>FRA.DE</t>
  </si>
  <si>
    <t>Fraport AG Frankfurt Airport S</t>
  </si>
  <si>
    <t>FRAS</t>
  </si>
  <si>
    <t>Frasers Group</t>
  </si>
  <si>
    <t>FSLY</t>
  </si>
  <si>
    <t>Fastly Inc</t>
  </si>
  <si>
    <t>FTCV</t>
  </si>
  <si>
    <t>Fintech Acquisition Corp. V</t>
  </si>
  <si>
    <t>FTI.PA</t>
  </si>
  <si>
    <t>TechnipFMC Ltd</t>
  </si>
  <si>
    <t>FUSE</t>
  </si>
  <si>
    <t>Fusion Acquisition Corp. Class A</t>
  </si>
  <si>
    <t>FVRR</t>
  </si>
  <si>
    <t>Fiverr International</t>
  </si>
  <si>
    <t>FWONA</t>
  </si>
  <si>
    <t>Liberty Media Formula One Corp A</t>
  </si>
  <si>
    <t>FXLV</t>
  </si>
  <si>
    <t>F45 Training Holdings Inc.</t>
  </si>
  <si>
    <t>G24.DE</t>
  </si>
  <si>
    <t>Scout24 AG</t>
  </si>
  <si>
    <t>GDS</t>
  </si>
  <si>
    <t>GDS Holdings Ltd</t>
  </si>
  <si>
    <t>GHC</t>
  </si>
  <si>
    <t>Graham Holdings Co - Class B</t>
  </si>
  <si>
    <t>GJF.OL</t>
  </si>
  <si>
    <t>Gjensidige Forsikring</t>
  </si>
  <si>
    <t>GLP</t>
  </si>
  <si>
    <t>Global Partners LP</t>
  </si>
  <si>
    <t>GME</t>
  </si>
  <si>
    <t>GameStop Corp New</t>
  </si>
  <si>
    <t>GOGL.OL</t>
  </si>
  <si>
    <t>Golden Ocean Group</t>
  </si>
  <si>
    <t>GOGO</t>
  </si>
  <si>
    <t>Gogo Inc</t>
  </si>
  <si>
    <t>GOOGL</t>
  </si>
  <si>
    <t>Alphabet Inc Class A</t>
  </si>
  <si>
    <t>GPC</t>
  </si>
  <si>
    <t>Genuine Parts Co</t>
  </si>
  <si>
    <t>GPI</t>
  </si>
  <si>
    <t>Group 1 Automotive Inc</t>
  </si>
  <si>
    <t>GPS</t>
  </si>
  <si>
    <t>Gap, Inc.</t>
  </si>
  <si>
    <t>GTN</t>
  </si>
  <si>
    <t>Gray Television Inc</t>
  </si>
  <si>
    <t>GWW</t>
  </si>
  <si>
    <t>WW Grainger Inc</t>
  </si>
  <si>
    <t>H</t>
  </si>
  <si>
    <t>Hyatt Hotels Corp</t>
  </si>
  <si>
    <t>HAIN</t>
  </si>
  <si>
    <t>Hain Celestial</t>
  </si>
  <si>
    <t>HD</t>
  </si>
  <si>
    <t>Home Depot Inc</t>
  </si>
  <si>
    <t>HLT</t>
  </si>
  <si>
    <t>Hilton Worldwide Holdings Inc</t>
  </si>
  <si>
    <t>HMHC</t>
  </si>
  <si>
    <t>Houghton Mifflin Harcourt Co</t>
  </si>
  <si>
    <t>HNR1.DE</t>
  </si>
  <si>
    <t>Hannover Rueck SE</t>
  </si>
  <si>
    <t>HRI</t>
  </si>
  <si>
    <t>Herc Holdings</t>
  </si>
  <si>
    <t>HSIC</t>
  </si>
  <si>
    <t>Henry Schein Inc</t>
  </si>
  <si>
    <t>HTZZ</t>
  </si>
  <si>
    <t>Hertz Global Holdings Inc</t>
  </si>
  <si>
    <t>HZAC</t>
  </si>
  <si>
    <t>Horizon Acquisition Corporation</t>
  </si>
  <si>
    <t>IAC</t>
  </si>
  <si>
    <t>IAC/InterActiveCorp</t>
  </si>
  <si>
    <t>IAG.L</t>
  </si>
  <si>
    <t>International Consolidated Airlines</t>
  </si>
  <si>
    <t>ICLK</t>
  </si>
  <si>
    <t>iClick Interactive Asia Group</t>
  </si>
  <si>
    <t>IDCC</t>
  </si>
  <si>
    <t>InterDigital Inc.</t>
  </si>
  <si>
    <t>IHRT</t>
  </si>
  <si>
    <t>iHeartMedia Inc</t>
  </si>
  <si>
    <t>INF.L</t>
  </si>
  <si>
    <t>Informa</t>
  </si>
  <si>
    <t>INFN</t>
  </si>
  <si>
    <t>Infinera Corp</t>
  </si>
  <si>
    <t>IPG</t>
  </si>
  <si>
    <t>Interpublic Group of Companies Inc</t>
  </si>
  <si>
    <t>IRDM</t>
  </si>
  <si>
    <t>Iridium Communications Inc</t>
  </si>
  <si>
    <t>IS</t>
  </si>
  <si>
    <t>IronSource LLC</t>
  </si>
  <si>
    <t>ITRK.L</t>
  </si>
  <si>
    <t>Intertek Group</t>
  </si>
  <si>
    <t>ITV.L</t>
  </si>
  <si>
    <t>ITV</t>
  </si>
  <si>
    <t>IZEA</t>
  </si>
  <si>
    <t>IZEA Worldwide Inc</t>
  </si>
  <si>
    <t>J</t>
  </si>
  <si>
    <t>Jacobs Engineering Group Inc</t>
  </si>
  <si>
    <t>JBHT</t>
  </si>
  <si>
    <t>J.B.Hunt Transport Services Inc</t>
  </si>
  <si>
    <t>JBLU</t>
  </si>
  <si>
    <t>JetBlue Airways Corp</t>
  </si>
  <si>
    <t>JMIA</t>
  </si>
  <si>
    <t>Jumia Technologies AG</t>
  </si>
  <si>
    <t>JOBS</t>
  </si>
  <si>
    <t>51Job Inc.</t>
  </si>
  <si>
    <t>JWN</t>
  </si>
  <si>
    <t>Nordstrom Inc</t>
  </si>
  <si>
    <t>KBR</t>
  </si>
  <si>
    <t>KBR Inc</t>
  </si>
  <si>
    <t>KGF.L</t>
  </si>
  <si>
    <t>Kingfisher</t>
  </si>
  <si>
    <t>KGX.DE</t>
  </si>
  <si>
    <t>KION GROUP</t>
  </si>
  <si>
    <t>KMX</t>
  </si>
  <si>
    <t>CarMax Inc</t>
  </si>
  <si>
    <t>KNX</t>
  </si>
  <si>
    <t>Knight-Swift Transportation Holdings Inc.</t>
  </si>
  <si>
    <t>KSS</t>
  </si>
  <si>
    <t>Kohl's Corp</t>
  </si>
  <si>
    <t>LBTYA</t>
  </si>
  <si>
    <t>Liberty Global A</t>
  </si>
  <si>
    <t>LBTYK</t>
  </si>
  <si>
    <t>Liberty Global C</t>
  </si>
  <si>
    <t>LCID</t>
  </si>
  <si>
    <t>Lucid Group Inc</t>
  </si>
  <si>
    <t>LESL</t>
  </si>
  <si>
    <t>Leslie's Inc</t>
  </si>
  <si>
    <t>LHA.DE</t>
  </si>
  <si>
    <t>Deutsche Lufthansa Aktiengesellschaft</t>
  </si>
  <si>
    <t>LILA</t>
  </si>
  <si>
    <t>Liberty Latin America Ltd.</t>
  </si>
  <si>
    <t>LSXMA</t>
  </si>
  <si>
    <t>Liberty Media Corporation Series A Liberty SiriusXM Common Stock</t>
  </si>
  <si>
    <t>LSXMK</t>
  </si>
  <si>
    <t>Liberty Media Corp-Liberty SiriusXM</t>
  </si>
  <si>
    <t>LUNA.US</t>
  </si>
  <si>
    <t>Luna Innovations Inc</t>
  </si>
  <si>
    <t>LUV</t>
  </si>
  <si>
    <t>Southwest Airlines Co</t>
  </si>
  <si>
    <t>LVS</t>
  </si>
  <si>
    <t>Las Vegas Sands Corp</t>
  </si>
  <si>
    <t>LYFT</t>
  </si>
  <si>
    <t>Lyft Inc.</t>
  </si>
  <si>
    <t>LYV</t>
  </si>
  <si>
    <t>Live Nation Entertainment Inc</t>
  </si>
  <si>
    <t>MAN</t>
  </si>
  <si>
    <t>Manpower Inc Doing Business As ManpowerGroup</t>
  </si>
  <si>
    <t>MAR</t>
  </si>
  <si>
    <t>Marriott International Inc</t>
  </si>
  <si>
    <t>MARK</t>
  </si>
  <si>
    <t>Remark Holdings Inc</t>
  </si>
  <si>
    <t>MAXR</t>
  </si>
  <si>
    <t>Maxar Technologies Inc</t>
  </si>
  <si>
    <t>MBT</t>
  </si>
  <si>
    <t>Mobile TeleSystems PJSC</t>
  </si>
  <si>
    <t>MCD</t>
  </si>
  <si>
    <t>McDonald's</t>
  </si>
  <si>
    <t>MCO</t>
  </si>
  <si>
    <t>Moody's Corp.</t>
  </si>
  <si>
    <t>MCRO.L</t>
  </si>
  <si>
    <t>Micro Focus International PLC</t>
  </si>
  <si>
    <t>MDP</t>
  </si>
  <si>
    <t>Meredith Corp</t>
  </si>
  <si>
    <t>MELI</t>
  </si>
  <si>
    <t>MercadoLibre</t>
  </si>
  <si>
    <t>MF</t>
  </si>
  <si>
    <t>MissFresh Ltd. ADR</t>
  </si>
  <si>
    <t>MGM</t>
  </si>
  <si>
    <t>MGM Resorts International</t>
  </si>
  <si>
    <t>MGNI</t>
  </si>
  <si>
    <t>Magnite Inc</t>
  </si>
  <si>
    <t>MKS.L</t>
  </si>
  <si>
    <t>Marks &amp; Spencer</t>
  </si>
  <si>
    <t>MMB.PA</t>
  </si>
  <si>
    <t>Lagardere SCA</t>
  </si>
  <si>
    <t>MMT.PA</t>
  </si>
  <si>
    <t>Metropole Television SA</t>
  </si>
  <si>
    <t>MMYT</t>
  </si>
  <si>
    <t>Makemytrip</t>
  </si>
  <si>
    <t>MNST</t>
  </si>
  <si>
    <t>Monster Beverage Corp</t>
  </si>
  <si>
    <t>MRW.L</t>
  </si>
  <si>
    <t>Morrisons</t>
  </si>
  <si>
    <t>MTCH</t>
  </si>
  <si>
    <t>Match Group, Inc</t>
  </si>
  <si>
    <t>MUSA</t>
  </si>
  <si>
    <t>Murphy USA Inc</t>
  </si>
  <si>
    <t>NAS.OL</t>
  </si>
  <si>
    <t>Norwegian Air Shuttle</t>
  </si>
  <si>
    <t>NFLX</t>
  </si>
  <si>
    <t>Netflix, Inc.</t>
  </si>
  <si>
    <t>NICE</t>
  </si>
  <si>
    <t>Nice Ltd</t>
  </si>
  <si>
    <t>NOKIA.HE</t>
  </si>
  <si>
    <t>Nokia Corp.</t>
  </si>
  <si>
    <t>NPTN</t>
  </si>
  <si>
    <t>NeoPhotonics Corp.</t>
  </si>
  <si>
    <t>NSTB</t>
  </si>
  <si>
    <t>Northern Star Investment Corp. II</t>
  </si>
  <si>
    <t>NWSA</t>
  </si>
  <si>
    <t>News Corp</t>
  </si>
  <si>
    <t>NXST</t>
  </si>
  <si>
    <t>Nexstar Media Group Inc</t>
  </si>
  <si>
    <t>NXT.L</t>
  </si>
  <si>
    <t>Next</t>
  </si>
  <si>
    <t>NYT</t>
  </si>
  <si>
    <t>The New York Times Co</t>
  </si>
  <si>
    <t>O2D.DE</t>
  </si>
  <si>
    <t>Telefonica Deutschland Holding AG</t>
  </si>
  <si>
    <t>ODP</t>
  </si>
  <si>
    <t>The ODP Corporation</t>
  </si>
  <si>
    <t>OKTA</t>
  </si>
  <si>
    <t>Okta Inc</t>
  </si>
  <si>
    <t>OMC</t>
  </si>
  <si>
    <t>Omnicom Group Inc</t>
  </si>
  <si>
    <t>OMI</t>
  </si>
  <si>
    <t>Owens &amp; Minor Inc</t>
  </si>
  <si>
    <t>ORA.PA</t>
  </si>
  <si>
    <t>Orange</t>
  </si>
  <si>
    <t>ORGN</t>
  </si>
  <si>
    <t>Origin Materials Inc</t>
  </si>
  <si>
    <t>ORLY</t>
  </si>
  <si>
    <t>O'Reilly Automotive Inc</t>
  </si>
  <si>
    <t>OSTK</t>
  </si>
  <si>
    <t>Overstock.com, Inc.</t>
  </si>
  <si>
    <t>OUT</t>
  </si>
  <si>
    <t>Outfront Media</t>
  </si>
  <si>
    <t>PAYO</t>
  </si>
  <si>
    <t>Payoneer Global Inc</t>
  </si>
  <si>
    <t>PD</t>
  </si>
  <si>
    <t>PagerDuty Inc</t>
  </si>
  <si>
    <t>PDCO</t>
  </si>
  <si>
    <t>Patterson Companies Inc</t>
  </si>
  <si>
    <t>PLAN</t>
  </si>
  <si>
    <t>Anaplan Inc</t>
  </si>
  <si>
    <t>POLY.US</t>
  </si>
  <si>
    <t>Plantronics Inc</t>
  </si>
  <si>
    <t>PRFT</t>
  </si>
  <si>
    <t>Perficient Inc</t>
  </si>
  <si>
    <t>PROX.BR</t>
  </si>
  <si>
    <t>Proximus SA</t>
  </si>
  <si>
    <t>PRX.NV</t>
  </si>
  <si>
    <t>Prosus NV</t>
  </si>
  <si>
    <t>PSM.DE</t>
  </si>
  <si>
    <t>ProSiebenSat.1 Media SE</t>
  </si>
  <si>
    <t>PSON.L</t>
  </si>
  <si>
    <t>Pearson</t>
  </si>
  <si>
    <t>PST.MI</t>
  </si>
  <si>
    <t>Poste Italiane</t>
  </si>
  <si>
    <t>PTON</t>
  </si>
  <si>
    <t>Peloton Interactive</t>
  </si>
  <si>
    <t>PUB.PA</t>
  </si>
  <si>
    <t>Publicis Groupe</t>
  </si>
  <si>
    <t>PWP</t>
  </si>
  <si>
    <t>Perella Weinberg Partners</t>
  </si>
  <si>
    <t>QSR</t>
  </si>
  <si>
    <t>Restaurant Brands International Inc.</t>
  </si>
  <si>
    <t>QTWO</t>
  </si>
  <si>
    <t>Q2 Holdings Inc</t>
  </si>
  <si>
    <t>R</t>
  </si>
  <si>
    <t>Ryder System Inc</t>
  </si>
  <si>
    <t>RAD</t>
  </si>
  <si>
    <t>Rite Aid Corp</t>
  </si>
  <si>
    <t>REAL</t>
  </si>
  <si>
    <t>RealReal Inc/The</t>
  </si>
  <si>
    <t>REC.MI</t>
  </si>
  <si>
    <t>Recordati</t>
  </si>
  <si>
    <t>REL.L</t>
  </si>
  <si>
    <t>RELX PLC</t>
  </si>
  <si>
    <t>RHI</t>
  </si>
  <si>
    <t>Robert Half International Inc</t>
  </si>
  <si>
    <t>RMG.L</t>
  </si>
  <si>
    <t>Royal Mail</t>
  </si>
  <si>
    <t>RMS</t>
  </si>
  <si>
    <t>Hermes International</t>
  </si>
  <si>
    <t>RNG</t>
  </si>
  <si>
    <t>RingCentral Inc</t>
  </si>
  <si>
    <t>ROKU</t>
  </si>
  <si>
    <t>Roku Inc</t>
  </si>
  <si>
    <t>ROST</t>
  </si>
  <si>
    <t>Ross Stores Inc</t>
  </si>
  <si>
    <t>RRD</t>
  </si>
  <si>
    <t>R.R.Donnelley &amp; Sons Co</t>
  </si>
  <si>
    <t>RRTL.DE</t>
  </si>
  <si>
    <t>RTL Group</t>
  </si>
  <si>
    <t>RSKD</t>
  </si>
  <si>
    <t>Riskified Inc.</t>
  </si>
  <si>
    <t>RTO.L</t>
  </si>
  <si>
    <t>Rentokil Initial PLC</t>
  </si>
  <si>
    <t>RVLV</t>
  </si>
  <si>
    <t>Revolve Group Inc</t>
  </si>
  <si>
    <t>RYAAY</t>
  </si>
  <si>
    <t>Ryanair Holdings plc</t>
  </si>
  <si>
    <t>Ryanair</t>
  </si>
  <si>
    <t>SAH</t>
  </si>
  <si>
    <t>Sonic Automotive Inc</t>
  </si>
  <si>
    <t>SAVE</t>
  </si>
  <si>
    <t>Spirit Airlines</t>
  </si>
  <si>
    <t>SAX.DE</t>
  </si>
  <si>
    <t>Stroeer SE &amp; Co KGaA</t>
  </si>
  <si>
    <t>SBGI</t>
  </si>
  <si>
    <t>Sinclair Broadcast Group Inc</t>
  </si>
  <si>
    <t>SBRY.L</t>
  </si>
  <si>
    <t>Sainsbury (J)</t>
  </si>
  <si>
    <t>SBUX</t>
  </si>
  <si>
    <t>Starbucks Corporation</t>
  </si>
  <si>
    <t>SCATC.OL</t>
  </si>
  <si>
    <t>Scatec ASA</t>
  </si>
  <si>
    <t>SCHA.OL</t>
  </si>
  <si>
    <t>Schibsted ASA</t>
  </si>
  <si>
    <t>SCI</t>
  </si>
  <si>
    <t>Service Corp Intl</t>
  </si>
  <si>
    <t>SESG.PA</t>
  </si>
  <si>
    <t>SES GLOBAL FDR</t>
  </si>
  <si>
    <t>SFIX</t>
  </si>
  <si>
    <t>Stitch Fix Inc</t>
  </si>
  <si>
    <t>SHCR</t>
  </si>
  <si>
    <t>Sharecare Inc</t>
  </si>
  <si>
    <t>SIG</t>
  </si>
  <si>
    <t>Signet Jewelers LTD</t>
  </si>
  <si>
    <t>SIRI</t>
  </si>
  <si>
    <t>Sirius XM Holdings Inc</t>
  </si>
  <si>
    <t>SIX</t>
  </si>
  <si>
    <t>Six Flags Entertainment Corporation</t>
  </si>
  <si>
    <t>SIX2.DE</t>
  </si>
  <si>
    <t>SIXT SE</t>
  </si>
  <si>
    <t>SKG.L</t>
  </si>
  <si>
    <t>Smurfit Kappa Group</t>
  </si>
  <si>
    <t>SKM</t>
  </si>
  <si>
    <t>SK Telecom Co Ltd</t>
  </si>
  <si>
    <t>SMWB</t>
  </si>
  <si>
    <t>Similarweb</t>
  </si>
  <si>
    <t>SNOW</t>
  </si>
  <si>
    <t>Snowflake Inc.</t>
  </si>
  <si>
    <t>SNX.US</t>
  </si>
  <si>
    <t>Synnex Corp</t>
  </si>
  <si>
    <t>SOFI</t>
  </si>
  <si>
    <t>SoFi Technologies Inc</t>
  </si>
  <si>
    <t>SPGI</t>
  </si>
  <si>
    <t>S&amp;P Global Inc</t>
  </si>
  <si>
    <t>SPT.L</t>
  </si>
  <si>
    <t>Spirent Communications PLC</t>
  </si>
  <si>
    <t>SPTN</t>
  </si>
  <si>
    <t>SpartanNash Company</t>
  </si>
  <si>
    <t>SQ</t>
  </si>
  <si>
    <t>Square, Inc.</t>
  </si>
  <si>
    <t>SQSP</t>
  </si>
  <si>
    <t>Squarespace</t>
  </si>
  <si>
    <t>STB.OL</t>
  </si>
  <si>
    <t>Storebrand</t>
  </si>
  <si>
    <t>STMP</t>
  </si>
  <si>
    <t>Stamps.com Inc</t>
  </si>
  <si>
    <t>SWCH</t>
  </si>
  <si>
    <t>Switch Inc</t>
  </si>
  <si>
    <t>SYY</t>
  </si>
  <si>
    <t>Sysco Corp</t>
  </si>
  <si>
    <t>TA</t>
  </si>
  <si>
    <t>TravelCenters of America LLC</t>
  </si>
  <si>
    <t>TASK</t>
  </si>
  <si>
    <t>TaskUs Inc.</t>
  </si>
  <si>
    <t>TBLA</t>
  </si>
  <si>
    <t>Taboola.com Ltd.</t>
  </si>
  <si>
    <t>TCOM.CH</t>
  </si>
  <si>
    <t>Trip.com Group Ltd</t>
  </si>
  <si>
    <t>TEL2B.ST</t>
  </si>
  <si>
    <t>Tele2 AB Ser. B</t>
  </si>
  <si>
    <t>TELIA.ST</t>
  </si>
  <si>
    <t>Telia Company AB</t>
  </si>
  <si>
    <t>TGNA</t>
  </si>
  <si>
    <t>TEGNA Inc</t>
  </si>
  <si>
    <t>TJX</t>
  </si>
  <si>
    <t>TJX Companies Inc</t>
  </si>
  <si>
    <t>TL5.MC</t>
  </si>
  <si>
    <t>Mediaset Espana</t>
  </si>
  <si>
    <t>TLX.DE</t>
  </si>
  <si>
    <t>Talanx AG</t>
  </si>
  <si>
    <t>TMUS</t>
  </si>
  <si>
    <t>T-Mobile US Inc</t>
  </si>
  <si>
    <t>TMX</t>
  </si>
  <si>
    <t>Terminix Global Holdings Inc</t>
  </si>
  <si>
    <t>TNET.BR</t>
  </si>
  <si>
    <t>Telenet Group Holding NV</t>
  </si>
  <si>
    <t>TNL</t>
  </si>
  <si>
    <t>Travel + Leisure Co</t>
  </si>
  <si>
    <t>TRMR</t>
  </si>
  <si>
    <t>Tremor International Ltd. ADR</t>
  </si>
  <si>
    <t>TRVG</t>
  </si>
  <si>
    <t>Trivago NV</t>
  </si>
  <si>
    <t>TSCO.L</t>
  </si>
  <si>
    <t>Tesco</t>
  </si>
  <si>
    <t>TTD</t>
  </si>
  <si>
    <t>Trade Desk Inc A</t>
  </si>
  <si>
    <t>TUI.L</t>
  </si>
  <si>
    <t>TUI AG</t>
  </si>
  <si>
    <t>TV</t>
  </si>
  <si>
    <t>Grupo Televisa, S.A.B.</t>
  </si>
  <si>
    <t>UAL</t>
  </si>
  <si>
    <t>United Airlines Holdings Inc</t>
  </si>
  <si>
    <t>UBER</t>
  </si>
  <si>
    <t>Uber</t>
  </si>
  <si>
    <t>UBXN.ZU</t>
  </si>
  <si>
    <t>u-blox Holding AG</t>
  </si>
  <si>
    <t>UNFI</t>
  </si>
  <si>
    <t>United Natural Foods Inc</t>
  </si>
  <si>
    <t>UNI.MI</t>
  </si>
  <si>
    <t>Unipol</t>
  </si>
  <si>
    <t>UNIT</t>
  </si>
  <si>
    <t>Uniti Group Inc</t>
  </si>
  <si>
    <t>UONE</t>
  </si>
  <si>
    <t>Urban One Inc</t>
  </si>
  <si>
    <t>UPWK</t>
  </si>
  <si>
    <t>Upwork Inc</t>
  </si>
  <si>
    <t>URBN</t>
  </si>
  <si>
    <t>Urban Outfitters Inc.</t>
  </si>
  <si>
    <t>URI</t>
  </si>
  <si>
    <t>United Rentals Inc</t>
  </si>
  <si>
    <t>UTDI.DE</t>
  </si>
  <si>
    <t>United Internet</t>
  </si>
  <si>
    <t>VIH</t>
  </si>
  <si>
    <t>VPC Impact Acquisition Holdings</t>
  </si>
  <si>
    <t>VIPS</t>
  </si>
  <si>
    <t>Vipshop Holdings Ltd</t>
  </si>
  <si>
    <t>VMUK.L</t>
  </si>
  <si>
    <t>Virgin Money UK</t>
  </si>
  <si>
    <t>VRSK</t>
  </si>
  <si>
    <t>Verisk Analytics</t>
  </si>
  <si>
    <t>W</t>
  </si>
  <si>
    <t>Wayfair Inc.</t>
  </si>
  <si>
    <t>WBT</t>
  </si>
  <si>
    <t>Welbilt Inc</t>
  </si>
  <si>
    <t>WCC</t>
  </si>
  <si>
    <t>WESCO International Inc</t>
  </si>
  <si>
    <t>WLTW</t>
  </si>
  <si>
    <t>Willis Towers Watson Public Limited Company</t>
  </si>
  <si>
    <t>WMT</t>
  </si>
  <si>
    <t>Walmart Inc.</t>
  </si>
  <si>
    <t>WPP.L</t>
  </si>
  <si>
    <t>WPP</t>
  </si>
  <si>
    <t>WSM</t>
  </si>
  <si>
    <t>Williams-Sonoma Inc</t>
  </si>
  <si>
    <t>WSO</t>
  </si>
  <si>
    <t>Watsco Inc</t>
  </si>
  <si>
    <t>WTB.L</t>
  </si>
  <si>
    <t>Whitbread</t>
  </si>
  <si>
    <t>WWE</t>
  </si>
  <si>
    <t>World Wrestling Entertainment Inc</t>
  </si>
  <si>
    <t>WYNN</t>
  </si>
  <si>
    <t>Wynn Resorts Ltd</t>
  </si>
  <si>
    <t>YOU.DE</t>
  </si>
  <si>
    <t>ABOUT YOU Holding AG</t>
  </si>
  <si>
    <t>YUM</t>
  </si>
  <si>
    <t>Yum Brands Inc</t>
  </si>
  <si>
    <t>ZG</t>
  </si>
  <si>
    <t>ZH</t>
  </si>
  <si>
    <t>Zhihu Inc</t>
  </si>
  <si>
    <t>ZS</t>
  </si>
  <si>
    <t>Zscaler Inc</t>
  </si>
  <si>
    <t>technology</t>
  </si>
  <si>
    <t>00241.HK</t>
  </si>
  <si>
    <t>Alibaba Health Information Tec</t>
  </si>
  <si>
    <t>00268.HK</t>
  </si>
  <si>
    <t>Kingdee International Software</t>
  </si>
  <si>
    <t>00981.HK</t>
  </si>
  <si>
    <t>Semiconductor Manufacturing</t>
  </si>
  <si>
    <t>0992.HK</t>
  </si>
  <si>
    <t>Lenovo Group</t>
  </si>
  <si>
    <t>3888.HK</t>
  </si>
  <si>
    <t>Kingsoft Corp Ltd</t>
  </si>
  <si>
    <t>888.L</t>
  </si>
  <si>
    <t>888 Holdings</t>
  </si>
  <si>
    <t>ACMR</t>
  </si>
  <si>
    <t>ACM Research Inc</t>
  </si>
  <si>
    <t>ADBE</t>
  </si>
  <si>
    <t>Adobe Systems Inc</t>
  </si>
  <si>
    <t>ADI</t>
  </si>
  <si>
    <t>Analog Devices Inc</t>
  </si>
  <si>
    <t>ADP</t>
  </si>
  <si>
    <t>Automatic Data Processing Inc</t>
  </si>
  <si>
    <t>ADSK</t>
  </si>
  <si>
    <t>Autodesk, Inc.</t>
  </si>
  <si>
    <t>AIXA.DE</t>
  </si>
  <si>
    <t>AIXTRON</t>
  </si>
  <si>
    <t>AKAM</t>
  </si>
  <si>
    <t>Akamai Technologies</t>
  </si>
  <si>
    <t>ALGM</t>
  </si>
  <si>
    <t>Allegro MicroSystems Inc</t>
  </si>
  <si>
    <t>AMAT</t>
  </si>
  <si>
    <t>Applied Materials Inc</t>
  </si>
  <si>
    <t>AMD</t>
  </si>
  <si>
    <t>Advanced Micro Devices Inc</t>
  </si>
  <si>
    <t>AMKR</t>
  </si>
  <si>
    <t>Amkor Technology Inc</t>
  </si>
  <si>
    <t>AMS.MC</t>
  </si>
  <si>
    <t>Amadeus IT Hold -A-</t>
  </si>
  <si>
    <t>AMS.ZU</t>
  </si>
  <si>
    <t>Ams AG</t>
  </si>
  <si>
    <t>AMX</t>
  </si>
  <si>
    <t>America Movil, S.A.B. de C.V.</t>
  </si>
  <si>
    <t>ANSS</t>
  </si>
  <si>
    <t>ANSYS</t>
  </si>
  <si>
    <t>APH</t>
  </si>
  <si>
    <t>Amphenol Corporation (New)</t>
  </si>
  <si>
    <t>API</t>
  </si>
  <si>
    <t>Agora Inc</t>
  </si>
  <si>
    <t>APPF</t>
  </si>
  <si>
    <t>Appfolio Inc</t>
  </si>
  <si>
    <t>APPS</t>
  </si>
  <si>
    <t>Digital Turbine Inc</t>
  </si>
  <si>
    <t>ASM.NV</t>
  </si>
  <si>
    <t>ASM International NV</t>
  </si>
  <si>
    <t>ASML</t>
  </si>
  <si>
    <t>ASML Holding NV</t>
  </si>
  <si>
    <t>ASML.NV</t>
  </si>
  <si>
    <t>ASX</t>
  </si>
  <si>
    <t>ASE Technology Holding -ADR</t>
  </si>
  <si>
    <t>ATHM.CH</t>
  </si>
  <si>
    <t>Autohome</t>
  </si>
  <si>
    <t>ATO.PA</t>
  </si>
  <si>
    <t>Atos SE</t>
  </si>
  <si>
    <t>ATVI</t>
  </si>
  <si>
    <t>Activision Blizzard, Inc.</t>
  </si>
  <si>
    <t>AVGO</t>
  </si>
  <si>
    <t>Broadcom Inc</t>
  </si>
  <si>
    <t>AVID</t>
  </si>
  <si>
    <t>Avid Technology Inc.</t>
  </si>
  <si>
    <t>AVST.L</t>
  </si>
  <si>
    <t>Avast PLC</t>
  </si>
  <si>
    <t>AYX</t>
  </si>
  <si>
    <t>Alteryx Inc.</t>
  </si>
  <si>
    <t>AZPN</t>
  </si>
  <si>
    <t>Aspen Technology Inc</t>
  </si>
  <si>
    <t>BASE</t>
  </si>
  <si>
    <t>Couchbase Inc.</t>
  </si>
  <si>
    <t>BB</t>
  </si>
  <si>
    <t>BlackBerry Limited</t>
  </si>
  <si>
    <t>BBY.L</t>
  </si>
  <si>
    <t>Balfour Beatty PLC</t>
  </si>
  <si>
    <t>BC8.DE</t>
  </si>
  <si>
    <t>Bechtle AG</t>
  </si>
  <si>
    <t>BESI.NV</t>
  </si>
  <si>
    <t>BE Semiconductor Industries NV</t>
  </si>
  <si>
    <t>BIDU</t>
  </si>
  <si>
    <t>Baidu, Inc.</t>
  </si>
  <si>
    <t>BILL</t>
  </si>
  <si>
    <t>Bill.com Holdings Inc</t>
  </si>
  <si>
    <t>BLND.US</t>
  </si>
  <si>
    <t>Blend Labs Inc.</t>
  </si>
  <si>
    <t>BMBL</t>
  </si>
  <si>
    <t>Bumble Inc.</t>
  </si>
  <si>
    <t>BOX</t>
  </si>
  <si>
    <t>Box Inc</t>
  </si>
  <si>
    <t>BOXL</t>
  </si>
  <si>
    <t>Boxlight Corp</t>
  </si>
  <si>
    <t>BR</t>
  </si>
  <si>
    <t>Broadridge Financial Solutions</t>
  </si>
  <si>
    <t>BRKS</t>
  </si>
  <si>
    <t>Brooks Automation Inc</t>
  </si>
  <si>
    <t>BT.L</t>
  </si>
  <si>
    <t>BT Group</t>
  </si>
  <si>
    <t>CAJ</t>
  </si>
  <si>
    <t>Canon Inc - ADR</t>
  </si>
  <si>
    <t>CAN</t>
  </si>
  <si>
    <t>Canaan Inc</t>
  </si>
  <si>
    <t>CAP.PA</t>
  </si>
  <si>
    <t>Cap Gemini S.A.</t>
  </si>
  <si>
    <t>CAPC.L</t>
  </si>
  <si>
    <t>Capital &amp; Counties Properties PLC</t>
  </si>
  <si>
    <t>CCMP</t>
  </si>
  <si>
    <t>CMC Materials Inc.</t>
  </si>
  <si>
    <t>CDNS</t>
  </si>
  <si>
    <t>Cadence Design Systems Inc</t>
  </si>
  <si>
    <t>CDW</t>
  </si>
  <si>
    <t>CDW Corp (New)</t>
  </si>
  <si>
    <t>CERN</t>
  </si>
  <si>
    <t>Cerner Corp.</t>
  </si>
  <si>
    <t>CEVA</t>
  </si>
  <si>
    <t>Ceva Inc.</t>
  </si>
  <si>
    <t>CFLT</t>
  </si>
  <si>
    <t>Confluent Inc.</t>
  </si>
  <si>
    <t>CHKP</t>
  </si>
  <si>
    <t>Check Point Software Technologies</t>
  </si>
  <si>
    <t>CKN.L</t>
  </si>
  <si>
    <t>Clarkson PLC</t>
  </si>
  <si>
    <t>CLA.PA</t>
  </si>
  <si>
    <t>Claranova SADIR</t>
  </si>
  <si>
    <t>CLDR</t>
  </si>
  <si>
    <t>Cloudera Inc.</t>
  </si>
  <si>
    <t>CNDT</t>
  </si>
  <si>
    <t>Conduent Inc</t>
  </si>
  <si>
    <t>COMM</t>
  </si>
  <si>
    <t>CommScope Holding Co Inc</t>
  </si>
  <si>
    <t>COP.DE</t>
  </si>
  <si>
    <t>CompuGroup Medical SE</t>
  </si>
  <si>
    <t>COUP</t>
  </si>
  <si>
    <t>Coupa Software Inc</t>
  </si>
  <si>
    <t>CPNG</t>
  </si>
  <si>
    <t>Coupang Inc.</t>
  </si>
  <si>
    <t>CREE</t>
  </si>
  <si>
    <t>Cree Inc.</t>
  </si>
  <si>
    <t>CRM</t>
  </si>
  <si>
    <t>Salesforce.com Inc</t>
  </si>
  <si>
    <t>CRSR</t>
  </si>
  <si>
    <t>Corsair Gaming Inc</t>
  </si>
  <si>
    <t>CRUS</t>
  </si>
  <si>
    <t>Cirrus Logic Inc</t>
  </si>
  <si>
    <t>CRWD</t>
  </si>
  <si>
    <t>Crowdstrike Holdings</t>
  </si>
  <si>
    <t>CSCO</t>
  </si>
  <si>
    <t>Cisco</t>
  </si>
  <si>
    <t>CSOD</t>
  </si>
  <si>
    <t>Cornerstone OnDemand Inc</t>
  </si>
  <si>
    <t>CTSH</t>
  </si>
  <si>
    <t>Cognizant Technology Solutions Corp</t>
  </si>
  <si>
    <t>CTXS</t>
  </si>
  <si>
    <t>Citrix Systems Inc</t>
  </si>
  <si>
    <t>CYBR</t>
  </si>
  <si>
    <t>CyberArk</t>
  </si>
  <si>
    <t>DBD</t>
  </si>
  <si>
    <t>Diebold Nixdorf Inc</t>
  </si>
  <si>
    <t>DBX</t>
  </si>
  <si>
    <t>Dropbox Inc</t>
  </si>
  <si>
    <t>DDD</t>
  </si>
  <si>
    <t>3D Systems Corp.</t>
  </si>
  <si>
    <t>DDOG</t>
  </si>
  <si>
    <t>Datadog Inc</t>
  </si>
  <si>
    <t>DELL</t>
  </si>
  <si>
    <t>Dell Technologies Inc C</t>
  </si>
  <si>
    <t>DIA.MI</t>
  </si>
  <si>
    <t>Diasorin</t>
  </si>
  <si>
    <t>DMGT.L</t>
  </si>
  <si>
    <t>Daily Mail plc</t>
  </si>
  <si>
    <t>DOCU</t>
  </si>
  <si>
    <t>DocuSign Inc</t>
  </si>
  <si>
    <t>DOMO</t>
  </si>
  <si>
    <t>Domo Inc</t>
  </si>
  <si>
    <t>DOX</t>
  </si>
  <si>
    <t>Amdocs Ltd</t>
  </si>
  <si>
    <t>DOYU</t>
  </si>
  <si>
    <t>Douyu</t>
  </si>
  <si>
    <t>DSY.PA</t>
  </si>
  <si>
    <t>Dassault Systemes</t>
  </si>
  <si>
    <t>DT</t>
  </si>
  <si>
    <t>Dynatrace Inc</t>
  </si>
  <si>
    <t>DTE.DE</t>
  </si>
  <si>
    <t>Deutsche Telekom AG</t>
  </si>
  <si>
    <t>DUE.DE</t>
  </si>
  <si>
    <t>Duerr AG</t>
  </si>
  <si>
    <t>DXC</t>
  </si>
  <si>
    <t>DXC Technology Co</t>
  </si>
  <si>
    <t>EA</t>
  </si>
  <si>
    <t>Electronic Arts, Inc.</t>
  </si>
  <si>
    <t>EGAN</t>
  </si>
  <si>
    <t>eGain Corp</t>
  </si>
  <si>
    <t>EMBRACB.ST</t>
  </si>
  <si>
    <t>Embracer Group AB</t>
  </si>
  <si>
    <t>ENTG</t>
  </si>
  <si>
    <t>Entegris Inc</t>
  </si>
  <si>
    <t>ENV</t>
  </si>
  <si>
    <t>Envestnet Inc</t>
  </si>
  <si>
    <t>ERIC-A.ST</t>
  </si>
  <si>
    <t>Ericsson, Telefonab. L M ser. A</t>
  </si>
  <si>
    <t>ESTC</t>
  </si>
  <si>
    <t>Elastic NV</t>
  </si>
  <si>
    <t>EVBG</t>
  </si>
  <si>
    <t>Everbridge Inc</t>
  </si>
  <si>
    <t>FB</t>
  </si>
  <si>
    <t>Facebook</t>
  </si>
  <si>
    <t>FEYE</t>
  </si>
  <si>
    <t>FireEye</t>
  </si>
  <si>
    <t>FIS</t>
  </si>
  <si>
    <t>Fidelity National Information Services Inc</t>
  </si>
  <si>
    <t>FSJ.L</t>
  </si>
  <si>
    <t>James Fisher &amp; Sons PLC</t>
  </si>
  <si>
    <t>FSLR</t>
  </si>
  <si>
    <t>First Solar, Inc.</t>
  </si>
  <si>
    <t>FTCH</t>
  </si>
  <si>
    <t>Farfetch</t>
  </si>
  <si>
    <t>FTNT</t>
  </si>
  <si>
    <t>Fortinet Inc</t>
  </si>
  <si>
    <t>GDDY</t>
  </si>
  <si>
    <t>GoDaddy Inc.</t>
  </si>
  <si>
    <t>GIB</t>
  </si>
  <si>
    <t>CGI Group</t>
  </si>
  <si>
    <t>GLBE</t>
  </si>
  <si>
    <t>Global-E Online Ltd</t>
  </si>
  <si>
    <t>GLW</t>
  </si>
  <si>
    <t>Corning Inc</t>
  </si>
  <si>
    <t>GNUS</t>
  </si>
  <si>
    <t>Genius Brands International Inc</t>
  </si>
  <si>
    <t>GOOG</t>
  </si>
  <si>
    <t>Alphabet</t>
  </si>
  <si>
    <t>GOTU</t>
  </si>
  <si>
    <t>Gaotu Techedu Inc.</t>
  </si>
  <si>
    <t>GRMN</t>
  </si>
  <si>
    <t>Garmin Ltd.</t>
  </si>
  <si>
    <t>GSAT</t>
  </si>
  <si>
    <t>Globalstar</t>
  </si>
  <si>
    <t>GWRE</t>
  </si>
  <si>
    <t>Guidewire Software Inc</t>
  </si>
  <si>
    <t>HCAT</t>
  </si>
  <si>
    <t>Health Catalyst Inc</t>
  </si>
  <si>
    <t>HEXA-B.ST</t>
  </si>
  <si>
    <t>Hexagon AB ser. B</t>
  </si>
  <si>
    <t>HPE</t>
  </si>
  <si>
    <t>Hewlett Packard Enterprise Co</t>
  </si>
  <si>
    <t>HPQ</t>
  </si>
  <si>
    <t>Hewlett Packard</t>
  </si>
  <si>
    <t>HUBS</t>
  </si>
  <si>
    <t>HubSpot</t>
  </si>
  <si>
    <t>IBM</t>
  </si>
  <si>
    <t>IDEX</t>
  </si>
  <si>
    <t>Ideanomics Inc</t>
  </si>
  <si>
    <t>IDR.MC</t>
  </si>
  <si>
    <t>Indra Sistemas SA</t>
  </si>
  <si>
    <t>IFX.DE</t>
  </si>
  <si>
    <t>Infineon Technologies AG</t>
  </si>
  <si>
    <t>INFY</t>
  </si>
  <si>
    <t>Infosys Limited</t>
  </si>
  <si>
    <t>INPX</t>
  </si>
  <si>
    <t>Inpixon</t>
  </si>
  <si>
    <t>INTC</t>
  </si>
  <si>
    <t>Intel</t>
  </si>
  <si>
    <t>INTU</t>
  </si>
  <si>
    <t>Intuit Corp</t>
  </si>
  <si>
    <t>IPGP</t>
  </si>
  <si>
    <t>Ipg Photonics Corp.</t>
  </si>
  <si>
    <t>JBL</t>
  </si>
  <si>
    <t>Jabil Circuit Inc</t>
  </si>
  <si>
    <t>JD.US</t>
  </si>
  <si>
    <t>JD.com</t>
  </si>
  <si>
    <t>JEN.DE</t>
  </si>
  <si>
    <t>Jenoptik</t>
  </si>
  <si>
    <t>JKHY</t>
  </si>
  <si>
    <t>Jack Henry &amp; Associates Inc</t>
  </si>
  <si>
    <t>JNPR</t>
  </si>
  <si>
    <t>Juniper Networks Inc</t>
  </si>
  <si>
    <t>KBX.DE</t>
  </si>
  <si>
    <t>Knorr-Bremse AG</t>
  </si>
  <si>
    <t>KC</t>
  </si>
  <si>
    <t>Kingsoft Cloud Holdings Ltd</t>
  </si>
  <si>
    <t>KLAC</t>
  </si>
  <si>
    <t>KLA Corporation</t>
  </si>
  <si>
    <t>KLTR</t>
  </si>
  <si>
    <t>Kaltura Inc.</t>
  </si>
  <si>
    <t>KPN.NV</t>
  </si>
  <si>
    <t>KPN</t>
  </si>
  <si>
    <t>KRN.DE</t>
  </si>
  <si>
    <t>Krones AG</t>
  </si>
  <si>
    <t>LDOS</t>
  </si>
  <si>
    <t>Leidos Holdings Inc</t>
  </si>
  <si>
    <t>LITE</t>
  </si>
  <si>
    <t>Lumentum Holdings Inc</t>
  </si>
  <si>
    <t>LOGN.ZU</t>
  </si>
  <si>
    <t>Logitech International SA</t>
  </si>
  <si>
    <t>LPSN</t>
  </si>
  <si>
    <t>LivePerson Inc</t>
  </si>
  <si>
    <t>LRCX</t>
  </si>
  <si>
    <t>Lam Research Corp</t>
  </si>
  <si>
    <t>LSCC</t>
  </si>
  <si>
    <t>Lattice Semiconductor Corp</t>
  </si>
  <si>
    <t>LUMN</t>
  </si>
  <si>
    <t>CenturyLink Inc</t>
  </si>
  <si>
    <t>MANH</t>
  </si>
  <si>
    <t>Manhattan Associates Inc</t>
  </si>
  <si>
    <t>MCHP</t>
  </si>
  <si>
    <t>Microchip Technology Inc</t>
  </si>
  <si>
    <t>MDB</t>
  </si>
  <si>
    <t>MongoDB Inc</t>
  </si>
  <si>
    <t>MDLA</t>
  </si>
  <si>
    <t>Medallia Inc</t>
  </si>
  <si>
    <t>MITK</t>
  </si>
  <si>
    <t>Mitek Systems Inc</t>
  </si>
  <si>
    <t>MKSI</t>
  </si>
  <si>
    <t>MKS Instruments Inc</t>
  </si>
  <si>
    <t>MNDY</t>
  </si>
  <si>
    <t>Monday.com</t>
  </si>
  <si>
    <t>MOMO</t>
  </si>
  <si>
    <t>MOMO Inc ADR</t>
  </si>
  <si>
    <t>MPWR</t>
  </si>
  <si>
    <t>Monolithic Power Systems Inc</t>
  </si>
  <si>
    <t>MRVL</t>
  </si>
  <si>
    <t>Marvell Technology Group Ltd</t>
  </si>
  <si>
    <t>MSCI</t>
  </si>
  <si>
    <t>MSCI Inc</t>
  </si>
  <si>
    <t>MSFT</t>
  </si>
  <si>
    <t>Microsoft</t>
  </si>
  <si>
    <t>MSI</t>
  </si>
  <si>
    <t>Motorola Solutions, Inc.</t>
  </si>
  <si>
    <t>MSTR</t>
  </si>
  <si>
    <t>MicroStrategy Incorporated</t>
  </si>
  <si>
    <t>MTRO.L</t>
  </si>
  <si>
    <t>Metro Bank PLC</t>
  </si>
  <si>
    <t>MTSI</t>
  </si>
  <si>
    <t>Macom Technology Solutions</t>
  </si>
  <si>
    <t>MTX.DE</t>
  </si>
  <si>
    <t>MTU Aero Engines AG</t>
  </si>
  <si>
    <t>MU</t>
  </si>
  <si>
    <t>Micron Technology, Inc.</t>
  </si>
  <si>
    <t>MX</t>
  </si>
  <si>
    <t>MagnaChip Semiconductor Corp.</t>
  </si>
  <si>
    <t>MXL</t>
  </si>
  <si>
    <t>Maxlinear Inc</t>
  </si>
  <si>
    <t>NATI</t>
  </si>
  <si>
    <t>National Instruments Corporation</t>
  </si>
  <si>
    <t>NCR</t>
  </si>
  <si>
    <t>NCR Corp</t>
  </si>
  <si>
    <t>NEM.DE</t>
  </si>
  <si>
    <t>Nemetschek SE</t>
  </si>
  <si>
    <t>NET</t>
  </si>
  <si>
    <t>Cloudflare</t>
  </si>
  <si>
    <t>NEWR</t>
  </si>
  <si>
    <t>New Relic</t>
  </si>
  <si>
    <t>NLOK</t>
  </si>
  <si>
    <t>NortonLifeLock</t>
  </si>
  <si>
    <t>NLSN</t>
  </si>
  <si>
    <t>Nielsen Holdings plc</t>
  </si>
  <si>
    <t>NNDM</t>
  </si>
  <si>
    <t>Nano Dimension Ltd</t>
  </si>
  <si>
    <t>NOK</t>
  </si>
  <si>
    <t>Nokia Oyj</t>
  </si>
  <si>
    <t>NOW</t>
  </si>
  <si>
    <t>ServiceNow Inc</t>
  </si>
  <si>
    <t>NTAP</t>
  </si>
  <si>
    <t>NetApp Inc</t>
  </si>
  <si>
    <t>NTES</t>
  </si>
  <si>
    <t>NetEase Inc.</t>
  </si>
  <si>
    <t>NTNX</t>
  </si>
  <si>
    <t>Nutanix Inc A</t>
  </si>
  <si>
    <t>NUAN</t>
  </si>
  <si>
    <t>Nuance Communications</t>
  </si>
  <si>
    <t>NVDA</t>
  </si>
  <si>
    <t>NVIDIA Corporation</t>
  </si>
  <si>
    <t>NXPI</t>
  </si>
  <si>
    <t>NXP Semiconductors</t>
  </si>
  <si>
    <t>OB</t>
  </si>
  <si>
    <t>Outbrain Inc.</t>
  </si>
  <si>
    <t>ON</t>
  </si>
  <si>
    <t>ON Semiconductor Corp</t>
  </si>
  <si>
    <t>ONEM</t>
  </si>
  <si>
    <t>1Life Healthcare Inc</t>
  </si>
  <si>
    <t>ONTO</t>
  </si>
  <si>
    <t>Onto Innovation Inc</t>
  </si>
  <si>
    <t>ORCL</t>
  </si>
  <si>
    <t>Oracle Corporation</t>
  </si>
  <si>
    <t>PANW</t>
  </si>
  <si>
    <t>Palo Alto Networks</t>
  </si>
  <si>
    <t>PARRO.PA</t>
  </si>
  <si>
    <t>Parrot SA</t>
  </si>
  <si>
    <t>PATH</t>
  </si>
  <si>
    <t>UiPath Inc.</t>
  </si>
  <si>
    <t>PAYC</t>
  </si>
  <si>
    <t>Paycom Software Inc</t>
  </si>
  <si>
    <t>PAYX</t>
  </si>
  <si>
    <t>Paychex Inc</t>
  </si>
  <si>
    <t>PHR</t>
  </si>
  <si>
    <t>Phreesia Inc</t>
  </si>
  <si>
    <t>PI</t>
  </si>
  <si>
    <t>Impinj Inc.</t>
  </si>
  <si>
    <t>PINS</t>
  </si>
  <si>
    <t>Pinterest Inc</t>
  </si>
  <si>
    <t>PIRC.MI</t>
  </si>
  <si>
    <t>Pirelli &amp; C</t>
  </si>
  <si>
    <t>PLTR</t>
  </si>
  <si>
    <t>Palantir Technologies Inc.</t>
  </si>
  <si>
    <t>POSH</t>
  </si>
  <si>
    <t>Poshmark Inc Class A</t>
  </si>
  <si>
    <t>POWI</t>
  </si>
  <si>
    <t>Power Integrations</t>
  </si>
  <si>
    <t>PSTG</t>
  </si>
  <si>
    <t>Pure Storage Inc</t>
  </si>
  <si>
    <t>PTC</t>
  </si>
  <si>
    <t>PTC Inc.</t>
  </si>
  <si>
    <t>PUBM</t>
  </si>
  <si>
    <t>PUBMATIC INC-CLASS A</t>
  </si>
  <si>
    <t>PYPL</t>
  </si>
  <si>
    <t>PayPal Holdings</t>
  </si>
  <si>
    <t>QCOM</t>
  </si>
  <si>
    <t>Qualcomm Inc</t>
  </si>
  <si>
    <t>QRVO</t>
  </si>
  <si>
    <t>Qorvo Inc.</t>
  </si>
  <si>
    <t>QTT</t>
  </si>
  <si>
    <t>Qutoutiao Inc.</t>
  </si>
  <si>
    <t>RBLX</t>
  </si>
  <si>
    <t>Roblox Corp.</t>
  </si>
  <si>
    <t>RENN</t>
  </si>
  <si>
    <t>Renren Inc.</t>
  </si>
  <si>
    <t>RPD</t>
  </si>
  <si>
    <t>Rapid7 Inc</t>
  </si>
  <si>
    <t>S.US</t>
  </si>
  <si>
    <t>SentinelOne Inc.</t>
  </si>
  <si>
    <t>SAIL</t>
  </si>
  <si>
    <t>SailPoint Technologies Holding Inc</t>
  </si>
  <si>
    <t>SANM</t>
  </si>
  <si>
    <t>Sanmina Corp</t>
  </si>
  <si>
    <t>SANT.DE</t>
  </si>
  <si>
    <t>S&amp;T AG</t>
  </si>
  <si>
    <t>SAP.DE</t>
  </si>
  <si>
    <t>SAP SE</t>
  </si>
  <si>
    <t>SBAC</t>
  </si>
  <si>
    <t>SBA Communications Corporation</t>
  </si>
  <si>
    <t>SCMN.ZU</t>
  </si>
  <si>
    <t>Swisscom AG</t>
  </si>
  <si>
    <t>SCPL</t>
  </si>
  <si>
    <t>Sciplay Corp</t>
  </si>
  <si>
    <t>SCT.L</t>
  </si>
  <si>
    <t>Softcat PLC</t>
  </si>
  <si>
    <t>SE</t>
  </si>
  <si>
    <t>Sea Ltd</t>
  </si>
  <si>
    <t>SEMR</t>
  </si>
  <si>
    <t>Semrush Holdings Inc</t>
  </si>
  <si>
    <t>SF.ST</t>
  </si>
  <si>
    <t>Stillfront Group AB</t>
  </si>
  <si>
    <t>SHOP</t>
  </si>
  <si>
    <t>Shopify Inc.</t>
  </si>
  <si>
    <t>SIM.CO</t>
  </si>
  <si>
    <t>SimCorp A/S</t>
  </si>
  <si>
    <t>SIMO</t>
  </si>
  <si>
    <t>SILICON MOTION TECHNOL-ADR</t>
  </si>
  <si>
    <t>SKLZ</t>
  </si>
  <si>
    <t>Skillz Inc</t>
  </si>
  <si>
    <t>SLAB</t>
  </si>
  <si>
    <t>Silicon Laboratories Inc.</t>
  </si>
  <si>
    <t>SMAR</t>
  </si>
  <si>
    <t>Smartsheet Inc</t>
  </si>
  <si>
    <t>SMSN.L</t>
  </si>
  <si>
    <t>Samsung Electronics Co Ltd</t>
  </si>
  <si>
    <t>SMTC</t>
  </si>
  <si>
    <t>Semtech Corp.</t>
  </si>
  <si>
    <t>SNAP</t>
  </si>
  <si>
    <t>Snapchat Inc</t>
  </si>
  <si>
    <t>SNPS</t>
  </si>
  <si>
    <t>Synopsys Inc</t>
  </si>
  <si>
    <t>SOP.PA</t>
  </si>
  <si>
    <t>Sopra Steria Group</t>
  </si>
  <si>
    <t>SOW.DE</t>
  </si>
  <si>
    <t>Software</t>
  </si>
  <si>
    <t>SPLK</t>
  </si>
  <si>
    <t>Splunk Inc</t>
  </si>
  <si>
    <t>SPOT</t>
  </si>
  <si>
    <t>Spotify</t>
  </si>
  <si>
    <t>SSNC</t>
  </si>
  <si>
    <t>SS&amp;C Technologies Holdings Inc</t>
  </si>
  <si>
    <t>ST</t>
  </si>
  <si>
    <t>Sensata Technologies Holding N.V.</t>
  </si>
  <si>
    <t>STM.MI</t>
  </si>
  <si>
    <t>STMicroelectronics Company</t>
  </si>
  <si>
    <t>STM.PA</t>
  </si>
  <si>
    <t>STMicroelectronics NV</t>
  </si>
  <si>
    <t>STX</t>
  </si>
  <si>
    <t>Seagate Technology PLC</t>
  </si>
  <si>
    <t>SUMO</t>
  </si>
  <si>
    <t>Sumo Logic Inc.</t>
  </si>
  <si>
    <t>SWKS</t>
  </si>
  <si>
    <t>Skyworks Solutions</t>
  </si>
  <si>
    <t>SYNA</t>
  </si>
  <si>
    <t>Synaptics Inc.</t>
  </si>
  <si>
    <t>T</t>
  </si>
  <si>
    <t>AT&amp;T Inc</t>
  </si>
  <si>
    <t>TDS</t>
  </si>
  <si>
    <t>Telephone And Data Systems Inc</t>
  </si>
  <si>
    <t>TEAM</t>
  </si>
  <si>
    <t>Atlassian Corp PLC A</t>
  </si>
  <si>
    <t>TEF</t>
  </si>
  <si>
    <t>Telefonica SA (US)</t>
  </si>
  <si>
    <t>TEMN.ZU</t>
  </si>
  <si>
    <t>Temenos Ltd</t>
  </si>
  <si>
    <t>TEO</t>
  </si>
  <si>
    <t>Telecom Argentina SA</t>
  </si>
  <si>
    <t>TEP.PA</t>
  </si>
  <si>
    <t>Teleperformance SE</t>
  </si>
  <si>
    <t>TER</t>
  </si>
  <si>
    <t>Teradyne Inc</t>
  </si>
  <si>
    <t>TME</t>
  </si>
  <si>
    <t>Tencent Music Entertainment Group</t>
  </si>
  <si>
    <t>TMV.DE</t>
  </si>
  <si>
    <t>TeamViewer AG</t>
  </si>
  <si>
    <t>TOM2.NV</t>
  </si>
  <si>
    <t>TomTom BV</t>
  </si>
  <si>
    <t>TRIP</t>
  </si>
  <si>
    <t>TripAdvisor Inc</t>
  </si>
  <si>
    <t>TRMB</t>
  </si>
  <si>
    <t>Trimble Inc.</t>
  </si>
  <si>
    <t>TSEM</t>
  </si>
  <si>
    <t>Tower Semiconductor Ltd</t>
  </si>
  <si>
    <t>TSM</t>
  </si>
  <si>
    <t>Taiwan Semiconductor Manufacturing Co Ltd - ADR</t>
  </si>
  <si>
    <t>TTWO</t>
  </si>
  <si>
    <t>Take Two Interactive Software Inc</t>
  </si>
  <si>
    <t>TWLO</t>
  </si>
  <si>
    <t>Twilio Inc A</t>
  </si>
  <si>
    <t>TWTR</t>
  </si>
  <si>
    <t>Twitter</t>
  </si>
  <si>
    <t>TXN</t>
  </si>
  <si>
    <t>Texas Instruments Inc</t>
  </si>
  <si>
    <t>UBI.PA</t>
  </si>
  <si>
    <t>Ubisoft Entertainment SA</t>
  </si>
  <si>
    <t>UI</t>
  </si>
  <si>
    <t>Ubiquiti Inc</t>
  </si>
  <si>
    <t>UMC</t>
  </si>
  <si>
    <t>United Microelectronics Corporation</t>
  </si>
  <si>
    <t>VEEV</t>
  </si>
  <si>
    <t>Veeva Systems Inc A</t>
  </si>
  <si>
    <t>VIAV</t>
  </si>
  <si>
    <t>Viavi Solutions</t>
  </si>
  <si>
    <t>VISL</t>
  </si>
  <si>
    <t>Vislink Technologies Inc</t>
  </si>
  <si>
    <t>VMW</t>
  </si>
  <si>
    <t>VMware</t>
  </si>
  <si>
    <t>VOD</t>
  </si>
  <si>
    <t>Vodafone Group plc</t>
  </si>
  <si>
    <t>VPK.NV</t>
  </si>
  <si>
    <t>Koninklijke Vopak NV</t>
  </si>
  <si>
    <t>VRSN</t>
  </si>
  <si>
    <t>Verisign</t>
  </si>
  <si>
    <t>VTRU</t>
  </si>
  <si>
    <t>Vitru Ltd</t>
  </si>
  <si>
    <t>VUZI</t>
  </si>
  <si>
    <t>Vuzix Corp</t>
  </si>
  <si>
    <t>VZ</t>
  </si>
  <si>
    <t>Verizon</t>
  </si>
  <si>
    <t>WAF.DE</t>
  </si>
  <si>
    <t>Siltronic</t>
  </si>
  <si>
    <t>WB</t>
  </si>
  <si>
    <t>Weibo Corp</t>
  </si>
  <si>
    <t>WDAY</t>
  </si>
  <si>
    <t>Workday Inc A</t>
  </si>
  <si>
    <t>WDC</t>
  </si>
  <si>
    <t>Western Digital Corporation</t>
  </si>
  <si>
    <t>WISE.L</t>
  </si>
  <si>
    <t>Wise Ltd</t>
  </si>
  <si>
    <t>WIX</t>
  </si>
  <si>
    <t>Wix.com Ltd</t>
  </si>
  <si>
    <t>WKME</t>
  </si>
  <si>
    <t>WalkMe Ltd.</t>
  </si>
  <si>
    <t>WLN.PA</t>
  </si>
  <si>
    <t>Worldline SA</t>
  </si>
  <si>
    <t>XLNX</t>
  </si>
  <si>
    <t>Xilinx Inc</t>
  </si>
  <si>
    <t>XM</t>
  </si>
  <si>
    <t>QUALTRICS INTERNATIONAL-CL A</t>
  </si>
  <si>
    <t>XNET</t>
  </si>
  <si>
    <t>Xunlei Ltd</t>
  </si>
  <si>
    <t>XRX</t>
  </si>
  <si>
    <t>Xerox Corp</t>
  </si>
  <si>
    <t>YELP</t>
  </si>
  <si>
    <t>Yelp Inc.</t>
  </si>
  <si>
    <t>YEXT</t>
  </si>
  <si>
    <t>Yext Inc</t>
  </si>
  <si>
    <t>YNDX</t>
  </si>
  <si>
    <t>Yandex NV</t>
  </si>
  <si>
    <t>ZBRA</t>
  </si>
  <si>
    <t>Zebra Technologies Corp.</t>
  </si>
  <si>
    <t>ZEN</t>
  </si>
  <si>
    <t>Zendesk</t>
  </si>
  <si>
    <t>ZI</t>
  </si>
  <si>
    <t>ZoomInfo Technologies Inc</t>
  </si>
  <si>
    <t>ZM</t>
  </si>
  <si>
    <t>Zoom Video Communications Inc</t>
  </si>
  <si>
    <t>ZNGA</t>
  </si>
  <si>
    <t>Zynga</t>
  </si>
  <si>
    <t>ZUO</t>
  </si>
  <si>
    <t>Zuora Inc</t>
  </si>
  <si>
    <t>utilities</t>
  </si>
  <si>
    <t>00002.HK</t>
  </si>
  <si>
    <t>CLP Holdings Ltd</t>
  </si>
  <si>
    <t>00006.HK</t>
  </si>
  <si>
    <t>Power Assets Holdings Ltd</t>
  </si>
  <si>
    <t>00135.HK</t>
  </si>
  <si>
    <t>Kunlun Energy Co Ltd</t>
  </si>
  <si>
    <t>00257.HK</t>
  </si>
  <si>
    <t>China Everbright Environment Group Ltd</t>
  </si>
  <si>
    <t>00384.HK</t>
  </si>
  <si>
    <t>China Gas Holdings Ltd</t>
  </si>
  <si>
    <t>02386.HK</t>
  </si>
  <si>
    <t>Sinopec Engineering Group Co</t>
  </si>
  <si>
    <t>02688.HK</t>
  </si>
  <si>
    <t>ENN Energy Holdings Ltd</t>
  </si>
  <si>
    <t>0902.HK</t>
  </si>
  <si>
    <t>Huaneng Power International Inc (HK)</t>
  </si>
  <si>
    <t>0916.HK</t>
  </si>
  <si>
    <t>China Longyuan</t>
  </si>
  <si>
    <t>1816.HK</t>
  </si>
  <si>
    <t>CGN Power Co Ltd</t>
  </si>
  <si>
    <t>1U1.DE</t>
  </si>
  <si>
    <t>1&amp;1 AG</t>
  </si>
  <si>
    <t>3.HK</t>
  </si>
  <si>
    <t>Hong Kong &amp; China Gas Co Ltd</t>
  </si>
  <si>
    <t>A2A.MI</t>
  </si>
  <si>
    <t>A2A Group</t>
  </si>
  <si>
    <t>AEE</t>
  </si>
  <si>
    <t>Ameren Corp</t>
  </si>
  <si>
    <t>AEP</t>
  </si>
  <si>
    <t>American Electric Power Inc</t>
  </si>
  <si>
    <t>ALB</t>
  </si>
  <si>
    <t>Albemarle Corporation</t>
  </si>
  <si>
    <t>AMRC</t>
  </si>
  <si>
    <t>Ameresco Inc</t>
  </si>
  <si>
    <t>ANA.MC</t>
  </si>
  <si>
    <t>Acciona</t>
  </si>
  <si>
    <t>ATADL.L</t>
  </si>
  <si>
    <t>Tatneft OAO</t>
  </si>
  <si>
    <t>ATO</t>
  </si>
  <si>
    <t>Atmos Energy Corp</t>
  </si>
  <si>
    <t>AWK</t>
  </si>
  <si>
    <t>American Water Works Co Inc</t>
  </si>
  <si>
    <t>BCPT.L</t>
  </si>
  <si>
    <t>BMO Commercial Property Trust Ltd</t>
  </si>
  <si>
    <t>BIP</t>
  </si>
  <si>
    <t>Brookfield Infrastructure Partners LP</t>
  </si>
  <si>
    <t>BRW.L</t>
  </si>
  <si>
    <t>Brewin Dolphin Holdings PLC</t>
  </si>
  <si>
    <t>BWLPG.OL</t>
  </si>
  <si>
    <t>BW LPG</t>
  </si>
  <si>
    <t>CCC.L</t>
  </si>
  <si>
    <t>Computacenter PLC</t>
  </si>
  <si>
    <t>CIG</t>
  </si>
  <si>
    <t>Companhia Energetica de Minas Gerais</t>
  </si>
  <si>
    <t>CMS</t>
  </si>
  <si>
    <t>CMS Energy Corp</t>
  </si>
  <si>
    <t>CNA.L</t>
  </si>
  <si>
    <t>Centrica</t>
  </si>
  <si>
    <t>CNP</t>
  </si>
  <si>
    <t>Centerpoint Energy Inc</t>
  </si>
  <si>
    <t>CVA</t>
  </si>
  <si>
    <t>Covanta Holdings</t>
  </si>
  <si>
    <t>CWEN</t>
  </si>
  <si>
    <t>Clearway Energy Inc</t>
  </si>
  <si>
    <t>D</t>
  </si>
  <si>
    <t>Dominion Energy Inc</t>
  </si>
  <si>
    <t>DANSKE.CO</t>
  </si>
  <si>
    <t>Danske Bank A/S</t>
  </si>
  <si>
    <t>DC.L</t>
  </si>
  <si>
    <t>Dixons Carphone PLC</t>
  </si>
  <si>
    <t>DTE</t>
  </si>
  <si>
    <t>DTE Energy Co</t>
  </si>
  <si>
    <t>DUK</t>
  </si>
  <si>
    <t>Duke Energy Corp</t>
  </si>
  <si>
    <t>ECV.DE</t>
  </si>
  <si>
    <t>Encavis AG</t>
  </si>
  <si>
    <t>ED</t>
  </si>
  <si>
    <t>Consolidated Edison Inc</t>
  </si>
  <si>
    <t>EDF.PA</t>
  </si>
  <si>
    <t>Electricite de France SA</t>
  </si>
  <si>
    <t>EDP.LSB</t>
  </si>
  <si>
    <t>EDP - Energias de Portugal SA</t>
  </si>
  <si>
    <t>EIX</t>
  </si>
  <si>
    <t>Edison International</t>
  </si>
  <si>
    <t>ELE.MC</t>
  </si>
  <si>
    <t>Endesa</t>
  </si>
  <si>
    <t>ELISA.HE</t>
  </si>
  <si>
    <t>Elisa Oyj</t>
  </si>
  <si>
    <t>ENEL.MI</t>
  </si>
  <si>
    <t>Enel Power Company</t>
  </si>
  <si>
    <t>ENG.MC</t>
  </si>
  <si>
    <t>Enagas</t>
  </si>
  <si>
    <t>ENGI.PA</t>
  </si>
  <si>
    <t>Engie SA</t>
  </si>
  <si>
    <t>ENS</t>
  </si>
  <si>
    <t>EnerSys</t>
  </si>
  <si>
    <t>ENT.L</t>
  </si>
  <si>
    <t>Entain PLC</t>
  </si>
  <si>
    <t>EOAN.DE</t>
  </si>
  <si>
    <t>E.ON SE</t>
  </si>
  <si>
    <t>ES</t>
  </si>
  <si>
    <t>Eversource Energy</t>
  </si>
  <si>
    <t>ETR</t>
  </si>
  <si>
    <t>Entergy Corp</t>
  </si>
  <si>
    <t>EVA</t>
  </si>
  <si>
    <t>Enviva Partners LP</t>
  </si>
  <si>
    <t>EVRG</t>
  </si>
  <si>
    <t>Evergy Inc</t>
  </si>
  <si>
    <t>EXC</t>
  </si>
  <si>
    <t>Exelon Corp</t>
  </si>
  <si>
    <t>FE</t>
  </si>
  <si>
    <t>FirstEnergy Corp</t>
  </si>
  <si>
    <t>FGP.L</t>
  </si>
  <si>
    <t>Firstgroup PLC</t>
  </si>
  <si>
    <t>FORTUM.HE</t>
  </si>
  <si>
    <t>Fortum Oyj</t>
  </si>
  <si>
    <t>GLO.L</t>
  </si>
  <si>
    <t>ContourGlobal</t>
  </si>
  <si>
    <t>HER.MI</t>
  </si>
  <si>
    <t>Hera SPA</t>
  </si>
  <si>
    <t>IBE.MC</t>
  </si>
  <si>
    <t>Iberdrola</t>
  </si>
  <si>
    <t>IDA</t>
  </si>
  <si>
    <t>IDACORP Inc</t>
  </si>
  <si>
    <t>IG.MI</t>
  </si>
  <si>
    <t>Italgas</t>
  </si>
  <si>
    <t>ILD.PA</t>
  </si>
  <si>
    <t>Iliad SA</t>
  </si>
  <si>
    <t>IRE.MI</t>
  </si>
  <si>
    <t>Iren</t>
  </si>
  <si>
    <t>LEO.DE</t>
  </si>
  <si>
    <t>LEONI</t>
  </si>
  <si>
    <t>LNT</t>
  </si>
  <si>
    <t>Alliant Energy Corp</t>
  </si>
  <si>
    <t>MPC</t>
  </si>
  <si>
    <t>Marathon Petroleum Corporation</t>
  </si>
  <si>
    <t>MRC.L</t>
  </si>
  <si>
    <t>Mercantile Investment Trust PLC</t>
  </si>
  <si>
    <t>NEE</t>
  </si>
  <si>
    <t>NextEra Energy Inc</t>
  </si>
  <si>
    <t>NEP</t>
  </si>
  <si>
    <t>NextEra Energy Partners LP</t>
  </si>
  <si>
    <t>NG.L</t>
  </si>
  <si>
    <t>National Grid</t>
  </si>
  <si>
    <t>NI</t>
  </si>
  <si>
    <t>Nisource Inc</t>
  </si>
  <si>
    <t>NRG</t>
  </si>
  <si>
    <t>NRG Energy Inc</t>
  </si>
  <si>
    <t>NTGY.MC</t>
  </si>
  <si>
    <t>Naturgy Energy Group, S.A.</t>
  </si>
  <si>
    <t>NVTKL.L</t>
  </si>
  <si>
    <t>NOVATEK OAO</t>
  </si>
  <si>
    <t>OGZDL.L</t>
  </si>
  <si>
    <t>Gazprom OAO</t>
  </si>
  <si>
    <t>OKE</t>
  </si>
  <si>
    <t>ONEOK Inc (New)</t>
  </si>
  <si>
    <t>ORA.US</t>
  </si>
  <si>
    <t>Ormat Technologies Inc.</t>
  </si>
  <si>
    <t>PAM</t>
  </si>
  <si>
    <t>Pampa Energia S.A.</t>
  </si>
  <si>
    <t>PCG</t>
  </si>
  <si>
    <t>PG&amp;E Corp</t>
  </si>
  <si>
    <t>PDL.L</t>
  </si>
  <si>
    <t>Petra Diamonds Ltd</t>
  </si>
  <si>
    <t>PEG</t>
  </si>
  <si>
    <t>Public Service Enterprise Group Inc</t>
  </si>
  <si>
    <t>PPL</t>
  </si>
  <si>
    <t>PPL Corp</t>
  </si>
  <si>
    <t>PSX</t>
  </si>
  <si>
    <t>Phillips 66</t>
  </si>
  <si>
    <t>REE.MC</t>
  </si>
  <si>
    <t>Red Electrica Corp</t>
  </si>
  <si>
    <t>REP.MC</t>
  </si>
  <si>
    <t>Repsol</t>
  </si>
  <si>
    <t>RMV.L</t>
  </si>
  <si>
    <t>Rightmove PLC</t>
  </si>
  <si>
    <t>RUI.PA</t>
  </si>
  <si>
    <t>Rubis SCA</t>
  </si>
  <si>
    <t>RWE.DE</t>
  </si>
  <si>
    <t>RWE AG</t>
  </si>
  <si>
    <t>SBMO.NV</t>
  </si>
  <si>
    <t>SBM Offshore NV</t>
  </si>
  <si>
    <t>SBS</t>
  </si>
  <si>
    <t>Cia de Saneamento Basico do Estado de Sao Paulo</t>
  </si>
  <si>
    <t>SEV.PA</t>
  </si>
  <si>
    <t>Suez</t>
  </si>
  <si>
    <t>SGGD.L</t>
  </si>
  <si>
    <t>Surgutneftegas OAO</t>
  </si>
  <si>
    <t>SO</t>
  </si>
  <si>
    <t>Southern Co</t>
  </si>
  <si>
    <t>SPX.L</t>
  </si>
  <si>
    <t>Spirax-Sarco Engineering PLC</t>
  </si>
  <si>
    <t>SRE</t>
  </si>
  <si>
    <t>Sempra Energy</t>
  </si>
  <si>
    <t>SRG.MI</t>
  </si>
  <si>
    <t>Snam Group</t>
  </si>
  <si>
    <t>SSE.L</t>
  </si>
  <si>
    <t>SSE</t>
  </si>
  <si>
    <t>SVT.L</t>
  </si>
  <si>
    <t>Severn Trent</t>
  </si>
  <si>
    <t>TCH.PA</t>
  </si>
  <si>
    <t>Technicolor SA</t>
  </si>
  <si>
    <t>TED.L</t>
  </si>
  <si>
    <t>Ted Baker PLC</t>
  </si>
  <si>
    <t>TEL.OL</t>
  </si>
  <si>
    <t>Telenor</t>
  </si>
  <si>
    <t>TFI.PA</t>
  </si>
  <si>
    <t>TF1 Group</t>
  </si>
  <si>
    <t>TIT.MI</t>
  </si>
  <si>
    <t>Telecom Italia S.p.A.</t>
  </si>
  <si>
    <t>TRN.L</t>
  </si>
  <si>
    <t>Trainline PLC</t>
  </si>
  <si>
    <t>TRN.MI</t>
  </si>
  <si>
    <t>Terna SPA</t>
  </si>
  <si>
    <t>UGI</t>
  </si>
  <si>
    <t>UGI Corp</t>
  </si>
  <si>
    <t>UKCM.L</t>
  </si>
  <si>
    <t>UK Commercial Property Trust Ltd</t>
  </si>
  <si>
    <t>UN01.DE</t>
  </si>
  <si>
    <t>Uniper</t>
  </si>
  <si>
    <t>UU.L</t>
  </si>
  <si>
    <t>United Utilities</t>
  </si>
  <si>
    <t>VIE.PA</t>
  </si>
  <si>
    <t>Veolia Environnement S.A.</t>
  </si>
  <si>
    <t>VLO</t>
  </si>
  <si>
    <t>Valero Energy Corp</t>
  </si>
  <si>
    <t>VST</t>
  </si>
  <si>
    <t>Vistra Energy Corp</t>
  </si>
  <si>
    <t>WEC</t>
  </si>
  <si>
    <t>WEC Energy Group</t>
  </si>
  <si>
    <t>WES</t>
  </si>
  <si>
    <t>Western Midstream Partners LP</t>
  </si>
  <si>
    <t>WKL.NV</t>
  </si>
  <si>
    <t>Wolters Kluwer NV</t>
  </si>
  <si>
    <t>WMB</t>
  </si>
  <si>
    <t>Williams Companies Inc</t>
  </si>
  <si>
    <t>WTRG</t>
  </si>
  <si>
    <t>Essential Utilities Inc</t>
  </si>
  <si>
    <t>XEL</t>
  </si>
  <si>
    <t>Xcel Energy Inc</t>
  </si>
  <si>
    <t>00857.HK</t>
  </si>
  <si>
    <t>PetroChina Co Ltd</t>
  </si>
  <si>
    <t>Type</t>
  </si>
  <si>
    <t>ETF Name</t>
  </si>
  <si>
    <t>etf</t>
  </si>
  <si>
    <t>AAXJ</t>
  </si>
  <si>
    <t>iShares MSCI All Country Asia ex Japan ETF</t>
  </si>
  <si>
    <t>ACWI</t>
  </si>
  <si>
    <t>iShares MSCI ACWI Index Fund</t>
  </si>
  <si>
    <t>AGG</t>
  </si>
  <si>
    <t>iShares Core U.S. Aggregate Bond ETF</t>
  </si>
  <si>
    <t>AMLP</t>
  </si>
  <si>
    <t>Alerian MLP ETF</t>
  </si>
  <si>
    <t>AMZA</t>
  </si>
  <si>
    <t>InfraCap MLP ETF</t>
  </si>
  <si>
    <t>AOA</t>
  </si>
  <si>
    <t>iShares Core Aggressive Allocation ETF</t>
  </si>
  <si>
    <t>AOK</t>
  </si>
  <si>
    <t>iShares Core Conservative Allocation ETF</t>
  </si>
  <si>
    <t>AOR</t>
  </si>
  <si>
    <t>iShares Core Growth Allocation ETF</t>
  </si>
  <si>
    <t>ARKF</t>
  </si>
  <si>
    <t>ARK Fintech Innovation ETF</t>
  </si>
  <si>
    <t>ARKG</t>
  </si>
  <si>
    <t>ARK Genomic Revolution ETF</t>
  </si>
  <si>
    <t>ARKK</t>
  </si>
  <si>
    <t>ARK Innovation ETF</t>
  </si>
  <si>
    <t>ARKQ</t>
  </si>
  <si>
    <t>ARK Autonomous Technology &amp; Robotics ETF</t>
  </si>
  <si>
    <t>ARKW</t>
  </si>
  <si>
    <t>ARK Next Generation Internet ETF</t>
  </si>
  <si>
    <t>ARKX</t>
  </si>
  <si>
    <t>ARK Space Exploration And Innovation ETF</t>
  </si>
  <si>
    <t>ASHR</t>
  </si>
  <si>
    <t>Xtrackers Harvest CSI 300 China A-Shares ETF</t>
  </si>
  <si>
    <t>BAR</t>
  </si>
  <si>
    <t>Graniteshares Gold Trust</t>
  </si>
  <si>
    <t>BIL</t>
  </si>
  <si>
    <t>SPDR Bloomberg Barclays 1-3 Month T-Bill ETF</t>
  </si>
  <si>
    <t>BKLN</t>
  </si>
  <si>
    <t>Invesco Senior Loan ETF</t>
  </si>
  <si>
    <t>BLOK</t>
  </si>
  <si>
    <t>Amplify Transformational Data Sharing ETF</t>
  </si>
  <si>
    <t>BLV</t>
  </si>
  <si>
    <t>Vanguard Long-Term Bond ETF</t>
  </si>
  <si>
    <t>BND</t>
  </si>
  <si>
    <t>Vanguard Total Bond Market ETF</t>
  </si>
  <si>
    <t>BNDX</t>
  </si>
  <si>
    <t>Vanguard Total International Bond ETF</t>
  </si>
  <si>
    <t>BOND</t>
  </si>
  <si>
    <t>PIMCO Active Bond Exchange-Traded Fund</t>
  </si>
  <si>
    <t>BRZU</t>
  </si>
  <si>
    <t>Direxion Daily MSCI Brazil Bull 2X Shares</t>
  </si>
  <si>
    <t>BSV</t>
  </si>
  <si>
    <t>Vanguard Short-Term Bond ETF</t>
  </si>
  <si>
    <t>CIBR</t>
  </si>
  <si>
    <t>First Trust NASDAQ Cybersecurity ETF</t>
  </si>
  <si>
    <t>CLOU</t>
  </si>
  <si>
    <t>Global X Cloud Computing ETF</t>
  </si>
  <si>
    <t>CNDX</t>
  </si>
  <si>
    <t>iShares NASDAQ 100 UCITS ETF usd</t>
  </si>
  <si>
    <t>CORN</t>
  </si>
  <si>
    <t>Teucrium Corn Fund</t>
  </si>
  <si>
    <t>CP</t>
  </si>
  <si>
    <t>Canadian Pacific Railway LTD</t>
  </si>
  <si>
    <t>CQQQ</t>
  </si>
  <si>
    <t>Invesco China Technology ETF</t>
  </si>
  <si>
    <t>DBA</t>
  </si>
  <si>
    <t>Invesco DB Agriculture Fund</t>
  </si>
  <si>
    <t>DBO</t>
  </si>
  <si>
    <t>Invesco DB Oil Fund</t>
  </si>
  <si>
    <t>DFEN</t>
  </si>
  <si>
    <t>Direxion Daily Aerospace &amp; Defense Bull 3X Shares</t>
  </si>
  <si>
    <t>DGRO</t>
  </si>
  <si>
    <t>iShares Core Dividend Growth ETF</t>
  </si>
  <si>
    <t>DIA</t>
  </si>
  <si>
    <t>SPDR Dow Jones Industrial Average ETF Trust</t>
  </si>
  <si>
    <t>DIV</t>
  </si>
  <si>
    <t>Global SuperDividend US ETF</t>
  </si>
  <si>
    <t>DJP</t>
  </si>
  <si>
    <t>iPath Bloomberg Commodity Index Total Return ETN</t>
  </si>
  <si>
    <t>DRIP</t>
  </si>
  <si>
    <t>Direxion Daily S&amp;P Oil &amp; Gas Exp. &amp; Prod. Bear 2X Shares</t>
  </si>
  <si>
    <t>DUST</t>
  </si>
  <si>
    <t>Direxion Daily Gold Miners Index Bear 2X Shares</t>
  </si>
  <si>
    <t>DVY</t>
  </si>
  <si>
    <t>iShares Select Dividend ETF</t>
  </si>
  <si>
    <t>EEM</t>
  </si>
  <si>
    <t>Emrg Mkts Index MSCI Ishares</t>
  </si>
  <si>
    <t>EFA</t>
  </si>
  <si>
    <t>iShares MSCI EAFE ETF</t>
  </si>
  <si>
    <t>EMB</t>
  </si>
  <si>
    <t>iShares JP Morgan USD Emerging</t>
  </si>
  <si>
    <t>ERX</t>
  </si>
  <si>
    <t>Direxion Daily Energy Bull 2X Shares</t>
  </si>
  <si>
    <t>EWG</t>
  </si>
  <si>
    <t>iShares MSCI Germany ETF</t>
  </si>
  <si>
    <t>EWH</t>
  </si>
  <si>
    <t>iShares MSCI Hong Kong ETF</t>
  </si>
  <si>
    <t>EWJ</t>
  </si>
  <si>
    <t>Ishares MSCI JAPAN ETF</t>
  </si>
  <si>
    <t>EWL</t>
  </si>
  <si>
    <t>iShares MSCI Switzerland ETF</t>
  </si>
  <si>
    <t>EWN</t>
  </si>
  <si>
    <t>iShares MSCI Netherlands ETF</t>
  </si>
  <si>
    <t>EWT</t>
  </si>
  <si>
    <t>ISHARES MSCI TAIWAN CAPPED E</t>
  </si>
  <si>
    <t>EWW</t>
  </si>
  <si>
    <t>ISHARES MSCI MEXICO CAPPED</t>
  </si>
  <si>
    <t>EWY</t>
  </si>
  <si>
    <t>ISHARES MSCI SOUTH KOREA CAP</t>
  </si>
  <si>
    <t>EWZ</t>
  </si>
  <si>
    <t>Brazil Index MSCI Ishares</t>
  </si>
  <si>
    <t>EZU</t>
  </si>
  <si>
    <t>iShares MSCI Eurozone ETF</t>
  </si>
  <si>
    <t>FAS</t>
  </si>
  <si>
    <t>Direxion Daily Financial Bull 3X Shares</t>
  </si>
  <si>
    <t>FAZ</t>
  </si>
  <si>
    <t>Direxion Daily Financial Bear 3X Shares</t>
  </si>
  <si>
    <t>FEZ</t>
  </si>
  <si>
    <t>SPDR EURO STOXX 50 ETF</t>
  </si>
  <si>
    <t>FIVG</t>
  </si>
  <si>
    <t>Defiance Next Gen Connectivity ETF</t>
  </si>
  <si>
    <t>FNGU</t>
  </si>
  <si>
    <t>MicroSectors FANG+ Index 3X Leveraged ETNs due January 8, 2038</t>
  </si>
  <si>
    <t>FREL</t>
  </si>
  <si>
    <t>Fidelity MSCI Real Estate Index ETF</t>
  </si>
  <si>
    <t>FTEC</t>
  </si>
  <si>
    <t>Fidelity MSCI Information Technology Index ETF</t>
  </si>
  <si>
    <t>FXI</t>
  </si>
  <si>
    <t>iShares China Large-Cap ETF</t>
  </si>
  <si>
    <t>GDX</t>
  </si>
  <si>
    <t>VanEck Vectors Gold Miners ETF</t>
  </si>
  <si>
    <t>GDXJ</t>
  </si>
  <si>
    <t>VanEck Vectors Junior Gold Miners ETF</t>
  </si>
  <si>
    <t>GLD</t>
  </si>
  <si>
    <t>SPDR Gold</t>
  </si>
  <si>
    <t>GLDM</t>
  </si>
  <si>
    <t>SPDR Gold MiniShares Trust</t>
  </si>
  <si>
    <t>GOVT</t>
  </si>
  <si>
    <t>iShares US Treasury Bond ETF</t>
  </si>
  <si>
    <t>GUSH</t>
  </si>
  <si>
    <t>Direxion Daily S&amp;P Oil &amp; Gas Exp. &amp; Prod. Bull 2X Shares</t>
  </si>
  <si>
    <t>HDV</t>
  </si>
  <si>
    <t>iShares Core High Dividend ETF</t>
  </si>
  <si>
    <t>HMMJ</t>
  </si>
  <si>
    <t>Horizons Marijuana Life Sciences Index ETF</t>
  </si>
  <si>
    <t>HYG</t>
  </si>
  <si>
    <t>Iboxx $ High Yield Corporate Bd Ishares</t>
  </si>
  <si>
    <t>IAEX.L</t>
  </si>
  <si>
    <t>iShares AEX UCITS ETF</t>
  </si>
  <si>
    <t>IAGG</t>
  </si>
  <si>
    <t>iShares Core International Aggregate Bond ETF</t>
  </si>
  <si>
    <t>IAPD.L</t>
  </si>
  <si>
    <t>iShares Asia Pacific Dividend UCITS ETF</t>
  </si>
  <si>
    <t>IAU</t>
  </si>
  <si>
    <t>iShares Gold Trust</t>
  </si>
  <si>
    <t>IBB</t>
  </si>
  <si>
    <t>Ishares Nasdaq Biotechnology</t>
  </si>
  <si>
    <t>IBZL.L</t>
  </si>
  <si>
    <t>iShares MSCI Brazil UCITS ETF (Dist)</t>
  </si>
  <si>
    <t>IDEM.L</t>
  </si>
  <si>
    <t>iShares MSCI Emerging Markets UCITS ETF (Dist)</t>
  </si>
  <si>
    <t>IDEV</t>
  </si>
  <si>
    <t>iShares Core MSCI International Developed Markets ETF</t>
  </si>
  <si>
    <t>IEF</t>
  </si>
  <si>
    <t>iShares 7-10 Year Treasury Bond ETF</t>
  </si>
  <si>
    <t>IEFA</t>
  </si>
  <si>
    <t>iShares Core MSCI EAFE ETF</t>
  </si>
  <si>
    <t>IEMG</t>
  </si>
  <si>
    <t>iShares Core MSCI Emerging Markets ETF</t>
  </si>
  <si>
    <t>IEML.L</t>
  </si>
  <si>
    <t>iShares Emerging Markets Local Government Bond UCITS ETF</t>
  </si>
  <si>
    <t>IEUR</t>
  </si>
  <si>
    <t>iShares Core MSCI Europe ETF</t>
  </si>
  <si>
    <t>IFFF.L</t>
  </si>
  <si>
    <t>iShares MSCI AC Far East ex-Japan UCITS ETF</t>
  </si>
  <si>
    <t>IHI</t>
  </si>
  <si>
    <t>iShares U.S. Medical Devices ETF</t>
  </si>
  <si>
    <t>IJH</t>
  </si>
  <si>
    <t>iShares Core S&amp;P Mid-Cap ETF</t>
  </si>
  <si>
    <t>IJJ</t>
  </si>
  <si>
    <t>iShares S&amp;P Mid-Cap 400 Value ETF</t>
  </si>
  <si>
    <t>IJPE.L</t>
  </si>
  <si>
    <t>iShares MSCI Japan EUR Hedged UCITS ETF</t>
  </si>
  <si>
    <t>IJR</t>
  </si>
  <si>
    <t>iShares Core S&amp;P Small-Cap ETF</t>
  </si>
  <si>
    <t>ILTB</t>
  </si>
  <si>
    <t>iShares Core 10+ Year USD Bond ETF</t>
  </si>
  <si>
    <t>IMEU.L</t>
  </si>
  <si>
    <t>iShares MSCI Europe UCITS ETF (Dist)</t>
  </si>
  <si>
    <t>IMTB</t>
  </si>
  <si>
    <t>iShares Core 5-10 Year USD Bond ETF</t>
  </si>
  <si>
    <t>INDA</t>
  </si>
  <si>
    <t>iShares MSCI India ETF</t>
  </si>
  <si>
    <t>IPAC</t>
  </si>
  <si>
    <t>iShares Core MSCI Pacific ETF</t>
  </si>
  <si>
    <t>ISF.L</t>
  </si>
  <si>
    <t>iShares Core FTSE 100 UCITS ETF (Dist)</t>
  </si>
  <si>
    <t>ISTB</t>
  </si>
  <si>
    <t>iShares Core 1-5 Year USD Bond ETF</t>
  </si>
  <si>
    <t>ITA</t>
  </si>
  <si>
    <t>iShares US Aerospace &amp; Defense ETF</t>
  </si>
  <si>
    <t>ITOT</t>
  </si>
  <si>
    <t>iShares Core S&amp;P Total U.S. Stock Market ETF</t>
  </si>
  <si>
    <t>ITWN.L</t>
  </si>
  <si>
    <t>iShares MSCI Taiwan UCITS ETF</t>
  </si>
  <si>
    <t>IUKP.L</t>
  </si>
  <si>
    <t>iShares UK Property UCITS ETF</t>
  </si>
  <si>
    <t>IUSA.L</t>
  </si>
  <si>
    <t>iShares S&amp;P 500 UCITS ETF (Dist)</t>
  </si>
  <si>
    <t>IUSB</t>
  </si>
  <si>
    <t>iShares Core Total USD Bond Market ETF</t>
  </si>
  <si>
    <t>IUSG</t>
  </si>
  <si>
    <t>iShares Core S&amp;P US Growth</t>
  </si>
  <si>
    <t>IUSV</t>
  </si>
  <si>
    <t>iShares Core S&amp;P US Value</t>
  </si>
  <si>
    <t>IVV</t>
  </si>
  <si>
    <t>iShares Core S&amp;P 500 ETF</t>
  </si>
  <si>
    <t>IVW</t>
  </si>
  <si>
    <t>iShares S&amp;P 500 Growth ETF</t>
  </si>
  <si>
    <t>IWB</t>
  </si>
  <si>
    <t>iShares Russell 1000 ETF</t>
  </si>
  <si>
    <t>IWD</t>
  </si>
  <si>
    <t>iShares Russell 1000 Value ETF</t>
  </si>
  <si>
    <t>IWF</t>
  </si>
  <si>
    <t>iShares Russell 1000 Growth ETF</t>
  </si>
  <si>
    <t>IWM</t>
  </si>
  <si>
    <t>Ishares Russell 2000 ETF</t>
  </si>
  <si>
    <t>IWN</t>
  </si>
  <si>
    <t>iShares Russell 2000 Value ETF</t>
  </si>
  <si>
    <t>IWO</t>
  </si>
  <si>
    <t>iShares Russell 2000 Growth ETF</t>
  </si>
  <si>
    <t>IWR</t>
  </si>
  <si>
    <t>iShares Russell Mid-Cap ETF</t>
  </si>
  <si>
    <t>IWS</t>
  </si>
  <si>
    <t>iShares Russell Mid-Cap Value ETF</t>
  </si>
  <si>
    <t>IXJ</t>
  </si>
  <si>
    <t>iShares Global Healthcare ETF</t>
  </si>
  <si>
    <t>IXUS</t>
  </si>
  <si>
    <t>iShares Core MSCI Total International Stock ETF</t>
  </si>
  <si>
    <t>IYR</t>
  </si>
  <si>
    <t>DJ US Real Estate Ishares</t>
  </si>
  <si>
    <t>JDST</t>
  </si>
  <si>
    <t>Direxion Daily Junior Gold Miners Index Bear 2X Shares</t>
  </si>
  <si>
    <t>JETS</t>
  </si>
  <si>
    <t>US Global Jets ETF</t>
  </si>
  <si>
    <t>JNK</t>
  </si>
  <si>
    <t>SPDR Bloomberg Barclays High Y</t>
  </si>
  <si>
    <t>JNUG</t>
  </si>
  <si>
    <t>Direxion Daily Junior Gold Miners Index Bull 2X Shares</t>
  </si>
  <si>
    <t>JPST</t>
  </si>
  <si>
    <t>JPMorgan Ultra-Short Income ETF</t>
  </si>
  <si>
    <t>KBE</t>
  </si>
  <si>
    <t>SPDR S&amp;P Bank ETF</t>
  </si>
  <si>
    <t>KRE</t>
  </si>
  <si>
    <t>SPDR S&amp;P Regional Banking ETF</t>
  </si>
  <si>
    <t>KWEB</t>
  </si>
  <si>
    <t>KraneShares CSI China Internet</t>
  </si>
  <si>
    <t>LABD</t>
  </si>
  <si>
    <t>Direxion Daily S&amp;P Biotech Bear 3X Shares</t>
  </si>
  <si>
    <t>LABU.US</t>
  </si>
  <si>
    <t>Direxion Daily S&amp;P Biotech Bull 3X Shares</t>
  </si>
  <si>
    <t>LIT</t>
  </si>
  <si>
    <t>Global X Lithium &amp; Battery Tech ETF</t>
  </si>
  <si>
    <t>LQD</t>
  </si>
  <si>
    <t>iShares iBoxx $ Investment Grade Corporate Bond ETF</t>
  </si>
  <si>
    <t>LQDE.L</t>
  </si>
  <si>
    <t>iShares $ Corporate Bond UCITS ETF</t>
  </si>
  <si>
    <t>MCHI</t>
  </si>
  <si>
    <t>iShares MSCI China ETF</t>
  </si>
  <si>
    <t>MDY</t>
  </si>
  <si>
    <t>SPDR S&amp;P Midcap 400</t>
  </si>
  <si>
    <t>MINT</t>
  </si>
  <si>
    <t>PIMCO Enhanced Short Maturity</t>
  </si>
  <si>
    <t>MJ</t>
  </si>
  <si>
    <t>ETFMG Alternative Harvest ETF</t>
  </si>
  <si>
    <t>MTUM</t>
  </si>
  <si>
    <t>iShares Edge MSCI USA Momentum</t>
  </si>
  <si>
    <t>MUB</t>
  </si>
  <si>
    <t>iShares National Muni Bond ETF</t>
  </si>
  <si>
    <t>NAIL</t>
  </si>
  <si>
    <t>Direxion Shares Etf Trust-Direxion Daily Homebuilders &amp; Supplies Bull 3x Shares</t>
  </si>
  <si>
    <t>NOBL</t>
  </si>
  <si>
    <t>ProShares S&amp;P 500 Dividend Aristocrats ETF</t>
  </si>
  <si>
    <t>NRGU</t>
  </si>
  <si>
    <t>MicroSectors US Big Oil Index 3X Leveraged ETN</t>
  </si>
  <si>
    <t>NUGT</t>
  </si>
  <si>
    <t>Direxion Daily Gold Miners Index Bull 2X Shares</t>
  </si>
  <si>
    <t>OIH</t>
  </si>
  <si>
    <t>VanEck Vectors Oil Services ETF</t>
  </si>
  <si>
    <t>OUSA</t>
  </si>
  <si>
    <t>O'Shares US Quality Dividend ETF</t>
  </si>
  <si>
    <t>PALL</t>
  </si>
  <si>
    <t>Aberdeen Standard Physical Palladium Shares ETF</t>
  </si>
  <si>
    <t>PFF</t>
  </si>
  <si>
    <t>iShares Preferred &amp; Income Sec</t>
  </si>
  <si>
    <t>PGX</t>
  </si>
  <si>
    <t>Invesco Preferred ETF</t>
  </si>
  <si>
    <t>PHYS</t>
  </si>
  <si>
    <t>Sprott Physical Gold Trust</t>
  </si>
  <si>
    <t>PPLT</t>
  </si>
  <si>
    <t>Aberdeen Standard Physical Platinum Shares ETF</t>
  </si>
  <si>
    <t>PSLV</t>
  </si>
  <si>
    <t>Sprott Physical Silver Trust</t>
  </si>
  <si>
    <t>QCLN</t>
  </si>
  <si>
    <t>First Trust NASDAQ Clean Edge Green Energy Index Fund</t>
  </si>
  <si>
    <t>QQQ</t>
  </si>
  <si>
    <t>Invesco QQQ</t>
  </si>
  <si>
    <t>QQQJ</t>
  </si>
  <si>
    <t>Invesco NASDAQ Next Gen 100 ETF</t>
  </si>
  <si>
    <t>QUAL</t>
  </si>
  <si>
    <t>iShares Edge MSCI USA Quality</t>
  </si>
  <si>
    <t>QYLD</t>
  </si>
  <si>
    <t>Global X Nasdaq 100 Covered Call ETF</t>
  </si>
  <si>
    <t>REET</t>
  </si>
  <si>
    <t>iShares Global REIT ETF</t>
  </si>
  <si>
    <t>REML</t>
  </si>
  <si>
    <t>X-Links Monthly Pay 2x Leveraged Mortgage REIT ETN</t>
  </si>
  <si>
    <t>RSX</t>
  </si>
  <si>
    <t>VanEck Vectors Russia ETF</t>
  </si>
  <si>
    <t>RWR</t>
  </si>
  <si>
    <t>SPDR DOW JONES REIT ETF</t>
  </si>
  <si>
    <t>SCHD</t>
  </si>
  <si>
    <t>Schwab US Dividend Equity ETF</t>
  </si>
  <si>
    <t>SCHE</t>
  </si>
  <si>
    <t>Schwab Emerging Markets Equity ETF</t>
  </si>
  <si>
    <t>SCHF</t>
  </si>
  <si>
    <t>Schwab International Equity ETF</t>
  </si>
  <si>
    <t>SCHX</t>
  </si>
  <si>
    <t>Schwab US Large-Cap ETF</t>
  </si>
  <si>
    <t>SCO</t>
  </si>
  <si>
    <t>ProShares UltraShort Bloomberg Crude Oil</t>
  </si>
  <si>
    <t>SDIV</t>
  </si>
  <si>
    <t>Global X SuperDividend ETF</t>
  </si>
  <si>
    <t>SDOW</t>
  </si>
  <si>
    <t>ProShares UltraPro Short Dow30</t>
  </si>
  <si>
    <t>SDS</t>
  </si>
  <si>
    <t>ProShares UltraShort S&amp;P500</t>
  </si>
  <si>
    <t>SH</t>
  </si>
  <si>
    <t>ProShares Short S&amp;P500</t>
  </si>
  <si>
    <t>SHV</t>
  </si>
  <si>
    <t>iShares Short Treasury Bond ETF</t>
  </si>
  <si>
    <t>SHY</t>
  </si>
  <si>
    <t>iShares 1-3 Year Treasury Bond ETF</t>
  </si>
  <si>
    <t>SKYY</t>
  </si>
  <si>
    <t>First Trust Cloud Computing</t>
  </si>
  <si>
    <t>SLV</t>
  </si>
  <si>
    <t>iShares Silver Trust</t>
  </si>
  <si>
    <t>SMH</t>
  </si>
  <si>
    <t>VanEck Vectors Semiconductor ETF</t>
  </si>
  <si>
    <t>SOXL</t>
  </si>
  <si>
    <t>Direxion Daily Semiconductors Bull 3x Shares</t>
  </si>
  <si>
    <t>SOXS</t>
  </si>
  <si>
    <t>Direxion Daily Semiconductor Bear 3X Shares</t>
  </si>
  <si>
    <t>SOXX</t>
  </si>
  <si>
    <t>iShares PHLX Semiconductor ETF</t>
  </si>
  <si>
    <t>SPGP.L</t>
  </si>
  <si>
    <t>iShares Gold Producers UCITS ETF</t>
  </si>
  <si>
    <t>SPHD</t>
  </si>
  <si>
    <t>Invesco S&amp;P 500 High Dividend Low Volatility ETF</t>
  </si>
  <si>
    <t>SPLV</t>
  </si>
  <si>
    <t>Invesco S&amp;P 500 Low Volatility</t>
  </si>
  <si>
    <t>SPXL</t>
  </si>
  <si>
    <t>Direxion Daily S&amp;P 500 Bull 3X</t>
  </si>
  <si>
    <t>SPXS</t>
  </si>
  <si>
    <t>Direxion Daily S&amp;P 500 Bear 3X Shares</t>
  </si>
  <si>
    <t>SPXU</t>
  </si>
  <si>
    <t>ProShares UltraPro Short S&amp;P 500</t>
  </si>
  <si>
    <t>SPY</t>
  </si>
  <si>
    <t>SPDR S&amp;P 500 ETF</t>
  </si>
  <si>
    <t>SPY5.L</t>
  </si>
  <si>
    <t>SPDR S&amp;P 500 UCITS ETF</t>
  </si>
  <si>
    <t>SPYD</t>
  </si>
  <si>
    <t>SPDR Portfolio S&amp;P 500 High Dividend ETF</t>
  </si>
  <si>
    <t>SPYG</t>
  </si>
  <si>
    <t>SPDR Portfolio S&amp;P 500 Growth ETF</t>
  </si>
  <si>
    <t>SQQQ</t>
  </si>
  <si>
    <t>ProShares UltraPro Short QQQ</t>
  </si>
  <si>
    <t>SRTY</t>
  </si>
  <si>
    <t>ProShares UltraPro Short Russell2000</t>
  </si>
  <si>
    <t>SSO</t>
  </si>
  <si>
    <t>Proshares Ultra S&amp;P 500</t>
  </si>
  <si>
    <t>SVXY</t>
  </si>
  <si>
    <t>ProShares Short VIX Short-Term Futures ETF</t>
  </si>
  <si>
    <t>SWDA.L</t>
  </si>
  <si>
    <t>iShares Core MSCI World UCITS ETF</t>
  </si>
  <si>
    <t>TAN</t>
  </si>
  <si>
    <t>Invesco Solar ETF</t>
  </si>
  <si>
    <t>THD</t>
  </si>
  <si>
    <t>iShares MSCI Thailand ETF</t>
  </si>
  <si>
    <t>TIP</t>
  </si>
  <si>
    <t>iShares TIPS Bond ETF</t>
  </si>
  <si>
    <t>TLT</t>
  </si>
  <si>
    <t>20+ Year Trsy Bond Ishares</t>
  </si>
  <si>
    <t>TMF</t>
  </si>
  <si>
    <t>Direxion Daily 20 Year Plus Treasury Bull 3x Shares</t>
  </si>
  <si>
    <t>TNA</t>
  </si>
  <si>
    <t>Direxion Daily Small Cap Bull 3X Shares</t>
  </si>
  <si>
    <t>TQQQ</t>
  </si>
  <si>
    <t>ProShares UltraPro QQQ</t>
  </si>
  <si>
    <t>TZA</t>
  </si>
  <si>
    <t>Direxion Daily Small Cap Bear 3x Shares</t>
  </si>
  <si>
    <t>UCO</t>
  </si>
  <si>
    <t>ProShares Ultra Bloomberg Crude Oil</t>
  </si>
  <si>
    <t>UDOW</t>
  </si>
  <si>
    <t>ProShares UltraPro Dow30</t>
  </si>
  <si>
    <t>UDVD</t>
  </si>
  <si>
    <t>SPDR S&amp;P US Dividend Aristocrats UCITS ETF</t>
  </si>
  <si>
    <t>UGA</t>
  </si>
  <si>
    <t>United States Gasoline Fund</t>
  </si>
  <si>
    <t>UNG</t>
  </si>
  <si>
    <t>US Natural Gas</t>
  </si>
  <si>
    <t>UPRO</t>
  </si>
  <si>
    <t>ProShares UltraPro S&amp;P 500</t>
  </si>
  <si>
    <t>USL</t>
  </si>
  <si>
    <t>United States 12 Month Oil Fund LP</t>
  </si>
  <si>
    <t>USMV</t>
  </si>
  <si>
    <t>iShares Edge MSCI Min Vol USA</t>
  </si>
  <si>
    <t>USO</t>
  </si>
  <si>
    <t>United States Oil Fund</t>
  </si>
  <si>
    <t>USRT</t>
  </si>
  <si>
    <t>iShares Core U.S. REIT ETF</t>
  </si>
  <si>
    <t>UVXY</t>
  </si>
  <si>
    <t>ProShares Ultra VIX Short-Term Futures ETF</t>
  </si>
  <si>
    <t>VB</t>
  </si>
  <si>
    <t>Vanguard Small-Cap ETF</t>
  </si>
  <si>
    <t>VBK</t>
  </si>
  <si>
    <t>Vanguard Small-Cap Growth ETF</t>
  </si>
  <si>
    <t>VBR</t>
  </si>
  <si>
    <t>Vanguard Small-Cap Value ETF</t>
  </si>
  <si>
    <t>VCIT</t>
  </si>
  <si>
    <t>Vanguard Intermediate-Term Corp</t>
  </si>
  <si>
    <t>VCSH</t>
  </si>
  <si>
    <t>Vanguard Short-Term Corporate</t>
  </si>
  <si>
    <t>VEA</t>
  </si>
  <si>
    <t>Vanguard FTSE Developed Market ETF</t>
  </si>
  <si>
    <t>VEU</t>
  </si>
  <si>
    <t>Vanguard FTSE All-World ex-US</t>
  </si>
  <si>
    <t>VFH</t>
  </si>
  <si>
    <t>Vanguard Financials ETF</t>
  </si>
  <si>
    <t>VGK</t>
  </si>
  <si>
    <t>Vanguard FTSE Europe ETF</t>
  </si>
  <si>
    <t>VGT</t>
  </si>
  <si>
    <t>Vanguard Information Technology</t>
  </si>
  <si>
    <t>VHT</t>
  </si>
  <si>
    <t>Vanguard Health Care ETF</t>
  </si>
  <si>
    <t>VIG</t>
  </si>
  <si>
    <t>Vanguard Dividend Appreciation ETF</t>
  </si>
  <si>
    <t>VNQ</t>
  </si>
  <si>
    <t>Vanguard Real Estate ETF</t>
  </si>
  <si>
    <t>VO</t>
  </si>
  <si>
    <t>Vanguard Mid-Cap ETF</t>
  </si>
  <si>
    <t>VOE</t>
  </si>
  <si>
    <t>Vanguard Mid-Cap Value ETF</t>
  </si>
  <si>
    <t>VONG</t>
  </si>
  <si>
    <t>Vanguard Russell 1000 Growth ETF</t>
  </si>
  <si>
    <t>VOO</t>
  </si>
  <si>
    <t>Vanguard S&amp;P 500 ETF</t>
  </si>
  <si>
    <t>VOOG</t>
  </si>
  <si>
    <t>Vanguard S&amp;P 500 Growth ETF</t>
  </si>
  <si>
    <t>VOOV</t>
  </si>
  <si>
    <t>Vanguard S&amp;P 500 Value ETF</t>
  </si>
  <si>
    <t>VOX</t>
  </si>
  <si>
    <t>Vanguard Communication Services ETF</t>
  </si>
  <si>
    <t>VT.US</t>
  </si>
  <si>
    <t>Vanguard Total World Stock ETF</t>
  </si>
  <si>
    <t>VTEB</t>
  </si>
  <si>
    <t>Vanguard Tax-Exempt Bond Index ETF</t>
  </si>
  <si>
    <t>VTI</t>
  </si>
  <si>
    <t>Vanguard Total Stock Market ETF</t>
  </si>
  <si>
    <t>VTIP</t>
  </si>
  <si>
    <t>Vanguard Short-Term Inflation-Protected Securities ETF</t>
  </si>
  <si>
    <t>VTV</t>
  </si>
  <si>
    <t>Vanguard Value ETF</t>
  </si>
  <si>
    <t>VUG</t>
  </si>
  <si>
    <t>Vanguard Growth ETF</t>
  </si>
  <si>
    <t>VWO</t>
  </si>
  <si>
    <t>Vanguard FTSE Emerging Markets</t>
  </si>
  <si>
    <t>VXUS</t>
  </si>
  <si>
    <t>Vanguard Total International Stock ETF</t>
  </si>
  <si>
    <t>VXX</t>
  </si>
  <si>
    <t>iPath Series B S&amp;P 500 VIX Short-Term FuturesTM ETN</t>
  </si>
  <si>
    <t>WCLD</t>
  </si>
  <si>
    <t>WisdomTree Cloud Computing Fund</t>
  </si>
  <si>
    <t>WEAT</t>
  </si>
  <si>
    <t>Teucrium Wheat Fund</t>
  </si>
  <si>
    <t>XBI</t>
  </si>
  <si>
    <t>SPDR S&amp;P Biotech ETF</t>
  </si>
  <si>
    <t>XCX5.L</t>
  </si>
  <si>
    <t>Xtrackers MSCI India Swap UCITS ETF</t>
  </si>
  <si>
    <t>XDJP.L</t>
  </si>
  <si>
    <t>Xtrackers Nikkei 225 UCITS ETF</t>
  </si>
  <si>
    <t>XLB</t>
  </si>
  <si>
    <t>Materials Select Sector SPDR</t>
  </si>
  <si>
    <t>XLC</t>
  </si>
  <si>
    <t>SPDR-COMM SERV Equity</t>
  </si>
  <si>
    <t>XLE</t>
  </si>
  <si>
    <t>Energy Select Sector SPDR</t>
  </si>
  <si>
    <t>XLF</t>
  </si>
  <si>
    <t>Financial Select Sector SPDR</t>
  </si>
  <si>
    <t>XLI</t>
  </si>
  <si>
    <t>Industrial Select Sector SPDR</t>
  </si>
  <si>
    <t>XLK</t>
  </si>
  <si>
    <t>Technology Select Sector SPDR</t>
  </si>
  <si>
    <t>XLP</t>
  </si>
  <si>
    <t>Consumer Staples Select Sector SPDR</t>
  </si>
  <si>
    <t>XLRE</t>
  </si>
  <si>
    <t>Real Estate Select Sector SPDR</t>
  </si>
  <si>
    <t>XLU</t>
  </si>
  <si>
    <t>Utilities Select Sector SPDR</t>
  </si>
  <si>
    <t>XLV</t>
  </si>
  <si>
    <t>The Health Care Select Sector SPDR Fund</t>
  </si>
  <si>
    <t>XLY</t>
  </si>
  <si>
    <t>Consumer Discret Select Sector SPDR</t>
  </si>
  <si>
    <t>XOP</t>
  </si>
  <si>
    <t>SPDR S&amp;P Oil &amp; Gas Exploration &amp; Prod</t>
  </si>
  <si>
    <t>XS6R.L</t>
  </si>
  <si>
    <t>Xtrackers Stoxx Europe 600 Utilities Swap ETF</t>
  </si>
  <si>
    <t>YINN</t>
  </si>
  <si>
    <t>Direxion Daily FTSE China Bull 3X Shares</t>
  </si>
  <si>
    <t>.AS</t>
  </si>
  <si>
    <t>AKZA</t>
  </si>
  <si>
    <t>ACX</t>
  </si>
  <si>
    <t>ENI</t>
  </si>
  <si>
    <t>UMI</t>
  </si>
  <si>
    <t>VWS</t>
  </si>
  <si>
    <t>1COV</t>
  </si>
  <si>
    <t>NESTE</t>
  </si>
  <si>
    <t>JMT</t>
  </si>
  <si>
    <t>AKSO</t>
  </si>
  <si>
    <t>AKE</t>
  </si>
  <si>
    <t>BOL</t>
  </si>
  <si>
    <t>CLN</t>
  </si>
  <si>
    <t>.NV</t>
  </si>
  <si>
    <t>.MC</t>
  </si>
  <si>
    <t>.MI</t>
  </si>
  <si>
    <t>.BR</t>
  </si>
  <si>
    <t>.CO</t>
  </si>
  <si>
    <t>.DE</t>
  </si>
  <si>
    <t>.HE</t>
  </si>
  <si>
    <t>.HK</t>
  </si>
  <si>
    <t>.LSB</t>
  </si>
  <si>
    <t>.L</t>
  </si>
  <si>
    <t>.OL</t>
  </si>
  <si>
    <t>.PA</t>
  </si>
  <si>
    <t>.ST</t>
  </si>
  <si>
    <t>.ZU</t>
  </si>
  <si>
    <t>.LS</t>
  </si>
  <si>
    <t>.SW</t>
  </si>
  <si>
    <t>Punto</t>
  </si>
  <si>
    <t>Name</t>
  </si>
  <si>
    <t>ExOr</t>
  </si>
  <si>
    <t>ExAdj</t>
  </si>
  <si>
    <t>Multiplica</t>
  </si>
  <si>
    <t>Numero</t>
  </si>
  <si>
    <t>TickerAdj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</si>
</sst>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2"/>
  <sheetViews>
    <sheetView tabSelected="1" workbookViewId="0"/>
  </sheetViews>
  <sheetFormatPr baseColWidth="10" defaultColWidth="9.140625" defaultRowHeight="15" x14ac:dyDescent="0.25"/>
  <cols>
    <col min="1" max="1" width="15" customWidth="1"/>
    <col min="2" max="2" width="14" bestFit="1" customWidth="1"/>
    <col min="3" max="3" width="14.28515625" bestFit="1" customWidth="1"/>
    <col min="4" max="4" width="68.42578125" bestFit="1" customWidth="1"/>
    <col min="5" max="5" width="6.28515625" bestFit="1" customWidth="1"/>
    <col min="6" max="6" width="9.5703125" bestFit="1" customWidth="1"/>
    <col min="7" max="7" width="5.140625" bestFit="1" customWidth="1"/>
    <col min="8" max="8" width="6" bestFit="1" customWidth="1"/>
    <col min="9" max="9" width="9.85546875" bestFit="1" customWidth="1"/>
    <col min="10" max="10" width="9.42578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5754</v>
      </c>
      <c r="F1" t="s">
        <v>5755</v>
      </c>
      <c r="G1" t="s">
        <v>5756</v>
      </c>
      <c r="H1" t="s">
        <v>5757</v>
      </c>
      <c r="I1" t="s">
        <v>5758</v>
      </c>
      <c r="J1" t="s">
        <v>5759</v>
      </c>
      <c r="K1" t="s">
        <v>5760</v>
      </c>
    </row>
    <row r="2" spans="1:11" x14ac:dyDescent="0.25">
      <c r="A2" t="s">
        <v>456</v>
      </c>
      <c r="B2" t="s">
        <v>1143</v>
      </c>
      <c r="C2" t="s">
        <v>1144</v>
      </c>
      <c r="D2" t="s">
        <v>1145</v>
      </c>
      <c r="E2">
        <f>+IFERROR(FIND(".",B2),0)</f>
        <v>0</v>
      </c>
      <c r="F2" t="str">
        <f>+IFERROR(MID(B2,1,E2-1),MID(B2,1,LEN(B2)))</f>
        <v>HTZZW</v>
      </c>
      <c r="G2" t="str">
        <f>+IFERROR(MID(B2,E2,3),"")</f>
        <v/>
      </c>
      <c r="H2" t="str">
        <f>+IFERROR(VLOOKUP(G2,Aux!$C$1:$D$19,2,0),"")</f>
        <v/>
      </c>
      <c r="I2" t="e">
        <f>+F2*1</f>
        <v>#VALUE!</v>
      </c>
      <c r="J2" t="e">
        <f>+TEXT(I2,"0000")</f>
        <v>#VALUE!</v>
      </c>
      <c r="K2" t="str">
        <f>IF(ISNUMBER(I2),CONCATENATE(J2,H2),CONCATENATE(F2,H2))</f>
        <v>HTZZW</v>
      </c>
    </row>
    <row r="3" spans="1:11" x14ac:dyDescent="0.25">
      <c r="A3" t="s">
        <v>4</v>
      </c>
      <c r="B3" t="s">
        <v>50</v>
      </c>
      <c r="C3" t="s">
        <v>51</v>
      </c>
      <c r="D3" t="s">
        <v>52</v>
      </c>
      <c r="E3">
        <f>+IFERROR(FIND(".",B3),0)</f>
        <v>5</v>
      </c>
      <c r="F3" t="str">
        <f>+IFERROR(MID(B3,1,E3-1),MID(B3,1,LEN(B3)))</f>
        <v>AKZA</v>
      </c>
      <c r="G3" t="str">
        <f>+IFERROR(MID(B3,E3,3),"")</f>
        <v>.NV</v>
      </c>
      <c r="H3" t="str">
        <f>+IFERROR(VLOOKUP(G3,Aux!$C$1:$D$19,2,0),"")</f>
        <v>.AS</v>
      </c>
      <c r="I3" t="e">
        <f>+F3*1</f>
        <v>#VALUE!</v>
      </c>
      <c r="J3" t="e">
        <f>+TEXT(I3,"0000")</f>
        <v>#VALUE!</v>
      </c>
      <c r="K3" t="str">
        <f>IF(ISNUMBER(I3),CONCATENATE(J3,H3),CONCATENATE(F3,H3))</f>
        <v>AKZA.AS</v>
      </c>
    </row>
    <row r="4" spans="1:11" x14ac:dyDescent="0.25">
      <c r="A4" t="s">
        <v>4</v>
      </c>
      <c r="B4" t="s">
        <v>53</v>
      </c>
      <c r="C4" t="s">
        <v>51</v>
      </c>
      <c r="D4" t="s">
        <v>54</v>
      </c>
      <c r="E4">
        <f>+IFERROR(FIND(".",B4),0)</f>
        <v>4</v>
      </c>
      <c r="F4" t="str">
        <f>+IFERROR(MID(B4,1,E4-1),MID(B4,1,LEN(B4)))</f>
        <v>AMG</v>
      </c>
      <c r="G4" t="str">
        <f>+IFERROR(MID(B4,E4,3),"")</f>
        <v>.NV</v>
      </c>
      <c r="H4" t="str">
        <f>+IFERROR(VLOOKUP(G4,Aux!$C$1:$D$19,2,0),"")</f>
        <v>.AS</v>
      </c>
      <c r="I4" t="e">
        <f>+F4*1</f>
        <v>#VALUE!</v>
      </c>
      <c r="J4" t="e">
        <f>+TEXT(I4,"0000")</f>
        <v>#VALUE!</v>
      </c>
      <c r="K4" t="str">
        <f>IF(ISNUMBER(I4),CONCATENATE(J4,H4),CONCATENATE(F4,H4))</f>
        <v>AMG.AS</v>
      </c>
    </row>
    <row r="5" spans="1:11" x14ac:dyDescent="0.25">
      <c r="A5" t="s">
        <v>4</v>
      </c>
      <c r="B5" t="s">
        <v>140</v>
      </c>
      <c r="C5" t="s">
        <v>51</v>
      </c>
      <c r="D5" t="s">
        <v>141</v>
      </c>
      <c r="E5">
        <f>+IFERROR(FIND(".",B5),0)</f>
        <v>4</v>
      </c>
      <c r="F5" t="str">
        <f>+IFERROR(MID(B5,1,E5-1),MID(B5,1,LEN(B5)))</f>
        <v>DSM</v>
      </c>
      <c r="G5" t="str">
        <f>+IFERROR(MID(B5,E5,3),"")</f>
        <v>.NV</v>
      </c>
      <c r="H5" t="str">
        <f>+IFERROR(VLOOKUP(G5,Aux!$C$1:$D$19,2,0),"")</f>
        <v>.AS</v>
      </c>
      <c r="I5" t="e">
        <f>+F5*1</f>
        <v>#VALUE!</v>
      </c>
      <c r="J5" t="e">
        <f>+TEXT(I5,"0000")</f>
        <v>#VALUE!</v>
      </c>
      <c r="K5" t="str">
        <f>IF(ISNUMBER(I5),CONCATENATE(J5,H5),CONCATENATE(F5,H5))</f>
        <v>DSM.AS</v>
      </c>
    </row>
    <row r="6" spans="1:11" x14ac:dyDescent="0.25">
      <c r="A6" t="s">
        <v>4</v>
      </c>
      <c r="B6" t="s">
        <v>211</v>
      </c>
      <c r="C6" t="s">
        <v>51</v>
      </c>
      <c r="D6" t="s">
        <v>212</v>
      </c>
      <c r="E6">
        <f>+IFERROR(FIND(".",B6),0)</f>
        <v>5</v>
      </c>
      <c r="F6" t="str">
        <f>+IFERROR(MID(B6,1,E6-1),MID(B6,1,LEN(B6)))</f>
        <v>IMCD</v>
      </c>
      <c r="G6" t="str">
        <f>+IFERROR(MID(B6,E6,3),"")</f>
        <v>.NV</v>
      </c>
      <c r="H6" t="str">
        <f>+IFERROR(VLOOKUP(G6,Aux!$C$1:$D$19,2,0),"")</f>
        <v>.AS</v>
      </c>
      <c r="I6" t="e">
        <f>+F6*1</f>
        <v>#VALUE!</v>
      </c>
      <c r="J6" t="e">
        <f>+TEXT(I6,"0000")</f>
        <v>#VALUE!</v>
      </c>
      <c r="K6" t="str">
        <f>IF(ISNUMBER(I6),CONCATENATE(J6,H6),CONCATENATE(F6,H6))</f>
        <v>IMCD.AS</v>
      </c>
    </row>
    <row r="7" spans="1:11" x14ac:dyDescent="0.25">
      <c r="A7" t="s">
        <v>4</v>
      </c>
      <c r="B7" t="s">
        <v>272</v>
      </c>
      <c r="C7" t="s">
        <v>51</v>
      </c>
      <c r="D7" t="s">
        <v>273</v>
      </c>
      <c r="E7">
        <f>+IFERROR(FIND(".",B7),0)</f>
        <v>4</v>
      </c>
      <c r="F7" t="str">
        <f>+IFERROR(MID(B7,1,E7-1),MID(B7,1,LEN(B7)))</f>
        <v>OCI</v>
      </c>
      <c r="G7" t="str">
        <f>+IFERROR(MID(B7,E7,3),"")</f>
        <v>.NV</v>
      </c>
      <c r="H7" t="str">
        <f>+IFERROR(VLOOKUP(G7,Aux!$C$1:$D$19,2,0),"")</f>
        <v>.AS</v>
      </c>
      <c r="I7" t="e">
        <f>+F7*1</f>
        <v>#VALUE!</v>
      </c>
      <c r="J7" t="e">
        <f>+TEXT(I7,"0000")</f>
        <v>#VALUE!</v>
      </c>
      <c r="K7" t="str">
        <f>IF(ISNUMBER(I7),CONCATENATE(J7,H7),CONCATENATE(F7,H7))</f>
        <v>OCI.AS</v>
      </c>
    </row>
    <row r="8" spans="1:11" x14ac:dyDescent="0.25">
      <c r="A8" t="s">
        <v>456</v>
      </c>
      <c r="B8" t="s">
        <v>557</v>
      </c>
      <c r="C8" t="s">
        <v>51</v>
      </c>
      <c r="D8" t="s">
        <v>558</v>
      </c>
      <c r="E8">
        <f>+IFERROR(FIND(".",B8),0)</f>
        <v>3</v>
      </c>
      <c r="F8" t="str">
        <f>+IFERROR(MID(B8,1,E8-1),MID(B8,1,LEN(B8)))</f>
        <v>AD</v>
      </c>
      <c r="G8" t="str">
        <f>+IFERROR(MID(B8,E8,3),"")</f>
        <v>.NV</v>
      </c>
      <c r="H8" t="str">
        <f>+IFERROR(VLOOKUP(G8,Aux!$C$1:$D$19,2,0),"")</f>
        <v>.AS</v>
      </c>
      <c r="I8" t="e">
        <f>+F8*1</f>
        <v>#VALUE!</v>
      </c>
      <c r="J8" t="e">
        <f>+TEXT(I8,"0000")</f>
        <v>#VALUE!</v>
      </c>
      <c r="K8" t="str">
        <f>IF(ISNUMBER(I8),CONCATENATE(J8,H8),CONCATENATE(F8,H8))</f>
        <v>AD.AS</v>
      </c>
    </row>
    <row r="9" spans="1:11" x14ac:dyDescent="0.25">
      <c r="A9" t="s">
        <v>456</v>
      </c>
      <c r="B9" t="s">
        <v>567</v>
      </c>
      <c r="C9" t="s">
        <v>51</v>
      </c>
      <c r="D9" t="s">
        <v>568</v>
      </c>
      <c r="E9">
        <f>+IFERROR(FIND(".",B9),0)</f>
        <v>6</v>
      </c>
      <c r="F9" t="str">
        <f>+IFERROR(MID(B9,1,E9-1),MID(B9,1,LEN(B9)))</f>
        <v>ADYEN</v>
      </c>
      <c r="G9" t="str">
        <f>+IFERROR(MID(B9,E9,3),"")</f>
        <v>.NV</v>
      </c>
      <c r="H9" t="str">
        <f>+IFERROR(VLOOKUP(G9,Aux!$C$1:$D$19,2,0),"")</f>
        <v>.AS</v>
      </c>
      <c r="I9" t="e">
        <f>+F9*1</f>
        <v>#VALUE!</v>
      </c>
      <c r="J9" t="e">
        <f>+TEXT(I9,"0000")</f>
        <v>#VALUE!</v>
      </c>
      <c r="K9" t="str">
        <f>IF(ISNUMBER(I9),CONCATENATE(J9,H9),CONCATENATE(F9,H9))</f>
        <v>ADYEN.AS</v>
      </c>
    </row>
    <row r="10" spans="1:11" x14ac:dyDescent="0.25">
      <c r="A10" t="s">
        <v>456</v>
      </c>
      <c r="B10" t="s">
        <v>1045</v>
      </c>
      <c r="C10" t="s">
        <v>51</v>
      </c>
      <c r="D10" t="s">
        <v>1046</v>
      </c>
      <c r="E10">
        <f>+IFERROR(FIND(".",B10),0)</f>
        <v>5</v>
      </c>
      <c r="F10" t="str">
        <f>+IFERROR(MID(B10,1,E10-1),MID(B10,1,LEN(B10)))</f>
        <v>GLPG</v>
      </c>
      <c r="G10" t="str">
        <f>+IFERROR(MID(B10,E10,3),"")</f>
        <v>.NV</v>
      </c>
      <c r="H10" t="str">
        <f>+IFERROR(VLOOKUP(G10,Aux!$C$1:$D$19,2,0),"")</f>
        <v>.AS</v>
      </c>
      <c r="I10" t="e">
        <f>+F10*1</f>
        <v>#VALUE!</v>
      </c>
      <c r="J10" t="e">
        <f>+TEXT(I10,"0000")</f>
        <v>#VALUE!</v>
      </c>
      <c r="K10" t="str">
        <f>IF(ISNUMBER(I10),CONCATENATE(J10,H10),CONCATENATE(F10,H10))</f>
        <v>GLPG.AS</v>
      </c>
    </row>
    <row r="11" spans="1:11" x14ac:dyDescent="0.25">
      <c r="A11" t="s">
        <v>456</v>
      </c>
      <c r="B11" t="s">
        <v>1081</v>
      </c>
      <c r="C11" t="s">
        <v>51</v>
      </c>
      <c r="D11" t="s">
        <v>1082</v>
      </c>
      <c r="E11">
        <f>+IFERROR(FIND(".",B11),0)</f>
        <v>5</v>
      </c>
      <c r="F11" t="str">
        <f>+IFERROR(MID(B11,1,E11-1),MID(B11,1,LEN(B11)))</f>
        <v>GVNV</v>
      </c>
      <c r="G11" t="str">
        <f>+IFERROR(MID(B11,E11,3),"")</f>
        <v>.NV</v>
      </c>
      <c r="H11" t="str">
        <f>+IFERROR(VLOOKUP(G11,Aux!$C$1:$D$19,2,0),"")</f>
        <v>.AS</v>
      </c>
      <c r="I11" t="e">
        <f>+F11*1</f>
        <v>#VALUE!</v>
      </c>
      <c r="J11" t="e">
        <f>+TEXT(I11,"0000")</f>
        <v>#VALUE!</v>
      </c>
      <c r="K11" t="str">
        <f>IF(ISNUMBER(I11),CONCATENATE(J11,H11),CONCATENATE(F11,H11))</f>
        <v>GVNV.AS</v>
      </c>
    </row>
    <row r="12" spans="1:11" x14ac:dyDescent="0.25">
      <c r="A12" t="s">
        <v>456</v>
      </c>
      <c r="B12" t="s">
        <v>1093</v>
      </c>
      <c r="C12" t="s">
        <v>51</v>
      </c>
      <c r="D12" t="s">
        <v>1094</v>
      </c>
      <c r="E12">
        <f>+IFERROR(FIND(".",B12),0)</f>
        <v>5</v>
      </c>
      <c r="F12" t="str">
        <f>+IFERROR(MID(B12,1,E12-1),MID(B12,1,LEN(B12)))</f>
        <v>HEIA</v>
      </c>
      <c r="G12" t="str">
        <f>+IFERROR(MID(B12,E12,3),"")</f>
        <v>.NV</v>
      </c>
      <c r="H12" t="str">
        <f>+IFERROR(VLOOKUP(G12,Aux!$C$1:$D$19,2,0),"")</f>
        <v>.AS</v>
      </c>
      <c r="I12" t="e">
        <f>+F12*1</f>
        <v>#VALUE!</v>
      </c>
      <c r="J12" t="e">
        <f>+TEXT(I12,"0000")</f>
        <v>#VALUE!</v>
      </c>
      <c r="K12" t="str">
        <f>IF(ISNUMBER(I12),CONCATENATE(J12,H12),CONCATENATE(F12,H12))</f>
        <v>HEIA.AS</v>
      </c>
    </row>
    <row r="13" spans="1:11" x14ac:dyDescent="0.25">
      <c r="A13" t="s">
        <v>456</v>
      </c>
      <c r="B13" t="s">
        <v>1095</v>
      </c>
      <c r="C13" t="s">
        <v>51</v>
      </c>
      <c r="D13" t="s">
        <v>1096</v>
      </c>
      <c r="E13">
        <f>+IFERROR(FIND(".",B13),0)</f>
        <v>5</v>
      </c>
      <c r="F13" t="str">
        <f>+IFERROR(MID(B13,1,E13-1),MID(B13,1,LEN(B13)))</f>
        <v>HEIO</v>
      </c>
      <c r="G13" t="str">
        <f>+IFERROR(MID(B13,E13,3),"")</f>
        <v>.NV</v>
      </c>
      <c r="H13" t="str">
        <f>+IFERROR(VLOOKUP(G13,Aux!$C$1:$D$19,2,0),"")</f>
        <v>.AS</v>
      </c>
      <c r="I13" t="e">
        <f>+F13*1</f>
        <v>#VALUE!</v>
      </c>
      <c r="J13" t="e">
        <f>+TEXT(I13,"0000")</f>
        <v>#VALUE!</v>
      </c>
      <c r="K13" t="str">
        <f>IF(ISNUMBER(I13),CONCATENATE(J13,H13),CONCATENATE(F13,H13))</f>
        <v>HEIO.AS</v>
      </c>
    </row>
    <row r="14" spans="1:11" x14ac:dyDescent="0.25">
      <c r="A14" t="s">
        <v>456</v>
      </c>
      <c r="B14" t="s">
        <v>1473</v>
      </c>
      <c r="C14" t="s">
        <v>51</v>
      </c>
      <c r="D14" t="s">
        <v>1474</v>
      </c>
      <c r="E14">
        <f>+IFERROR(FIND(".",B14),0)</f>
        <v>5</v>
      </c>
      <c r="F14" t="str">
        <f>+IFERROR(MID(B14,1,E14-1),MID(B14,1,LEN(B14)))</f>
        <v>PHIA</v>
      </c>
      <c r="G14" t="str">
        <f>+IFERROR(MID(B14,E14,3),"")</f>
        <v>.NV</v>
      </c>
      <c r="H14" t="str">
        <f>+IFERROR(VLOOKUP(G14,Aux!$C$1:$D$19,2,0),"")</f>
        <v>.AS</v>
      </c>
      <c r="I14" t="e">
        <f>+F14*1</f>
        <v>#VALUE!</v>
      </c>
      <c r="J14" t="e">
        <f>+TEXT(I14,"0000")</f>
        <v>#VALUE!</v>
      </c>
      <c r="K14" t="str">
        <f>IF(ISNUMBER(I14),CONCATENATE(J14,H14),CONCATENATE(F14,H14))</f>
        <v>PHIA.AS</v>
      </c>
    </row>
    <row r="15" spans="1:11" x14ac:dyDescent="0.25">
      <c r="A15" t="s">
        <v>456</v>
      </c>
      <c r="B15" t="s">
        <v>1545</v>
      </c>
      <c r="C15" t="s">
        <v>51</v>
      </c>
      <c r="D15" t="s">
        <v>1546</v>
      </c>
      <c r="E15">
        <f>+IFERROR(FIND(".",B15),0)</f>
        <v>5</v>
      </c>
      <c r="F15" t="str">
        <f>+IFERROR(MID(B15,1,E15-1),MID(B15,1,LEN(B15)))</f>
        <v>RAND</v>
      </c>
      <c r="G15" t="str">
        <f>+IFERROR(MID(B15,E15,3),"")</f>
        <v>.NV</v>
      </c>
      <c r="H15" t="str">
        <f>+IFERROR(VLOOKUP(G15,Aux!$C$1:$D$19,2,0),"")</f>
        <v>.AS</v>
      </c>
      <c r="I15" t="e">
        <f>+F15*1</f>
        <v>#VALUE!</v>
      </c>
      <c r="J15" t="e">
        <f>+TEXT(I15,"0000")</f>
        <v>#VALUE!</v>
      </c>
      <c r="K15" t="str">
        <f>IF(ISNUMBER(I15),CONCATENATE(J15,H15),CONCATENATE(F15,H15))</f>
        <v>RAND.AS</v>
      </c>
    </row>
    <row r="16" spans="1:11" x14ac:dyDescent="0.25">
      <c r="A16" t="s">
        <v>456</v>
      </c>
      <c r="B16" t="s">
        <v>1757</v>
      </c>
      <c r="C16" t="s">
        <v>51</v>
      </c>
      <c r="D16" t="s">
        <v>1758</v>
      </c>
      <c r="E16">
        <f>+IFERROR(FIND(".",B16),0)</f>
        <v>5</v>
      </c>
      <c r="F16" t="str">
        <f>+IFERROR(MID(B16,1,E16-1),MID(B16,1,LEN(B16)))</f>
        <v>TKWY</v>
      </c>
      <c r="G16" t="str">
        <f>+IFERROR(MID(B16,E16,3),"")</f>
        <v>.NV</v>
      </c>
      <c r="H16" t="str">
        <f>+IFERROR(VLOOKUP(G16,Aux!$C$1:$D$19,2,0),"")</f>
        <v>.AS</v>
      </c>
      <c r="I16" t="e">
        <f>+F16*1</f>
        <v>#VALUE!</v>
      </c>
      <c r="J16" t="e">
        <f>+TEXT(I16,"0000")</f>
        <v>#VALUE!</v>
      </c>
      <c r="K16" t="str">
        <f>IF(ISNUMBER(I16),CONCATENATE(J16,H16),CONCATENATE(F16,H16))</f>
        <v>TKWY.AS</v>
      </c>
    </row>
    <row r="17" spans="1:11" x14ac:dyDescent="0.25">
      <c r="A17" t="s">
        <v>1915</v>
      </c>
      <c r="B17" t="s">
        <v>2008</v>
      </c>
      <c r="C17" t="s">
        <v>51</v>
      </c>
      <c r="D17" t="s">
        <v>2009</v>
      </c>
      <c r="E17">
        <f>+IFERROR(FIND(".",B17),0)</f>
        <v>4</v>
      </c>
      <c r="F17" t="str">
        <f>+IFERROR(MID(B17,1,E17-1),MID(B17,1,LEN(B17)))</f>
        <v>ABN</v>
      </c>
      <c r="G17" t="str">
        <f>+IFERROR(MID(B17,E17,3),"")</f>
        <v>.NV</v>
      </c>
      <c r="H17" t="str">
        <f>+IFERROR(VLOOKUP(G17,Aux!$C$1:$D$19,2,0),"")</f>
        <v>.AS</v>
      </c>
      <c r="I17" t="e">
        <f>+F17*1</f>
        <v>#VALUE!</v>
      </c>
      <c r="J17" t="e">
        <f>+TEXT(I17,"0000")</f>
        <v>#VALUE!</v>
      </c>
      <c r="K17" t="str">
        <f>IF(ISNUMBER(I17),CONCATENATE(J17,H17),CONCATENATE(F17,H17))</f>
        <v>ABN.AS</v>
      </c>
    </row>
    <row r="18" spans="1:11" x14ac:dyDescent="0.25">
      <c r="A18" t="s">
        <v>1915</v>
      </c>
      <c r="B18" t="s">
        <v>2032</v>
      </c>
      <c r="C18" t="s">
        <v>51</v>
      </c>
      <c r="D18" t="s">
        <v>2033</v>
      </c>
      <c r="E18">
        <f>+IFERROR(FIND(".",B18),0)</f>
        <v>4</v>
      </c>
      <c r="F18" t="str">
        <f>+IFERROR(MID(B18,1,E18-1),MID(B18,1,LEN(B18)))</f>
        <v>AGN</v>
      </c>
      <c r="G18" t="str">
        <f>+IFERROR(MID(B18,E18,3),"")</f>
        <v>.NV</v>
      </c>
      <c r="H18" t="str">
        <f>+IFERROR(VLOOKUP(G18,Aux!$C$1:$D$19,2,0),"")</f>
        <v>.AS</v>
      </c>
      <c r="I18" t="e">
        <f>+F18*1</f>
        <v>#VALUE!</v>
      </c>
      <c r="J18" t="e">
        <f>+TEXT(I18,"0000")</f>
        <v>#VALUE!</v>
      </c>
      <c r="K18" t="str">
        <f>IF(ISNUMBER(I18),CONCATENATE(J18,H18),CONCATENATE(F18,H18))</f>
        <v>AGN.AS</v>
      </c>
    </row>
    <row r="19" spans="1:11" x14ac:dyDescent="0.25">
      <c r="A19" t="s">
        <v>1915</v>
      </c>
      <c r="B19" t="s">
        <v>2084</v>
      </c>
      <c r="C19" t="s">
        <v>51</v>
      </c>
      <c r="D19" t="s">
        <v>2085</v>
      </c>
      <c r="E19">
        <f>+IFERROR(FIND(".",B19),0)</f>
        <v>6</v>
      </c>
      <c r="F19" t="str">
        <f>+IFERROR(MID(B19,1,E19-1),MID(B19,1,LEN(B19)))</f>
        <v>ASRNL</v>
      </c>
      <c r="G19" t="str">
        <f>+IFERROR(MID(B19,E19,3),"")</f>
        <v>.NV</v>
      </c>
      <c r="H19" t="str">
        <f>+IFERROR(VLOOKUP(G19,Aux!$C$1:$D$19,2,0),"")</f>
        <v>.AS</v>
      </c>
      <c r="I19" t="e">
        <f>+F19*1</f>
        <v>#VALUE!</v>
      </c>
      <c r="J19" t="e">
        <f>+TEXT(I19,"0000")</f>
        <v>#VALUE!</v>
      </c>
      <c r="K19" t="str">
        <f>IF(ISNUMBER(I19),CONCATENATE(J19,H19),CONCATENATE(F19,H19))</f>
        <v>ASRNL.AS</v>
      </c>
    </row>
    <row r="20" spans="1:11" x14ac:dyDescent="0.25">
      <c r="A20" t="s">
        <v>1915</v>
      </c>
      <c r="B20" t="s">
        <v>2348</v>
      </c>
      <c r="C20" t="s">
        <v>51</v>
      </c>
      <c r="D20" t="s">
        <v>2349</v>
      </c>
      <c r="E20">
        <f>+IFERROR(FIND(".",B20),0)</f>
        <v>5</v>
      </c>
      <c r="F20" t="str">
        <f>+IFERROR(MID(B20,1,E20-1),MID(B20,1,LEN(B20)))</f>
        <v>FLOW</v>
      </c>
      <c r="G20" t="str">
        <f>+IFERROR(MID(B20,E20,3),"")</f>
        <v>.NV</v>
      </c>
      <c r="H20" t="str">
        <f>+IFERROR(VLOOKUP(G20,Aux!$C$1:$D$19,2,0),"")</f>
        <v>.AS</v>
      </c>
      <c r="I20" t="e">
        <f>+F20*1</f>
        <v>#VALUE!</v>
      </c>
      <c r="J20" t="e">
        <f>+TEXT(I20,"0000")</f>
        <v>#VALUE!</v>
      </c>
      <c r="K20" t="str">
        <f>IF(ISNUMBER(I20),CONCATENATE(J20,H20),CONCATENATE(F20,H20))</f>
        <v>FLOW.AS</v>
      </c>
    </row>
    <row r="21" spans="1:11" x14ac:dyDescent="0.25">
      <c r="A21" t="s">
        <v>1915</v>
      </c>
      <c r="B21" t="s">
        <v>2453</v>
      </c>
      <c r="C21" t="s">
        <v>51</v>
      </c>
      <c r="D21" t="s">
        <v>2454</v>
      </c>
      <c r="E21">
        <f>+IFERROR(FIND(".",B21),0)</f>
        <v>5</v>
      </c>
      <c r="F21" t="str">
        <f>+IFERROR(MID(B21,1,E21-1),MID(B21,1,LEN(B21)))</f>
        <v>INGA</v>
      </c>
      <c r="G21" t="str">
        <f>+IFERROR(MID(B21,E21,3),"")</f>
        <v>.NV</v>
      </c>
      <c r="H21" t="str">
        <f>+IFERROR(VLOOKUP(G21,Aux!$C$1:$D$19,2,0),"")</f>
        <v>.AS</v>
      </c>
      <c r="I21" t="e">
        <f>+F21*1</f>
        <v>#VALUE!</v>
      </c>
      <c r="J21" t="e">
        <f>+TEXT(I21,"0000")</f>
        <v>#VALUE!</v>
      </c>
      <c r="K21" t="str">
        <f>IF(ISNUMBER(I21),CONCATENATE(J21,H21),CONCATENATE(F21,H21))</f>
        <v>INGA.AS</v>
      </c>
    </row>
    <row r="22" spans="1:11" x14ac:dyDescent="0.25">
      <c r="A22" t="s">
        <v>1915</v>
      </c>
      <c r="B22" t="s">
        <v>2457</v>
      </c>
      <c r="C22" t="s">
        <v>51</v>
      </c>
      <c r="D22" t="s">
        <v>2458</v>
      </c>
      <c r="E22">
        <f>+IFERROR(FIND(".",B22),0)</f>
        <v>6</v>
      </c>
      <c r="F22" t="str">
        <f>+IFERROR(MID(B22,1,E22-1),MID(B22,1,LEN(B22)))</f>
        <v>INTER</v>
      </c>
      <c r="G22" t="str">
        <f>+IFERROR(MID(B22,E22,3),"")</f>
        <v>.NV</v>
      </c>
      <c r="H22" t="str">
        <f>+IFERROR(VLOOKUP(G22,Aux!$C$1:$D$19,2,0),"")</f>
        <v>.AS</v>
      </c>
      <c r="I22" t="e">
        <f>+F22*1</f>
        <v>#VALUE!</v>
      </c>
      <c r="J22" t="e">
        <f>+TEXT(I22,"0000")</f>
        <v>#VALUE!</v>
      </c>
      <c r="K22" t="str">
        <f>IF(ISNUMBER(I22),CONCATENATE(J22,H22),CONCATENATE(F22,H22))</f>
        <v>INTER.AS</v>
      </c>
    </row>
    <row r="23" spans="1:11" x14ac:dyDescent="0.25">
      <c r="A23" t="s">
        <v>1915</v>
      </c>
      <c r="B23" t="s">
        <v>2601</v>
      </c>
      <c r="C23" t="s">
        <v>51</v>
      </c>
      <c r="D23" t="s">
        <v>2602</v>
      </c>
      <c r="E23">
        <f>+IFERROR(FIND(".",B23),0)</f>
        <v>3</v>
      </c>
      <c r="F23" t="str">
        <f>+IFERROR(MID(B23,1,E23-1),MID(B23,1,LEN(B23)))</f>
        <v>NN</v>
      </c>
      <c r="G23" t="str">
        <f>+IFERROR(MID(B23,E23,3),"")</f>
        <v>.NV</v>
      </c>
      <c r="H23" t="str">
        <f>+IFERROR(VLOOKUP(G23,Aux!$C$1:$D$19,2,0),"")</f>
        <v>.AS</v>
      </c>
      <c r="I23" t="e">
        <f>+F23*1</f>
        <v>#VALUE!</v>
      </c>
      <c r="J23" t="e">
        <f>+TEXT(I23,"0000")</f>
        <v>#VALUE!</v>
      </c>
      <c r="K23" t="str">
        <f>IF(ISNUMBER(I23),CONCATENATE(J23,H23),CONCATENATE(F23,H23))</f>
        <v>NN.AS</v>
      </c>
    </row>
    <row r="24" spans="1:11" x14ac:dyDescent="0.25">
      <c r="A24" t="s">
        <v>1915</v>
      </c>
      <c r="B24" t="s">
        <v>2903</v>
      </c>
      <c r="C24" t="s">
        <v>51</v>
      </c>
      <c r="D24" t="s">
        <v>2904</v>
      </c>
      <c r="E24">
        <f>+IFERROR(FIND(".",B24),0)</f>
        <v>4</v>
      </c>
      <c r="F24" t="str">
        <f>+IFERROR(MID(B24,1,E24-1),MID(B24,1,LEN(B24)))</f>
        <v>WHA</v>
      </c>
      <c r="G24" t="str">
        <f>+IFERROR(MID(B24,E24,3),"")</f>
        <v>.NV</v>
      </c>
      <c r="H24" t="str">
        <f>+IFERROR(VLOOKUP(G24,Aux!$C$1:$D$19,2,0),"")</f>
        <v>.AS</v>
      </c>
      <c r="I24" t="e">
        <f>+F24*1</f>
        <v>#VALUE!</v>
      </c>
      <c r="J24" t="e">
        <f>+TEXT(I24,"0000")</f>
        <v>#VALUE!</v>
      </c>
      <c r="K24" t="str">
        <f>IF(ISNUMBER(I24),CONCATENATE(J24,H24),CONCATENATE(F24,H24))</f>
        <v>WHA.AS</v>
      </c>
    </row>
    <row r="25" spans="1:11" x14ac:dyDescent="0.25">
      <c r="A25" t="s">
        <v>3100</v>
      </c>
      <c r="B25" t="s">
        <v>3127</v>
      </c>
      <c r="C25" t="s">
        <v>51</v>
      </c>
      <c r="D25" t="s">
        <v>3128</v>
      </c>
      <c r="E25">
        <f>+IFERROR(FIND(".",B25),0)</f>
        <v>5</v>
      </c>
      <c r="F25" t="str">
        <f>+IFERROR(MID(B25,1,E25-1),MID(B25,1,LEN(B25)))</f>
        <v>AALB</v>
      </c>
      <c r="G25" t="str">
        <f>+IFERROR(MID(B25,E25,3),"")</f>
        <v>.NV</v>
      </c>
      <c r="H25" t="str">
        <f>+IFERROR(VLOOKUP(G25,Aux!$C$1:$D$19,2,0),"")</f>
        <v>.AS</v>
      </c>
      <c r="I25" t="e">
        <f>+F25*1</f>
        <v>#VALUE!</v>
      </c>
      <c r="J25" t="e">
        <f>+TEXT(I25,"0000")</f>
        <v>#VALUE!</v>
      </c>
      <c r="K25" t="str">
        <f>IF(ISNUMBER(I25),CONCATENATE(J25,H25),CONCATENATE(F25,H25))</f>
        <v>AALB.AS</v>
      </c>
    </row>
    <row r="26" spans="1:11" x14ac:dyDescent="0.25">
      <c r="A26" t="s">
        <v>3100</v>
      </c>
      <c r="B26" t="s">
        <v>3171</v>
      </c>
      <c r="C26" t="s">
        <v>51</v>
      </c>
      <c r="D26" t="s">
        <v>3172</v>
      </c>
      <c r="E26">
        <f>+IFERROR(FIND(".",B26),0)</f>
        <v>6</v>
      </c>
      <c r="F26" t="str">
        <f>+IFERROR(MID(B26,1,E26-1),MID(B26,1,LEN(B26)))</f>
        <v>ARCAD</v>
      </c>
      <c r="G26" t="str">
        <f>+IFERROR(MID(B26,E26,3),"")</f>
        <v>.NV</v>
      </c>
      <c r="H26" t="str">
        <f>+IFERROR(VLOOKUP(G26,Aux!$C$1:$D$19,2,0),"")</f>
        <v>.AS</v>
      </c>
      <c r="I26" t="e">
        <f>+F26*1</f>
        <v>#VALUE!</v>
      </c>
      <c r="J26" t="e">
        <f>+TEXT(I26,"0000")</f>
        <v>#VALUE!</v>
      </c>
      <c r="K26" t="str">
        <f>IF(ISNUMBER(I26),CONCATENATE(J26,H26),CONCATENATE(F26,H26))</f>
        <v>ARCAD.AS</v>
      </c>
    </row>
    <row r="27" spans="1:11" x14ac:dyDescent="0.25">
      <c r="A27" t="s">
        <v>3100</v>
      </c>
      <c r="B27" t="s">
        <v>3207</v>
      </c>
      <c r="C27" t="s">
        <v>51</v>
      </c>
      <c r="D27" t="s">
        <v>3208</v>
      </c>
      <c r="E27">
        <f>+IFERROR(FIND(".",B27),0)</f>
        <v>5</v>
      </c>
      <c r="F27" t="str">
        <f>+IFERROR(MID(B27,1,E27-1),MID(B27,1,LEN(B27)))</f>
        <v>BOKA</v>
      </c>
      <c r="G27" t="str">
        <f>+IFERROR(MID(B27,E27,3),"")</f>
        <v>.NV</v>
      </c>
      <c r="H27" t="str">
        <f>+IFERROR(VLOOKUP(G27,Aux!$C$1:$D$19,2,0),"")</f>
        <v>.AS</v>
      </c>
      <c r="I27" t="e">
        <f>+F27*1</f>
        <v>#VALUE!</v>
      </c>
      <c r="J27" t="e">
        <f>+TEXT(I27,"0000")</f>
        <v>#VALUE!</v>
      </c>
      <c r="K27" t="str">
        <f>IF(ISNUMBER(I27),CONCATENATE(J27,H27),CONCATENATE(F27,H27))</f>
        <v>BOKA.AS</v>
      </c>
    </row>
    <row r="28" spans="1:11" x14ac:dyDescent="0.25">
      <c r="A28" t="s">
        <v>3100</v>
      </c>
      <c r="B28" t="s">
        <v>3427</v>
      </c>
      <c r="C28" t="s">
        <v>51</v>
      </c>
      <c r="D28" t="s">
        <v>3428</v>
      </c>
      <c r="E28">
        <f>+IFERROR(FIND(".",B28),0)</f>
        <v>6</v>
      </c>
      <c r="F28" t="str">
        <f>+IFERROR(MID(B28,1,E28-1),MID(B28,1,LEN(B28)))</f>
        <v>LIGHT</v>
      </c>
      <c r="G28" t="str">
        <f>+IFERROR(MID(B28,E28,3),"")</f>
        <v>.NV</v>
      </c>
      <c r="H28" t="str">
        <f>+IFERROR(VLOOKUP(G28,Aux!$C$1:$D$19,2,0),"")</f>
        <v>.AS</v>
      </c>
      <c r="I28" t="e">
        <f>+F28*1</f>
        <v>#VALUE!</v>
      </c>
      <c r="J28" t="e">
        <f>+TEXT(I28,"0000")</f>
        <v>#VALUE!</v>
      </c>
      <c r="K28" t="str">
        <f>IF(ISNUMBER(I28),CONCATENATE(J28,H28),CONCATENATE(F28,H28))</f>
        <v>LIGHT.AS</v>
      </c>
    </row>
    <row r="29" spans="1:11" x14ac:dyDescent="0.25">
      <c r="A29" t="s">
        <v>3100</v>
      </c>
      <c r="B29" t="s">
        <v>3517</v>
      </c>
      <c r="C29" t="s">
        <v>51</v>
      </c>
      <c r="D29" t="s">
        <v>3518</v>
      </c>
      <c r="E29">
        <f>+IFERROR(FIND(".",B29),0)</f>
        <v>4</v>
      </c>
      <c r="F29" t="str">
        <f>+IFERROR(MID(B29,1,E29-1),MID(B29,1,LEN(B29)))</f>
        <v>PNL</v>
      </c>
      <c r="G29" t="str">
        <f>+IFERROR(MID(B29,E29,3),"")</f>
        <v>.NV</v>
      </c>
      <c r="H29" t="str">
        <f>+IFERROR(VLOOKUP(G29,Aux!$C$1:$D$19,2,0),"")</f>
        <v>.AS</v>
      </c>
      <c r="I29" t="e">
        <f>+F29*1</f>
        <v>#VALUE!</v>
      </c>
      <c r="J29" t="e">
        <f>+TEXT(I29,"0000")</f>
        <v>#VALUE!</v>
      </c>
      <c r="K29" t="str">
        <f>IF(ISNUMBER(I29),CONCATENATE(J29,H29),CONCATENATE(F29,H29))</f>
        <v>PNL.AS</v>
      </c>
    </row>
    <row r="30" spans="1:11" x14ac:dyDescent="0.25">
      <c r="A30" t="s">
        <v>3100</v>
      </c>
      <c r="B30" t="s">
        <v>3635</v>
      </c>
      <c r="C30" t="s">
        <v>51</v>
      </c>
      <c r="D30" t="s">
        <v>3636</v>
      </c>
      <c r="E30">
        <f>+IFERROR(FIND(".",B30),0)</f>
        <v>6</v>
      </c>
      <c r="F30" t="str">
        <f>+IFERROR(MID(B30,1,E30-1),MID(B30,1,LEN(B30)))</f>
        <v>TWEKA</v>
      </c>
      <c r="G30" t="str">
        <f>+IFERROR(MID(B30,E30,3),"")</f>
        <v>.NV</v>
      </c>
      <c r="H30" t="str">
        <f>+IFERROR(VLOOKUP(G30,Aux!$C$1:$D$19,2,0),"")</f>
        <v>.AS</v>
      </c>
      <c r="I30" t="e">
        <f>+F30*1</f>
        <v>#VALUE!</v>
      </c>
      <c r="J30" t="e">
        <f>+TEXT(I30,"0000")</f>
        <v>#VALUE!</v>
      </c>
      <c r="K30" t="str">
        <f>IF(ISNUMBER(I30),CONCATENATE(J30,H30),CONCATENATE(F30,H30))</f>
        <v>TWEKA.AS</v>
      </c>
    </row>
    <row r="31" spans="1:11" x14ac:dyDescent="0.25">
      <c r="A31" t="s">
        <v>3683</v>
      </c>
      <c r="B31" t="s">
        <v>4142</v>
      </c>
      <c r="C31" t="s">
        <v>51</v>
      </c>
      <c r="D31" t="s">
        <v>4143</v>
      </c>
      <c r="E31">
        <f>+IFERROR(FIND(".",B31),0)</f>
        <v>4</v>
      </c>
      <c r="F31" t="str">
        <f>+IFERROR(MID(B31,1,E31-1),MID(B31,1,LEN(B31)))</f>
        <v>PRX</v>
      </c>
      <c r="G31" t="str">
        <f>+IFERROR(MID(B31,E31,3),"")</f>
        <v>.NV</v>
      </c>
      <c r="H31" t="str">
        <f>+IFERROR(VLOOKUP(G31,Aux!$C$1:$D$19,2,0),"")</f>
        <v>.AS</v>
      </c>
      <c r="I31" t="e">
        <f>+F31*1</f>
        <v>#VALUE!</v>
      </c>
      <c r="J31" t="e">
        <f>+TEXT(I31,"0000")</f>
        <v>#VALUE!</v>
      </c>
      <c r="K31" t="str">
        <f>IF(ISNUMBER(I31),CONCATENATE(J31,H31),CONCATENATE(F31,H31))</f>
        <v>PRX.AS</v>
      </c>
    </row>
    <row r="32" spans="1:11" x14ac:dyDescent="0.25">
      <c r="A32" t="s">
        <v>4358</v>
      </c>
      <c r="B32" t="s">
        <v>4409</v>
      </c>
      <c r="C32" t="s">
        <v>51</v>
      </c>
      <c r="D32" t="s">
        <v>4410</v>
      </c>
      <c r="E32">
        <f>+IFERROR(FIND(".",B32),0)</f>
        <v>4</v>
      </c>
      <c r="F32" t="str">
        <f>+IFERROR(MID(B32,1,E32-1),MID(B32,1,LEN(B32)))</f>
        <v>ASM</v>
      </c>
      <c r="G32" t="str">
        <f>+IFERROR(MID(B32,E32,3),"")</f>
        <v>.NV</v>
      </c>
      <c r="H32" t="str">
        <f>+IFERROR(VLOOKUP(G32,Aux!$C$1:$D$19,2,0),"")</f>
        <v>.AS</v>
      </c>
      <c r="I32" t="e">
        <f>+F32*1</f>
        <v>#VALUE!</v>
      </c>
      <c r="J32" t="e">
        <f>+TEXT(I32,"0000")</f>
        <v>#VALUE!</v>
      </c>
      <c r="K32" t="str">
        <f>IF(ISNUMBER(I32),CONCATENATE(J32,H32),CONCATENATE(F32,H32))</f>
        <v>ASM.AS</v>
      </c>
    </row>
    <row r="33" spans="1:11" x14ac:dyDescent="0.25">
      <c r="A33" t="s">
        <v>4358</v>
      </c>
      <c r="B33" t="s">
        <v>4413</v>
      </c>
      <c r="C33" t="s">
        <v>51</v>
      </c>
      <c r="D33" t="s">
        <v>4412</v>
      </c>
      <c r="E33">
        <f>+IFERROR(FIND(".",B33),0)</f>
        <v>5</v>
      </c>
      <c r="F33" t="str">
        <f>+IFERROR(MID(B33,1,E33-1),MID(B33,1,LEN(B33)))</f>
        <v>ASML</v>
      </c>
      <c r="G33" t="str">
        <f>+IFERROR(MID(B33,E33,3),"")</f>
        <v>.NV</v>
      </c>
      <c r="H33" t="str">
        <f>+IFERROR(VLOOKUP(G33,Aux!$C$1:$D$19,2,0),"")</f>
        <v>.AS</v>
      </c>
      <c r="I33" t="e">
        <f>+F33*1</f>
        <v>#VALUE!</v>
      </c>
      <c r="J33" t="e">
        <f>+TEXT(I33,"0000")</f>
        <v>#VALUE!</v>
      </c>
      <c r="K33" t="str">
        <f>IF(ISNUMBER(I33),CONCATENATE(J33,H33),CONCATENATE(F33,H33))</f>
        <v>ASML.AS</v>
      </c>
    </row>
    <row r="34" spans="1:11" x14ac:dyDescent="0.25">
      <c r="A34" t="s">
        <v>4358</v>
      </c>
      <c r="B34" t="s">
        <v>4440</v>
      </c>
      <c r="C34" t="s">
        <v>51</v>
      </c>
      <c r="D34" t="s">
        <v>4441</v>
      </c>
      <c r="E34">
        <f>+IFERROR(FIND(".",B34),0)</f>
        <v>5</v>
      </c>
      <c r="F34" t="str">
        <f>+IFERROR(MID(B34,1,E34-1),MID(B34,1,LEN(B34)))</f>
        <v>BESI</v>
      </c>
      <c r="G34" t="str">
        <f>+IFERROR(MID(B34,E34,3),"")</f>
        <v>.NV</v>
      </c>
      <c r="H34" t="str">
        <f>+IFERROR(VLOOKUP(G34,Aux!$C$1:$D$19,2,0),"")</f>
        <v>.AS</v>
      </c>
      <c r="I34" t="e">
        <f>+F34*1</f>
        <v>#VALUE!</v>
      </c>
      <c r="J34" t="e">
        <f>+TEXT(I34,"0000")</f>
        <v>#VALUE!</v>
      </c>
      <c r="K34" t="str">
        <f>IF(ISNUMBER(I34),CONCATENATE(J34,H34),CONCATENATE(F34,H34))</f>
        <v>BESI.AS</v>
      </c>
    </row>
    <row r="35" spans="1:11" x14ac:dyDescent="0.25">
      <c r="A35" t="s">
        <v>4358</v>
      </c>
      <c r="B35" t="s">
        <v>4645</v>
      </c>
      <c r="C35" t="s">
        <v>51</v>
      </c>
      <c r="D35" t="s">
        <v>4646</v>
      </c>
      <c r="E35">
        <f>+IFERROR(FIND(".",B35),0)</f>
        <v>4</v>
      </c>
      <c r="F35" t="str">
        <f>+IFERROR(MID(B35,1,E35-1),MID(B35,1,LEN(B35)))</f>
        <v>KPN</v>
      </c>
      <c r="G35" t="str">
        <f>+IFERROR(MID(B35,E35,3),"")</f>
        <v>.NV</v>
      </c>
      <c r="H35" t="str">
        <f>+IFERROR(VLOOKUP(G35,Aux!$C$1:$D$19,2,0),"")</f>
        <v>.AS</v>
      </c>
      <c r="I35" t="e">
        <f>+F35*1</f>
        <v>#VALUE!</v>
      </c>
      <c r="J35" t="e">
        <f>+TEXT(I35,"0000")</f>
        <v>#VALUE!</v>
      </c>
      <c r="K35" t="str">
        <f>IF(ISNUMBER(I35),CONCATENATE(J35,H35),CONCATENATE(F35,H35))</f>
        <v>KPN.AS</v>
      </c>
    </row>
    <row r="36" spans="1:11" x14ac:dyDescent="0.25">
      <c r="A36" t="s">
        <v>4358</v>
      </c>
      <c r="B36" t="s">
        <v>4877</v>
      </c>
      <c r="C36" t="s">
        <v>51</v>
      </c>
      <c r="D36" t="s">
        <v>4878</v>
      </c>
      <c r="E36">
        <f>+IFERROR(FIND(".",B36),0)</f>
        <v>5</v>
      </c>
      <c r="F36" t="str">
        <f>+IFERROR(MID(B36,1,E36-1),MID(B36,1,LEN(B36)))</f>
        <v>TOM2</v>
      </c>
      <c r="G36" t="str">
        <f>+IFERROR(MID(B36,E36,3),"")</f>
        <v>.NV</v>
      </c>
      <c r="H36" t="str">
        <f>+IFERROR(VLOOKUP(G36,Aux!$C$1:$D$19,2,0),"")</f>
        <v>.AS</v>
      </c>
      <c r="I36" t="e">
        <f>+F36*1</f>
        <v>#VALUE!</v>
      </c>
      <c r="J36" t="e">
        <f>+TEXT(I36,"0000")</f>
        <v>#VALUE!</v>
      </c>
      <c r="K36" t="str">
        <f>IF(ISNUMBER(I36),CONCATENATE(J36,H36),CONCATENATE(F36,H36))</f>
        <v>TOM2.AS</v>
      </c>
    </row>
    <row r="37" spans="1:11" x14ac:dyDescent="0.25">
      <c r="A37" t="s">
        <v>4358</v>
      </c>
      <c r="B37" t="s">
        <v>4911</v>
      </c>
      <c r="C37" t="s">
        <v>51</v>
      </c>
      <c r="D37" t="s">
        <v>4912</v>
      </c>
      <c r="E37">
        <f>+IFERROR(FIND(".",B37),0)</f>
        <v>4</v>
      </c>
      <c r="F37" t="str">
        <f>+IFERROR(MID(B37,1,E37-1),MID(B37,1,LEN(B37)))</f>
        <v>VPK</v>
      </c>
      <c r="G37" t="str">
        <f>+IFERROR(MID(B37,E37,3),"")</f>
        <v>.NV</v>
      </c>
      <c r="H37" t="str">
        <f>+IFERROR(VLOOKUP(G37,Aux!$C$1:$D$19,2,0),"")</f>
        <v>.AS</v>
      </c>
      <c r="I37" t="e">
        <f>+F37*1</f>
        <v>#VALUE!</v>
      </c>
      <c r="J37" t="e">
        <f>+TEXT(I37,"0000")</f>
        <v>#VALUE!</v>
      </c>
      <c r="K37" t="str">
        <f>IF(ISNUMBER(I37),CONCATENATE(J37,H37),CONCATENATE(F37,H37))</f>
        <v>VPK.AS</v>
      </c>
    </row>
    <row r="38" spans="1:11" x14ac:dyDescent="0.25">
      <c r="A38" t="s">
        <v>4963</v>
      </c>
      <c r="B38" t="s">
        <v>5144</v>
      </c>
      <c r="C38" t="s">
        <v>51</v>
      </c>
      <c r="D38" t="s">
        <v>5145</v>
      </c>
      <c r="E38">
        <f>+IFERROR(FIND(".",B38),0)</f>
        <v>5</v>
      </c>
      <c r="F38" t="str">
        <f>+IFERROR(MID(B38,1,E38-1),MID(B38,1,LEN(B38)))</f>
        <v>SBMO</v>
      </c>
      <c r="G38" t="str">
        <f>+IFERROR(MID(B38,E38,3),"")</f>
        <v>.NV</v>
      </c>
      <c r="H38" t="str">
        <f>+IFERROR(VLOOKUP(G38,Aux!$C$1:$D$19,2,0),"")</f>
        <v>.AS</v>
      </c>
      <c r="I38" t="e">
        <f>+F38*1</f>
        <v>#VALUE!</v>
      </c>
      <c r="J38" t="e">
        <f>+TEXT(I38,"0000")</f>
        <v>#VALUE!</v>
      </c>
      <c r="K38" t="str">
        <f>IF(ISNUMBER(I38),CONCATENATE(J38,H38),CONCATENATE(F38,H38))</f>
        <v>SBMO.AS</v>
      </c>
    </row>
    <row r="39" spans="1:11" x14ac:dyDescent="0.25">
      <c r="A39" t="s">
        <v>4963</v>
      </c>
      <c r="B39" t="s">
        <v>5196</v>
      </c>
      <c r="C39" t="s">
        <v>51</v>
      </c>
      <c r="D39" t="s">
        <v>5197</v>
      </c>
      <c r="E39">
        <f>+IFERROR(FIND(".",B39),0)</f>
        <v>4</v>
      </c>
      <c r="F39" t="str">
        <f>+IFERROR(MID(B39,1,E39-1),MID(B39,1,LEN(B39)))</f>
        <v>WKL</v>
      </c>
      <c r="G39" t="str">
        <f>+IFERROR(MID(B39,E39,3),"")</f>
        <v>.NV</v>
      </c>
      <c r="H39" t="str">
        <f>+IFERROR(VLOOKUP(G39,Aux!$C$1:$D$19,2,0),"")</f>
        <v>.AS</v>
      </c>
      <c r="I39" t="e">
        <f>+F39*1</f>
        <v>#VALUE!</v>
      </c>
      <c r="J39" t="e">
        <f>+TEXT(I39,"0000")</f>
        <v>#VALUE!</v>
      </c>
      <c r="K39" t="str">
        <f>IF(ISNUMBER(I39),CONCATENATE(J39,H39),CONCATENATE(F39,H39))</f>
        <v>WKL.AS</v>
      </c>
    </row>
    <row r="40" spans="1:11" x14ac:dyDescent="0.25">
      <c r="A40" t="s">
        <v>4</v>
      </c>
      <c r="B40" t="s">
        <v>35</v>
      </c>
      <c r="C40" t="s">
        <v>36</v>
      </c>
      <c r="D40" t="s">
        <v>37</v>
      </c>
      <c r="E40">
        <f>+IFERROR(FIND(".",B40),0)</f>
        <v>4</v>
      </c>
      <c r="F40" t="str">
        <f>+IFERROR(MID(B40,1,E40-1),MID(B40,1,LEN(B40)))</f>
        <v>ACX</v>
      </c>
      <c r="G40" t="str">
        <f>+IFERROR(MID(B40,E40,3),"")</f>
        <v>.MC</v>
      </c>
      <c r="H40" t="str">
        <f>+IFERROR(VLOOKUP(G40,Aux!$C$1:$D$19,2,0),"")</f>
        <v>.MC</v>
      </c>
      <c r="I40" t="e">
        <f>+F40*1</f>
        <v>#VALUE!</v>
      </c>
      <c r="J40" t="e">
        <f>+TEXT(I40,"0000")</f>
        <v>#VALUE!</v>
      </c>
      <c r="K40" t="str">
        <f>IF(ISNUMBER(I40),CONCATENATE(J40,H40),CONCATENATE(F40,H40))</f>
        <v>ACX.MC</v>
      </c>
    </row>
    <row r="41" spans="1:11" x14ac:dyDescent="0.25">
      <c r="A41" t="s">
        <v>4</v>
      </c>
      <c r="B41" t="s">
        <v>152</v>
      </c>
      <c r="C41" t="s">
        <v>36</v>
      </c>
      <c r="D41" t="s">
        <v>153</v>
      </c>
      <c r="E41">
        <f>+IFERROR(FIND(".",B41),0)</f>
        <v>4</v>
      </c>
      <c r="F41" t="str">
        <f>+IFERROR(MID(B41,1,E41-1),MID(B41,1,LEN(B41)))</f>
        <v>ENC</v>
      </c>
      <c r="G41" t="str">
        <f>+IFERROR(MID(B41,E41,3),"")</f>
        <v>.MC</v>
      </c>
      <c r="H41" t="str">
        <f>+IFERROR(VLOOKUP(G41,Aux!$C$1:$D$19,2,0),"")</f>
        <v>.MC</v>
      </c>
      <c r="I41" t="e">
        <f>+F41*1</f>
        <v>#VALUE!</v>
      </c>
      <c r="J41" t="e">
        <f>+TEXT(I41,"0000")</f>
        <v>#VALUE!</v>
      </c>
      <c r="K41" t="str">
        <f>IF(ISNUMBER(I41),CONCATENATE(J41,H41),CONCATENATE(F41,H41))</f>
        <v>ENC.MC</v>
      </c>
    </row>
    <row r="42" spans="1:11" x14ac:dyDescent="0.25">
      <c r="A42" t="s">
        <v>4</v>
      </c>
      <c r="B42" t="s">
        <v>253</v>
      </c>
      <c r="C42" t="s">
        <v>36</v>
      </c>
      <c r="D42" t="s">
        <v>254</v>
      </c>
      <c r="E42">
        <f>+IFERROR(FIND(".",B42),0)</f>
        <v>4</v>
      </c>
      <c r="F42" t="str">
        <f>+IFERROR(MID(B42,1,E42-1),MID(B42,1,LEN(B42)))</f>
        <v>MTS</v>
      </c>
      <c r="G42" t="str">
        <f>+IFERROR(MID(B42,E42,3),"")</f>
        <v>.MC</v>
      </c>
      <c r="H42" t="str">
        <f>+IFERROR(VLOOKUP(G42,Aux!$C$1:$D$19,2,0),"")</f>
        <v>.MC</v>
      </c>
      <c r="I42" t="e">
        <f>+F42*1</f>
        <v>#VALUE!</v>
      </c>
      <c r="J42" t="e">
        <f>+TEXT(I42,"0000")</f>
        <v>#VALUE!</v>
      </c>
      <c r="K42" t="str">
        <f>IF(ISNUMBER(I42),CONCATENATE(J42,H42),CONCATENATE(F42,H42))</f>
        <v>MTS.MC</v>
      </c>
    </row>
    <row r="43" spans="1:11" x14ac:dyDescent="0.25">
      <c r="A43" t="s">
        <v>456</v>
      </c>
      <c r="B43" t="s">
        <v>587</v>
      </c>
      <c r="C43" t="s">
        <v>36</v>
      </c>
      <c r="D43" t="s">
        <v>588</v>
      </c>
      <c r="E43">
        <f>+IFERROR(FIND(".",B43),0)</f>
        <v>4</v>
      </c>
      <c r="F43" t="str">
        <f>+IFERROR(MID(B43,1,E43-1),MID(B43,1,LEN(B43)))</f>
        <v>ALM</v>
      </c>
      <c r="G43" t="str">
        <f>+IFERROR(MID(B43,E43,3),"")</f>
        <v>.MC</v>
      </c>
      <c r="H43" t="str">
        <f>+IFERROR(VLOOKUP(G43,Aux!$C$1:$D$19,2,0),"")</f>
        <v>.MC</v>
      </c>
      <c r="I43" t="e">
        <f>+F43*1</f>
        <v>#VALUE!</v>
      </c>
      <c r="J43" t="e">
        <f>+TEXT(I43,"0000")</f>
        <v>#VALUE!</v>
      </c>
      <c r="K43" t="str">
        <f>IF(ISNUMBER(I43),CONCATENATE(J43,H43),CONCATENATE(F43,H43))</f>
        <v>ALM.MC</v>
      </c>
    </row>
    <row r="44" spans="1:11" x14ac:dyDescent="0.25">
      <c r="A44" t="s">
        <v>456</v>
      </c>
      <c r="B44" t="s">
        <v>603</v>
      </c>
      <c r="C44" t="s">
        <v>36</v>
      </c>
      <c r="D44" t="s">
        <v>604</v>
      </c>
      <c r="E44">
        <f>+IFERROR(FIND(".",B44),0)</f>
        <v>5</v>
      </c>
      <c r="F44" t="str">
        <f>+IFERROR(MID(B44,1,E44-1),MID(B44,1,LEN(B44)))</f>
        <v>APPS</v>
      </c>
      <c r="G44" t="str">
        <f>+IFERROR(MID(B44,E44,3),"")</f>
        <v>.MC</v>
      </c>
      <c r="H44" t="str">
        <f>+IFERROR(VLOOKUP(G44,Aux!$C$1:$D$19,2,0),"")</f>
        <v>.MC</v>
      </c>
      <c r="I44" t="e">
        <f>+F44*1</f>
        <v>#VALUE!</v>
      </c>
      <c r="J44" t="e">
        <f>+TEXT(I44,"0000")</f>
        <v>#VALUE!</v>
      </c>
      <c r="K44" t="str">
        <f>IF(ISNUMBER(I44),CONCATENATE(J44,H44),CONCATENATE(F44,H44))</f>
        <v>APPS.MC</v>
      </c>
    </row>
    <row r="45" spans="1:11" x14ac:dyDescent="0.25">
      <c r="A45" t="s">
        <v>456</v>
      </c>
      <c r="B45" t="s">
        <v>891</v>
      </c>
      <c r="C45" t="s">
        <v>36</v>
      </c>
      <c r="D45" t="s">
        <v>892</v>
      </c>
      <c r="E45">
        <f>+IFERROR(FIND(".",B45),0)</f>
        <v>4</v>
      </c>
      <c r="F45" t="str">
        <f>+IFERROR(MID(B45,1,E45-1),MID(B45,1,LEN(B45)))</f>
        <v>DIA</v>
      </c>
      <c r="G45" t="str">
        <f>+IFERROR(MID(B45,E45,3),"")</f>
        <v>.MC</v>
      </c>
      <c r="H45" t="str">
        <f>+IFERROR(VLOOKUP(G45,Aux!$C$1:$D$19,2,0),"")</f>
        <v>.MC</v>
      </c>
      <c r="I45" t="e">
        <f>+F45*1</f>
        <v>#VALUE!</v>
      </c>
      <c r="J45" t="e">
        <f>+TEXT(I45,"0000")</f>
        <v>#VALUE!</v>
      </c>
      <c r="K45" t="str">
        <f>IF(ISNUMBER(I45),CONCATENATE(J45,H45),CONCATENATE(F45,H45))</f>
        <v>DIA.MC</v>
      </c>
    </row>
    <row r="46" spans="1:11" x14ac:dyDescent="0.25">
      <c r="A46" t="s">
        <v>456</v>
      </c>
      <c r="B46" t="s">
        <v>1027</v>
      </c>
      <c r="C46" t="s">
        <v>36</v>
      </c>
      <c r="D46" t="s">
        <v>1028</v>
      </c>
      <c r="E46">
        <f>+IFERROR(FIND(".",B46),0)</f>
        <v>5</v>
      </c>
      <c r="F46" t="str">
        <f>+IFERROR(MID(B46,1,E46-1),MID(B46,1,LEN(B46)))</f>
        <v>GEST</v>
      </c>
      <c r="G46" t="str">
        <f>+IFERROR(MID(B46,E46,3),"")</f>
        <v>.MC</v>
      </c>
      <c r="H46" t="str">
        <f>+IFERROR(VLOOKUP(G46,Aux!$C$1:$D$19,2,0),"")</f>
        <v>.MC</v>
      </c>
      <c r="I46" t="e">
        <f>+F46*1</f>
        <v>#VALUE!</v>
      </c>
      <c r="J46" t="e">
        <f>+TEXT(I46,"0000")</f>
        <v>#VALUE!</v>
      </c>
      <c r="K46" t="str">
        <f>IF(ISNUMBER(I46),CONCATENATE(J46,H46),CONCATENATE(F46,H46))</f>
        <v>GEST.MC</v>
      </c>
    </row>
    <row r="47" spans="1:11" x14ac:dyDescent="0.25">
      <c r="A47" t="s">
        <v>456</v>
      </c>
      <c r="B47" t="s">
        <v>1194</v>
      </c>
      <c r="C47" t="s">
        <v>36</v>
      </c>
      <c r="D47" t="s">
        <v>1195</v>
      </c>
      <c r="E47">
        <f>+IFERROR(FIND(".",B47),0)</f>
        <v>4</v>
      </c>
      <c r="F47" t="str">
        <f>+IFERROR(MID(B47,1,E47-1),MID(B47,1,LEN(B47)))</f>
        <v>ITX</v>
      </c>
      <c r="G47" t="str">
        <f>+IFERROR(MID(B47,E47,3),"")</f>
        <v>.MC</v>
      </c>
      <c r="H47" t="str">
        <f>+IFERROR(VLOOKUP(G47,Aux!$C$1:$D$19,2,0),"")</f>
        <v>.MC</v>
      </c>
      <c r="I47" t="e">
        <f>+F47*1</f>
        <v>#VALUE!</v>
      </c>
      <c r="J47" t="e">
        <f>+TEXT(I47,"0000")</f>
        <v>#VALUE!</v>
      </c>
      <c r="K47" t="str">
        <f>IF(ISNUMBER(I47),CONCATENATE(J47,H47),CONCATENATE(F47,H47))</f>
        <v>ITX.MC</v>
      </c>
    </row>
    <row r="48" spans="1:11" x14ac:dyDescent="0.25">
      <c r="A48" t="s">
        <v>456</v>
      </c>
      <c r="B48" t="s">
        <v>1303</v>
      </c>
      <c r="C48" t="s">
        <v>36</v>
      </c>
      <c r="D48" t="s">
        <v>1304</v>
      </c>
      <c r="E48">
        <f>+IFERROR(FIND(".",B48),0)</f>
        <v>4</v>
      </c>
      <c r="F48" t="str">
        <f>+IFERROR(MID(B48,1,E48-1),MID(B48,1,LEN(B48)))</f>
        <v>MEL</v>
      </c>
      <c r="G48" t="str">
        <f>+IFERROR(MID(B48,E48,3),"")</f>
        <v>.MC</v>
      </c>
      <c r="H48" t="str">
        <f>+IFERROR(VLOOKUP(G48,Aux!$C$1:$D$19,2,0),"")</f>
        <v>.MC</v>
      </c>
      <c r="I48" t="e">
        <f>+F48*1</f>
        <v>#VALUE!</v>
      </c>
      <c r="J48" t="e">
        <f>+TEXT(I48,"0000")</f>
        <v>#VALUE!</v>
      </c>
      <c r="K48" t="str">
        <f>IF(ISNUMBER(I48),CONCATENATE(J48,H48),CONCATENATE(F48,H48))</f>
        <v>MEL.MC</v>
      </c>
    </row>
    <row r="49" spans="1:11" x14ac:dyDescent="0.25">
      <c r="A49" t="s">
        <v>456</v>
      </c>
      <c r="B49" t="s">
        <v>1475</v>
      </c>
      <c r="C49" t="s">
        <v>36</v>
      </c>
      <c r="D49" t="s">
        <v>1476</v>
      </c>
      <c r="E49">
        <f>+IFERROR(FIND(".",B49),0)</f>
        <v>4</v>
      </c>
      <c r="F49" t="str">
        <f>+IFERROR(MID(B49,1,E49-1),MID(B49,1,LEN(B49)))</f>
        <v>PHM</v>
      </c>
      <c r="G49" t="str">
        <f>+IFERROR(MID(B49,E49,3),"")</f>
        <v>.MC</v>
      </c>
      <c r="H49" t="str">
        <f>+IFERROR(VLOOKUP(G49,Aux!$C$1:$D$19,2,0),"")</f>
        <v>.MC</v>
      </c>
      <c r="I49" t="e">
        <f>+F49*1</f>
        <v>#VALUE!</v>
      </c>
      <c r="J49" t="e">
        <f>+TEXT(I49,"0000")</f>
        <v>#VALUE!</v>
      </c>
      <c r="K49" t="str">
        <f>IF(ISNUMBER(I49),CONCATENATE(J49,H49),CONCATENATE(F49,H49))</f>
        <v>PHM.MC</v>
      </c>
    </row>
    <row r="50" spans="1:11" x14ac:dyDescent="0.25">
      <c r="A50" t="s">
        <v>456</v>
      </c>
      <c r="B50" t="s">
        <v>1513</v>
      </c>
      <c r="C50" t="s">
        <v>36</v>
      </c>
      <c r="D50" t="s">
        <v>1514</v>
      </c>
      <c r="E50">
        <f>+IFERROR(FIND(".",B50),0)</f>
        <v>4</v>
      </c>
      <c r="F50" t="str">
        <f>+IFERROR(MID(B50,1,E50-1),MID(B50,1,LEN(B50)))</f>
        <v>PSG</v>
      </c>
      <c r="G50" t="str">
        <f>+IFERROR(MID(B50,E50,3),"")</f>
        <v>.MC</v>
      </c>
      <c r="H50" t="str">
        <f>+IFERROR(VLOOKUP(G50,Aux!$C$1:$D$19,2,0),"")</f>
        <v>.MC</v>
      </c>
      <c r="I50" t="e">
        <f>+F50*1</f>
        <v>#VALUE!</v>
      </c>
      <c r="J50" t="e">
        <f>+TEXT(I50,"0000")</f>
        <v>#VALUE!</v>
      </c>
      <c r="K50" t="str">
        <f>IF(ISNUMBER(I50),CONCATENATE(J50,H50),CONCATENATE(F50,H50))</f>
        <v>PSG.MC</v>
      </c>
    </row>
    <row r="51" spans="1:11" x14ac:dyDescent="0.25">
      <c r="A51" t="s">
        <v>456</v>
      </c>
      <c r="B51" t="s">
        <v>1849</v>
      </c>
      <c r="C51" t="s">
        <v>36</v>
      </c>
      <c r="D51" t="s">
        <v>1850</v>
      </c>
      <c r="E51">
        <f>+IFERROR(FIND(".",B51),0)</f>
        <v>4</v>
      </c>
      <c r="F51" t="str">
        <f>+IFERROR(MID(B51,1,E51-1),MID(B51,1,LEN(B51)))</f>
        <v>VIS</v>
      </c>
      <c r="G51" t="str">
        <f>+IFERROR(MID(B51,E51,3),"")</f>
        <v>.MC</v>
      </c>
      <c r="H51" t="str">
        <f>+IFERROR(VLOOKUP(G51,Aux!$C$1:$D$19,2,0),"")</f>
        <v>.MC</v>
      </c>
      <c r="I51" t="e">
        <f>+F51*1</f>
        <v>#VALUE!</v>
      </c>
      <c r="J51" t="e">
        <f>+TEXT(I51,"0000")</f>
        <v>#VALUE!</v>
      </c>
      <c r="K51" t="str">
        <f>IF(ISNUMBER(I51),CONCATENATE(J51,H51),CONCATENATE(F51,H51))</f>
        <v>VIS.MC</v>
      </c>
    </row>
    <row r="52" spans="1:11" x14ac:dyDescent="0.25">
      <c r="A52" t="s">
        <v>1915</v>
      </c>
      <c r="B52" t="s">
        <v>2116</v>
      </c>
      <c r="C52" t="s">
        <v>36</v>
      </c>
      <c r="D52" t="s">
        <v>2117</v>
      </c>
      <c r="E52">
        <f>+IFERROR(FIND(".",B52),0)</f>
        <v>5</v>
      </c>
      <c r="F52" t="str">
        <f>+IFERROR(MID(B52,1,E52-1),MID(B52,1,LEN(B52)))</f>
        <v>BBVA</v>
      </c>
      <c r="G52" t="str">
        <f>+IFERROR(MID(B52,E52,3),"")</f>
        <v>.MC</v>
      </c>
      <c r="H52" t="str">
        <f>+IFERROR(VLOOKUP(G52,Aux!$C$1:$D$19,2,0),"")</f>
        <v>.MC</v>
      </c>
      <c r="I52" t="e">
        <f>+F52*1</f>
        <v>#VALUE!</v>
      </c>
      <c r="J52" t="e">
        <f>+TEXT(I52,"0000")</f>
        <v>#VALUE!</v>
      </c>
      <c r="K52" t="str">
        <f>IF(ISNUMBER(I52),CONCATENATE(J52,H52),CONCATENATE(F52,H52))</f>
        <v>BBVA.MC</v>
      </c>
    </row>
    <row r="53" spans="1:11" x14ac:dyDescent="0.25">
      <c r="A53" t="s">
        <v>1915</v>
      </c>
      <c r="B53" t="s">
        <v>2138</v>
      </c>
      <c r="C53" t="s">
        <v>36</v>
      </c>
      <c r="D53" t="s">
        <v>2139</v>
      </c>
      <c r="E53">
        <f>+IFERROR(FIND(".",B53),0)</f>
        <v>4</v>
      </c>
      <c r="F53" t="str">
        <f>+IFERROR(MID(B53,1,E53-1),MID(B53,1,LEN(B53)))</f>
        <v>BKT</v>
      </c>
      <c r="G53" t="str">
        <f>+IFERROR(MID(B53,E53,3),"")</f>
        <v>.MC</v>
      </c>
      <c r="H53" t="str">
        <f>+IFERROR(VLOOKUP(G53,Aux!$C$1:$D$19,2,0),"")</f>
        <v>.MC</v>
      </c>
      <c r="I53" t="e">
        <f>+F53*1</f>
        <v>#VALUE!</v>
      </c>
      <c r="J53" t="e">
        <f>+TEXT(I53,"0000")</f>
        <v>#VALUE!</v>
      </c>
      <c r="K53" t="str">
        <f>IF(ISNUMBER(I53),CONCATENATE(J53,H53),CONCATENATE(F53,H53))</f>
        <v>BKT.MC</v>
      </c>
    </row>
    <row r="54" spans="1:11" x14ac:dyDescent="0.25">
      <c r="A54" t="s">
        <v>1915</v>
      </c>
      <c r="B54" t="s">
        <v>2172</v>
      </c>
      <c r="C54" t="s">
        <v>36</v>
      </c>
      <c r="D54" t="s">
        <v>2173</v>
      </c>
      <c r="E54">
        <f>+IFERROR(FIND(".",B54),0)</f>
        <v>5</v>
      </c>
      <c r="F54" t="str">
        <f>+IFERROR(MID(B54,1,E54-1),MID(B54,1,LEN(B54)))</f>
        <v>CABK</v>
      </c>
      <c r="G54" t="str">
        <f>+IFERROR(MID(B54,E54,3),"")</f>
        <v>.MC</v>
      </c>
      <c r="H54" t="str">
        <f>+IFERROR(VLOOKUP(G54,Aux!$C$1:$D$19,2,0),"")</f>
        <v>.MC</v>
      </c>
      <c r="I54" t="e">
        <f>+F54*1</f>
        <v>#VALUE!</v>
      </c>
      <c r="J54" t="e">
        <f>+TEXT(I54,"0000")</f>
        <v>#VALUE!</v>
      </c>
      <c r="K54" t="str">
        <f>IF(ISNUMBER(I54),CONCATENATE(J54,H54),CONCATENATE(F54,H54))</f>
        <v>CABK.MC</v>
      </c>
    </row>
    <row r="55" spans="1:11" x14ac:dyDescent="0.25">
      <c r="A55" t="s">
        <v>1915</v>
      </c>
      <c r="B55" t="s">
        <v>2230</v>
      </c>
      <c r="C55" t="s">
        <v>36</v>
      </c>
      <c r="D55" t="s">
        <v>2231</v>
      </c>
      <c r="E55">
        <f>+IFERROR(FIND(".",B55),0)</f>
        <v>4</v>
      </c>
      <c r="F55" t="str">
        <f>+IFERROR(MID(B55,1,E55-1),MID(B55,1,LEN(B55)))</f>
        <v>COL</v>
      </c>
      <c r="G55" t="str">
        <f>+IFERROR(MID(B55,E55,3),"")</f>
        <v>.MC</v>
      </c>
      <c r="H55" t="str">
        <f>+IFERROR(VLOOKUP(G55,Aux!$C$1:$D$19,2,0),"")</f>
        <v>.MC</v>
      </c>
      <c r="I55" t="e">
        <f>+F55*1</f>
        <v>#VALUE!</v>
      </c>
      <c r="J55" t="e">
        <f>+TEXT(I55,"0000")</f>
        <v>#VALUE!</v>
      </c>
      <c r="K55" t="str">
        <f>IF(ISNUMBER(I55),CONCATENATE(J55,H55),CONCATENATE(F55,H55))</f>
        <v>COL.MC</v>
      </c>
    </row>
    <row r="56" spans="1:11" x14ac:dyDescent="0.25">
      <c r="A56" t="s">
        <v>1915</v>
      </c>
      <c r="B56" t="s">
        <v>2551</v>
      </c>
      <c r="C56" t="s">
        <v>36</v>
      </c>
      <c r="D56" t="s">
        <v>2552</v>
      </c>
      <c r="E56">
        <f>+IFERROR(FIND(".",B56),0)</f>
        <v>4</v>
      </c>
      <c r="F56" t="str">
        <f>+IFERROR(MID(B56,1,E56-1),MID(B56,1,LEN(B56)))</f>
        <v>MAP</v>
      </c>
      <c r="G56" t="str">
        <f>+IFERROR(MID(B56,E56,3),"")</f>
        <v>.MC</v>
      </c>
      <c r="H56" t="str">
        <f>+IFERROR(VLOOKUP(G56,Aux!$C$1:$D$19,2,0),"")</f>
        <v>.MC</v>
      </c>
      <c r="I56" t="e">
        <f>+F56*1</f>
        <v>#VALUE!</v>
      </c>
      <c r="J56" t="e">
        <f>+TEXT(I56,"0000")</f>
        <v>#VALUE!</v>
      </c>
      <c r="K56" t="str">
        <f>IF(ISNUMBER(I56),CONCATENATE(J56,H56),CONCATENATE(F56,H56))</f>
        <v>MAP.MC</v>
      </c>
    </row>
    <row r="57" spans="1:11" x14ac:dyDescent="0.25">
      <c r="A57" t="s">
        <v>1915</v>
      </c>
      <c r="B57" t="s">
        <v>2583</v>
      </c>
      <c r="C57" t="s">
        <v>36</v>
      </c>
      <c r="D57" t="s">
        <v>2584</v>
      </c>
      <c r="E57">
        <f>+IFERROR(FIND(".",B57),0)</f>
        <v>4</v>
      </c>
      <c r="F57" t="str">
        <f>+IFERROR(MID(B57,1,E57-1),MID(B57,1,LEN(B57)))</f>
        <v>MRL</v>
      </c>
      <c r="G57" t="str">
        <f>+IFERROR(MID(B57,E57,3),"")</f>
        <v>.MC</v>
      </c>
      <c r="H57" t="str">
        <f>+IFERROR(VLOOKUP(G57,Aux!$C$1:$D$19,2,0),"")</f>
        <v>.MC</v>
      </c>
      <c r="I57" t="e">
        <f>+F57*1</f>
        <v>#VALUE!</v>
      </c>
      <c r="J57" t="e">
        <f>+TEXT(I57,"0000")</f>
        <v>#VALUE!</v>
      </c>
      <c r="K57" t="str">
        <f>IF(ISNUMBER(I57),CONCATENATE(J57,H57),CONCATENATE(F57,H57))</f>
        <v>MRL.MC</v>
      </c>
    </row>
    <row r="58" spans="1:11" x14ac:dyDescent="0.25">
      <c r="A58" t="s">
        <v>1915</v>
      </c>
      <c r="B58" t="s">
        <v>2737</v>
      </c>
      <c r="C58" t="s">
        <v>36</v>
      </c>
      <c r="D58" t="s">
        <v>2738</v>
      </c>
      <c r="E58">
        <f>+IFERROR(FIND(".",B58),0)</f>
        <v>4</v>
      </c>
      <c r="F58" t="str">
        <f>+IFERROR(MID(B58,1,E58-1),MID(B58,1,LEN(B58)))</f>
        <v>SAB</v>
      </c>
      <c r="G58" t="str">
        <f>+IFERROR(MID(B58,E58,3),"")</f>
        <v>.MC</v>
      </c>
      <c r="H58" t="str">
        <f>+IFERROR(VLOOKUP(G58,Aux!$C$1:$D$19,2,0),"")</f>
        <v>.MC</v>
      </c>
      <c r="I58" t="e">
        <f>+F58*1</f>
        <v>#VALUE!</v>
      </c>
      <c r="J58" t="e">
        <f>+TEXT(I58,"0000")</f>
        <v>#VALUE!</v>
      </c>
      <c r="K58" t="str">
        <f>IF(ISNUMBER(I58),CONCATENATE(J58,H58),CONCATENATE(F58,H58))</f>
        <v>SAB.MC</v>
      </c>
    </row>
    <row r="59" spans="1:11" x14ac:dyDescent="0.25">
      <c r="A59" t="s">
        <v>1915</v>
      </c>
      <c r="B59" t="s">
        <v>2865</v>
      </c>
      <c r="C59" t="s">
        <v>36</v>
      </c>
      <c r="D59" t="s">
        <v>2866</v>
      </c>
      <c r="E59">
        <f>+IFERROR(FIND(".",B59),0)</f>
        <v>4</v>
      </c>
      <c r="F59" t="str">
        <f>+IFERROR(MID(B59,1,E59-1),MID(B59,1,LEN(B59)))</f>
        <v>UNI</v>
      </c>
      <c r="G59" t="str">
        <f>+IFERROR(MID(B59,E59,3),"")</f>
        <v>.MC</v>
      </c>
      <c r="H59" t="str">
        <f>+IFERROR(VLOOKUP(G59,Aux!$C$1:$D$19,2,0),"")</f>
        <v>.MC</v>
      </c>
      <c r="I59" t="e">
        <f>+F59*1</f>
        <v>#VALUE!</v>
      </c>
      <c r="J59" t="e">
        <f>+TEXT(I59,"0000")</f>
        <v>#VALUE!</v>
      </c>
      <c r="K59" t="str">
        <f>IF(ISNUMBER(I59),CONCATENATE(J59,H59),CONCATENATE(F59,H59))</f>
        <v>UNI.MC</v>
      </c>
    </row>
    <row r="60" spans="1:11" x14ac:dyDescent="0.25">
      <c r="A60" t="s">
        <v>2923</v>
      </c>
      <c r="B60" t="s">
        <v>3010</v>
      </c>
      <c r="C60" t="s">
        <v>36</v>
      </c>
      <c r="D60" t="s">
        <v>3011</v>
      </c>
      <c r="E60">
        <f>+IFERROR(FIND(".",B60),0)</f>
        <v>4</v>
      </c>
      <c r="F60" t="str">
        <f>+IFERROR(MID(B60,1,E60-1),MID(B60,1,LEN(B60)))</f>
        <v>GRF</v>
      </c>
      <c r="G60" t="str">
        <f>+IFERROR(MID(B60,E60,3),"")</f>
        <v>.MC</v>
      </c>
      <c r="H60" t="str">
        <f>+IFERROR(VLOOKUP(G60,Aux!$C$1:$D$19,2,0),"")</f>
        <v>.MC</v>
      </c>
      <c r="I60" t="e">
        <f>+F60*1</f>
        <v>#VALUE!</v>
      </c>
      <c r="J60" t="e">
        <f>+TEXT(I60,"0000")</f>
        <v>#VALUE!</v>
      </c>
      <c r="K60" t="str">
        <f>IF(ISNUMBER(I60),CONCATENATE(J60,H60),CONCATENATE(F60,H60))</f>
        <v>GRF.MC</v>
      </c>
    </row>
    <row r="61" spans="1:11" x14ac:dyDescent="0.25">
      <c r="A61" t="s">
        <v>3100</v>
      </c>
      <c r="B61" t="s">
        <v>3135</v>
      </c>
      <c r="C61" t="s">
        <v>36</v>
      </c>
      <c r="D61" t="s">
        <v>3136</v>
      </c>
      <c r="E61">
        <f>+IFERROR(FIND(".",B61),0)</f>
        <v>4</v>
      </c>
      <c r="F61" t="str">
        <f>+IFERROR(MID(B61,1,E61-1),MID(B61,1,LEN(B61)))</f>
        <v>ACS</v>
      </c>
      <c r="G61" t="str">
        <f>+IFERROR(MID(B61,E61,3),"")</f>
        <v>.MC</v>
      </c>
      <c r="H61" t="str">
        <f>+IFERROR(VLOOKUP(G61,Aux!$C$1:$D$19,2,0),"")</f>
        <v>.MC</v>
      </c>
      <c r="I61" t="e">
        <f>+F61*1</f>
        <v>#VALUE!</v>
      </c>
      <c r="J61" t="e">
        <f>+TEXT(I61,"0000")</f>
        <v>#VALUE!</v>
      </c>
      <c r="K61" t="str">
        <f>IF(ISNUMBER(I61),CONCATENATE(J61,H61),CONCATENATE(F61,H61))</f>
        <v>ACS.MC</v>
      </c>
    </row>
    <row r="62" spans="1:11" x14ac:dyDescent="0.25">
      <c r="A62" t="s">
        <v>3100</v>
      </c>
      <c r="B62" t="s">
        <v>3141</v>
      </c>
      <c r="C62" t="s">
        <v>36</v>
      </c>
      <c r="D62" t="s">
        <v>3142</v>
      </c>
      <c r="E62">
        <f>+IFERROR(FIND(".",B62),0)</f>
        <v>5</v>
      </c>
      <c r="F62" t="str">
        <f>+IFERROR(MID(B62,1,E62-1),MID(B62,1,LEN(B62)))</f>
        <v>AENA</v>
      </c>
      <c r="G62" t="str">
        <f>+IFERROR(MID(B62,E62,3),"")</f>
        <v>.MC</v>
      </c>
      <c r="H62" t="str">
        <f>+IFERROR(VLOOKUP(G62,Aux!$C$1:$D$19,2,0),"")</f>
        <v>.MC</v>
      </c>
      <c r="I62" t="e">
        <f>+F62*1</f>
        <v>#VALUE!</v>
      </c>
      <c r="J62" t="e">
        <f>+TEXT(I62,"0000")</f>
        <v>#VALUE!</v>
      </c>
      <c r="K62" t="str">
        <f>IF(ISNUMBER(I62),CONCATENATE(J62,H62),CONCATENATE(F62,H62))</f>
        <v>AENA.MC</v>
      </c>
    </row>
    <row r="63" spans="1:11" x14ac:dyDescent="0.25">
      <c r="A63" t="s">
        <v>3100</v>
      </c>
      <c r="B63" t="s">
        <v>3231</v>
      </c>
      <c r="C63" t="s">
        <v>36</v>
      </c>
      <c r="D63" t="s">
        <v>3232</v>
      </c>
      <c r="E63">
        <f>+IFERROR(FIND(".",B63),0)</f>
        <v>5</v>
      </c>
      <c r="F63" t="str">
        <f>+IFERROR(MID(B63,1,E63-1),MID(B63,1,LEN(B63)))</f>
        <v>CLNX</v>
      </c>
      <c r="G63" t="str">
        <f>+IFERROR(MID(B63,E63,3),"")</f>
        <v>.MC</v>
      </c>
      <c r="H63" t="str">
        <f>+IFERROR(VLOOKUP(G63,Aux!$C$1:$D$19,2,0),"")</f>
        <v>.MC</v>
      </c>
      <c r="I63" t="e">
        <f>+F63*1</f>
        <v>#VALUE!</v>
      </c>
      <c r="J63" t="e">
        <f>+TEXT(I63,"0000")</f>
        <v>#VALUE!</v>
      </c>
      <c r="K63" t="str">
        <f>IF(ISNUMBER(I63),CONCATENATE(J63,H63),CONCATENATE(F63,H63))</f>
        <v>CLNX.MC</v>
      </c>
    </row>
    <row r="64" spans="1:11" x14ac:dyDescent="0.25">
      <c r="A64" t="s">
        <v>3100</v>
      </c>
      <c r="B64" t="s">
        <v>3299</v>
      </c>
      <c r="C64" t="s">
        <v>36</v>
      </c>
      <c r="D64" t="s">
        <v>3300</v>
      </c>
      <c r="E64">
        <f>+IFERROR(FIND(".",B64),0)</f>
        <v>4</v>
      </c>
      <c r="F64" t="str">
        <f>+IFERROR(MID(B64,1,E64-1),MID(B64,1,LEN(B64)))</f>
        <v>FCC</v>
      </c>
      <c r="G64" t="str">
        <f>+IFERROR(MID(B64,E64,3),"")</f>
        <v>.MC</v>
      </c>
      <c r="H64" t="str">
        <f>+IFERROR(VLOOKUP(G64,Aux!$C$1:$D$19,2,0),"")</f>
        <v>.MC</v>
      </c>
      <c r="I64" t="e">
        <f>+F64*1</f>
        <v>#VALUE!</v>
      </c>
      <c r="J64" t="e">
        <f>+TEXT(I64,"0000")</f>
        <v>#VALUE!</v>
      </c>
      <c r="K64" t="str">
        <f>IF(ISNUMBER(I64),CONCATENATE(J64,H64),CONCATENATE(F64,H64))</f>
        <v>FCC.MC</v>
      </c>
    </row>
    <row r="65" spans="1:11" x14ac:dyDescent="0.25">
      <c r="A65" t="s">
        <v>3100</v>
      </c>
      <c r="B65" t="s">
        <v>3301</v>
      </c>
      <c r="C65" t="s">
        <v>36</v>
      </c>
      <c r="D65" t="s">
        <v>3302</v>
      </c>
      <c r="E65">
        <f>+IFERROR(FIND(".",B65),0)</f>
        <v>4</v>
      </c>
      <c r="F65" t="str">
        <f>+IFERROR(MID(B65,1,E65-1),MID(B65,1,LEN(B65)))</f>
        <v>FER</v>
      </c>
      <c r="G65" t="str">
        <f>+IFERROR(MID(B65,E65,3),"")</f>
        <v>.MC</v>
      </c>
      <c r="H65" t="str">
        <f>+IFERROR(VLOOKUP(G65,Aux!$C$1:$D$19,2,0),"")</f>
        <v>.MC</v>
      </c>
      <c r="I65" t="e">
        <f>+F65*1</f>
        <v>#VALUE!</v>
      </c>
      <c r="J65" t="e">
        <f>+TEXT(I65,"0000")</f>
        <v>#VALUE!</v>
      </c>
      <c r="K65" t="str">
        <f>IF(ISNUMBER(I65),CONCATENATE(J65,H65),CONCATENATE(F65,H65))</f>
        <v>FER.MC</v>
      </c>
    </row>
    <row r="66" spans="1:11" x14ac:dyDescent="0.25">
      <c r="A66" t="s">
        <v>3100</v>
      </c>
      <c r="B66" t="s">
        <v>3433</v>
      </c>
      <c r="C66" t="s">
        <v>36</v>
      </c>
      <c r="D66" t="s">
        <v>3434</v>
      </c>
      <c r="E66">
        <f>+IFERROR(FIND(".",B66),0)</f>
        <v>4</v>
      </c>
      <c r="F66" t="str">
        <f>+IFERROR(MID(B66,1,E66-1),MID(B66,1,LEN(B66)))</f>
        <v>LOG</v>
      </c>
      <c r="G66" t="str">
        <f>+IFERROR(MID(B66,E66,3),"")</f>
        <v>.MC</v>
      </c>
      <c r="H66" t="str">
        <f>+IFERROR(VLOOKUP(G66,Aux!$C$1:$D$19,2,0),"")</f>
        <v>.MC</v>
      </c>
      <c r="I66" t="e">
        <f>+F66*1</f>
        <v>#VALUE!</v>
      </c>
      <c r="J66" t="e">
        <f>+TEXT(I66,"0000")</f>
        <v>#VALUE!</v>
      </c>
      <c r="K66" t="str">
        <f>IF(ISNUMBER(I66),CONCATENATE(J66,H66),CONCATENATE(F66,H66))</f>
        <v>LOG.MC</v>
      </c>
    </row>
    <row r="67" spans="1:11" x14ac:dyDescent="0.25">
      <c r="A67" t="s">
        <v>3100</v>
      </c>
      <c r="B67" t="s">
        <v>3499</v>
      </c>
      <c r="C67" t="s">
        <v>36</v>
      </c>
      <c r="D67" t="s">
        <v>3500</v>
      </c>
      <c r="E67">
        <f>+IFERROR(FIND(".",B67),0)</f>
        <v>5</v>
      </c>
      <c r="F67" t="str">
        <f>+IFERROR(MID(B67,1,E67-1),MID(B67,1,LEN(B67)))</f>
        <v>OHLA</v>
      </c>
      <c r="G67" t="str">
        <f>+IFERROR(MID(B67,E67,3),"")</f>
        <v>.MC</v>
      </c>
      <c r="H67" t="str">
        <f>+IFERROR(VLOOKUP(G67,Aux!$C$1:$D$19,2,0),"")</f>
        <v>.MC</v>
      </c>
      <c r="I67" t="e">
        <f>+F67*1</f>
        <v>#VALUE!</v>
      </c>
      <c r="J67" t="e">
        <f>+TEXT(I67,"0000")</f>
        <v>#VALUE!</v>
      </c>
      <c r="K67" t="str">
        <f>IF(ISNUMBER(I67),CONCATENATE(J67,H67),CONCATENATE(F67,H67))</f>
        <v>OHLA.MC</v>
      </c>
    </row>
    <row r="68" spans="1:11" x14ac:dyDescent="0.25">
      <c r="A68" t="s">
        <v>3100</v>
      </c>
      <c r="B68" t="s">
        <v>3557</v>
      </c>
      <c r="C68" t="s">
        <v>36</v>
      </c>
      <c r="D68" t="s">
        <v>3558</v>
      </c>
      <c r="E68">
        <f>+IFERROR(FIND(".",B68),0)</f>
        <v>5</v>
      </c>
      <c r="F68" t="str">
        <f>+IFERROR(MID(B68,1,E68-1),MID(B68,1,LEN(B68)))</f>
        <v>SCYR</v>
      </c>
      <c r="G68" t="str">
        <f>+IFERROR(MID(B68,E68,3),"")</f>
        <v>.MC</v>
      </c>
      <c r="H68" t="str">
        <f>+IFERROR(VLOOKUP(G68,Aux!$C$1:$D$19,2,0),"")</f>
        <v>.MC</v>
      </c>
      <c r="I68" t="e">
        <f>+F68*1</f>
        <v>#VALUE!</v>
      </c>
      <c r="J68" t="e">
        <f>+TEXT(I68,"0000")</f>
        <v>#VALUE!</v>
      </c>
      <c r="K68" t="str">
        <f>IF(ISNUMBER(I68),CONCATENATE(J68,H68),CONCATENATE(F68,H68))</f>
        <v>SCYR.MC</v>
      </c>
    </row>
    <row r="69" spans="1:11" x14ac:dyDescent="0.25">
      <c r="A69" t="s">
        <v>3100</v>
      </c>
      <c r="B69" t="s">
        <v>3565</v>
      </c>
      <c r="C69" t="s">
        <v>36</v>
      </c>
      <c r="D69" t="s">
        <v>3566</v>
      </c>
      <c r="E69">
        <f>+IFERROR(FIND(".",B69),0)</f>
        <v>5</v>
      </c>
      <c r="F69" t="str">
        <f>+IFERROR(MID(B69,1,E69-1),MID(B69,1,LEN(B69)))</f>
        <v>SGRE</v>
      </c>
      <c r="G69" t="str">
        <f>+IFERROR(MID(B69,E69,3),"")</f>
        <v>.MC</v>
      </c>
      <c r="H69" t="str">
        <f>+IFERROR(VLOOKUP(G69,Aux!$C$1:$D$19,2,0),"")</f>
        <v>.MC</v>
      </c>
      <c r="I69" t="e">
        <f>+F69*1</f>
        <v>#VALUE!</v>
      </c>
      <c r="J69" t="e">
        <f>+TEXT(I69,"0000")</f>
        <v>#VALUE!</v>
      </c>
      <c r="K69" t="str">
        <f>IF(ISNUMBER(I69),CONCATENATE(J69,H69),CONCATENATE(F69,H69))</f>
        <v>SGRE.MC</v>
      </c>
    </row>
    <row r="70" spans="1:11" x14ac:dyDescent="0.25">
      <c r="A70" t="s">
        <v>3100</v>
      </c>
      <c r="B70" t="s">
        <v>3623</v>
      </c>
      <c r="C70" t="s">
        <v>36</v>
      </c>
      <c r="D70" t="s">
        <v>3624</v>
      </c>
      <c r="E70">
        <f>+IFERROR(FIND(".",B70),0)</f>
        <v>4</v>
      </c>
      <c r="F70" t="str">
        <f>+IFERROR(MID(B70,1,E70-1),MID(B70,1,LEN(B70)))</f>
        <v>TRE</v>
      </c>
      <c r="G70" t="str">
        <f>+IFERROR(MID(B70,E70,3),"")</f>
        <v>.MC</v>
      </c>
      <c r="H70" t="str">
        <f>+IFERROR(VLOOKUP(G70,Aux!$C$1:$D$19,2,0),"")</f>
        <v>.MC</v>
      </c>
      <c r="I70" t="e">
        <f>+F70*1</f>
        <v>#VALUE!</v>
      </c>
      <c r="J70" t="e">
        <f>+TEXT(I70,"0000")</f>
        <v>#VALUE!</v>
      </c>
      <c r="K70" t="str">
        <f>IF(ISNUMBER(I70),CONCATENATE(J70,H70),CONCATENATE(F70,H70))</f>
        <v>TRE.MC</v>
      </c>
    </row>
    <row r="71" spans="1:11" x14ac:dyDescent="0.25">
      <c r="A71" t="s">
        <v>3683</v>
      </c>
      <c r="B71" t="s">
        <v>4273</v>
      </c>
      <c r="C71" t="s">
        <v>36</v>
      </c>
      <c r="D71" t="s">
        <v>4274</v>
      </c>
      <c r="E71">
        <f>+IFERROR(FIND(".",B71),0)</f>
        <v>4</v>
      </c>
      <c r="F71" t="str">
        <f>+IFERROR(MID(B71,1,E71-1),MID(B71,1,LEN(B71)))</f>
        <v>TL5</v>
      </c>
      <c r="G71" t="str">
        <f>+IFERROR(MID(B71,E71,3),"")</f>
        <v>.MC</v>
      </c>
      <c r="H71" t="str">
        <f>+IFERROR(VLOOKUP(G71,Aux!$C$1:$D$19,2,0),"")</f>
        <v>.MC</v>
      </c>
      <c r="I71" t="e">
        <f>+F71*1</f>
        <v>#VALUE!</v>
      </c>
      <c r="J71" t="e">
        <f>+TEXT(I71,"0000")</f>
        <v>#VALUE!</v>
      </c>
      <c r="K71" t="str">
        <f>IF(ISNUMBER(I71),CONCATENATE(J71,H71),CONCATENATE(F71,H71))</f>
        <v>TL5.MC</v>
      </c>
    </row>
    <row r="72" spans="1:11" x14ac:dyDescent="0.25">
      <c r="A72" t="s">
        <v>4358</v>
      </c>
      <c r="B72" t="s">
        <v>4393</v>
      </c>
      <c r="C72" t="s">
        <v>36</v>
      </c>
      <c r="D72" t="s">
        <v>4394</v>
      </c>
      <c r="E72">
        <f>+IFERROR(FIND(".",B72),0)</f>
        <v>4</v>
      </c>
      <c r="F72" t="str">
        <f>+IFERROR(MID(B72,1,E72-1),MID(B72,1,LEN(B72)))</f>
        <v>AMS</v>
      </c>
      <c r="G72" t="str">
        <f>+IFERROR(MID(B72,E72,3),"")</f>
        <v>.MC</v>
      </c>
      <c r="H72" t="str">
        <f>+IFERROR(VLOOKUP(G72,Aux!$C$1:$D$19,2,0),"")</f>
        <v>.MC</v>
      </c>
      <c r="I72" t="e">
        <f>+F72*1</f>
        <v>#VALUE!</v>
      </c>
      <c r="J72" t="e">
        <f>+TEXT(I72,"0000")</f>
        <v>#VALUE!</v>
      </c>
      <c r="K72" t="str">
        <f>IF(ISNUMBER(I72),CONCATENATE(J72,H72),CONCATENATE(F72,H72))</f>
        <v>AMS.MC</v>
      </c>
    </row>
    <row r="73" spans="1:11" x14ac:dyDescent="0.25">
      <c r="A73" t="s">
        <v>4358</v>
      </c>
      <c r="B73" t="s">
        <v>4613</v>
      </c>
      <c r="C73" t="s">
        <v>36</v>
      </c>
      <c r="D73" t="s">
        <v>4614</v>
      </c>
      <c r="E73">
        <f>+IFERROR(FIND(".",B73),0)</f>
        <v>4</v>
      </c>
      <c r="F73" t="str">
        <f>+IFERROR(MID(B73,1,E73-1),MID(B73,1,LEN(B73)))</f>
        <v>IDR</v>
      </c>
      <c r="G73" t="str">
        <f>+IFERROR(MID(B73,E73,3),"")</f>
        <v>.MC</v>
      </c>
      <c r="H73" t="str">
        <f>+IFERROR(VLOOKUP(G73,Aux!$C$1:$D$19,2,0),"")</f>
        <v>.MC</v>
      </c>
      <c r="I73" t="e">
        <f>+F73*1</f>
        <v>#VALUE!</v>
      </c>
      <c r="J73" t="e">
        <f>+TEXT(I73,"0000")</f>
        <v>#VALUE!</v>
      </c>
      <c r="K73" t="str">
        <f>IF(ISNUMBER(I73),CONCATENATE(J73,H73),CONCATENATE(F73,H73))</f>
        <v>IDR.MC</v>
      </c>
    </row>
    <row r="74" spans="1:11" x14ac:dyDescent="0.25">
      <c r="A74" t="s">
        <v>4963</v>
      </c>
      <c r="B74" t="s">
        <v>4998</v>
      </c>
      <c r="C74" t="s">
        <v>36</v>
      </c>
      <c r="D74" t="s">
        <v>4999</v>
      </c>
      <c r="E74">
        <f>+IFERROR(FIND(".",B74),0)</f>
        <v>4</v>
      </c>
      <c r="F74" t="str">
        <f>+IFERROR(MID(B74,1,E74-1),MID(B74,1,LEN(B74)))</f>
        <v>ANA</v>
      </c>
      <c r="G74" t="str">
        <f>+IFERROR(MID(B74,E74,3),"")</f>
        <v>.MC</v>
      </c>
      <c r="H74" t="str">
        <f>+IFERROR(VLOOKUP(G74,Aux!$C$1:$D$19,2,0),"")</f>
        <v>.MC</v>
      </c>
      <c r="I74" t="e">
        <f>+F74*1</f>
        <v>#VALUE!</v>
      </c>
      <c r="J74" t="e">
        <f>+TEXT(I74,"0000")</f>
        <v>#VALUE!</v>
      </c>
      <c r="K74" t="str">
        <f>IF(ISNUMBER(I74),CONCATENATE(J74,H74),CONCATENATE(F74,H74))</f>
        <v>ANA.MC</v>
      </c>
    </row>
    <row r="75" spans="1:11" x14ac:dyDescent="0.25">
      <c r="A75" t="s">
        <v>4963</v>
      </c>
      <c r="B75" t="s">
        <v>5048</v>
      </c>
      <c r="C75" t="s">
        <v>36</v>
      </c>
      <c r="D75" t="s">
        <v>5049</v>
      </c>
      <c r="E75">
        <f>+IFERROR(FIND(".",B75),0)</f>
        <v>4</v>
      </c>
      <c r="F75" t="str">
        <f>+IFERROR(MID(B75,1,E75-1),MID(B75,1,LEN(B75)))</f>
        <v>ELE</v>
      </c>
      <c r="G75" t="str">
        <f>+IFERROR(MID(B75,E75,3),"")</f>
        <v>.MC</v>
      </c>
      <c r="H75" t="str">
        <f>+IFERROR(VLOOKUP(G75,Aux!$C$1:$D$19,2,0),"")</f>
        <v>.MC</v>
      </c>
      <c r="I75" t="e">
        <f>+F75*1</f>
        <v>#VALUE!</v>
      </c>
      <c r="J75" t="e">
        <f>+TEXT(I75,"0000")</f>
        <v>#VALUE!</v>
      </c>
      <c r="K75" t="str">
        <f>IF(ISNUMBER(I75),CONCATENATE(J75,H75),CONCATENATE(F75,H75))</f>
        <v>ELE.MC</v>
      </c>
    </row>
    <row r="76" spans="1:11" x14ac:dyDescent="0.25">
      <c r="A76" t="s">
        <v>4963</v>
      </c>
      <c r="B76" t="s">
        <v>5054</v>
      </c>
      <c r="C76" t="s">
        <v>36</v>
      </c>
      <c r="D76" t="s">
        <v>5055</v>
      </c>
      <c r="E76">
        <f>+IFERROR(FIND(".",B76),0)</f>
        <v>4</v>
      </c>
      <c r="F76" t="str">
        <f>+IFERROR(MID(B76,1,E76-1),MID(B76,1,LEN(B76)))</f>
        <v>ENG</v>
      </c>
      <c r="G76" t="str">
        <f>+IFERROR(MID(B76,E76,3),"")</f>
        <v>.MC</v>
      </c>
      <c r="H76" t="str">
        <f>+IFERROR(VLOOKUP(G76,Aux!$C$1:$D$19,2,0),"")</f>
        <v>.MC</v>
      </c>
      <c r="I76" t="e">
        <f>+F76*1</f>
        <v>#VALUE!</v>
      </c>
      <c r="J76" t="e">
        <f>+TEXT(I76,"0000")</f>
        <v>#VALUE!</v>
      </c>
      <c r="K76" t="str">
        <f>IF(ISNUMBER(I76),CONCATENATE(J76,H76),CONCATENATE(F76,H76))</f>
        <v>ENG.MC</v>
      </c>
    </row>
    <row r="77" spans="1:11" x14ac:dyDescent="0.25">
      <c r="A77" t="s">
        <v>4963</v>
      </c>
      <c r="B77" t="s">
        <v>5084</v>
      </c>
      <c r="C77" t="s">
        <v>36</v>
      </c>
      <c r="D77" t="s">
        <v>5085</v>
      </c>
      <c r="E77">
        <f>+IFERROR(FIND(".",B77),0)</f>
        <v>4</v>
      </c>
      <c r="F77" t="str">
        <f>+IFERROR(MID(B77,1,E77-1),MID(B77,1,LEN(B77)))</f>
        <v>IBE</v>
      </c>
      <c r="G77" t="str">
        <f>+IFERROR(MID(B77,E77,3),"")</f>
        <v>.MC</v>
      </c>
      <c r="H77" t="str">
        <f>+IFERROR(VLOOKUP(G77,Aux!$C$1:$D$19,2,0),"")</f>
        <v>.MC</v>
      </c>
      <c r="I77" t="e">
        <f>+F77*1</f>
        <v>#VALUE!</v>
      </c>
      <c r="J77" t="e">
        <f>+TEXT(I77,"0000")</f>
        <v>#VALUE!</v>
      </c>
      <c r="K77" t="str">
        <f>IF(ISNUMBER(I77),CONCATENATE(J77,H77),CONCATENATE(F77,H77))</f>
        <v>IBE.MC</v>
      </c>
    </row>
    <row r="78" spans="1:11" x14ac:dyDescent="0.25">
      <c r="A78" t="s">
        <v>4963</v>
      </c>
      <c r="B78" t="s">
        <v>5112</v>
      </c>
      <c r="C78" t="s">
        <v>36</v>
      </c>
      <c r="D78" t="s">
        <v>5113</v>
      </c>
      <c r="E78">
        <f>+IFERROR(FIND(".",B78),0)</f>
        <v>5</v>
      </c>
      <c r="F78" t="str">
        <f>+IFERROR(MID(B78,1,E78-1),MID(B78,1,LEN(B78)))</f>
        <v>NTGY</v>
      </c>
      <c r="G78" t="str">
        <f>+IFERROR(MID(B78,E78,3),"")</f>
        <v>.MC</v>
      </c>
      <c r="H78" t="str">
        <f>+IFERROR(VLOOKUP(G78,Aux!$C$1:$D$19,2,0),"")</f>
        <v>.MC</v>
      </c>
      <c r="I78" t="e">
        <f>+F78*1</f>
        <v>#VALUE!</v>
      </c>
      <c r="J78" t="e">
        <f>+TEXT(I78,"0000")</f>
        <v>#VALUE!</v>
      </c>
      <c r="K78" t="str">
        <f>IF(ISNUMBER(I78),CONCATENATE(J78,H78),CONCATENATE(F78,H78))</f>
        <v>NTGY.MC</v>
      </c>
    </row>
    <row r="79" spans="1:11" x14ac:dyDescent="0.25">
      <c r="A79" t="s">
        <v>4963</v>
      </c>
      <c r="B79" t="s">
        <v>5134</v>
      </c>
      <c r="C79" t="s">
        <v>36</v>
      </c>
      <c r="D79" t="s">
        <v>5135</v>
      </c>
      <c r="E79">
        <f>+IFERROR(FIND(".",B79),0)</f>
        <v>4</v>
      </c>
      <c r="F79" t="str">
        <f>+IFERROR(MID(B79,1,E79-1),MID(B79,1,LEN(B79)))</f>
        <v>REE</v>
      </c>
      <c r="G79" t="str">
        <f>+IFERROR(MID(B79,E79,3),"")</f>
        <v>.MC</v>
      </c>
      <c r="H79" t="str">
        <f>+IFERROR(VLOOKUP(G79,Aux!$C$1:$D$19,2,0),"")</f>
        <v>.MC</v>
      </c>
      <c r="I79" t="e">
        <f>+F79*1</f>
        <v>#VALUE!</v>
      </c>
      <c r="J79" t="e">
        <f>+TEXT(I79,"0000")</f>
        <v>#VALUE!</v>
      </c>
      <c r="K79" t="str">
        <f>IF(ISNUMBER(I79),CONCATENATE(J79,H79),CONCATENATE(F79,H79))</f>
        <v>REE.MC</v>
      </c>
    </row>
    <row r="80" spans="1:11" x14ac:dyDescent="0.25">
      <c r="A80" t="s">
        <v>4963</v>
      </c>
      <c r="B80" t="s">
        <v>5136</v>
      </c>
      <c r="C80" t="s">
        <v>36</v>
      </c>
      <c r="D80" t="s">
        <v>5137</v>
      </c>
      <c r="E80">
        <f>+IFERROR(FIND(".",B80),0)</f>
        <v>4</v>
      </c>
      <c r="F80" t="str">
        <f>+IFERROR(MID(B80,1,E80-1),MID(B80,1,LEN(B80)))</f>
        <v>REP</v>
      </c>
      <c r="G80" t="str">
        <f>+IFERROR(MID(B80,E80,3),"")</f>
        <v>.MC</v>
      </c>
      <c r="H80" t="str">
        <f>+IFERROR(VLOOKUP(G80,Aux!$C$1:$D$19,2,0),"")</f>
        <v>.MC</v>
      </c>
      <c r="I80" t="e">
        <f>+F80*1</f>
        <v>#VALUE!</v>
      </c>
      <c r="J80" t="e">
        <f>+TEXT(I80,"0000")</f>
        <v>#VALUE!</v>
      </c>
      <c r="K80" t="str">
        <f>IF(ISNUMBER(I80),CONCATENATE(J80,H80),CONCATENATE(F80,H80))</f>
        <v>REP.MC</v>
      </c>
    </row>
    <row r="81" spans="1:11" x14ac:dyDescent="0.25">
      <c r="A81" t="s">
        <v>4</v>
      </c>
      <c r="B81" t="s">
        <v>154</v>
      </c>
      <c r="C81" t="s">
        <v>155</v>
      </c>
      <c r="D81" t="s">
        <v>156</v>
      </c>
      <c r="E81">
        <f>+IFERROR(FIND(".",B81),0)</f>
        <v>4</v>
      </c>
      <c r="F81" t="str">
        <f>+IFERROR(MID(B81,1,E81-1),MID(B81,1,LEN(B81)))</f>
        <v>ENI</v>
      </c>
      <c r="G81" t="str">
        <f>+IFERROR(MID(B81,E81,3),"")</f>
        <v>.MI</v>
      </c>
      <c r="H81" t="str">
        <f>+IFERROR(VLOOKUP(G81,Aux!$C$1:$D$19,2,0),"")</f>
        <v>.MI</v>
      </c>
      <c r="I81" t="e">
        <f>+F81*1</f>
        <v>#VALUE!</v>
      </c>
      <c r="J81" t="e">
        <f>+TEXT(I81,"0000")</f>
        <v>#VALUE!</v>
      </c>
      <c r="K81" t="str">
        <f>IF(ISNUMBER(I81),CONCATENATE(J81,H81),CONCATENATE(F81,H81))</f>
        <v>ENI.MI</v>
      </c>
    </row>
    <row r="82" spans="1:11" x14ac:dyDescent="0.25">
      <c r="A82" t="s">
        <v>4</v>
      </c>
      <c r="B82" t="s">
        <v>389</v>
      </c>
      <c r="C82" t="s">
        <v>155</v>
      </c>
      <c r="D82" t="s">
        <v>390</v>
      </c>
      <c r="E82">
        <f>+IFERROR(FIND(".",B82),0)</f>
        <v>4</v>
      </c>
      <c r="F82" t="str">
        <f>+IFERROR(MID(B82,1,E82-1),MID(B82,1,LEN(B82)))</f>
        <v>TEN</v>
      </c>
      <c r="G82" t="str">
        <f>+IFERROR(MID(B82,E82,3),"")</f>
        <v>.MI</v>
      </c>
      <c r="H82" t="str">
        <f>+IFERROR(VLOOKUP(G82,Aux!$C$1:$D$19,2,0),"")</f>
        <v>.MI</v>
      </c>
      <c r="I82" t="e">
        <f>+F82*1</f>
        <v>#VALUE!</v>
      </c>
      <c r="J82" t="e">
        <f>+TEXT(I82,"0000")</f>
        <v>#VALUE!</v>
      </c>
      <c r="K82" t="str">
        <f>IF(ISNUMBER(I82),CONCATENATE(J82,H82),CONCATENATE(F82,H82))</f>
        <v>TEN.MI</v>
      </c>
    </row>
    <row r="83" spans="1:11" x14ac:dyDescent="0.25">
      <c r="A83" t="s">
        <v>456</v>
      </c>
      <c r="B83" t="s">
        <v>575</v>
      </c>
      <c r="C83" t="s">
        <v>155</v>
      </c>
      <c r="D83" t="s">
        <v>576</v>
      </c>
      <c r="E83">
        <f>+IFERROR(FIND(".",B83),0)</f>
        <v>4</v>
      </c>
      <c r="F83" t="str">
        <f>+IFERROR(MID(B83,1,E83-1),MID(B83,1,LEN(B83)))</f>
        <v>AGL</v>
      </c>
      <c r="G83" t="str">
        <f>+IFERROR(MID(B83,E83,3),"")</f>
        <v>.MI</v>
      </c>
      <c r="H83" t="str">
        <f>+IFERROR(VLOOKUP(G83,Aux!$C$1:$D$19,2,0),"")</f>
        <v>.MI</v>
      </c>
      <c r="I83" t="e">
        <f>+F83*1</f>
        <v>#VALUE!</v>
      </c>
      <c r="J83" t="e">
        <f>+TEXT(I83,"0000")</f>
        <v>#VALUE!</v>
      </c>
      <c r="K83" t="str">
        <f>IF(ISNUMBER(I83),CONCATENATE(J83,H83),CONCATENATE(F83,H83))</f>
        <v>AGL.MI</v>
      </c>
    </row>
    <row r="84" spans="1:11" x14ac:dyDescent="0.25">
      <c r="A84" t="s">
        <v>456</v>
      </c>
      <c r="B84" t="s">
        <v>833</v>
      </c>
      <c r="C84" t="s">
        <v>155</v>
      </c>
      <c r="D84" t="s">
        <v>834</v>
      </c>
      <c r="E84">
        <f>+IFERROR(FIND(".",B84),0)</f>
        <v>4</v>
      </c>
      <c r="F84" t="str">
        <f>+IFERROR(MID(B84,1,E84-1),MID(B84,1,LEN(B84)))</f>
        <v>CPR</v>
      </c>
      <c r="G84" t="str">
        <f>+IFERROR(MID(B84,E84,3),"")</f>
        <v>.MI</v>
      </c>
      <c r="H84" t="str">
        <f>+IFERROR(VLOOKUP(G84,Aux!$C$1:$D$19,2,0),"")</f>
        <v>.MI</v>
      </c>
      <c r="I84" t="e">
        <f>+F84*1</f>
        <v>#VALUE!</v>
      </c>
      <c r="J84" t="e">
        <f>+TEXT(I84,"0000")</f>
        <v>#VALUE!</v>
      </c>
      <c r="K84" t="str">
        <f>IF(ISNUMBER(I84),CONCATENATE(J84,H84),CONCATENATE(F84,H84))</f>
        <v>CPR.MI</v>
      </c>
    </row>
    <row r="85" spans="1:11" x14ac:dyDescent="0.25">
      <c r="A85" t="s">
        <v>456</v>
      </c>
      <c r="B85" t="s">
        <v>1213</v>
      </c>
      <c r="C85" t="s">
        <v>155</v>
      </c>
      <c r="D85" t="s">
        <v>1214</v>
      </c>
      <c r="E85">
        <f>+IFERROR(FIND(".",B85),0)</f>
        <v>5</v>
      </c>
      <c r="F85" t="str">
        <f>+IFERROR(MID(B85,1,E85-1),MID(B85,1,LEN(B85)))</f>
        <v>JUVE</v>
      </c>
      <c r="G85" t="str">
        <f>+IFERROR(MID(B85,E85,3),"")</f>
        <v>.MI</v>
      </c>
      <c r="H85" t="str">
        <f>+IFERROR(VLOOKUP(G85,Aux!$C$1:$D$19,2,0),"")</f>
        <v>.MI</v>
      </c>
      <c r="I85" t="e">
        <f>+F85*1</f>
        <v>#VALUE!</v>
      </c>
      <c r="J85" t="e">
        <f>+TEXT(I85,"0000")</f>
        <v>#VALUE!</v>
      </c>
      <c r="K85" t="str">
        <f>IF(ISNUMBER(I85),CONCATENATE(J85,H85),CONCATENATE(F85,H85))</f>
        <v>JUVE.MI</v>
      </c>
    </row>
    <row r="86" spans="1:11" x14ac:dyDescent="0.25">
      <c r="A86" t="s">
        <v>456</v>
      </c>
      <c r="B86" t="s">
        <v>1327</v>
      </c>
      <c r="C86" t="s">
        <v>155</v>
      </c>
      <c r="D86" t="s">
        <v>1328</v>
      </c>
      <c r="E86">
        <f>+IFERROR(FIND(".",B86),0)</f>
        <v>5</v>
      </c>
      <c r="F86" t="str">
        <f>+IFERROR(MID(B86,1,E86-1),MID(B86,1,LEN(B86)))</f>
        <v>MONC</v>
      </c>
      <c r="G86" t="str">
        <f>+IFERROR(MID(B86,E86,3),"")</f>
        <v>.MI</v>
      </c>
      <c r="H86" t="str">
        <f>+IFERROR(VLOOKUP(G86,Aux!$C$1:$D$19,2,0),"")</f>
        <v>.MI</v>
      </c>
      <c r="I86" t="e">
        <f>+F86*1</f>
        <v>#VALUE!</v>
      </c>
      <c r="J86" t="e">
        <f>+TEXT(I86,"0000")</f>
        <v>#VALUE!</v>
      </c>
      <c r="K86" t="str">
        <f>IF(ISNUMBER(I86),CONCATENATE(J86,H86),CONCATENATE(F86,H86))</f>
        <v>MONC.MI</v>
      </c>
    </row>
    <row r="87" spans="1:11" x14ac:dyDescent="0.25">
      <c r="A87" t="s">
        <v>456</v>
      </c>
      <c r="B87" t="s">
        <v>1337</v>
      </c>
      <c r="C87" t="s">
        <v>155</v>
      </c>
      <c r="D87" t="s">
        <v>1338</v>
      </c>
      <c r="E87">
        <f>+IFERROR(FIND(".",B87),0)</f>
        <v>3</v>
      </c>
      <c r="F87" t="str">
        <f>+IFERROR(MID(B87,1,E87-1),MID(B87,1,LEN(B87)))</f>
        <v>MS</v>
      </c>
      <c r="G87" t="str">
        <f>+IFERROR(MID(B87,E87,3),"")</f>
        <v>.MI</v>
      </c>
      <c r="H87" t="str">
        <f>+IFERROR(VLOOKUP(G87,Aux!$C$1:$D$19,2,0),"")</f>
        <v>.MI</v>
      </c>
      <c r="I87" t="e">
        <f>+F87*1</f>
        <v>#VALUE!</v>
      </c>
      <c r="J87" t="e">
        <f>+TEXT(I87,"0000")</f>
        <v>#VALUE!</v>
      </c>
      <c r="K87" t="str">
        <f>IF(ISNUMBER(I87),CONCATENATE(J87,H87),CONCATENATE(F87,H87))</f>
        <v>MS.MI</v>
      </c>
    </row>
    <row r="88" spans="1:11" x14ac:dyDescent="0.25">
      <c r="A88" t="s">
        <v>456</v>
      </c>
      <c r="B88" t="s">
        <v>1632</v>
      </c>
      <c r="C88" t="s">
        <v>155</v>
      </c>
      <c r="D88" t="s">
        <v>1633</v>
      </c>
      <c r="E88">
        <f>+IFERROR(FIND(".",B88),0)</f>
        <v>5</v>
      </c>
      <c r="F88" t="str">
        <f>+IFERROR(MID(B88,1,E88-1),MID(B88,1,LEN(B88)))</f>
        <v>SFER</v>
      </c>
      <c r="G88" t="str">
        <f>+IFERROR(MID(B88,E88,3),"")</f>
        <v>.MI</v>
      </c>
      <c r="H88" t="str">
        <f>+IFERROR(VLOOKUP(G88,Aux!$C$1:$D$19,2,0),"")</f>
        <v>.MI</v>
      </c>
      <c r="I88" t="e">
        <f>+F88*1</f>
        <v>#VALUE!</v>
      </c>
      <c r="J88" t="e">
        <f>+TEXT(I88,"0000")</f>
        <v>#VALUE!</v>
      </c>
      <c r="K88" t="str">
        <f>IF(ISNUMBER(I88),CONCATENATE(J88,H88),CONCATENATE(F88,H88))</f>
        <v>SFER.MI</v>
      </c>
    </row>
    <row r="89" spans="1:11" x14ac:dyDescent="0.25">
      <c r="A89" t="s">
        <v>456</v>
      </c>
      <c r="B89" t="s">
        <v>1694</v>
      </c>
      <c r="C89" t="s">
        <v>155</v>
      </c>
      <c r="D89" t="s">
        <v>1695</v>
      </c>
      <c r="E89">
        <f>+IFERROR(FIND(".",B89),0)</f>
        <v>5</v>
      </c>
      <c r="F89" t="str">
        <f>+IFERROR(MID(B89,1,E89-1),MID(B89,1,LEN(B89)))</f>
        <v>STLA</v>
      </c>
      <c r="G89" t="str">
        <f>+IFERROR(MID(B89,E89,3),"")</f>
        <v>.MI</v>
      </c>
      <c r="H89" t="str">
        <f>+IFERROR(VLOOKUP(G89,Aux!$C$1:$D$19,2,0),"")</f>
        <v>.MI</v>
      </c>
      <c r="I89" t="e">
        <f>+F89*1</f>
        <v>#VALUE!</v>
      </c>
      <c r="J89" t="e">
        <f>+TEXT(I89,"0000")</f>
        <v>#VALUE!</v>
      </c>
      <c r="K89" t="str">
        <f>IF(ISNUMBER(I89),CONCATENATE(J89,H89),CONCATENATE(F89,H89))</f>
        <v>STLA.MI</v>
      </c>
    </row>
    <row r="90" spans="1:11" x14ac:dyDescent="0.25">
      <c r="A90" t="s">
        <v>456</v>
      </c>
      <c r="B90" t="s">
        <v>1765</v>
      </c>
      <c r="C90" t="s">
        <v>155</v>
      </c>
      <c r="D90" t="s">
        <v>1766</v>
      </c>
      <c r="E90">
        <f>+IFERROR(FIND(".",B90),0)</f>
        <v>4</v>
      </c>
      <c r="F90" t="str">
        <f>+IFERROR(MID(B90,1,E90-1),MID(B90,1,LEN(B90)))</f>
        <v>TOD</v>
      </c>
      <c r="G90" t="str">
        <f>+IFERROR(MID(B90,E90,3),"")</f>
        <v>.MI</v>
      </c>
      <c r="H90" t="str">
        <f>+IFERROR(VLOOKUP(G90,Aux!$C$1:$D$19,2,0),"")</f>
        <v>.MI</v>
      </c>
      <c r="I90" t="e">
        <f>+F90*1</f>
        <v>#VALUE!</v>
      </c>
      <c r="J90" t="e">
        <f>+TEXT(I90,"0000")</f>
        <v>#VALUE!</v>
      </c>
      <c r="K90" t="str">
        <f>IF(ISNUMBER(I90),CONCATENATE(J90,H90),CONCATENATE(F90,H90))</f>
        <v>TOD.MI</v>
      </c>
    </row>
    <row r="91" spans="1:11" x14ac:dyDescent="0.25">
      <c r="A91" t="s">
        <v>1915</v>
      </c>
      <c r="B91" t="s">
        <v>2096</v>
      </c>
      <c r="C91" t="s">
        <v>155</v>
      </c>
      <c r="D91" t="s">
        <v>2097</v>
      </c>
      <c r="E91">
        <f>+IFERROR(FIND(".",B91),0)</f>
        <v>4</v>
      </c>
      <c r="F91" t="str">
        <f>+IFERROR(MID(B91,1,E91-1),MID(B91,1,LEN(B91)))</f>
        <v>AZM</v>
      </c>
      <c r="G91" t="str">
        <f>+IFERROR(MID(B91,E91,3),"")</f>
        <v>.MI</v>
      </c>
      <c r="H91" t="str">
        <f>+IFERROR(VLOOKUP(G91,Aux!$C$1:$D$19,2,0),"")</f>
        <v>.MI</v>
      </c>
      <c r="I91" t="e">
        <f>+F91*1</f>
        <v>#VALUE!</v>
      </c>
      <c r="J91" t="e">
        <f>+TEXT(I91,"0000")</f>
        <v>#VALUE!</v>
      </c>
      <c r="K91" t="str">
        <f>IF(ISNUMBER(I91),CONCATENATE(J91,H91),CONCATENATE(F91,H91))</f>
        <v>AZM.MI</v>
      </c>
    </row>
    <row r="92" spans="1:11" x14ac:dyDescent="0.25">
      <c r="A92" t="s">
        <v>1915</v>
      </c>
      <c r="B92" t="s">
        <v>2110</v>
      </c>
      <c r="C92" t="s">
        <v>155</v>
      </c>
      <c r="D92" t="s">
        <v>2111</v>
      </c>
      <c r="E92">
        <f>+IFERROR(FIND(".",B92),0)</f>
        <v>5</v>
      </c>
      <c r="F92" t="str">
        <f>+IFERROR(MID(B92,1,E92-1),MID(B92,1,LEN(B92)))</f>
        <v>BAMI</v>
      </c>
      <c r="G92" t="str">
        <f>+IFERROR(MID(B92,E92,3),"")</f>
        <v>.MI</v>
      </c>
      <c r="H92" t="str">
        <f>+IFERROR(VLOOKUP(G92,Aux!$C$1:$D$19,2,0),"")</f>
        <v>.MI</v>
      </c>
      <c r="I92" t="e">
        <f>+F92*1</f>
        <v>#VALUE!</v>
      </c>
      <c r="J92" t="e">
        <f>+TEXT(I92,"0000")</f>
        <v>#VALUE!</v>
      </c>
      <c r="K92" t="str">
        <f>IF(ISNUMBER(I92),CONCATENATE(J92,H92),CONCATENATE(F92,H92))</f>
        <v>BAMI.MI</v>
      </c>
    </row>
    <row r="93" spans="1:11" x14ac:dyDescent="0.25">
      <c r="A93" t="s">
        <v>1915</v>
      </c>
      <c r="B93" t="s">
        <v>2130</v>
      </c>
      <c r="C93" t="s">
        <v>155</v>
      </c>
      <c r="D93" t="s">
        <v>2131</v>
      </c>
      <c r="E93">
        <f>+IFERROR(FIND(".",B93),0)</f>
        <v>4</v>
      </c>
      <c r="F93" t="str">
        <f>+IFERROR(MID(B93,1,E93-1),MID(B93,1,LEN(B93)))</f>
        <v>BGN</v>
      </c>
      <c r="G93" t="str">
        <f>+IFERROR(MID(B93,E93,3),"")</f>
        <v>.MI</v>
      </c>
      <c r="H93" t="str">
        <f>+IFERROR(VLOOKUP(G93,Aux!$C$1:$D$19,2,0),"")</f>
        <v>.MI</v>
      </c>
      <c r="I93" t="e">
        <f>+F93*1</f>
        <v>#VALUE!</v>
      </c>
      <c r="J93" t="e">
        <f>+TEXT(I93,"0000")</f>
        <v>#VALUE!</v>
      </c>
      <c r="K93" t="str">
        <f>IF(ISNUMBER(I93),CONCATENATE(J93,H93),CONCATENATE(F93,H93))</f>
        <v>BGN.MI</v>
      </c>
    </row>
    <row r="94" spans="1:11" x14ac:dyDescent="0.25">
      <c r="A94" t="s">
        <v>1915</v>
      </c>
      <c r="B94" t="s">
        <v>2150</v>
      </c>
      <c r="C94" t="s">
        <v>155</v>
      </c>
      <c r="D94" t="s">
        <v>2151</v>
      </c>
      <c r="E94">
        <f>+IFERROR(FIND(".",B94),0)</f>
        <v>4</v>
      </c>
      <c r="F94" t="str">
        <f>+IFERROR(MID(B94,1,E94-1),MID(B94,1,LEN(B94)))</f>
        <v>BPE</v>
      </c>
      <c r="G94" t="str">
        <f>+IFERROR(MID(B94,E94,3),"")</f>
        <v>.MI</v>
      </c>
      <c r="H94" t="str">
        <f>+IFERROR(VLOOKUP(G94,Aux!$C$1:$D$19,2,0),"")</f>
        <v>.MI</v>
      </c>
      <c r="I94" t="e">
        <f>+F94*1</f>
        <v>#VALUE!</v>
      </c>
      <c r="J94" t="e">
        <f>+TEXT(I94,"0000")</f>
        <v>#VALUE!</v>
      </c>
      <c r="K94" t="str">
        <f>IF(ISNUMBER(I94),CONCATENATE(J94,H94),CONCATENATE(F94,H94))</f>
        <v>BPE.MI</v>
      </c>
    </row>
    <row r="95" spans="1:11" x14ac:dyDescent="0.25">
      <c r="A95" t="s">
        <v>1915</v>
      </c>
      <c r="B95" t="s">
        <v>2326</v>
      </c>
      <c r="C95" t="s">
        <v>155</v>
      </c>
      <c r="D95" t="s">
        <v>2327</v>
      </c>
      <c r="E95">
        <f>+IFERROR(FIND(".",B95),0)</f>
        <v>4</v>
      </c>
      <c r="F95" t="str">
        <f>+IFERROR(MID(B95,1,E95-1),MID(B95,1,LEN(B95)))</f>
        <v>EXO</v>
      </c>
      <c r="G95" t="str">
        <f>+IFERROR(MID(B95,E95,3),"")</f>
        <v>.MI</v>
      </c>
      <c r="H95" t="str">
        <f>+IFERROR(VLOOKUP(G95,Aux!$C$1:$D$19,2,0),"")</f>
        <v>.MI</v>
      </c>
      <c r="I95" t="e">
        <f>+F95*1</f>
        <v>#VALUE!</v>
      </c>
      <c r="J95" t="e">
        <f>+TEXT(I95,"0000")</f>
        <v>#VALUE!</v>
      </c>
      <c r="K95" t="str">
        <f>IF(ISNUMBER(I95),CONCATENATE(J95,H95),CONCATENATE(F95,H95))</f>
        <v>EXO.MI</v>
      </c>
    </row>
    <row r="96" spans="1:11" x14ac:dyDescent="0.25">
      <c r="A96" t="s">
        <v>1915</v>
      </c>
      <c r="B96" t="s">
        <v>2336</v>
      </c>
      <c r="C96" t="s">
        <v>155</v>
      </c>
      <c r="D96" t="s">
        <v>2337</v>
      </c>
      <c r="E96">
        <f>+IFERROR(FIND(".",B96),0)</f>
        <v>4</v>
      </c>
      <c r="F96" t="str">
        <f>+IFERROR(MID(B96,1,E96-1),MID(B96,1,LEN(B96)))</f>
        <v>FBK</v>
      </c>
      <c r="G96" t="str">
        <f>+IFERROR(MID(B96,E96,3),"")</f>
        <v>.MI</v>
      </c>
      <c r="H96" t="str">
        <f>+IFERROR(VLOOKUP(G96,Aux!$C$1:$D$19,2,0),"")</f>
        <v>.MI</v>
      </c>
      <c r="I96" t="e">
        <f>+F96*1</f>
        <v>#VALUE!</v>
      </c>
      <c r="J96" t="e">
        <f>+TEXT(I96,"0000")</f>
        <v>#VALUE!</v>
      </c>
      <c r="K96" t="str">
        <f>IF(ISNUMBER(I96),CONCATENATE(J96,H96),CONCATENATE(F96,H96))</f>
        <v>FBK.MI</v>
      </c>
    </row>
    <row r="97" spans="1:11" x14ac:dyDescent="0.25">
      <c r="A97" t="s">
        <v>1915</v>
      </c>
      <c r="B97" t="s">
        <v>2362</v>
      </c>
      <c r="C97" t="s">
        <v>155</v>
      </c>
      <c r="D97" t="s">
        <v>2363</v>
      </c>
      <c r="E97">
        <f>+IFERROR(FIND(".",B97),0)</f>
        <v>2</v>
      </c>
      <c r="F97" t="str">
        <f>+IFERROR(MID(B97,1,E97-1),MID(B97,1,LEN(B97)))</f>
        <v>G</v>
      </c>
      <c r="G97" t="str">
        <f>+IFERROR(MID(B97,E97,3),"")</f>
        <v>.MI</v>
      </c>
      <c r="H97" t="str">
        <f>+IFERROR(VLOOKUP(G97,Aux!$C$1:$D$19,2,0),"")</f>
        <v>.MI</v>
      </c>
      <c r="I97" t="e">
        <f>+F97*1</f>
        <v>#VALUE!</v>
      </c>
      <c r="J97" t="e">
        <f>+TEXT(I97,"0000")</f>
        <v>#VALUE!</v>
      </c>
      <c r="K97" t="str">
        <f>IF(ISNUMBER(I97),CONCATENATE(J97,H97),CONCATENATE(F97,H97))</f>
        <v>G.MI</v>
      </c>
    </row>
    <row r="98" spans="1:11" x14ac:dyDescent="0.25">
      <c r="A98" t="s">
        <v>1915</v>
      </c>
      <c r="B98" t="s">
        <v>2473</v>
      </c>
      <c r="C98" t="s">
        <v>155</v>
      </c>
      <c r="D98" t="s">
        <v>2474</v>
      </c>
      <c r="E98">
        <f>+IFERROR(FIND(".",B98),0)</f>
        <v>4</v>
      </c>
      <c r="F98" t="str">
        <f>+IFERROR(MID(B98,1,E98-1),MID(B98,1,LEN(B98)))</f>
        <v>ISP</v>
      </c>
      <c r="G98" t="str">
        <f>+IFERROR(MID(B98,E98,3),"")</f>
        <v>.MI</v>
      </c>
      <c r="H98" t="str">
        <f>+IFERROR(VLOOKUP(G98,Aux!$C$1:$D$19,2,0),"")</f>
        <v>.MI</v>
      </c>
      <c r="I98" t="e">
        <f>+F98*1</f>
        <v>#VALUE!</v>
      </c>
      <c r="J98" t="e">
        <f>+TEXT(I98,"0000")</f>
        <v>#VALUE!</v>
      </c>
      <c r="K98" t="str">
        <f>IF(ISNUMBER(I98),CONCATENATE(J98,H98),CONCATENATE(F98,H98))</f>
        <v>ISP.MI</v>
      </c>
    </row>
    <row r="99" spans="1:11" x14ac:dyDescent="0.25">
      <c r="A99" t="s">
        <v>1915</v>
      </c>
      <c r="B99" t="s">
        <v>2555</v>
      </c>
      <c r="C99" t="s">
        <v>155</v>
      </c>
      <c r="D99" t="s">
        <v>2556</v>
      </c>
      <c r="E99">
        <f>+IFERROR(FIND(".",B99),0)</f>
        <v>3</v>
      </c>
      <c r="F99" t="str">
        <f>+IFERROR(MID(B99,1,E99-1),MID(B99,1,LEN(B99)))</f>
        <v>MB</v>
      </c>
      <c r="G99" t="str">
        <f>+IFERROR(MID(B99,E99,3),"")</f>
        <v>.MI</v>
      </c>
      <c r="H99" t="str">
        <f>+IFERROR(VLOOKUP(G99,Aux!$C$1:$D$19,2,0),"")</f>
        <v>.MI</v>
      </c>
      <c r="I99" t="e">
        <f>+F99*1</f>
        <v>#VALUE!</v>
      </c>
      <c r="J99" t="e">
        <f>+TEXT(I99,"0000")</f>
        <v>#VALUE!</v>
      </c>
      <c r="K99" t="str">
        <f>IF(ISNUMBER(I99),CONCATENATE(J99,H99),CONCATENATE(F99,H99))</f>
        <v>MB.MI</v>
      </c>
    </row>
    <row r="100" spans="1:11" x14ac:dyDescent="0.25">
      <c r="A100" t="s">
        <v>1915</v>
      </c>
      <c r="B100" t="s">
        <v>2859</v>
      </c>
      <c r="C100" t="s">
        <v>155</v>
      </c>
      <c r="D100" t="s">
        <v>2860</v>
      </c>
      <c r="E100">
        <f>+IFERROR(FIND(".",B100),0)</f>
        <v>4</v>
      </c>
      <c r="F100" t="str">
        <f>+IFERROR(MID(B100,1,E100-1),MID(B100,1,LEN(B100)))</f>
        <v>UCG</v>
      </c>
      <c r="G100" t="str">
        <f>+IFERROR(MID(B100,E100,3),"")</f>
        <v>.MI</v>
      </c>
      <c r="H100" t="str">
        <f>+IFERROR(VLOOKUP(G100,Aux!$C$1:$D$19,2,0),"")</f>
        <v>.MI</v>
      </c>
      <c r="I100" t="e">
        <f>+F100*1</f>
        <v>#VALUE!</v>
      </c>
      <c r="J100" t="e">
        <f>+TEXT(I100,"0000")</f>
        <v>#VALUE!</v>
      </c>
      <c r="K100" t="str">
        <f>IF(ISNUMBER(I100),CONCATENATE(J100,H100),CONCATENATE(F100,H100))</f>
        <v>UCG.MI</v>
      </c>
    </row>
    <row r="101" spans="1:11" x14ac:dyDescent="0.25">
      <c r="A101" t="s">
        <v>1915</v>
      </c>
      <c r="B101" t="s">
        <v>2869</v>
      </c>
      <c r="C101" t="s">
        <v>155</v>
      </c>
      <c r="D101" t="s">
        <v>2870</v>
      </c>
      <c r="E101">
        <f>+IFERROR(FIND(".",B101),0)</f>
        <v>3</v>
      </c>
      <c r="F101" t="str">
        <f>+IFERROR(MID(B101,1,E101-1),MID(B101,1,LEN(B101)))</f>
        <v>US</v>
      </c>
      <c r="G101" t="str">
        <f>+IFERROR(MID(B101,E101,3),"")</f>
        <v>.MI</v>
      </c>
      <c r="H101" t="str">
        <f>+IFERROR(VLOOKUP(G101,Aux!$C$1:$D$19,2,0),"")</f>
        <v>.MI</v>
      </c>
      <c r="I101" t="e">
        <f>+F101*1</f>
        <v>#VALUE!</v>
      </c>
      <c r="J101" t="e">
        <f>+TEXT(I101,"0000")</f>
        <v>#VALUE!</v>
      </c>
      <c r="K101" t="str">
        <f>IF(ISNUMBER(I101),CONCATENATE(J101,H101),CONCATENATE(F101,H101))</f>
        <v>US.MI</v>
      </c>
    </row>
    <row r="102" spans="1:11" x14ac:dyDescent="0.25">
      <c r="A102" t="s">
        <v>2923</v>
      </c>
      <c r="B102" t="s">
        <v>2942</v>
      </c>
      <c r="C102" t="s">
        <v>155</v>
      </c>
      <c r="D102" t="s">
        <v>2943</v>
      </c>
      <c r="E102">
        <f>+IFERROR(FIND(".",B102),0)</f>
        <v>4</v>
      </c>
      <c r="F102" t="str">
        <f>+IFERROR(MID(B102,1,E102-1),MID(B102,1,LEN(B102)))</f>
        <v>AMP</v>
      </c>
      <c r="G102" t="str">
        <f>+IFERROR(MID(B102,E102,3),"")</f>
        <v>.MI</v>
      </c>
      <c r="H102" t="str">
        <f>+IFERROR(VLOOKUP(G102,Aux!$C$1:$D$19,2,0),"")</f>
        <v>.MI</v>
      </c>
      <c r="I102" t="e">
        <f>+F102*1</f>
        <v>#VALUE!</v>
      </c>
      <c r="J102" t="e">
        <f>+TEXT(I102,"0000")</f>
        <v>#VALUE!</v>
      </c>
      <c r="K102" t="str">
        <f>IF(ISNUMBER(I102),CONCATENATE(J102,H102),CONCATENATE(F102,H102))</f>
        <v>AMP.MI</v>
      </c>
    </row>
    <row r="103" spans="1:11" x14ac:dyDescent="0.25">
      <c r="A103" t="s">
        <v>3100</v>
      </c>
      <c r="B103" t="s">
        <v>3181</v>
      </c>
      <c r="C103" t="s">
        <v>155</v>
      </c>
      <c r="D103" t="s">
        <v>3182</v>
      </c>
      <c r="E103">
        <f>+IFERROR(FIND(".",B103),0)</f>
        <v>4</v>
      </c>
      <c r="F103" t="str">
        <f>+IFERROR(MID(B103,1,E103-1),MID(B103,1,LEN(B103)))</f>
        <v>ATL</v>
      </c>
      <c r="G103" t="str">
        <f>+IFERROR(MID(B103,E103,3),"")</f>
        <v>.MI</v>
      </c>
      <c r="H103" t="str">
        <f>+IFERROR(VLOOKUP(G103,Aux!$C$1:$D$19,2,0),"")</f>
        <v>.MI</v>
      </c>
      <c r="I103" t="e">
        <f>+F103*1</f>
        <v>#VALUE!</v>
      </c>
      <c r="J103" t="e">
        <f>+TEXT(I103,"0000")</f>
        <v>#VALUE!</v>
      </c>
      <c r="K103" t="str">
        <f>IF(ISNUMBER(I103),CONCATENATE(J103,H103),CONCATENATE(F103,H103))</f>
        <v>ATL.MI</v>
      </c>
    </row>
    <row r="104" spans="1:11" x14ac:dyDescent="0.25">
      <c r="A104" t="s">
        <v>3100</v>
      </c>
      <c r="B104" t="s">
        <v>3209</v>
      </c>
      <c r="C104" t="s">
        <v>155</v>
      </c>
      <c r="D104" t="s">
        <v>3210</v>
      </c>
      <c r="E104">
        <f>+IFERROR(FIND(".",B104),0)</f>
        <v>4</v>
      </c>
      <c r="F104" t="str">
        <f>+IFERROR(MID(B104,1,E104-1),MID(B104,1,LEN(B104)))</f>
        <v>BRE</v>
      </c>
      <c r="G104" t="str">
        <f>+IFERROR(MID(B104,E104,3),"")</f>
        <v>.MI</v>
      </c>
      <c r="H104" t="str">
        <f>+IFERROR(VLOOKUP(G104,Aux!$C$1:$D$19,2,0),"")</f>
        <v>.MI</v>
      </c>
      <c r="I104" t="e">
        <f>+F104*1</f>
        <v>#VALUE!</v>
      </c>
      <c r="J104" t="e">
        <f>+TEXT(I104,"0000")</f>
        <v>#VALUE!</v>
      </c>
      <c r="K104" t="str">
        <f>IF(ISNUMBER(I104),CONCATENATE(J104,H104),CONCATENATE(F104,H104))</f>
        <v>BRE.MI</v>
      </c>
    </row>
    <row r="105" spans="1:11" x14ac:dyDescent="0.25">
      <c r="A105" t="s">
        <v>3100</v>
      </c>
      <c r="B105" t="s">
        <v>3215</v>
      </c>
      <c r="C105" t="s">
        <v>155</v>
      </c>
      <c r="D105" t="s">
        <v>3216</v>
      </c>
      <c r="E105">
        <f>+IFERROR(FIND(".",B105),0)</f>
        <v>4</v>
      </c>
      <c r="F105" t="str">
        <f>+IFERROR(MID(B105,1,E105-1),MID(B105,1,LEN(B105)))</f>
        <v>BZU</v>
      </c>
      <c r="G105" t="str">
        <f>+IFERROR(MID(B105,E105,3),"")</f>
        <v>.MI</v>
      </c>
      <c r="H105" t="str">
        <f>+IFERROR(VLOOKUP(G105,Aux!$C$1:$D$19,2,0),"")</f>
        <v>.MI</v>
      </c>
      <c r="I105" t="e">
        <f>+F105*1</f>
        <v>#VALUE!</v>
      </c>
      <c r="J105" t="e">
        <f>+TEXT(I105,"0000")</f>
        <v>#VALUE!</v>
      </c>
      <c r="K105" t="str">
        <f>IF(ISNUMBER(I105),CONCATENATE(J105,H105),CONCATENATE(F105,H105))</f>
        <v>BZU.MI</v>
      </c>
    </row>
    <row r="106" spans="1:11" x14ac:dyDescent="0.25">
      <c r="A106" t="s">
        <v>3100</v>
      </c>
      <c r="B106" t="s">
        <v>3235</v>
      </c>
      <c r="C106" t="s">
        <v>155</v>
      </c>
      <c r="D106" t="s">
        <v>3236</v>
      </c>
      <c r="E106">
        <f>+IFERROR(FIND(".",B106),0)</f>
        <v>5</v>
      </c>
      <c r="F106" t="str">
        <f>+IFERROR(MID(B106,1,E106-1),MID(B106,1,LEN(B106)))</f>
        <v>CNHI</v>
      </c>
      <c r="G106" t="str">
        <f>+IFERROR(MID(B106,E106,3),"")</f>
        <v>.MI</v>
      </c>
      <c r="H106" t="str">
        <f>+IFERROR(VLOOKUP(G106,Aux!$C$1:$D$19,2,0),"")</f>
        <v>.MI</v>
      </c>
      <c r="I106" t="e">
        <f>+F106*1</f>
        <v>#VALUE!</v>
      </c>
      <c r="J106" t="e">
        <f>+TEXT(I106,"0000")</f>
        <v>#VALUE!</v>
      </c>
      <c r="K106" t="str">
        <f>IF(ISNUMBER(I106),CONCATENATE(J106,H106),CONCATENATE(F106,H106))</f>
        <v>CNHI.MI</v>
      </c>
    </row>
    <row r="107" spans="1:11" x14ac:dyDescent="0.25">
      <c r="A107" t="s">
        <v>3100</v>
      </c>
      <c r="B107" t="s">
        <v>3387</v>
      </c>
      <c r="C107" t="s">
        <v>155</v>
      </c>
      <c r="D107" t="s">
        <v>3388</v>
      </c>
      <c r="E107">
        <f>+IFERROR(FIND(".",B107),0)</f>
        <v>3</v>
      </c>
      <c r="F107" t="str">
        <f>+IFERROR(MID(B107,1,E107-1),MID(B107,1,LEN(B107)))</f>
        <v>IP</v>
      </c>
      <c r="G107" t="str">
        <f>+IFERROR(MID(B107,E107,3),"")</f>
        <v>.MI</v>
      </c>
      <c r="H107" t="str">
        <f>+IFERROR(VLOOKUP(G107,Aux!$C$1:$D$19,2,0),"")</f>
        <v>.MI</v>
      </c>
      <c r="I107" t="e">
        <f>+F107*1</f>
        <v>#VALUE!</v>
      </c>
      <c r="J107" t="e">
        <f>+TEXT(I107,"0000")</f>
        <v>#VALUE!</v>
      </c>
      <c r="K107" t="str">
        <f>IF(ISNUMBER(I107),CONCATENATE(J107,H107),CONCATENATE(F107,H107))</f>
        <v>IP.MI</v>
      </c>
    </row>
    <row r="108" spans="1:11" x14ac:dyDescent="0.25">
      <c r="A108" t="s">
        <v>3100</v>
      </c>
      <c r="B108" t="s">
        <v>3419</v>
      </c>
      <c r="C108" t="s">
        <v>155</v>
      </c>
      <c r="D108" t="s">
        <v>3420</v>
      </c>
      <c r="E108">
        <f>+IFERROR(FIND(".",B108),0)</f>
        <v>4</v>
      </c>
      <c r="F108" t="str">
        <f>+IFERROR(MID(B108,1,E108-1),MID(B108,1,LEN(B108)))</f>
        <v>LDO</v>
      </c>
      <c r="G108" t="str">
        <f>+IFERROR(MID(B108,E108,3),"")</f>
        <v>.MI</v>
      </c>
      <c r="H108" t="str">
        <f>+IFERROR(VLOOKUP(G108,Aux!$C$1:$D$19,2,0),"")</f>
        <v>.MI</v>
      </c>
      <c r="I108" t="e">
        <f>+F108*1</f>
        <v>#VALUE!</v>
      </c>
      <c r="J108" t="e">
        <f>+TEXT(I108,"0000")</f>
        <v>#VALUE!</v>
      </c>
      <c r="K108" t="str">
        <f>IF(ISNUMBER(I108),CONCATENATE(J108,H108),CONCATENATE(F108,H108))</f>
        <v>LDO.MI</v>
      </c>
    </row>
    <row r="109" spans="1:11" x14ac:dyDescent="0.25">
      <c r="A109" t="s">
        <v>3100</v>
      </c>
      <c r="B109" t="s">
        <v>3523</v>
      </c>
      <c r="C109" t="s">
        <v>155</v>
      </c>
      <c r="D109" t="s">
        <v>3524</v>
      </c>
      <c r="E109">
        <f>+IFERROR(FIND(".",B109),0)</f>
        <v>4</v>
      </c>
      <c r="F109" t="str">
        <f>+IFERROR(MID(B109,1,E109-1),MID(B109,1,LEN(B109)))</f>
        <v>PRY</v>
      </c>
      <c r="G109" t="str">
        <f>+IFERROR(MID(B109,E109,3),"")</f>
        <v>.MI</v>
      </c>
      <c r="H109" t="str">
        <f>+IFERROR(VLOOKUP(G109,Aux!$C$1:$D$19,2,0),"")</f>
        <v>.MI</v>
      </c>
      <c r="I109" t="e">
        <f>+F109*1</f>
        <v>#VALUE!</v>
      </c>
      <c r="J109" t="e">
        <f>+TEXT(I109,"0000")</f>
        <v>#VALUE!</v>
      </c>
      <c r="K109" t="str">
        <f>IF(ISNUMBER(I109),CONCATENATE(J109,H109),CONCATENATE(F109,H109))</f>
        <v>PRY.MI</v>
      </c>
    </row>
    <row r="110" spans="1:11" x14ac:dyDescent="0.25">
      <c r="A110" t="s">
        <v>3683</v>
      </c>
      <c r="B110" t="s">
        <v>4148</v>
      </c>
      <c r="C110" t="s">
        <v>155</v>
      </c>
      <c r="D110" t="s">
        <v>4149</v>
      </c>
      <c r="E110">
        <f>+IFERROR(FIND(".",B110),0)</f>
        <v>4</v>
      </c>
      <c r="F110" t="str">
        <f>+IFERROR(MID(B110,1,E110-1),MID(B110,1,LEN(B110)))</f>
        <v>PST</v>
      </c>
      <c r="G110" t="str">
        <f>+IFERROR(MID(B110,E110,3),"")</f>
        <v>.MI</v>
      </c>
      <c r="H110" t="str">
        <f>+IFERROR(VLOOKUP(G110,Aux!$C$1:$D$19,2,0),"")</f>
        <v>.MI</v>
      </c>
      <c r="I110" t="e">
        <f>+F110*1</f>
        <v>#VALUE!</v>
      </c>
      <c r="J110" t="e">
        <f>+TEXT(I110,"0000")</f>
        <v>#VALUE!</v>
      </c>
      <c r="K110" t="str">
        <f>IF(ISNUMBER(I110),CONCATENATE(J110,H110),CONCATENATE(F110,H110))</f>
        <v>PST.MI</v>
      </c>
    </row>
    <row r="111" spans="1:11" x14ac:dyDescent="0.25">
      <c r="A111" t="s">
        <v>3683</v>
      </c>
      <c r="B111" t="s">
        <v>4166</v>
      </c>
      <c r="C111" t="s">
        <v>155</v>
      </c>
      <c r="D111" t="s">
        <v>4167</v>
      </c>
      <c r="E111">
        <f>+IFERROR(FIND(".",B111),0)</f>
        <v>4</v>
      </c>
      <c r="F111" t="str">
        <f>+IFERROR(MID(B111,1,E111-1),MID(B111,1,LEN(B111)))</f>
        <v>REC</v>
      </c>
      <c r="G111" t="str">
        <f>+IFERROR(MID(B111,E111,3),"")</f>
        <v>.MI</v>
      </c>
      <c r="H111" t="str">
        <f>+IFERROR(VLOOKUP(G111,Aux!$C$1:$D$19,2,0),"")</f>
        <v>.MI</v>
      </c>
      <c r="I111" t="e">
        <f>+F111*1</f>
        <v>#VALUE!</v>
      </c>
      <c r="J111" t="e">
        <f>+TEXT(I111,"0000")</f>
        <v>#VALUE!</v>
      </c>
      <c r="K111" t="str">
        <f>IF(ISNUMBER(I111),CONCATENATE(J111,H111),CONCATENATE(F111,H111))</f>
        <v>REC.MI</v>
      </c>
    </row>
    <row r="112" spans="1:11" x14ac:dyDescent="0.25">
      <c r="A112" t="s">
        <v>3683</v>
      </c>
      <c r="B112" t="s">
        <v>4305</v>
      </c>
      <c r="C112" t="s">
        <v>155</v>
      </c>
      <c r="D112" t="s">
        <v>4306</v>
      </c>
      <c r="E112">
        <f>+IFERROR(FIND(".",B112),0)</f>
        <v>4</v>
      </c>
      <c r="F112" t="str">
        <f>+IFERROR(MID(B112,1,E112-1),MID(B112,1,LEN(B112)))</f>
        <v>UNI</v>
      </c>
      <c r="G112" t="str">
        <f>+IFERROR(MID(B112,E112,3),"")</f>
        <v>.MI</v>
      </c>
      <c r="H112" t="str">
        <f>+IFERROR(VLOOKUP(G112,Aux!$C$1:$D$19,2,0),"")</f>
        <v>.MI</v>
      </c>
      <c r="I112" t="e">
        <f>+F112*1</f>
        <v>#VALUE!</v>
      </c>
      <c r="J112" t="e">
        <f>+TEXT(I112,"0000")</f>
        <v>#VALUE!</v>
      </c>
      <c r="K112" t="str">
        <f>IF(ISNUMBER(I112),CONCATENATE(J112,H112),CONCATENATE(F112,H112))</f>
        <v>UNI.MI</v>
      </c>
    </row>
    <row r="113" spans="1:11" x14ac:dyDescent="0.25">
      <c r="A113" t="s">
        <v>4358</v>
      </c>
      <c r="B113" t="s">
        <v>4528</v>
      </c>
      <c r="C113" t="s">
        <v>155</v>
      </c>
      <c r="D113" t="s">
        <v>4529</v>
      </c>
      <c r="E113">
        <f>+IFERROR(FIND(".",B113),0)</f>
        <v>4</v>
      </c>
      <c r="F113" t="str">
        <f>+IFERROR(MID(B113,1,E113-1),MID(B113,1,LEN(B113)))</f>
        <v>DIA</v>
      </c>
      <c r="G113" t="str">
        <f>+IFERROR(MID(B113,E113,3),"")</f>
        <v>.MI</v>
      </c>
      <c r="H113" t="str">
        <f>+IFERROR(VLOOKUP(G113,Aux!$C$1:$D$19,2,0),"")</f>
        <v>.MI</v>
      </c>
      <c r="I113" t="e">
        <f>+F113*1</f>
        <v>#VALUE!</v>
      </c>
      <c r="J113" t="e">
        <f>+TEXT(I113,"0000")</f>
        <v>#VALUE!</v>
      </c>
      <c r="K113" t="str">
        <f>IF(ISNUMBER(I113),CONCATENATE(J113,H113),CONCATENATE(F113,H113))</f>
        <v>DIA.MI</v>
      </c>
    </row>
    <row r="114" spans="1:11" x14ac:dyDescent="0.25">
      <c r="A114" t="s">
        <v>4358</v>
      </c>
      <c r="B114" t="s">
        <v>4761</v>
      </c>
      <c r="C114" t="s">
        <v>155</v>
      </c>
      <c r="D114" t="s">
        <v>4762</v>
      </c>
      <c r="E114">
        <f>+IFERROR(FIND(".",B114),0)</f>
        <v>5</v>
      </c>
      <c r="F114" t="str">
        <f>+IFERROR(MID(B114,1,E114-1),MID(B114,1,LEN(B114)))</f>
        <v>PIRC</v>
      </c>
      <c r="G114" t="str">
        <f>+IFERROR(MID(B114,E114,3),"")</f>
        <v>.MI</v>
      </c>
      <c r="H114" t="str">
        <f>+IFERROR(VLOOKUP(G114,Aux!$C$1:$D$19,2,0),"")</f>
        <v>.MI</v>
      </c>
      <c r="I114" t="e">
        <f>+F114*1</f>
        <v>#VALUE!</v>
      </c>
      <c r="J114" t="e">
        <f>+TEXT(I114,"0000")</f>
        <v>#VALUE!</v>
      </c>
      <c r="K114" t="str">
        <f>IF(ISNUMBER(I114),CONCATENATE(J114,H114),CONCATENATE(F114,H114))</f>
        <v>PIRC.MI</v>
      </c>
    </row>
    <row r="115" spans="1:11" x14ac:dyDescent="0.25">
      <c r="A115" t="s">
        <v>4358</v>
      </c>
      <c r="B115" t="s">
        <v>4845</v>
      </c>
      <c r="C115" t="s">
        <v>155</v>
      </c>
      <c r="D115" t="s">
        <v>4846</v>
      </c>
      <c r="E115">
        <f>+IFERROR(FIND(".",B115),0)</f>
        <v>4</v>
      </c>
      <c r="F115" t="str">
        <f>+IFERROR(MID(B115,1,E115-1),MID(B115,1,LEN(B115)))</f>
        <v>STM</v>
      </c>
      <c r="G115" t="str">
        <f>+IFERROR(MID(B115,E115,3),"")</f>
        <v>.MI</v>
      </c>
      <c r="H115" t="str">
        <f>+IFERROR(VLOOKUP(G115,Aux!$C$1:$D$19,2,0),"")</f>
        <v>.MI</v>
      </c>
      <c r="I115" t="e">
        <f>+F115*1</f>
        <v>#VALUE!</v>
      </c>
      <c r="J115" t="e">
        <f>+TEXT(I115,"0000")</f>
        <v>#VALUE!</v>
      </c>
      <c r="K115" t="str">
        <f>IF(ISNUMBER(I115),CONCATENATE(J115,H115),CONCATENATE(F115,H115))</f>
        <v>STM.MI</v>
      </c>
    </row>
    <row r="116" spans="1:11" x14ac:dyDescent="0.25">
      <c r="A116" t="s">
        <v>4963</v>
      </c>
      <c r="B116" t="s">
        <v>4988</v>
      </c>
      <c r="C116" t="s">
        <v>155</v>
      </c>
      <c r="D116" t="s">
        <v>4989</v>
      </c>
      <c r="E116">
        <f>+IFERROR(FIND(".",B116),0)</f>
        <v>4</v>
      </c>
      <c r="F116" t="str">
        <f>+IFERROR(MID(B116,1,E116-1),MID(B116,1,LEN(B116)))</f>
        <v>A2A</v>
      </c>
      <c r="G116" t="str">
        <f>+IFERROR(MID(B116,E116,3),"")</f>
        <v>.MI</v>
      </c>
      <c r="H116" t="str">
        <f>+IFERROR(VLOOKUP(G116,Aux!$C$1:$D$19,2,0),"")</f>
        <v>.MI</v>
      </c>
      <c r="I116" t="e">
        <f>+F116*1</f>
        <v>#VALUE!</v>
      </c>
      <c r="J116" t="e">
        <f>+TEXT(I116,"0000")</f>
        <v>#VALUE!</v>
      </c>
      <c r="K116" t="str">
        <f>IF(ISNUMBER(I116),CONCATENATE(J116,H116),CONCATENATE(F116,H116))</f>
        <v>A2A.MI</v>
      </c>
    </row>
    <row r="117" spans="1:11" x14ac:dyDescent="0.25">
      <c r="A117" t="s">
        <v>4963</v>
      </c>
      <c r="B117" t="s">
        <v>5052</v>
      </c>
      <c r="C117" t="s">
        <v>155</v>
      </c>
      <c r="D117" t="s">
        <v>5053</v>
      </c>
      <c r="E117">
        <f>+IFERROR(FIND(".",B117),0)</f>
        <v>5</v>
      </c>
      <c r="F117" t="str">
        <f>+IFERROR(MID(B117,1,E117-1),MID(B117,1,LEN(B117)))</f>
        <v>ENEL</v>
      </c>
      <c r="G117" t="str">
        <f>+IFERROR(MID(B117,E117,3),"")</f>
        <v>.MI</v>
      </c>
      <c r="H117" t="str">
        <f>+IFERROR(VLOOKUP(G117,Aux!$C$1:$D$19,2,0),"")</f>
        <v>.MI</v>
      </c>
      <c r="I117" t="e">
        <f>+F117*1</f>
        <v>#VALUE!</v>
      </c>
      <c r="J117" t="e">
        <f>+TEXT(I117,"0000")</f>
        <v>#VALUE!</v>
      </c>
      <c r="K117" t="str">
        <f>IF(ISNUMBER(I117),CONCATENATE(J117,H117),CONCATENATE(F117,H117))</f>
        <v>ENEL.MI</v>
      </c>
    </row>
    <row r="118" spans="1:11" x14ac:dyDescent="0.25">
      <c r="A118" t="s">
        <v>4963</v>
      </c>
      <c r="B118" t="s">
        <v>5082</v>
      </c>
      <c r="C118" t="s">
        <v>155</v>
      </c>
      <c r="D118" t="s">
        <v>5083</v>
      </c>
      <c r="E118">
        <f>+IFERROR(FIND(".",B118),0)</f>
        <v>4</v>
      </c>
      <c r="F118" t="str">
        <f>+IFERROR(MID(B118,1,E118-1),MID(B118,1,LEN(B118)))</f>
        <v>HER</v>
      </c>
      <c r="G118" t="str">
        <f>+IFERROR(MID(B118,E118,3),"")</f>
        <v>.MI</v>
      </c>
      <c r="H118" t="str">
        <f>+IFERROR(VLOOKUP(G118,Aux!$C$1:$D$19,2,0),"")</f>
        <v>.MI</v>
      </c>
      <c r="I118" t="e">
        <f>+F118*1</f>
        <v>#VALUE!</v>
      </c>
      <c r="J118" t="e">
        <f>+TEXT(I118,"0000")</f>
        <v>#VALUE!</v>
      </c>
      <c r="K118" t="str">
        <f>IF(ISNUMBER(I118),CONCATENATE(J118,H118),CONCATENATE(F118,H118))</f>
        <v>HER.MI</v>
      </c>
    </row>
    <row r="119" spans="1:11" x14ac:dyDescent="0.25">
      <c r="A119" t="s">
        <v>4963</v>
      </c>
      <c r="B119" t="s">
        <v>5088</v>
      </c>
      <c r="C119" t="s">
        <v>155</v>
      </c>
      <c r="D119" t="s">
        <v>5089</v>
      </c>
      <c r="E119">
        <f>+IFERROR(FIND(".",B119),0)</f>
        <v>3</v>
      </c>
      <c r="F119" t="str">
        <f>+IFERROR(MID(B119,1,E119-1),MID(B119,1,LEN(B119)))</f>
        <v>IG</v>
      </c>
      <c r="G119" t="str">
        <f>+IFERROR(MID(B119,E119,3),"")</f>
        <v>.MI</v>
      </c>
      <c r="H119" t="str">
        <f>+IFERROR(VLOOKUP(G119,Aux!$C$1:$D$19,2,0),"")</f>
        <v>.MI</v>
      </c>
      <c r="I119" t="e">
        <f>+F119*1</f>
        <v>#VALUE!</v>
      </c>
      <c r="J119" t="e">
        <f>+TEXT(I119,"0000")</f>
        <v>#VALUE!</v>
      </c>
      <c r="K119" t="str">
        <f>IF(ISNUMBER(I119),CONCATENATE(J119,H119),CONCATENATE(F119,H119))</f>
        <v>IG.MI</v>
      </c>
    </row>
    <row r="120" spans="1:11" x14ac:dyDescent="0.25">
      <c r="A120" t="s">
        <v>4963</v>
      </c>
      <c r="B120" t="s">
        <v>5092</v>
      </c>
      <c r="C120" t="s">
        <v>155</v>
      </c>
      <c r="D120" t="s">
        <v>5093</v>
      </c>
      <c r="E120">
        <f>+IFERROR(FIND(".",B120),0)</f>
        <v>4</v>
      </c>
      <c r="F120" t="str">
        <f>+IFERROR(MID(B120,1,E120-1),MID(B120,1,LEN(B120)))</f>
        <v>IRE</v>
      </c>
      <c r="G120" t="str">
        <f>+IFERROR(MID(B120,E120,3),"")</f>
        <v>.MI</v>
      </c>
      <c r="H120" t="str">
        <f>+IFERROR(VLOOKUP(G120,Aux!$C$1:$D$19,2,0),"")</f>
        <v>.MI</v>
      </c>
      <c r="I120" t="e">
        <f>+F120*1</f>
        <v>#VALUE!</v>
      </c>
      <c r="J120" t="e">
        <f>+TEXT(I120,"0000")</f>
        <v>#VALUE!</v>
      </c>
      <c r="K120" t="str">
        <f>IF(ISNUMBER(I120),CONCATENATE(J120,H120),CONCATENATE(F120,H120))</f>
        <v>IRE.MI</v>
      </c>
    </row>
    <row r="121" spans="1:11" x14ac:dyDescent="0.25">
      <c r="A121" t="s">
        <v>4963</v>
      </c>
      <c r="B121" t="s">
        <v>5158</v>
      </c>
      <c r="C121" t="s">
        <v>155</v>
      </c>
      <c r="D121" t="s">
        <v>5159</v>
      </c>
      <c r="E121">
        <f>+IFERROR(FIND(".",B121),0)</f>
        <v>4</v>
      </c>
      <c r="F121" t="str">
        <f>+IFERROR(MID(B121,1,E121-1),MID(B121,1,LEN(B121)))</f>
        <v>SRG</v>
      </c>
      <c r="G121" t="str">
        <f>+IFERROR(MID(B121,E121,3),"")</f>
        <v>.MI</v>
      </c>
      <c r="H121" t="str">
        <f>+IFERROR(VLOOKUP(G121,Aux!$C$1:$D$19,2,0),"")</f>
        <v>.MI</v>
      </c>
      <c r="I121" t="e">
        <f>+F121*1</f>
        <v>#VALUE!</v>
      </c>
      <c r="J121" t="e">
        <f>+TEXT(I121,"0000")</f>
        <v>#VALUE!</v>
      </c>
      <c r="K121" t="str">
        <f>IF(ISNUMBER(I121),CONCATENATE(J121,H121),CONCATENATE(F121,H121))</f>
        <v>SRG.MI</v>
      </c>
    </row>
    <row r="122" spans="1:11" x14ac:dyDescent="0.25">
      <c r="A122" t="s">
        <v>4963</v>
      </c>
      <c r="B122" t="s">
        <v>5172</v>
      </c>
      <c r="C122" t="s">
        <v>155</v>
      </c>
      <c r="D122" t="s">
        <v>5173</v>
      </c>
      <c r="E122">
        <f>+IFERROR(FIND(".",B122),0)</f>
        <v>4</v>
      </c>
      <c r="F122" t="str">
        <f>+IFERROR(MID(B122,1,E122-1),MID(B122,1,LEN(B122)))</f>
        <v>TIT</v>
      </c>
      <c r="G122" t="str">
        <f>+IFERROR(MID(B122,E122,3),"")</f>
        <v>.MI</v>
      </c>
      <c r="H122" t="str">
        <f>+IFERROR(VLOOKUP(G122,Aux!$C$1:$D$19,2,0),"")</f>
        <v>.MI</v>
      </c>
      <c r="I122" t="e">
        <f>+F122*1</f>
        <v>#VALUE!</v>
      </c>
      <c r="J122" t="e">
        <f>+TEXT(I122,"0000")</f>
        <v>#VALUE!</v>
      </c>
      <c r="K122" t="str">
        <f>IF(ISNUMBER(I122),CONCATENATE(J122,H122),CONCATENATE(F122,H122))</f>
        <v>TIT.MI</v>
      </c>
    </row>
    <row r="123" spans="1:11" x14ac:dyDescent="0.25">
      <c r="A123" t="s">
        <v>4963</v>
      </c>
      <c r="B123" t="s">
        <v>5176</v>
      </c>
      <c r="C123" t="s">
        <v>155</v>
      </c>
      <c r="D123" t="s">
        <v>5177</v>
      </c>
      <c r="E123">
        <f>+IFERROR(FIND(".",B123),0)</f>
        <v>4</v>
      </c>
      <c r="F123" t="str">
        <f>+IFERROR(MID(B123,1,E123-1),MID(B123,1,LEN(B123)))</f>
        <v>TRN</v>
      </c>
      <c r="G123" t="str">
        <f>+IFERROR(MID(B123,E123,3),"")</f>
        <v>.MI</v>
      </c>
      <c r="H123" t="str">
        <f>+IFERROR(VLOOKUP(G123,Aux!$C$1:$D$19,2,0),"")</f>
        <v>.MI</v>
      </c>
      <c r="I123" t="e">
        <f>+F123*1</f>
        <v>#VALUE!</v>
      </c>
      <c r="J123" t="e">
        <f>+TEXT(I123,"0000")</f>
        <v>#VALUE!</v>
      </c>
      <c r="K123" t="str">
        <f>IF(ISNUMBER(I123),CONCATENATE(J123,H123),CONCATENATE(F123,H123))</f>
        <v>TRN.MI</v>
      </c>
    </row>
    <row r="124" spans="1:11" x14ac:dyDescent="0.25">
      <c r="A124" t="s">
        <v>4</v>
      </c>
      <c r="B124" t="s">
        <v>407</v>
      </c>
      <c r="C124" t="s">
        <v>408</v>
      </c>
      <c r="D124" t="s">
        <v>409</v>
      </c>
      <c r="E124">
        <f>+IFERROR(FIND(".",B124),0)</f>
        <v>4</v>
      </c>
      <c r="F124" t="str">
        <f>+IFERROR(MID(B124,1,E124-1),MID(B124,1,LEN(B124)))</f>
        <v>UMI</v>
      </c>
      <c r="G124" t="str">
        <f>+IFERROR(MID(B124,E124,3),"")</f>
        <v>.BR</v>
      </c>
      <c r="H124" t="str">
        <f>+IFERROR(VLOOKUP(G124,Aux!$C$1:$D$19,2,0),"")</f>
        <v>.BR</v>
      </c>
      <c r="I124" t="e">
        <f>+F124*1</f>
        <v>#VALUE!</v>
      </c>
      <c r="J124" t="e">
        <f>+TEXT(I124,"0000")</f>
        <v>#VALUE!</v>
      </c>
      <c r="K124" t="str">
        <f>IF(ISNUMBER(I124),CONCATENATE(J124,H124),CONCATENATE(F124,H124))</f>
        <v>UMI.BR</v>
      </c>
    </row>
    <row r="125" spans="1:11" x14ac:dyDescent="0.25">
      <c r="A125" t="s">
        <v>456</v>
      </c>
      <c r="B125" t="s">
        <v>549</v>
      </c>
      <c r="C125" t="s">
        <v>408</v>
      </c>
      <c r="D125" t="s">
        <v>550</v>
      </c>
      <c r="E125">
        <f>+IFERROR(FIND(".",B125),0)</f>
        <v>4</v>
      </c>
      <c r="F125" t="str">
        <f>+IFERROR(MID(B125,1,E125-1),MID(B125,1,LEN(B125)))</f>
        <v>ABI</v>
      </c>
      <c r="G125" t="str">
        <f>+IFERROR(MID(B125,E125,3),"")</f>
        <v>.BR</v>
      </c>
      <c r="H125" t="str">
        <f>+IFERROR(VLOOKUP(G125,Aux!$C$1:$D$19,2,0),"")</f>
        <v>.BR</v>
      </c>
      <c r="I125" t="e">
        <f>+F125*1</f>
        <v>#VALUE!</v>
      </c>
      <c r="J125" t="e">
        <f>+TEXT(I125,"0000")</f>
        <v>#VALUE!</v>
      </c>
      <c r="K125" t="str">
        <f>IF(ISNUMBER(I125),CONCATENATE(J125,H125),CONCATENATE(F125,H125))</f>
        <v>ABI.BR</v>
      </c>
    </row>
    <row r="126" spans="1:11" x14ac:dyDescent="0.25">
      <c r="A126" t="s">
        <v>456</v>
      </c>
      <c r="B126" t="s">
        <v>615</v>
      </c>
      <c r="C126" t="s">
        <v>408</v>
      </c>
      <c r="D126" t="s">
        <v>616</v>
      </c>
      <c r="E126">
        <f>+IFERROR(FIND(".",B126),0)</f>
        <v>5</v>
      </c>
      <c r="F126" t="str">
        <f>+IFERROR(MID(B126,1,E126-1),MID(B126,1,LEN(B126)))</f>
        <v>ARGX</v>
      </c>
      <c r="G126" t="str">
        <f>+IFERROR(MID(B126,E126,3),"")</f>
        <v>.BR</v>
      </c>
      <c r="H126" t="str">
        <f>+IFERROR(VLOOKUP(G126,Aux!$C$1:$D$19,2,0),"")</f>
        <v>.BR</v>
      </c>
      <c r="I126" t="e">
        <f>+F126*1</f>
        <v>#VALUE!</v>
      </c>
      <c r="J126" t="e">
        <f>+TEXT(I126,"0000")</f>
        <v>#VALUE!</v>
      </c>
      <c r="K126" t="str">
        <f>IF(ISNUMBER(I126),CONCATENATE(J126,H126),CONCATENATE(F126,H126))</f>
        <v>ARGX.BR</v>
      </c>
    </row>
    <row r="127" spans="1:11" x14ac:dyDescent="0.25">
      <c r="A127" t="s">
        <v>456</v>
      </c>
      <c r="B127" t="s">
        <v>817</v>
      </c>
      <c r="C127" t="s">
        <v>408</v>
      </c>
      <c r="D127" t="s">
        <v>818</v>
      </c>
      <c r="E127">
        <f>+IFERROR(FIND(".",B127),0)</f>
        <v>5</v>
      </c>
      <c r="F127" t="str">
        <f>+IFERROR(MID(B127,1,E127-1),MID(B127,1,LEN(B127)))</f>
        <v>COLR</v>
      </c>
      <c r="G127" t="str">
        <f>+IFERROR(MID(B127,E127,3),"")</f>
        <v>.BR</v>
      </c>
      <c r="H127" t="str">
        <f>+IFERROR(VLOOKUP(G127,Aux!$C$1:$D$19,2,0),"")</f>
        <v>.BR</v>
      </c>
      <c r="I127" t="e">
        <f>+F127*1</f>
        <v>#VALUE!</v>
      </c>
      <c r="J127" t="e">
        <f>+TEXT(I127,"0000")</f>
        <v>#VALUE!</v>
      </c>
      <c r="K127" t="str">
        <f>IF(ISNUMBER(I127),CONCATENATE(J127,H127),CONCATENATE(F127,H127))</f>
        <v>COLR.BR</v>
      </c>
    </row>
    <row r="128" spans="1:11" x14ac:dyDescent="0.25">
      <c r="A128" t="s">
        <v>456</v>
      </c>
      <c r="B128" t="s">
        <v>1813</v>
      </c>
      <c r="C128" t="s">
        <v>408</v>
      </c>
      <c r="D128" t="s">
        <v>1814</v>
      </c>
      <c r="E128">
        <f>+IFERROR(FIND(".",B128),0)</f>
        <v>4</v>
      </c>
      <c r="F128" t="str">
        <f>+IFERROR(MID(B128,1,E128-1),MID(B128,1,LEN(B128)))</f>
        <v>UCB</v>
      </c>
      <c r="G128" t="str">
        <f>+IFERROR(MID(B128,E128,3),"")</f>
        <v>.BR</v>
      </c>
      <c r="H128" t="str">
        <f>+IFERROR(VLOOKUP(G128,Aux!$C$1:$D$19,2,0),"")</f>
        <v>.BR</v>
      </c>
      <c r="I128" t="e">
        <f>+F128*1</f>
        <v>#VALUE!</v>
      </c>
      <c r="J128" t="e">
        <f>+TEXT(I128,"0000")</f>
        <v>#VALUE!</v>
      </c>
      <c r="K128" t="str">
        <f>IF(ISNUMBER(I128),CONCATENATE(J128,H128),CONCATENATE(F128,H128))</f>
        <v>UCB.BR</v>
      </c>
    </row>
    <row r="129" spans="1:11" x14ac:dyDescent="0.25">
      <c r="A129" t="s">
        <v>1915</v>
      </c>
      <c r="B129" t="s">
        <v>2038</v>
      </c>
      <c r="C129" t="s">
        <v>408</v>
      </c>
      <c r="D129" t="s">
        <v>2039</v>
      </c>
      <c r="E129">
        <f>+IFERROR(FIND(".",B129),0)</f>
        <v>4</v>
      </c>
      <c r="F129" t="str">
        <f>+IFERROR(MID(B129,1,E129-1),MID(B129,1,LEN(B129)))</f>
        <v>AGS</v>
      </c>
      <c r="G129" t="str">
        <f>+IFERROR(MID(B129,E129,3),"")</f>
        <v>.BR</v>
      </c>
      <c r="H129" t="str">
        <f>+IFERROR(VLOOKUP(G129,Aux!$C$1:$D$19,2,0),"")</f>
        <v>.BR</v>
      </c>
      <c r="I129" t="e">
        <f>+F129*1</f>
        <v>#VALUE!</v>
      </c>
      <c r="J129" t="e">
        <f>+TEXT(I129,"0000")</f>
        <v>#VALUE!</v>
      </c>
      <c r="K129" t="str">
        <f>IF(ISNUMBER(I129),CONCATENATE(J129,H129),CONCATENATE(F129,H129))</f>
        <v>AGS.BR</v>
      </c>
    </row>
    <row r="130" spans="1:11" x14ac:dyDescent="0.25">
      <c r="A130" t="s">
        <v>1915</v>
      </c>
      <c r="B130" t="s">
        <v>2364</v>
      </c>
      <c r="C130" t="s">
        <v>408</v>
      </c>
      <c r="D130" t="s">
        <v>2365</v>
      </c>
      <c r="E130">
        <f>+IFERROR(FIND(".",B130),0)</f>
        <v>5</v>
      </c>
      <c r="F130" t="str">
        <f>+IFERROR(MID(B130,1,E130-1),MID(B130,1,LEN(B130)))</f>
        <v>GBLB</v>
      </c>
      <c r="G130" t="str">
        <f>+IFERROR(MID(B130,E130,3),"")</f>
        <v>.BR</v>
      </c>
      <c r="H130" t="str">
        <f>+IFERROR(VLOOKUP(G130,Aux!$C$1:$D$19,2,0),"")</f>
        <v>.BR</v>
      </c>
      <c r="I130" t="e">
        <f>+F130*1</f>
        <v>#VALUE!</v>
      </c>
      <c r="J130" t="e">
        <f>+TEXT(I130,"0000")</f>
        <v>#VALUE!</v>
      </c>
      <c r="K130" t="str">
        <f>IF(ISNUMBER(I130),CONCATENATE(J130,H130),CONCATENATE(F130,H130))</f>
        <v>GBLB.BR</v>
      </c>
    </row>
    <row r="131" spans="1:11" x14ac:dyDescent="0.25">
      <c r="A131" t="s">
        <v>1915</v>
      </c>
      <c r="B131" t="s">
        <v>2499</v>
      </c>
      <c r="C131" t="s">
        <v>408</v>
      </c>
      <c r="D131" t="s">
        <v>2500</v>
      </c>
      <c r="E131">
        <f>+IFERROR(FIND(".",B131),0)</f>
        <v>4</v>
      </c>
      <c r="F131" t="str">
        <f>+IFERROR(MID(B131,1,E131-1),MID(B131,1,LEN(B131)))</f>
        <v>KBC</v>
      </c>
      <c r="G131" t="str">
        <f>+IFERROR(MID(B131,E131,3),"")</f>
        <v>.BR</v>
      </c>
      <c r="H131" t="str">
        <f>+IFERROR(VLOOKUP(G131,Aux!$C$1:$D$19,2,0),"")</f>
        <v>.BR</v>
      </c>
      <c r="I131" t="e">
        <f>+F131*1</f>
        <v>#VALUE!</v>
      </c>
      <c r="J131" t="e">
        <f>+TEXT(I131,"0000")</f>
        <v>#VALUE!</v>
      </c>
      <c r="K131" t="str">
        <f>IF(ISNUMBER(I131),CONCATENATE(J131,H131),CONCATENATE(F131,H131))</f>
        <v>KBC.BR</v>
      </c>
    </row>
    <row r="132" spans="1:11" x14ac:dyDescent="0.25">
      <c r="A132" t="s">
        <v>1915</v>
      </c>
      <c r="B132" t="s">
        <v>2795</v>
      </c>
      <c r="C132" t="s">
        <v>408</v>
      </c>
      <c r="D132" t="s">
        <v>2796</v>
      </c>
      <c r="E132">
        <f>+IFERROR(FIND(".",B132),0)</f>
        <v>4</v>
      </c>
      <c r="F132" t="str">
        <f>+IFERROR(MID(B132,1,E132-1),MID(B132,1,LEN(B132)))</f>
        <v>SOF</v>
      </c>
      <c r="G132" t="str">
        <f>+IFERROR(MID(B132,E132,3),"")</f>
        <v>.BR</v>
      </c>
      <c r="H132" t="str">
        <f>+IFERROR(VLOOKUP(G132,Aux!$C$1:$D$19,2,0),"")</f>
        <v>.BR</v>
      </c>
      <c r="I132" t="e">
        <f>+F132*1</f>
        <v>#VALUE!</v>
      </c>
      <c r="J132" t="e">
        <f>+TEXT(I132,"0000")</f>
        <v>#VALUE!</v>
      </c>
      <c r="K132" t="str">
        <f>IF(ISNUMBER(I132),CONCATENATE(J132,H132),CONCATENATE(F132,H132))</f>
        <v>SOF.BR</v>
      </c>
    </row>
    <row r="133" spans="1:11" x14ac:dyDescent="0.25">
      <c r="A133" t="s">
        <v>1915</v>
      </c>
      <c r="B133" t="s">
        <v>2897</v>
      </c>
      <c r="C133" t="s">
        <v>408</v>
      </c>
      <c r="D133" t="s">
        <v>2898</v>
      </c>
      <c r="E133">
        <f>+IFERROR(FIND(".",B133),0)</f>
        <v>4</v>
      </c>
      <c r="F133" t="str">
        <f>+IFERROR(MID(B133,1,E133-1),MID(B133,1,LEN(B133)))</f>
        <v>WDP</v>
      </c>
      <c r="G133" t="str">
        <f>+IFERROR(MID(B133,E133,3),"")</f>
        <v>.BR</v>
      </c>
      <c r="H133" t="str">
        <f>+IFERROR(VLOOKUP(G133,Aux!$C$1:$D$19,2,0),"")</f>
        <v>.BR</v>
      </c>
      <c r="I133" t="e">
        <f>+F133*1</f>
        <v>#VALUE!</v>
      </c>
      <c r="J133" t="e">
        <f>+TEXT(I133,"0000")</f>
        <v>#VALUE!</v>
      </c>
      <c r="K133" t="str">
        <f>IF(ISNUMBER(I133),CONCATENATE(J133,H133),CONCATENATE(F133,H133))</f>
        <v>WDP.BR</v>
      </c>
    </row>
    <row r="134" spans="1:11" x14ac:dyDescent="0.25">
      <c r="A134" t="s">
        <v>3100</v>
      </c>
      <c r="B134" t="s">
        <v>3133</v>
      </c>
      <c r="C134" t="s">
        <v>408</v>
      </c>
      <c r="D134" t="s">
        <v>3134</v>
      </c>
      <c r="E134">
        <f>+IFERROR(FIND(".",B134),0)</f>
        <v>5</v>
      </c>
      <c r="F134" t="str">
        <f>+IFERROR(MID(B134,1,E134-1),MID(B134,1,LEN(B134)))</f>
        <v>ACKB</v>
      </c>
      <c r="G134" t="str">
        <f>+IFERROR(MID(B134,E134,3),"")</f>
        <v>.BR</v>
      </c>
      <c r="H134" t="str">
        <f>+IFERROR(VLOOKUP(G134,Aux!$C$1:$D$19,2,0),"")</f>
        <v>.BR</v>
      </c>
      <c r="I134" t="e">
        <f>+F134*1</f>
        <v>#VALUE!</v>
      </c>
      <c r="J134" t="e">
        <f>+TEXT(I134,"0000")</f>
        <v>#VALUE!</v>
      </c>
      <c r="K134" t="str">
        <f>IF(ISNUMBER(I134),CONCATENATE(J134,H134),CONCATENATE(F134,H134))</f>
        <v>ACKB.BR</v>
      </c>
    </row>
    <row r="135" spans="1:11" x14ac:dyDescent="0.25">
      <c r="A135" t="s">
        <v>3683</v>
      </c>
      <c r="B135" t="s">
        <v>4140</v>
      </c>
      <c r="C135" t="s">
        <v>408</v>
      </c>
      <c r="D135" t="s">
        <v>4141</v>
      </c>
      <c r="E135">
        <f>+IFERROR(FIND(".",B135),0)</f>
        <v>5</v>
      </c>
      <c r="F135" t="str">
        <f>+IFERROR(MID(B135,1,E135-1),MID(B135,1,LEN(B135)))</f>
        <v>PROX</v>
      </c>
      <c r="G135" t="str">
        <f>+IFERROR(MID(B135,E135,3),"")</f>
        <v>.BR</v>
      </c>
      <c r="H135" t="str">
        <f>+IFERROR(VLOOKUP(G135,Aux!$C$1:$D$19,2,0),"")</f>
        <v>.BR</v>
      </c>
      <c r="I135" t="e">
        <f>+F135*1</f>
        <v>#VALUE!</v>
      </c>
      <c r="J135" t="e">
        <f>+TEXT(I135,"0000")</f>
        <v>#VALUE!</v>
      </c>
      <c r="K135" t="str">
        <f>IF(ISNUMBER(I135),CONCATENATE(J135,H135),CONCATENATE(F135,H135))</f>
        <v>PROX.BR</v>
      </c>
    </row>
    <row r="136" spans="1:11" x14ac:dyDescent="0.25">
      <c r="A136" t="s">
        <v>3683</v>
      </c>
      <c r="B136" t="s">
        <v>4281</v>
      </c>
      <c r="C136" t="s">
        <v>408</v>
      </c>
      <c r="D136" t="s">
        <v>4282</v>
      </c>
      <c r="E136">
        <f>+IFERROR(FIND(".",B136),0)</f>
        <v>5</v>
      </c>
      <c r="F136" t="str">
        <f>+IFERROR(MID(B136,1,E136-1),MID(B136,1,LEN(B136)))</f>
        <v>TNET</v>
      </c>
      <c r="G136" t="str">
        <f>+IFERROR(MID(B136,E136,3),"")</f>
        <v>.BR</v>
      </c>
      <c r="H136" t="str">
        <f>+IFERROR(VLOOKUP(G136,Aux!$C$1:$D$19,2,0),"")</f>
        <v>.BR</v>
      </c>
      <c r="I136" t="e">
        <f>+F136*1</f>
        <v>#VALUE!</v>
      </c>
      <c r="J136" t="e">
        <f>+TEXT(I136,"0000")</f>
        <v>#VALUE!</v>
      </c>
      <c r="K136" t="str">
        <f>IF(ISNUMBER(I136),CONCATENATE(J136,H136),CONCATENATE(F136,H136))</f>
        <v>TNET.BR</v>
      </c>
    </row>
    <row r="137" spans="1:11" x14ac:dyDescent="0.25">
      <c r="A137" t="s">
        <v>4</v>
      </c>
      <c r="B137" t="s">
        <v>420</v>
      </c>
      <c r="C137" t="s">
        <v>421</v>
      </c>
      <c r="D137" t="s">
        <v>422</v>
      </c>
      <c r="E137">
        <f>+IFERROR(FIND(".",B137),0)</f>
        <v>4</v>
      </c>
      <c r="F137" t="str">
        <f>+IFERROR(MID(B137,1,E137-1),MID(B137,1,LEN(B137)))</f>
        <v>VWS</v>
      </c>
      <c r="G137" t="str">
        <f>+IFERROR(MID(B137,E137,3),"")</f>
        <v>.CO</v>
      </c>
      <c r="H137" t="str">
        <f>+IFERROR(VLOOKUP(G137,Aux!$C$1:$D$19,2,0),"")</f>
        <v>.CO</v>
      </c>
      <c r="I137" t="e">
        <f>+F137*1</f>
        <v>#VALUE!</v>
      </c>
      <c r="J137" t="e">
        <f>+TEXT(I137,"0000")</f>
        <v>#VALUE!</v>
      </c>
      <c r="K137" t="str">
        <f>IF(ISNUMBER(I137),CONCATENATE(J137,H137),CONCATENATE(F137,H137))</f>
        <v>VWS.CO</v>
      </c>
    </row>
    <row r="138" spans="1:11" x14ac:dyDescent="0.25">
      <c r="A138" t="s">
        <v>456</v>
      </c>
      <c r="B138" t="s">
        <v>593</v>
      </c>
      <c r="C138" t="s">
        <v>421</v>
      </c>
      <c r="D138" t="s">
        <v>594</v>
      </c>
      <c r="E138">
        <f>+IFERROR(FIND(".",B138),0)</f>
        <v>6</v>
      </c>
      <c r="F138" t="str">
        <f>+IFERROR(MID(B138,1,E138-1),MID(B138,1,LEN(B138)))</f>
        <v>AMBUB</v>
      </c>
      <c r="G138" t="str">
        <f>+IFERROR(MID(B138,E138,3),"")</f>
        <v>.CO</v>
      </c>
      <c r="H138" t="str">
        <f>+IFERROR(VLOOKUP(G138,Aux!$C$1:$D$19,2,0),"")</f>
        <v>.CO</v>
      </c>
      <c r="I138" t="e">
        <f>+F138*1</f>
        <v>#VALUE!</v>
      </c>
      <c r="J138" t="e">
        <f>+TEXT(I138,"0000")</f>
        <v>#VALUE!</v>
      </c>
      <c r="K138" t="str">
        <f>IF(ISNUMBER(I138),CONCATENATE(J138,H138),CONCATENATE(F138,H138))</f>
        <v>AMBUB.CO</v>
      </c>
    </row>
    <row r="139" spans="1:11" x14ac:dyDescent="0.25">
      <c r="A139" t="s">
        <v>456</v>
      </c>
      <c r="B139" t="s">
        <v>1051</v>
      </c>
      <c r="C139" t="s">
        <v>421</v>
      </c>
      <c r="D139" t="s">
        <v>1052</v>
      </c>
      <c r="E139">
        <f>+IFERROR(FIND(".",B139),0)</f>
        <v>3</v>
      </c>
      <c r="F139" t="str">
        <f>+IFERROR(MID(B139,1,E139-1),MID(B139,1,LEN(B139)))</f>
        <v>GN</v>
      </c>
      <c r="G139" t="str">
        <f>+IFERROR(MID(B139,E139,3),"")</f>
        <v>.CO</v>
      </c>
      <c r="H139" t="str">
        <f>+IFERROR(VLOOKUP(G139,Aux!$C$1:$D$19,2,0),"")</f>
        <v>.CO</v>
      </c>
      <c r="I139" t="e">
        <f>+F139*1</f>
        <v>#VALUE!</v>
      </c>
      <c r="J139" t="e">
        <f>+TEXT(I139,"0000")</f>
        <v>#VALUE!</v>
      </c>
      <c r="K139" t="str">
        <f>IF(ISNUMBER(I139),CONCATENATE(J139,H139),CONCATENATE(F139,H139))</f>
        <v>GN.CO</v>
      </c>
    </row>
    <row r="140" spans="1:11" x14ac:dyDescent="0.25">
      <c r="A140" t="s">
        <v>456</v>
      </c>
      <c r="B140" t="s">
        <v>1497</v>
      </c>
      <c r="C140" t="s">
        <v>421</v>
      </c>
      <c r="D140" t="s">
        <v>1498</v>
      </c>
      <c r="E140">
        <f>+IFERROR(FIND(".",B140),0)</f>
        <v>7</v>
      </c>
      <c r="F140" t="str">
        <f>+IFERROR(MID(B140,1,E140-1),MID(B140,1,LEN(B140)))</f>
        <v>PNDORA</v>
      </c>
      <c r="G140" t="str">
        <f>+IFERROR(MID(B140,E140,3),"")</f>
        <v>.CO</v>
      </c>
      <c r="H140" t="str">
        <f>+IFERROR(VLOOKUP(G140,Aux!$C$1:$D$19,2,0),"")</f>
        <v>.CO</v>
      </c>
      <c r="I140" t="e">
        <f>+F140*1</f>
        <v>#VALUE!</v>
      </c>
      <c r="J140" t="e">
        <f>+TEXT(I140,"0000")</f>
        <v>#VALUE!</v>
      </c>
      <c r="K140" t="str">
        <f>IF(ISNUMBER(I140),CONCATENATE(J140,H140),CONCATENATE(F140,H140))</f>
        <v>PNDORA.CO</v>
      </c>
    </row>
    <row r="141" spans="1:11" x14ac:dyDescent="0.25">
      <c r="A141" t="s">
        <v>456</v>
      </c>
      <c r="B141" t="s">
        <v>1549</v>
      </c>
      <c r="C141" t="s">
        <v>421</v>
      </c>
      <c r="D141" t="s">
        <v>1550</v>
      </c>
      <c r="E141">
        <f>+IFERROR(FIND(".",B141),0)</f>
        <v>6</v>
      </c>
      <c r="F141" t="str">
        <f>+IFERROR(MID(B141,1,E141-1),MID(B141,1,LEN(B141)))</f>
        <v>RBREW</v>
      </c>
      <c r="G141" t="str">
        <f>+IFERROR(MID(B141,E141,3),"")</f>
        <v>.CO</v>
      </c>
      <c r="H141" t="str">
        <f>+IFERROR(VLOOKUP(G141,Aux!$C$1:$D$19,2,0),"")</f>
        <v>.CO</v>
      </c>
      <c r="I141" t="e">
        <f>+F141*1</f>
        <v>#VALUE!</v>
      </c>
      <c r="J141" t="e">
        <f>+TEXT(I141,"0000")</f>
        <v>#VALUE!</v>
      </c>
      <c r="K141" t="str">
        <f>IF(ISNUMBER(I141),CONCATENATE(J141,H141),CONCATENATE(F141,H141))</f>
        <v>RBREW.CO</v>
      </c>
    </row>
    <row r="142" spans="1:11" x14ac:dyDescent="0.25">
      <c r="A142" t="s">
        <v>1915</v>
      </c>
      <c r="B142" t="s">
        <v>2497</v>
      </c>
      <c r="C142" t="s">
        <v>421</v>
      </c>
      <c r="D142" t="s">
        <v>2498</v>
      </c>
      <c r="E142">
        <f>+IFERROR(FIND(".",B142),0)</f>
        <v>5</v>
      </c>
      <c r="F142" t="str">
        <f>+IFERROR(MID(B142,1,E142-1),MID(B142,1,LEN(B142)))</f>
        <v>JYSK</v>
      </c>
      <c r="G142" t="str">
        <f>+IFERROR(MID(B142,E142,3),"")</f>
        <v>.CO</v>
      </c>
      <c r="H142" t="str">
        <f>+IFERROR(VLOOKUP(G142,Aux!$C$1:$D$19,2,0),"")</f>
        <v>.CO</v>
      </c>
      <c r="I142" t="e">
        <f>+F142*1</f>
        <v>#VALUE!</v>
      </c>
      <c r="J142" t="e">
        <f>+TEXT(I142,"0000")</f>
        <v>#VALUE!</v>
      </c>
      <c r="K142" t="str">
        <f>IF(ISNUMBER(I142),CONCATENATE(J142,H142),CONCATENATE(F142,H142))</f>
        <v>JYSK.CO</v>
      </c>
    </row>
    <row r="143" spans="1:11" x14ac:dyDescent="0.25">
      <c r="A143" t="s">
        <v>1915</v>
      </c>
      <c r="B143" t="s">
        <v>2629</v>
      </c>
      <c r="C143" t="s">
        <v>421</v>
      </c>
      <c r="D143" t="s">
        <v>2630</v>
      </c>
      <c r="E143">
        <f>+IFERROR(FIND(".",B143),0)</f>
        <v>7</v>
      </c>
      <c r="F143" t="str">
        <f>+IFERROR(MID(B143,1,E143-1),MID(B143,1,LEN(B143)))</f>
        <v>ORSTED</v>
      </c>
      <c r="G143" t="str">
        <f>+IFERROR(MID(B143,E143,3),"")</f>
        <v>.CO</v>
      </c>
      <c r="H143" t="str">
        <f>+IFERROR(VLOOKUP(G143,Aux!$C$1:$D$19,2,0),"")</f>
        <v>.CO</v>
      </c>
      <c r="I143" t="e">
        <f>+F143*1</f>
        <v>#VALUE!</v>
      </c>
      <c r="J143" t="e">
        <f>+TEXT(I143,"0000")</f>
        <v>#VALUE!</v>
      </c>
      <c r="K143" t="str">
        <f>IF(ISNUMBER(I143),CONCATENATE(J143,H143),CONCATENATE(F143,H143))</f>
        <v>ORSTED.CO</v>
      </c>
    </row>
    <row r="144" spans="1:11" x14ac:dyDescent="0.25">
      <c r="A144" t="s">
        <v>1915</v>
      </c>
      <c r="B144" t="s">
        <v>2853</v>
      </c>
      <c r="C144" t="s">
        <v>421</v>
      </c>
      <c r="D144" t="s">
        <v>2854</v>
      </c>
      <c r="E144">
        <f>+IFERROR(FIND(".",B144),0)</f>
        <v>5</v>
      </c>
      <c r="F144" t="str">
        <f>+IFERROR(MID(B144,1,E144-1),MID(B144,1,LEN(B144)))</f>
        <v>TRYG</v>
      </c>
      <c r="G144" t="str">
        <f>+IFERROR(MID(B144,E144,3),"")</f>
        <v>.CO</v>
      </c>
      <c r="H144" t="str">
        <f>+IFERROR(VLOOKUP(G144,Aux!$C$1:$D$19,2,0),"")</f>
        <v>.CO</v>
      </c>
      <c r="I144" t="e">
        <f>+F144*1</f>
        <v>#VALUE!</v>
      </c>
      <c r="J144" t="e">
        <f>+TEXT(I144,"0000")</f>
        <v>#VALUE!</v>
      </c>
      <c r="K144" t="str">
        <f>IF(ISNUMBER(I144),CONCATENATE(J144,H144),CONCATENATE(F144,H144))</f>
        <v>TRYG.CO</v>
      </c>
    </row>
    <row r="145" spans="1:11" x14ac:dyDescent="0.25">
      <c r="A145" t="s">
        <v>2923</v>
      </c>
      <c r="B145" t="s">
        <v>2964</v>
      </c>
      <c r="C145" t="s">
        <v>421</v>
      </c>
      <c r="D145" t="s">
        <v>2965</v>
      </c>
      <c r="E145">
        <f>+IFERROR(FIND(".",B145),0)</f>
        <v>4</v>
      </c>
      <c r="F145" t="str">
        <f>+IFERROR(MID(B145,1,E145-1),MID(B145,1,LEN(B145)))</f>
        <v>CHR</v>
      </c>
      <c r="G145" t="str">
        <f>+IFERROR(MID(B145,E145,3),"")</f>
        <v>.CO</v>
      </c>
      <c r="H145" t="str">
        <f>+IFERROR(VLOOKUP(G145,Aux!$C$1:$D$19,2,0),"")</f>
        <v>.CO</v>
      </c>
      <c r="I145" t="e">
        <f>+F145*1</f>
        <v>#VALUE!</v>
      </c>
      <c r="J145" t="e">
        <f>+TEXT(I145,"0000")</f>
        <v>#VALUE!</v>
      </c>
      <c r="K145" t="str">
        <f>IF(ISNUMBER(I145),CONCATENATE(J145,H145),CONCATENATE(F145,H145))</f>
        <v>CHR.CO</v>
      </c>
    </row>
    <row r="146" spans="1:11" x14ac:dyDescent="0.25">
      <c r="A146" t="s">
        <v>2923</v>
      </c>
      <c r="B146" t="s">
        <v>2972</v>
      </c>
      <c r="C146" t="s">
        <v>421</v>
      </c>
      <c r="D146" t="s">
        <v>2973</v>
      </c>
      <c r="E146">
        <f>+IFERROR(FIND(".",B146),0)</f>
        <v>7</v>
      </c>
      <c r="F146" t="str">
        <f>+IFERROR(MID(B146,1,E146-1),MID(B146,1,LEN(B146)))</f>
        <v>COLO-B</v>
      </c>
      <c r="G146" t="str">
        <f>+IFERROR(MID(B146,E146,3),"")</f>
        <v>.CO</v>
      </c>
      <c r="H146" t="str">
        <f>+IFERROR(VLOOKUP(G146,Aux!$C$1:$D$19,2,0),"")</f>
        <v>.CO</v>
      </c>
      <c r="I146" t="e">
        <f>+F146*1</f>
        <v>#VALUE!</v>
      </c>
      <c r="J146" t="e">
        <f>+TEXT(I146,"0000")</f>
        <v>#VALUE!</v>
      </c>
      <c r="K146" t="str">
        <f>IF(ISNUMBER(I146),CONCATENATE(J146,H146),CONCATENATE(F146,H146))</f>
        <v>COLO-B.CO</v>
      </c>
    </row>
    <row r="147" spans="1:11" x14ac:dyDescent="0.25">
      <c r="A147" t="s">
        <v>2923</v>
      </c>
      <c r="B147" t="s">
        <v>2986</v>
      </c>
      <c r="C147" t="s">
        <v>421</v>
      </c>
      <c r="D147" t="s">
        <v>2987</v>
      </c>
      <c r="E147">
        <f>+IFERROR(FIND(".",B147),0)</f>
        <v>7</v>
      </c>
      <c r="F147" t="str">
        <f>+IFERROR(MID(B147,1,E147-1),MID(B147,1,LEN(B147)))</f>
        <v>DEMANT</v>
      </c>
      <c r="G147" t="str">
        <f>+IFERROR(MID(B147,E147,3),"")</f>
        <v>.CO</v>
      </c>
      <c r="H147" t="str">
        <f>+IFERROR(VLOOKUP(G147,Aux!$C$1:$D$19,2,0),"")</f>
        <v>.CO</v>
      </c>
      <c r="I147" t="e">
        <f>+F147*1</f>
        <v>#VALUE!</v>
      </c>
      <c r="J147" t="e">
        <f>+TEXT(I147,"0000")</f>
        <v>#VALUE!</v>
      </c>
      <c r="K147" t="str">
        <f>IF(ISNUMBER(I147),CONCATENATE(J147,H147),CONCATENATE(F147,H147))</f>
        <v>DEMANT.CO</v>
      </c>
    </row>
    <row r="148" spans="1:11" x14ac:dyDescent="0.25">
      <c r="A148" t="s">
        <v>2923</v>
      </c>
      <c r="B148" t="s">
        <v>3006</v>
      </c>
      <c r="C148" t="s">
        <v>421</v>
      </c>
      <c r="D148" t="s">
        <v>3007</v>
      </c>
      <c r="E148">
        <f>+IFERROR(FIND(".",B148),0)</f>
        <v>5</v>
      </c>
      <c r="F148" t="str">
        <f>+IFERROR(MID(B148,1,E148-1),MID(B148,1,LEN(B148)))</f>
        <v>GMAB</v>
      </c>
      <c r="G148" t="str">
        <f>+IFERROR(MID(B148,E148,3),"")</f>
        <v>.CO</v>
      </c>
      <c r="H148" t="str">
        <f>+IFERROR(VLOOKUP(G148,Aux!$C$1:$D$19,2,0),"")</f>
        <v>.CO</v>
      </c>
      <c r="I148" t="e">
        <f>+F148*1</f>
        <v>#VALUE!</v>
      </c>
      <c r="J148" t="e">
        <f>+TEXT(I148,"0000")</f>
        <v>#VALUE!</v>
      </c>
      <c r="K148" t="str">
        <f>IF(ISNUMBER(I148),CONCATENATE(J148,H148),CONCATENATE(F148,H148))</f>
        <v>GMAB.CO</v>
      </c>
    </row>
    <row r="149" spans="1:11" x14ac:dyDescent="0.25">
      <c r="A149" t="s">
        <v>2923</v>
      </c>
      <c r="B149" t="s">
        <v>3036</v>
      </c>
      <c r="C149" t="s">
        <v>421</v>
      </c>
      <c r="D149" t="s">
        <v>3037</v>
      </c>
      <c r="E149">
        <f>+IFERROR(FIND(".",B149),0)</f>
        <v>4</v>
      </c>
      <c r="F149" t="str">
        <f>+IFERROR(MID(B149,1,E149-1),MID(B149,1,LEN(B149)))</f>
        <v>LUN</v>
      </c>
      <c r="G149" t="str">
        <f>+IFERROR(MID(B149,E149,3),"")</f>
        <v>.CO</v>
      </c>
      <c r="H149" t="str">
        <f>+IFERROR(VLOOKUP(G149,Aux!$C$1:$D$19,2,0),"")</f>
        <v>.CO</v>
      </c>
      <c r="I149" t="e">
        <f>+F149*1</f>
        <v>#VALUE!</v>
      </c>
      <c r="J149" t="e">
        <f>+TEXT(I149,"0000")</f>
        <v>#VALUE!</v>
      </c>
      <c r="K149" t="str">
        <f>IF(ISNUMBER(I149),CONCATENATE(J149,H149),CONCATENATE(F149,H149))</f>
        <v>LUN.CO</v>
      </c>
    </row>
    <row r="150" spans="1:11" x14ac:dyDescent="0.25">
      <c r="A150" t="s">
        <v>2923</v>
      </c>
      <c r="B150" t="s">
        <v>3046</v>
      </c>
      <c r="C150" t="s">
        <v>421</v>
      </c>
      <c r="D150" t="s">
        <v>3047</v>
      </c>
      <c r="E150">
        <f>+IFERROR(FIND(".",B150),0)</f>
        <v>7</v>
      </c>
      <c r="F150" t="str">
        <f>+IFERROR(MID(B150,1,E150-1),MID(B150,1,LEN(B150)))</f>
        <v>NOVO-B</v>
      </c>
      <c r="G150" t="str">
        <f>+IFERROR(MID(B150,E150,3),"")</f>
        <v>.CO</v>
      </c>
      <c r="H150" t="str">
        <f>+IFERROR(VLOOKUP(G150,Aux!$C$1:$D$19,2,0),"")</f>
        <v>.CO</v>
      </c>
      <c r="I150" t="e">
        <f>+F150*1</f>
        <v>#VALUE!</v>
      </c>
      <c r="J150" t="e">
        <f>+TEXT(I150,"0000")</f>
        <v>#VALUE!</v>
      </c>
      <c r="K150" t="str">
        <f>IF(ISNUMBER(I150),CONCATENATE(J150,H150),CONCATENATE(F150,H150))</f>
        <v>NOVO-B.CO</v>
      </c>
    </row>
    <row r="151" spans="1:11" x14ac:dyDescent="0.25">
      <c r="A151" t="s">
        <v>2923</v>
      </c>
      <c r="B151" t="s">
        <v>3048</v>
      </c>
      <c r="C151" t="s">
        <v>421</v>
      </c>
      <c r="D151" t="s">
        <v>3049</v>
      </c>
      <c r="E151">
        <f>+IFERROR(FIND(".",B151),0)</f>
        <v>7</v>
      </c>
      <c r="F151" t="str">
        <f>+IFERROR(MID(B151,1,E151-1),MID(B151,1,LEN(B151)))</f>
        <v>NZYM-B</v>
      </c>
      <c r="G151" t="str">
        <f>+IFERROR(MID(B151,E151,3),"")</f>
        <v>.CO</v>
      </c>
      <c r="H151" t="str">
        <f>+IFERROR(VLOOKUP(G151,Aux!$C$1:$D$19,2,0),"")</f>
        <v>.CO</v>
      </c>
      <c r="I151" t="e">
        <f>+F151*1</f>
        <v>#VALUE!</v>
      </c>
      <c r="J151" t="e">
        <f>+TEXT(I151,"0000")</f>
        <v>#VALUE!</v>
      </c>
      <c r="K151" t="str">
        <f>IF(ISNUMBER(I151),CONCATENATE(J151,H151),CONCATENATE(F151,H151))</f>
        <v>NZYM-B.CO</v>
      </c>
    </row>
    <row r="152" spans="1:11" x14ac:dyDescent="0.25">
      <c r="A152" t="s">
        <v>3100</v>
      </c>
      <c r="B152" t="s">
        <v>3273</v>
      </c>
      <c r="C152" t="s">
        <v>421</v>
      </c>
      <c r="D152" t="s">
        <v>3274</v>
      </c>
      <c r="E152">
        <f>+IFERROR(FIND(".",B152),0)</f>
        <v>4</v>
      </c>
      <c r="F152" t="str">
        <f>+IFERROR(MID(B152,1,E152-1),MID(B152,1,LEN(B152)))</f>
        <v>DSV</v>
      </c>
      <c r="G152" t="str">
        <f>+IFERROR(MID(B152,E152,3),"")</f>
        <v>.CO</v>
      </c>
      <c r="H152" t="str">
        <f>+IFERROR(VLOOKUP(G152,Aux!$C$1:$D$19,2,0),"")</f>
        <v>.CO</v>
      </c>
      <c r="I152" t="e">
        <f>+F152*1</f>
        <v>#VALUE!</v>
      </c>
      <c r="J152" t="e">
        <f>+TEXT(I152,"0000")</f>
        <v>#VALUE!</v>
      </c>
      <c r="K152" t="str">
        <f>IF(ISNUMBER(I152),CONCATENATE(J152,H152),CONCATENATE(F152,H152))</f>
        <v>DSV.CO</v>
      </c>
    </row>
    <row r="153" spans="1:11" x14ac:dyDescent="0.25">
      <c r="A153" t="s">
        <v>3100</v>
      </c>
      <c r="B153" t="s">
        <v>3315</v>
      </c>
      <c r="C153" t="s">
        <v>421</v>
      </c>
      <c r="D153" t="s">
        <v>3316</v>
      </c>
      <c r="E153">
        <f>+IFERROR(FIND(".",B153),0)</f>
        <v>4</v>
      </c>
      <c r="F153" t="str">
        <f>+IFERROR(MID(B153,1,E153-1),MID(B153,1,LEN(B153)))</f>
        <v>FLS</v>
      </c>
      <c r="G153" t="str">
        <f>+IFERROR(MID(B153,E153,3),"")</f>
        <v>.CO</v>
      </c>
      <c r="H153" t="str">
        <f>+IFERROR(VLOOKUP(G153,Aux!$C$1:$D$19,2,0),"")</f>
        <v>.CO</v>
      </c>
      <c r="I153" t="e">
        <f>+F153*1</f>
        <v>#VALUE!</v>
      </c>
      <c r="J153" t="e">
        <f>+TEXT(I153,"0000")</f>
        <v>#VALUE!</v>
      </c>
      <c r="K153" t="str">
        <f>IF(ISNUMBER(I153),CONCATENATE(J153,H153),CONCATENATE(F153,H153))</f>
        <v>FLS.CO</v>
      </c>
    </row>
    <row r="154" spans="1:11" x14ac:dyDescent="0.25">
      <c r="A154" t="s">
        <v>3100</v>
      </c>
      <c r="B154" t="s">
        <v>3389</v>
      </c>
      <c r="C154" t="s">
        <v>421</v>
      </c>
      <c r="D154" t="s">
        <v>3390</v>
      </c>
      <c r="E154">
        <f>+IFERROR(FIND(".",B154),0)</f>
        <v>4</v>
      </c>
      <c r="F154" t="str">
        <f>+IFERROR(MID(B154,1,E154-1),MID(B154,1,LEN(B154)))</f>
        <v>ISS</v>
      </c>
      <c r="G154" t="str">
        <f>+IFERROR(MID(B154,E154,3),"")</f>
        <v>.CO</v>
      </c>
      <c r="H154" t="str">
        <f>+IFERROR(VLOOKUP(G154,Aux!$C$1:$D$19,2,0),"")</f>
        <v>.CO</v>
      </c>
      <c r="I154" t="e">
        <f>+F154*1</f>
        <v>#VALUE!</v>
      </c>
      <c r="J154" t="e">
        <f>+TEXT(I154,"0000")</f>
        <v>#VALUE!</v>
      </c>
      <c r="K154" t="str">
        <f>IF(ISNUMBER(I154),CONCATENATE(J154,H154),CONCATENATE(F154,H154))</f>
        <v>ISS.CO</v>
      </c>
    </row>
    <row r="155" spans="1:11" x14ac:dyDescent="0.25">
      <c r="A155" t="s">
        <v>3100</v>
      </c>
      <c r="B155" t="s">
        <v>3443</v>
      </c>
      <c r="C155" t="s">
        <v>421</v>
      </c>
      <c r="D155" t="s">
        <v>3444</v>
      </c>
      <c r="E155">
        <f>+IFERROR(FIND(".",B155),0)</f>
        <v>8</v>
      </c>
      <c r="F155" t="str">
        <f>+IFERROR(MID(B155,1,E155-1),MID(B155,1,LEN(B155)))</f>
        <v>MAERSKB</v>
      </c>
      <c r="G155" t="str">
        <f>+IFERROR(MID(B155,E155,3),"")</f>
        <v>.CO</v>
      </c>
      <c r="H155" t="str">
        <f>+IFERROR(VLOOKUP(G155,Aux!$C$1:$D$19,2,0),"")</f>
        <v>.CO</v>
      </c>
      <c r="I155" t="e">
        <f>+F155*1</f>
        <v>#VALUE!</v>
      </c>
      <c r="J155" t="e">
        <f>+TEXT(I155,"0000")</f>
        <v>#VALUE!</v>
      </c>
      <c r="K155" t="str">
        <f>IF(ISNUMBER(I155),CONCATENATE(J155,H155),CONCATENATE(F155,H155))</f>
        <v>MAERSKB.CO</v>
      </c>
    </row>
    <row r="156" spans="1:11" x14ac:dyDescent="0.25">
      <c r="A156" t="s">
        <v>3100</v>
      </c>
      <c r="B156" t="s">
        <v>3531</v>
      </c>
      <c r="C156" t="s">
        <v>421</v>
      </c>
      <c r="D156" t="s">
        <v>3532</v>
      </c>
      <c r="E156">
        <f>+IFERROR(FIND(".",B156),0)</f>
        <v>6</v>
      </c>
      <c r="F156" t="str">
        <f>+IFERROR(MID(B156,1,E156-1),MID(B156,1,LEN(B156)))</f>
        <v>ROCKB</v>
      </c>
      <c r="G156" t="str">
        <f>+IFERROR(MID(B156,E156,3),"")</f>
        <v>.CO</v>
      </c>
      <c r="H156" t="str">
        <f>+IFERROR(VLOOKUP(G156,Aux!$C$1:$D$19,2,0),"")</f>
        <v>.CO</v>
      </c>
      <c r="I156" t="e">
        <f>+F156*1</f>
        <v>#VALUE!</v>
      </c>
      <c r="J156" t="e">
        <f>+TEXT(I156,"0000")</f>
        <v>#VALUE!</v>
      </c>
      <c r="K156" t="str">
        <f>IF(ISNUMBER(I156),CONCATENATE(J156,H156),CONCATENATE(F156,H156))</f>
        <v>ROCKB.CO</v>
      </c>
    </row>
    <row r="157" spans="1:11" x14ac:dyDescent="0.25">
      <c r="A157" t="s">
        <v>4358</v>
      </c>
      <c r="B157" t="s">
        <v>4815</v>
      </c>
      <c r="C157" t="s">
        <v>421</v>
      </c>
      <c r="D157" t="s">
        <v>4816</v>
      </c>
      <c r="E157">
        <f>+IFERROR(FIND(".",B157),0)</f>
        <v>4</v>
      </c>
      <c r="F157" t="str">
        <f>+IFERROR(MID(B157,1,E157-1),MID(B157,1,LEN(B157)))</f>
        <v>SIM</v>
      </c>
      <c r="G157" t="str">
        <f>+IFERROR(MID(B157,E157,3),"")</f>
        <v>.CO</v>
      </c>
      <c r="H157" t="str">
        <f>+IFERROR(VLOOKUP(G157,Aux!$C$1:$D$19,2,0),"")</f>
        <v>.CO</v>
      </c>
      <c r="I157" t="e">
        <f>+F157*1</f>
        <v>#VALUE!</v>
      </c>
      <c r="J157" t="e">
        <f>+TEXT(I157,"0000")</f>
        <v>#VALUE!</v>
      </c>
      <c r="K157" t="str">
        <f>IF(ISNUMBER(I157),CONCATENATE(J157,H157),CONCATENATE(F157,H157))</f>
        <v>SIM.CO</v>
      </c>
    </row>
    <row r="158" spans="1:11" x14ac:dyDescent="0.25">
      <c r="A158" t="s">
        <v>4963</v>
      </c>
      <c r="B158" t="s">
        <v>5030</v>
      </c>
      <c r="C158" t="s">
        <v>421</v>
      </c>
      <c r="D158" t="s">
        <v>5031</v>
      </c>
      <c r="E158">
        <f>+IFERROR(FIND(".",B158),0)</f>
        <v>7</v>
      </c>
      <c r="F158" t="str">
        <f>+IFERROR(MID(B158,1,E158-1),MID(B158,1,LEN(B158)))</f>
        <v>DANSKE</v>
      </c>
      <c r="G158" t="str">
        <f>+IFERROR(MID(B158,E158,3),"")</f>
        <v>.CO</v>
      </c>
      <c r="H158" t="str">
        <f>+IFERROR(VLOOKUP(G158,Aux!$C$1:$D$19,2,0),"")</f>
        <v>.CO</v>
      </c>
      <c r="I158" t="e">
        <f>+F158*1</f>
        <v>#VALUE!</v>
      </c>
      <c r="J158" t="e">
        <f>+TEXT(I158,"0000")</f>
        <v>#VALUE!</v>
      </c>
      <c r="K158" t="str">
        <f>IF(ISNUMBER(I158),CONCATENATE(J158,H158),CONCATENATE(F158,H158))</f>
        <v>DANSKE.CO</v>
      </c>
    </row>
    <row r="159" spans="1:11" x14ac:dyDescent="0.25">
      <c r="A159" t="s">
        <v>4</v>
      </c>
      <c r="B159" t="s">
        <v>20</v>
      </c>
      <c r="C159" t="s">
        <v>21</v>
      </c>
      <c r="D159" t="s">
        <v>22</v>
      </c>
      <c r="E159">
        <f>+IFERROR(FIND(".",B159),0)</f>
        <v>5</v>
      </c>
      <c r="F159" t="str">
        <f>+IFERROR(MID(B159,1,E159-1),MID(B159,1,LEN(B159)))</f>
        <v>1COV</v>
      </c>
      <c r="G159" t="str">
        <f>+IFERROR(MID(B159,E159,3),"")</f>
        <v>.DE</v>
      </c>
      <c r="H159" t="str">
        <f>+IFERROR(VLOOKUP(G159,Aux!$C$1:$D$19,2,0),"")</f>
        <v>.DE</v>
      </c>
      <c r="I159" t="e">
        <f>+F159*1</f>
        <v>#VALUE!</v>
      </c>
      <c r="J159" t="e">
        <f>+TEXT(I159,"0000")</f>
        <v>#VALUE!</v>
      </c>
      <c r="K159" t="str">
        <f>IF(ISNUMBER(I159),CONCATENATE(J159,H159),CONCATENATE(F159,H159))</f>
        <v>1COV.DE</v>
      </c>
    </row>
    <row r="160" spans="1:11" x14ac:dyDescent="0.25">
      <c r="A160" t="s">
        <v>4</v>
      </c>
      <c r="B160" t="s">
        <v>74</v>
      </c>
      <c r="C160" t="s">
        <v>21</v>
      </c>
      <c r="D160" t="s">
        <v>75</v>
      </c>
      <c r="E160">
        <f>+IFERROR(FIND(".",B160),0)</f>
        <v>4</v>
      </c>
      <c r="F160" t="str">
        <f>+IFERROR(MID(B160,1,E160-1),MID(B160,1,LEN(B160)))</f>
        <v>BAS</v>
      </c>
      <c r="G160" t="str">
        <f>+IFERROR(MID(B160,E160,3),"")</f>
        <v>.DE</v>
      </c>
      <c r="H160" t="str">
        <f>+IFERROR(VLOOKUP(G160,Aux!$C$1:$D$19,2,0),"")</f>
        <v>.DE</v>
      </c>
      <c r="I160" t="e">
        <f>+F160*1</f>
        <v>#VALUE!</v>
      </c>
      <c r="J160" t="e">
        <f>+TEXT(I160,"0000")</f>
        <v>#VALUE!</v>
      </c>
      <c r="K160" t="str">
        <f>IF(ISNUMBER(I160),CONCATENATE(J160,H160),CONCATENATE(F160,H160))</f>
        <v>BAS.DE</v>
      </c>
    </row>
    <row r="161" spans="1:11" x14ac:dyDescent="0.25">
      <c r="A161" t="s">
        <v>4</v>
      </c>
      <c r="B161" t="s">
        <v>82</v>
      </c>
      <c r="C161" t="s">
        <v>21</v>
      </c>
      <c r="D161" t="s">
        <v>83</v>
      </c>
      <c r="E161">
        <f>+IFERROR(FIND(".",B161),0)</f>
        <v>4</v>
      </c>
      <c r="F161" t="str">
        <f>+IFERROR(MID(B161,1,E161-1),MID(B161,1,LEN(B161)))</f>
        <v>BNR</v>
      </c>
      <c r="G161" t="str">
        <f>+IFERROR(MID(B161,E161,3),"")</f>
        <v>.DE</v>
      </c>
      <c r="H161" t="str">
        <f>+IFERROR(VLOOKUP(G161,Aux!$C$1:$D$19,2,0),"")</f>
        <v>.DE</v>
      </c>
      <c r="I161" t="e">
        <f>+F161*1</f>
        <v>#VALUE!</v>
      </c>
      <c r="J161" t="e">
        <f>+TEXT(I161,"0000")</f>
        <v>#VALUE!</v>
      </c>
      <c r="K161" t="str">
        <f>IF(ISNUMBER(I161),CONCATENATE(J161,H161),CONCATENATE(F161,H161))</f>
        <v>BNR.DE</v>
      </c>
    </row>
    <row r="162" spans="1:11" x14ac:dyDescent="0.25">
      <c r="A162" t="s">
        <v>4</v>
      </c>
      <c r="B162" t="s">
        <v>163</v>
      </c>
      <c r="C162" t="s">
        <v>21</v>
      </c>
      <c r="D162" t="s">
        <v>164</v>
      </c>
      <c r="E162">
        <f>+IFERROR(FIND(".",B162),0)</f>
        <v>4</v>
      </c>
      <c r="F162" t="str">
        <f>+IFERROR(MID(B162,1,E162-1),MID(B162,1,LEN(B162)))</f>
        <v>EVK</v>
      </c>
      <c r="G162" t="str">
        <f>+IFERROR(MID(B162,E162,3),"")</f>
        <v>.DE</v>
      </c>
      <c r="H162" t="str">
        <f>+IFERROR(VLOOKUP(G162,Aux!$C$1:$D$19,2,0),"")</f>
        <v>.DE</v>
      </c>
      <c r="I162" t="e">
        <f>+F162*1</f>
        <v>#VALUE!</v>
      </c>
      <c r="J162" t="e">
        <f>+TEXT(I162,"0000")</f>
        <v>#VALUE!</v>
      </c>
      <c r="K162" t="str">
        <f>IF(ISNUMBER(I162),CONCATENATE(J162,H162),CONCATENATE(F162,H162))</f>
        <v>EVK.DE</v>
      </c>
    </row>
    <row r="163" spans="1:11" x14ac:dyDescent="0.25">
      <c r="A163" t="s">
        <v>4</v>
      </c>
      <c r="B163" t="s">
        <v>191</v>
      </c>
      <c r="C163" t="s">
        <v>21</v>
      </c>
      <c r="D163" t="s">
        <v>192</v>
      </c>
      <c r="E163">
        <f>+IFERROR(FIND(".",B163),0)</f>
        <v>4</v>
      </c>
      <c r="F163" t="str">
        <f>+IFERROR(MID(B163,1,E163-1),MID(B163,1,LEN(B163)))</f>
        <v>GXI</v>
      </c>
      <c r="G163" t="str">
        <f>+IFERROR(MID(B163,E163,3),"")</f>
        <v>.DE</v>
      </c>
      <c r="H163" t="str">
        <f>+IFERROR(VLOOKUP(G163,Aux!$C$1:$D$19,2,0),"")</f>
        <v>.DE</v>
      </c>
      <c r="I163" t="e">
        <f>+F163*1</f>
        <v>#VALUE!</v>
      </c>
      <c r="J163" t="e">
        <f>+TEXT(I163,"0000")</f>
        <v>#VALUE!</v>
      </c>
      <c r="K163" t="str">
        <f>IF(ISNUMBER(I163),CONCATENATE(J163,H163),CONCATENATE(F163,H163))</f>
        <v>GXI.DE</v>
      </c>
    </row>
    <row r="164" spans="1:11" x14ac:dyDescent="0.25">
      <c r="A164" t="s">
        <v>4</v>
      </c>
      <c r="B164" t="s">
        <v>241</v>
      </c>
      <c r="C164" t="s">
        <v>21</v>
      </c>
      <c r="D164" t="s">
        <v>242</v>
      </c>
      <c r="E164">
        <f>+IFERROR(FIND(".",B164),0)</f>
        <v>4</v>
      </c>
      <c r="F164" t="str">
        <f>+IFERROR(MID(B164,1,E164-1),MID(B164,1,LEN(B164)))</f>
        <v>LXS</v>
      </c>
      <c r="G164" t="str">
        <f>+IFERROR(MID(B164,E164,3),"")</f>
        <v>.DE</v>
      </c>
      <c r="H164" t="str">
        <f>+IFERROR(VLOOKUP(G164,Aux!$C$1:$D$19,2,0),"")</f>
        <v>.DE</v>
      </c>
      <c r="I164" t="e">
        <f>+F164*1</f>
        <v>#VALUE!</v>
      </c>
      <c r="J164" t="e">
        <f>+TEXT(I164,"0000")</f>
        <v>#VALUE!</v>
      </c>
      <c r="K164" t="str">
        <f>IF(ISNUMBER(I164),CONCATENATE(J164,H164),CONCATENATE(F164,H164))</f>
        <v>LXS.DE</v>
      </c>
    </row>
    <row r="165" spans="1:11" x14ac:dyDescent="0.25">
      <c r="A165" t="s">
        <v>4</v>
      </c>
      <c r="B165" t="s">
        <v>257</v>
      </c>
      <c r="C165" t="s">
        <v>21</v>
      </c>
      <c r="D165" t="s">
        <v>258</v>
      </c>
      <c r="E165">
        <f>+IFERROR(FIND(".",B165),0)</f>
        <v>4</v>
      </c>
      <c r="F165" t="str">
        <f>+IFERROR(MID(B165,1,E165-1),MID(B165,1,LEN(B165)))</f>
        <v>NDA</v>
      </c>
      <c r="G165" t="str">
        <f>+IFERROR(MID(B165,E165,3),"")</f>
        <v>.DE</v>
      </c>
      <c r="H165" t="str">
        <f>+IFERROR(VLOOKUP(G165,Aux!$C$1:$D$19,2,0),"")</f>
        <v>.DE</v>
      </c>
      <c r="I165" t="e">
        <f>+F165*1</f>
        <v>#VALUE!</v>
      </c>
      <c r="J165" t="e">
        <f>+TEXT(I165,"0000")</f>
        <v>#VALUE!</v>
      </c>
      <c r="K165" t="str">
        <f>IF(ISNUMBER(I165),CONCATENATE(J165,H165),CONCATENATE(F165,H165))</f>
        <v>NDA.DE</v>
      </c>
    </row>
    <row r="166" spans="1:11" x14ac:dyDescent="0.25">
      <c r="A166" t="s">
        <v>4</v>
      </c>
      <c r="B166" t="s">
        <v>259</v>
      </c>
      <c r="C166" t="s">
        <v>21</v>
      </c>
      <c r="D166" t="s">
        <v>260</v>
      </c>
      <c r="E166">
        <f>+IFERROR(FIND(".",B166),0)</f>
        <v>5</v>
      </c>
      <c r="F166" t="str">
        <f>+IFERROR(MID(B166,1,E166-1),MID(B166,1,LEN(B166)))</f>
        <v>NDX1</v>
      </c>
      <c r="G166" t="str">
        <f>+IFERROR(MID(B166,E166,3),"")</f>
        <v>.DE</v>
      </c>
      <c r="H166" t="str">
        <f>+IFERROR(VLOOKUP(G166,Aux!$C$1:$D$19,2,0),"")</f>
        <v>.DE</v>
      </c>
      <c r="I166" t="e">
        <f>+F166*1</f>
        <v>#VALUE!</v>
      </c>
      <c r="J166" t="e">
        <f>+TEXT(I166,"0000")</f>
        <v>#VALUE!</v>
      </c>
      <c r="K166" t="str">
        <f>IF(ISNUMBER(I166),CONCATENATE(J166,H166),CONCATENATE(F166,H166))</f>
        <v>NDX1.DE</v>
      </c>
    </row>
    <row r="167" spans="1:11" x14ac:dyDescent="0.25">
      <c r="A167" t="s">
        <v>4</v>
      </c>
      <c r="B167" t="s">
        <v>306</v>
      </c>
      <c r="C167" t="s">
        <v>21</v>
      </c>
      <c r="D167" t="s">
        <v>307</v>
      </c>
      <c r="E167">
        <f>+IFERROR(FIND(".",B167),0)</f>
        <v>4</v>
      </c>
      <c r="F167" t="str">
        <f>+IFERROR(MID(B167,1,E167-1),MID(B167,1,LEN(B167)))</f>
        <v>RAA</v>
      </c>
      <c r="G167" t="str">
        <f>+IFERROR(MID(B167,E167,3),"")</f>
        <v>.DE</v>
      </c>
      <c r="H167" t="str">
        <f>+IFERROR(VLOOKUP(G167,Aux!$C$1:$D$19,2,0),"")</f>
        <v>.DE</v>
      </c>
      <c r="I167" t="e">
        <f>+F167*1</f>
        <v>#VALUE!</v>
      </c>
      <c r="J167" t="e">
        <f>+TEXT(I167,"0000")</f>
        <v>#VALUE!</v>
      </c>
      <c r="K167" t="str">
        <f>IF(ISNUMBER(I167),CONCATENATE(J167,H167),CONCATENATE(F167,H167))</f>
        <v>RAA.DE</v>
      </c>
    </row>
    <row r="168" spans="1:11" x14ac:dyDescent="0.25">
      <c r="A168" t="s">
        <v>4</v>
      </c>
      <c r="B168" t="s">
        <v>343</v>
      </c>
      <c r="C168" t="s">
        <v>21</v>
      </c>
      <c r="D168" t="s">
        <v>344</v>
      </c>
      <c r="E168">
        <f>+IFERROR(FIND(".",B168),0)</f>
        <v>4</v>
      </c>
      <c r="F168" t="str">
        <f>+IFERROR(MID(B168,1,E168-1),MID(B168,1,LEN(B168)))</f>
        <v>SDF</v>
      </c>
      <c r="G168" t="str">
        <f>+IFERROR(MID(B168,E168,3),"")</f>
        <v>.DE</v>
      </c>
      <c r="H168" t="str">
        <f>+IFERROR(VLOOKUP(G168,Aux!$C$1:$D$19,2,0),"")</f>
        <v>.DE</v>
      </c>
      <c r="I168" t="e">
        <f>+F168*1</f>
        <v>#VALUE!</v>
      </c>
      <c r="J168" t="e">
        <f>+TEXT(I168,"0000")</f>
        <v>#VALUE!</v>
      </c>
      <c r="K168" t="str">
        <f>IF(ISNUMBER(I168),CONCATENATE(J168,H168),CONCATENATE(F168,H168))</f>
        <v>SDF.DE</v>
      </c>
    </row>
    <row r="169" spans="1:11" x14ac:dyDescent="0.25">
      <c r="A169" t="s">
        <v>4</v>
      </c>
      <c r="B169" t="s">
        <v>345</v>
      </c>
      <c r="C169" t="s">
        <v>21</v>
      </c>
      <c r="D169" t="s">
        <v>346</v>
      </c>
      <c r="E169">
        <f>+IFERROR(FIND(".",B169),0)</f>
        <v>4</v>
      </c>
      <c r="F169" t="str">
        <f>+IFERROR(MID(B169,1,E169-1),MID(B169,1,LEN(B169)))</f>
        <v>SGL</v>
      </c>
      <c r="G169" t="str">
        <f>+IFERROR(MID(B169,E169,3),"")</f>
        <v>.DE</v>
      </c>
      <c r="H169" t="str">
        <f>+IFERROR(VLOOKUP(G169,Aux!$C$1:$D$19,2,0),"")</f>
        <v>.DE</v>
      </c>
      <c r="I169" t="e">
        <f>+F169*1</f>
        <v>#VALUE!</v>
      </c>
      <c r="J169" t="e">
        <f>+TEXT(I169,"0000")</f>
        <v>#VALUE!</v>
      </c>
      <c r="K169" t="str">
        <f>IF(ISNUMBER(I169),CONCATENATE(J169,H169),CONCATENATE(F169,H169))</f>
        <v>SGL.DE</v>
      </c>
    </row>
    <row r="170" spans="1:11" x14ac:dyDescent="0.25">
      <c r="A170" t="s">
        <v>4</v>
      </c>
      <c r="B170" t="s">
        <v>383</v>
      </c>
      <c r="C170" t="s">
        <v>21</v>
      </c>
      <c r="D170" t="s">
        <v>384</v>
      </c>
      <c r="E170">
        <f>+IFERROR(FIND(".",B170),0)</f>
        <v>4</v>
      </c>
      <c r="F170" t="str">
        <f>+IFERROR(MID(B170,1,E170-1),MID(B170,1,LEN(B170)))</f>
        <v>SY1</v>
      </c>
      <c r="G170" t="str">
        <f>+IFERROR(MID(B170,E170,3),"")</f>
        <v>.DE</v>
      </c>
      <c r="H170" t="str">
        <f>+IFERROR(VLOOKUP(G170,Aux!$C$1:$D$19,2,0),"")</f>
        <v>.DE</v>
      </c>
      <c r="I170" t="e">
        <f>+F170*1</f>
        <v>#VALUE!</v>
      </c>
      <c r="J170" t="e">
        <f>+TEXT(I170,"0000")</f>
        <v>#VALUE!</v>
      </c>
      <c r="K170" t="str">
        <f>IF(ISNUMBER(I170),CONCATENATE(J170,H170),CONCATENATE(F170,H170))</f>
        <v>SY1.DE</v>
      </c>
    </row>
    <row r="171" spans="1:11" x14ac:dyDescent="0.25">
      <c r="A171" t="s">
        <v>4</v>
      </c>
      <c r="B171" t="s">
        <v>385</v>
      </c>
      <c r="C171" t="s">
        <v>21</v>
      </c>
      <c r="D171" t="s">
        <v>386</v>
      </c>
      <c r="E171">
        <f>+IFERROR(FIND(".",B171),0)</f>
        <v>4</v>
      </c>
      <c r="F171" t="str">
        <f>+IFERROR(MID(B171,1,E171-1),MID(B171,1,LEN(B171)))</f>
        <v>SZG</v>
      </c>
      <c r="G171" t="str">
        <f>+IFERROR(MID(B171,E171,3),"")</f>
        <v>.DE</v>
      </c>
      <c r="H171" t="str">
        <f>+IFERROR(VLOOKUP(G171,Aux!$C$1:$D$19,2,0),"")</f>
        <v>.DE</v>
      </c>
      <c r="I171" t="e">
        <f>+F171*1</f>
        <v>#VALUE!</v>
      </c>
      <c r="J171" t="e">
        <f>+TEXT(I171,"0000")</f>
        <v>#VALUE!</v>
      </c>
      <c r="K171" t="str">
        <f>IF(ISNUMBER(I171),CONCATENATE(J171,H171),CONCATENATE(F171,H171))</f>
        <v>SZG.DE</v>
      </c>
    </row>
    <row r="172" spans="1:11" x14ac:dyDescent="0.25">
      <c r="A172" t="s">
        <v>4</v>
      </c>
      <c r="B172" t="s">
        <v>393</v>
      </c>
      <c r="C172" t="s">
        <v>21</v>
      </c>
      <c r="D172" t="s">
        <v>394</v>
      </c>
      <c r="E172">
        <f>+IFERROR(FIND(".",B172),0)</f>
        <v>4</v>
      </c>
      <c r="F172" t="str">
        <f>+IFERROR(MID(B172,1,E172-1),MID(B172,1,LEN(B172)))</f>
        <v>TKA</v>
      </c>
      <c r="G172" t="str">
        <f>+IFERROR(MID(B172,E172,3),"")</f>
        <v>.DE</v>
      </c>
      <c r="H172" t="str">
        <f>+IFERROR(VLOOKUP(G172,Aux!$C$1:$D$19,2,0),"")</f>
        <v>.DE</v>
      </c>
      <c r="I172" t="e">
        <f>+F172*1</f>
        <v>#VALUE!</v>
      </c>
      <c r="J172" t="e">
        <f>+TEXT(I172,"0000")</f>
        <v>#VALUE!</v>
      </c>
      <c r="K172" t="str">
        <f>IF(ISNUMBER(I172),CONCATENATE(J172,H172),CONCATENATE(F172,H172))</f>
        <v>TKA.DE</v>
      </c>
    </row>
    <row r="173" spans="1:11" x14ac:dyDescent="0.25">
      <c r="A173" t="s">
        <v>4</v>
      </c>
      <c r="B173" t="s">
        <v>416</v>
      </c>
      <c r="C173" t="s">
        <v>21</v>
      </c>
      <c r="D173" t="s">
        <v>417</v>
      </c>
      <c r="E173">
        <f>+IFERROR(FIND(".",B173),0)</f>
        <v>4</v>
      </c>
      <c r="F173" t="str">
        <f>+IFERROR(MID(B173,1,E173-1),MID(B173,1,LEN(B173)))</f>
        <v>VOE</v>
      </c>
      <c r="G173" t="str">
        <f>+IFERROR(MID(B173,E173,3),"")</f>
        <v>.DE</v>
      </c>
      <c r="H173" t="str">
        <f>+IFERROR(VLOOKUP(G173,Aux!$C$1:$D$19,2,0),"")</f>
        <v>.DE</v>
      </c>
      <c r="I173" t="e">
        <f>+F173*1</f>
        <v>#VALUE!</v>
      </c>
      <c r="J173" t="e">
        <f>+TEXT(I173,"0000")</f>
        <v>#VALUE!</v>
      </c>
      <c r="K173" t="str">
        <f>IF(ISNUMBER(I173),CONCATENATE(J173,H173),CONCATENATE(F173,H173))</f>
        <v>VOE.DE</v>
      </c>
    </row>
    <row r="174" spans="1:11" x14ac:dyDescent="0.25">
      <c r="A174" t="s">
        <v>456</v>
      </c>
      <c r="B174" t="s">
        <v>563</v>
      </c>
      <c r="C174" t="s">
        <v>21</v>
      </c>
      <c r="D174" t="s">
        <v>564</v>
      </c>
      <c r="E174">
        <f>+IFERROR(FIND(".",B174),0)</f>
        <v>4</v>
      </c>
      <c r="F174" t="str">
        <f>+IFERROR(MID(B174,1,E174-1),MID(B174,1,LEN(B174)))</f>
        <v>ADS</v>
      </c>
      <c r="G174" t="str">
        <f>+IFERROR(MID(B174,E174,3),"")</f>
        <v>.DE</v>
      </c>
      <c r="H174" t="str">
        <f>+IFERROR(VLOOKUP(G174,Aux!$C$1:$D$19,2,0),"")</f>
        <v>.DE</v>
      </c>
      <c r="I174" t="e">
        <f>+F174*1</f>
        <v>#VALUE!</v>
      </c>
      <c r="J174" t="e">
        <f>+TEXT(I174,"0000")</f>
        <v>#VALUE!</v>
      </c>
      <c r="K174" t="str">
        <f>IF(ISNUMBER(I174),CONCATENATE(J174,H174),CONCATENATE(F174,H174))</f>
        <v>ADS.DE</v>
      </c>
    </row>
    <row r="175" spans="1:11" x14ac:dyDescent="0.25">
      <c r="A175" t="s">
        <v>456</v>
      </c>
      <c r="B175" t="s">
        <v>657</v>
      </c>
      <c r="C175" t="s">
        <v>21</v>
      </c>
      <c r="D175" t="s">
        <v>658</v>
      </c>
      <c r="E175">
        <f>+IFERROR(FIND(".",B175),0)</f>
        <v>4</v>
      </c>
      <c r="F175" t="str">
        <f>+IFERROR(MID(B175,1,E175-1),MID(B175,1,LEN(B175)))</f>
        <v>B4B</v>
      </c>
      <c r="G175" t="str">
        <f>+IFERROR(MID(B175,E175,3),"")</f>
        <v>.DE</v>
      </c>
      <c r="H175" t="str">
        <f>+IFERROR(VLOOKUP(G175,Aux!$C$1:$D$19,2,0),"")</f>
        <v>.DE</v>
      </c>
      <c r="I175" t="e">
        <f>+F175*1</f>
        <v>#VALUE!</v>
      </c>
      <c r="J175" t="e">
        <f>+TEXT(I175,"0000")</f>
        <v>#VALUE!</v>
      </c>
      <c r="K175" t="str">
        <f>IF(ISNUMBER(I175),CONCATENATE(J175,H175),CONCATENATE(F175,H175))</f>
        <v>B4B.DE</v>
      </c>
    </row>
    <row r="176" spans="1:11" x14ac:dyDescent="0.25">
      <c r="A176" t="s">
        <v>456</v>
      </c>
      <c r="B176" t="s">
        <v>677</v>
      </c>
      <c r="C176" t="s">
        <v>21</v>
      </c>
      <c r="D176" t="s">
        <v>678</v>
      </c>
      <c r="E176">
        <f>+IFERROR(FIND(".",B176),0)</f>
        <v>4</v>
      </c>
      <c r="F176" t="str">
        <f>+IFERROR(MID(B176,1,E176-1),MID(B176,1,LEN(B176)))</f>
        <v>BEI</v>
      </c>
      <c r="G176" t="str">
        <f>+IFERROR(MID(B176,E176,3),"")</f>
        <v>.DE</v>
      </c>
      <c r="H176" t="str">
        <f>+IFERROR(VLOOKUP(G176,Aux!$C$1:$D$19,2,0),"")</f>
        <v>.DE</v>
      </c>
      <c r="I176" t="e">
        <f>+F176*1</f>
        <v>#VALUE!</v>
      </c>
      <c r="J176" t="e">
        <f>+TEXT(I176,"0000")</f>
        <v>#VALUE!</v>
      </c>
      <c r="K176" t="str">
        <f>IF(ISNUMBER(I176),CONCATENATE(J176,H176),CONCATENATE(F176,H176))</f>
        <v>BEI.DE</v>
      </c>
    </row>
    <row r="177" spans="1:11" x14ac:dyDescent="0.25">
      <c r="A177" t="s">
        <v>456</v>
      </c>
      <c r="B177" t="s">
        <v>707</v>
      </c>
      <c r="C177" t="s">
        <v>21</v>
      </c>
      <c r="D177" t="s">
        <v>708</v>
      </c>
      <c r="E177">
        <f>+IFERROR(FIND(".",B177),0)</f>
        <v>4</v>
      </c>
      <c r="F177" t="str">
        <f>+IFERROR(MID(B177,1,E177-1),MID(B177,1,LEN(B177)))</f>
        <v>BMW</v>
      </c>
      <c r="G177" t="str">
        <f>+IFERROR(MID(B177,E177,3),"")</f>
        <v>.DE</v>
      </c>
      <c r="H177" t="str">
        <f>+IFERROR(VLOOKUP(G177,Aux!$C$1:$D$19,2,0),"")</f>
        <v>.DE</v>
      </c>
      <c r="I177" t="e">
        <f>+F177*1</f>
        <v>#VALUE!</v>
      </c>
      <c r="J177" t="e">
        <f>+TEXT(I177,"0000")</f>
        <v>#VALUE!</v>
      </c>
      <c r="K177" t="str">
        <f>IF(ISNUMBER(I177),CONCATENATE(J177,H177),CONCATENATE(F177,H177))</f>
        <v>BMW.DE</v>
      </c>
    </row>
    <row r="178" spans="1:11" x14ac:dyDescent="0.25">
      <c r="A178" t="s">
        <v>456</v>
      </c>
      <c r="B178" t="s">
        <v>717</v>
      </c>
      <c r="C178" t="s">
        <v>21</v>
      </c>
      <c r="D178" t="s">
        <v>718</v>
      </c>
      <c r="E178">
        <f>+IFERROR(FIND(".",B178),0)</f>
        <v>5</v>
      </c>
      <c r="F178" t="str">
        <f>+IFERROR(MID(B178,1,E178-1),MID(B178,1,LEN(B178)))</f>
        <v>BOSS</v>
      </c>
      <c r="G178" t="str">
        <f>+IFERROR(MID(B178,E178,3),"")</f>
        <v>.DE</v>
      </c>
      <c r="H178" t="str">
        <f>+IFERROR(VLOOKUP(G178,Aux!$C$1:$D$19,2,0),"")</f>
        <v>.DE</v>
      </c>
      <c r="I178" t="e">
        <f>+F178*1</f>
        <v>#VALUE!</v>
      </c>
      <c r="J178" t="e">
        <f>+TEXT(I178,"0000")</f>
        <v>#VALUE!</v>
      </c>
      <c r="K178" t="str">
        <f>IF(ISNUMBER(I178),CONCATENATE(J178,H178),CONCATENATE(F178,H178))</f>
        <v>BOSS.DE</v>
      </c>
    </row>
    <row r="179" spans="1:11" x14ac:dyDescent="0.25">
      <c r="A179" t="s">
        <v>456</v>
      </c>
      <c r="B179" t="s">
        <v>767</v>
      </c>
      <c r="C179" t="s">
        <v>21</v>
      </c>
      <c r="D179" t="s">
        <v>768</v>
      </c>
      <c r="E179">
        <f>+IFERROR(FIND(".",B179),0)</f>
        <v>4</v>
      </c>
      <c r="F179" t="str">
        <f>+IFERROR(MID(B179,1,E179-1),MID(B179,1,LEN(B179)))</f>
        <v>CEC</v>
      </c>
      <c r="G179" t="str">
        <f>+IFERROR(MID(B179,E179,3),"")</f>
        <v>.DE</v>
      </c>
      <c r="H179" t="str">
        <f>+IFERROR(VLOOKUP(G179,Aux!$C$1:$D$19,2,0),"")</f>
        <v>.DE</v>
      </c>
      <c r="I179" t="e">
        <f>+F179*1</f>
        <v>#VALUE!</v>
      </c>
      <c r="J179" t="e">
        <f>+TEXT(I179,"0000")</f>
        <v>#VALUE!</v>
      </c>
      <c r="K179" t="str">
        <f>IF(ISNUMBER(I179),CONCATENATE(J179,H179),CONCATENATE(F179,H179))</f>
        <v>CEC.DE</v>
      </c>
    </row>
    <row r="180" spans="1:11" x14ac:dyDescent="0.25">
      <c r="A180" t="s">
        <v>456</v>
      </c>
      <c r="B180" t="s">
        <v>819</v>
      </c>
      <c r="C180" t="s">
        <v>21</v>
      </c>
      <c r="D180" t="s">
        <v>820</v>
      </c>
      <c r="E180">
        <f>+IFERROR(FIND(".",B180),0)</f>
        <v>4</v>
      </c>
      <c r="F180" t="str">
        <f>+IFERROR(MID(B180,1,E180-1),MID(B180,1,LEN(B180)))</f>
        <v>CON</v>
      </c>
      <c r="G180" t="str">
        <f>+IFERROR(MID(B180,E180,3),"")</f>
        <v>.DE</v>
      </c>
      <c r="H180" t="str">
        <f>+IFERROR(VLOOKUP(G180,Aux!$C$1:$D$19,2,0),"")</f>
        <v>.DE</v>
      </c>
      <c r="I180" t="e">
        <f>+F180*1</f>
        <v>#VALUE!</v>
      </c>
      <c r="J180" t="e">
        <f>+TEXT(I180,"0000")</f>
        <v>#VALUE!</v>
      </c>
      <c r="K180" t="str">
        <f>IF(ISNUMBER(I180),CONCATENATE(J180,H180),CONCATENATE(F180,H180))</f>
        <v>CON.DE</v>
      </c>
    </row>
    <row r="181" spans="1:11" x14ac:dyDescent="0.25">
      <c r="A181" t="s">
        <v>456</v>
      </c>
      <c r="B181" t="s">
        <v>873</v>
      </c>
      <c r="C181" t="s">
        <v>21</v>
      </c>
      <c r="D181" t="s">
        <v>874</v>
      </c>
      <c r="E181">
        <f>+IFERROR(FIND(".",B181),0)</f>
        <v>4</v>
      </c>
      <c r="F181" t="str">
        <f>+IFERROR(MID(B181,1,E181-1),MID(B181,1,LEN(B181)))</f>
        <v>DAI</v>
      </c>
      <c r="G181" t="str">
        <f>+IFERROR(MID(B181,E181,3),"")</f>
        <v>.DE</v>
      </c>
      <c r="H181" t="str">
        <f>+IFERROR(VLOOKUP(G181,Aux!$C$1:$D$19,2,0),"")</f>
        <v>.DE</v>
      </c>
      <c r="I181" t="e">
        <f>+F181*1</f>
        <v>#VALUE!</v>
      </c>
      <c r="J181" t="e">
        <f>+TEXT(I181,"0000")</f>
        <v>#VALUE!</v>
      </c>
      <c r="K181" t="str">
        <f>IF(ISNUMBER(I181),CONCATENATE(J181,H181),CONCATENATE(F181,H181))</f>
        <v>DAI.DE</v>
      </c>
    </row>
    <row r="182" spans="1:11" x14ac:dyDescent="0.25">
      <c r="A182" t="s">
        <v>456</v>
      </c>
      <c r="B182" t="s">
        <v>963</v>
      </c>
      <c r="C182" t="s">
        <v>21</v>
      </c>
      <c r="D182" t="s">
        <v>964</v>
      </c>
      <c r="E182">
        <f>+IFERROR(FIND(".",B182),0)</f>
        <v>4</v>
      </c>
      <c r="F182" t="str">
        <f>+IFERROR(MID(B182,1,E182-1),MID(B182,1,LEN(B182)))</f>
        <v>EVD</v>
      </c>
      <c r="G182" t="str">
        <f>+IFERROR(MID(B182,E182,3),"")</f>
        <v>.DE</v>
      </c>
      <c r="H182" t="str">
        <f>+IFERROR(VLOOKUP(G182,Aux!$C$1:$D$19,2,0),"")</f>
        <v>.DE</v>
      </c>
      <c r="I182" t="e">
        <f>+F182*1</f>
        <v>#VALUE!</v>
      </c>
      <c r="J182" t="e">
        <f>+TEXT(I182,"0000")</f>
        <v>#VALUE!</v>
      </c>
      <c r="K182" t="str">
        <f>IF(ISNUMBER(I182),CONCATENATE(J182,H182),CONCATENATE(F182,H182))</f>
        <v>EVD.DE</v>
      </c>
    </row>
    <row r="183" spans="1:11" x14ac:dyDescent="0.25">
      <c r="A183" t="s">
        <v>456</v>
      </c>
      <c r="B183" t="s">
        <v>987</v>
      </c>
      <c r="C183" t="s">
        <v>21</v>
      </c>
      <c r="D183" t="s">
        <v>988</v>
      </c>
      <c r="E183">
        <f>+IFERROR(FIND(".",B183),0)</f>
        <v>4</v>
      </c>
      <c r="F183" t="str">
        <f>+IFERROR(MID(B183,1,E183-1),MID(B183,1,LEN(B183)))</f>
        <v>FIE</v>
      </c>
      <c r="G183" t="str">
        <f>+IFERROR(MID(B183,E183,3),"")</f>
        <v>.DE</v>
      </c>
      <c r="H183" t="str">
        <f>+IFERROR(VLOOKUP(G183,Aux!$C$1:$D$19,2,0),"")</f>
        <v>.DE</v>
      </c>
      <c r="I183" t="e">
        <f>+F183*1</f>
        <v>#VALUE!</v>
      </c>
      <c r="J183" t="e">
        <f>+TEXT(I183,"0000")</f>
        <v>#VALUE!</v>
      </c>
      <c r="K183" t="str">
        <f>IF(ISNUMBER(I183),CONCATENATE(J183,H183),CONCATENATE(F183,H183))</f>
        <v>FIE.DE</v>
      </c>
    </row>
    <row r="184" spans="1:11" x14ac:dyDescent="0.25">
      <c r="A184" t="s">
        <v>456</v>
      </c>
      <c r="B184" t="s">
        <v>1097</v>
      </c>
      <c r="C184" t="s">
        <v>21</v>
      </c>
      <c r="D184" t="s">
        <v>1098</v>
      </c>
      <c r="E184">
        <f>+IFERROR(FIND(".",B184),0)</f>
        <v>5</v>
      </c>
      <c r="F184" t="str">
        <f>+IFERROR(MID(B184,1,E184-1),MID(B184,1,LEN(B184)))</f>
        <v>HEN3</v>
      </c>
      <c r="G184" t="str">
        <f>+IFERROR(MID(B184,E184,3),"")</f>
        <v>.DE</v>
      </c>
      <c r="H184" t="str">
        <f>+IFERROR(VLOOKUP(G184,Aux!$C$1:$D$19,2,0),"")</f>
        <v>.DE</v>
      </c>
      <c r="I184" t="e">
        <f>+F184*1</f>
        <v>#VALUE!</v>
      </c>
      <c r="J184" t="e">
        <f>+TEXT(I184,"0000")</f>
        <v>#VALUE!</v>
      </c>
      <c r="K184" t="str">
        <f>IF(ISNUMBER(I184),CONCATENATE(J184,H184),CONCATENATE(F184,H184))</f>
        <v>HEN3.DE</v>
      </c>
    </row>
    <row r="185" spans="1:11" x14ac:dyDescent="0.25">
      <c r="A185" t="s">
        <v>456</v>
      </c>
      <c r="B185" t="s">
        <v>1103</v>
      </c>
      <c r="C185" t="s">
        <v>21</v>
      </c>
      <c r="D185" t="s">
        <v>1104</v>
      </c>
      <c r="E185">
        <f>+IFERROR(FIND(".",B185),0)</f>
        <v>4</v>
      </c>
      <c r="F185" t="str">
        <f>+IFERROR(MID(B185,1,E185-1),MID(B185,1,LEN(B185)))</f>
        <v>HFG</v>
      </c>
      <c r="G185" t="str">
        <f>+IFERROR(MID(B185,E185,3),"")</f>
        <v>.DE</v>
      </c>
      <c r="H185" t="str">
        <f>+IFERROR(VLOOKUP(G185,Aux!$C$1:$D$19,2,0),"")</f>
        <v>.DE</v>
      </c>
      <c r="I185" t="e">
        <f>+F185*1</f>
        <v>#VALUE!</v>
      </c>
      <c r="J185" t="e">
        <f>+TEXT(I185,"0000")</f>
        <v>#VALUE!</v>
      </c>
      <c r="K185" t="str">
        <f>IF(ISNUMBER(I185),CONCATENATE(J185,H185),CONCATENATE(F185,H185))</f>
        <v>HFG.DE</v>
      </c>
    </row>
    <row r="186" spans="1:11" x14ac:dyDescent="0.25">
      <c r="A186" t="s">
        <v>456</v>
      </c>
      <c r="B186" t="s">
        <v>1111</v>
      </c>
      <c r="C186" t="s">
        <v>21</v>
      </c>
      <c r="D186" t="s">
        <v>1112</v>
      </c>
      <c r="E186">
        <f>+IFERROR(FIND(".",B186),0)</f>
        <v>4</v>
      </c>
      <c r="F186" t="str">
        <f>+IFERROR(MID(B186,1,E186-1),MID(B186,1,LEN(B186)))</f>
        <v>HLE</v>
      </c>
      <c r="G186" t="str">
        <f>+IFERROR(MID(B186,E186,3),"")</f>
        <v>.DE</v>
      </c>
      <c r="H186" t="str">
        <f>+IFERROR(VLOOKUP(G186,Aux!$C$1:$D$19,2,0),"")</f>
        <v>.DE</v>
      </c>
      <c r="I186" t="e">
        <f>+F186*1</f>
        <v>#VALUE!</v>
      </c>
      <c r="J186" t="e">
        <f>+TEXT(I186,"0000")</f>
        <v>#VALUE!</v>
      </c>
      <c r="K186" t="str">
        <f>IF(ISNUMBER(I186),CONCATENATE(J186,H186),CONCATENATE(F186,H186))</f>
        <v>HLE.DE</v>
      </c>
    </row>
    <row r="187" spans="1:11" x14ac:dyDescent="0.25">
      <c r="A187" t="s">
        <v>456</v>
      </c>
      <c r="B187" t="s">
        <v>1449</v>
      </c>
      <c r="C187" t="s">
        <v>21</v>
      </c>
      <c r="D187" t="s">
        <v>1450</v>
      </c>
      <c r="E187">
        <f>+IFERROR(FIND(".",B187),0)</f>
        <v>5</v>
      </c>
      <c r="F187" t="str">
        <f>+IFERROR(MID(B187,1,E187-1),MID(B187,1,LEN(B187)))</f>
        <v>PAH3</v>
      </c>
      <c r="G187" t="str">
        <f>+IFERROR(MID(B187,E187,3),"")</f>
        <v>.DE</v>
      </c>
      <c r="H187" t="str">
        <f>+IFERROR(VLOOKUP(G187,Aux!$C$1:$D$19,2,0),"")</f>
        <v>.DE</v>
      </c>
      <c r="I187" t="e">
        <f>+F187*1</f>
        <v>#VALUE!</v>
      </c>
      <c r="J187" t="e">
        <f>+TEXT(I187,"0000")</f>
        <v>#VALUE!</v>
      </c>
      <c r="K187" t="str">
        <f>IF(ISNUMBER(I187),CONCATENATE(J187,H187),CONCATENATE(F187,H187))</f>
        <v>PAH3.DE</v>
      </c>
    </row>
    <row r="188" spans="1:11" x14ac:dyDescent="0.25">
      <c r="A188" t="s">
        <v>456</v>
      </c>
      <c r="B188" t="s">
        <v>1521</v>
      </c>
      <c r="C188" t="s">
        <v>21</v>
      </c>
      <c r="D188" t="s">
        <v>1522</v>
      </c>
      <c r="E188">
        <f>+IFERROR(FIND(".",B188),0)</f>
        <v>4</v>
      </c>
      <c r="F188" t="str">
        <f>+IFERROR(MID(B188,1,E188-1),MID(B188,1,LEN(B188)))</f>
        <v>PUM</v>
      </c>
      <c r="G188" t="str">
        <f>+IFERROR(MID(B188,E188,3),"")</f>
        <v>.DE</v>
      </c>
      <c r="H188" t="str">
        <f>+IFERROR(VLOOKUP(G188,Aux!$C$1:$D$19,2,0),"")</f>
        <v>.DE</v>
      </c>
      <c r="I188" t="e">
        <f>+F188*1</f>
        <v>#VALUE!</v>
      </c>
      <c r="J188" t="e">
        <f>+TEXT(I188,"0000")</f>
        <v>#VALUE!</v>
      </c>
      <c r="K188" t="str">
        <f>IF(ISNUMBER(I188),CONCATENATE(J188,H188),CONCATENATE(F188,H188))</f>
        <v>PUM.DE</v>
      </c>
    </row>
    <row r="189" spans="1:11" x14ac:dyDescent="0.25">
      <c r="A189" t="s">
        <v>456</v>
      </c>
      <c r="B189" t="s">
        <v>1570</v>
      </c>
      <c r="C189" t="s">
        <v>21</v>
      </c>
      <c r="D189" t="s">
        <v>1571</v>
      </c>
      <c r="E189">
        <f>+IFERROR(FIND(".",B189),0)</f>
        <v>4</v>
      </c>
      <c r="F189" t="str">
        <f>+IFERROR(MID(B189,1,E189-1),MID(B189,1,LEN(B189)))</f>
        <v>RHM</v>
      </c>
      <c r="G189" t="str">
        <f>+IFERROR(MID(B189,E189,3),"")</f>
        <v>.DE</v>
      </c>
      <c r="H189" t="str">
        <f>+IFERROR(VLOOKUP(G189,Aux!$C$1:$D$19,2,0),"")</f>
        <v>.DE</v>
      </c>
      <c r="I189" t="e">
        <f>+F189*1</f>
        <v>#VALUE!</v>
      </c>
      <c r="J189" t="e">
        <f>+TEXT(I189,"0000")</f>
        <v>#VALUE!</v>
      </c>
      <c r="K189" t="str">
        <f>IF(ISNUMBER(I189),CONCATENATE(J189,H189),CONCATENATE(F189,H189))</f>
        <v>RHM.DE</v>
      </c>
    </row>
    <row r="190" spans="1:11" x14ac:dyDescent="0.25">
      <c r="A190" t="s">
        <v>456</v>
      </c>
      <c r="B190" t="s">
        <v>1640</v>
      </c>
      <c r="C190" t="s">
        <v>21</v>
      </c>
      <c r="D190" t="s">
        <v>1641</v>
      </c>
      <c r="E190">
        <f>+IFERROR(FIND(".",B190),0)</f>
        <v>4</v>
      </c>
      <c r="F190" t="str">
        <f>+IFERROR(MID(B190,1,E190-1),MID(B190,1,LEN(B190)))</f>
        <v>SHA</v>
      </c>
      <c r="G190" t="str">
        <f>+IFERROR(MID(B190,E190,3),"")</f>
        <v>.DE</v>
      </c>
      <c r="H190" t="str">
        <f>+IFERROR(VLOOKUP(G190,Aux!$C$1:$D$19,2,0),"")</f>
        <v>.DE</v>
      </c>
      <c r="I190" t="e">
        <f>+F190*1</f>
        <v>#VALUE!</v>
      </c>
      <c r="J190" t="e">
        <f>+TEXT(I190,"0000")</f>
        <v>#VALUE!</v>
      </c>
      <c r="K190" t="str">
        <f>IF(ISNUMBER(I190),CONCATENATE(J190,H190),CONCATENATE(F190,H190))</f>
        <v>SHA.DE</v>
      </c>
    </row>
    <row r="191" spans="1:11" x14ac:dyDescent="0.25">
      <c r="A191" t="s">
        <v>456</v>
      </c>
      <c r="B191" t="s">
        <v>1719</v>
      </c>
      <c r="C191" t="s">
        <v>21</v>
      </c>
      <c r="D191" t="s">
        <v>1720</v>
      </c>
      <c r="E191">
        <f>+IFERROR(FIND(".",B191),0)</f>
        <v>4</v>
      </c>
      <c r="F191" t="str">
        <f>+IFERROR(MID(B191,1,E191-1),MID(B191,1,LEN(B191)))</f>
        <v>SZU</v>
      </c>
      <c r="G191" t="str">
        <f>+IFERROR(MID(B191,E191,3),"")</f>
        <v>.DE</v>
      </c>
      <c r="H191" t="str">
        <f>+IFERROR(VLOOKUP(G191,Aux!$C$1:$D$19,2,0),"")</f>
        <v>.DE</v>
      </c>
      <c r="I191" t="e">
        <f>+F191*1</f>
        <v>#VALUE!</v>
      </c>
      <c r="J191" t="e">
        <f>+TEXT(I191,"0000")</f>
        <v>#VALUE!</v>
      </c>
      <c r="K191" t="str">
        <f>IF(ISNUMBER(I191),CONCATENATE(J191,H191),CONCATENATE(F191,H191))</f>
        <v>SZU.DE</v>
      </c>
    </row>
    <row r="192" spans="1:11" x14ac:dyDescent="0.25">
      <c r="A192" t="s">
        <v>456</v>
      </c>
      <c r="B192" t="s">
        <v>1855</v>
      </c>
      <c r="C192" t="s">
        <v>21</v>
      </c>
      <c r="D192" t="s">
        <v>1856</v>
      </c>
      <c r="E192">
        <f>+IFERROR(FIND(".",B192),0)</f>
        <v>5</v>
      </c>
      <c r="F192" t="str">
        <f>+IFERROR(MID(B192,1,E192-1),MID(B192,1,LEN(B192)))</f>
        <v>VOW3</v>
      </c>
      <c r="G192" t="str">
        <f>+IFERROR(MID(B192,E192,3),"")</f>
        <v>.DE</v>
      </c>
      <c r="H192" t="str">
        <f>+IFERROR(VLOOKUP(G192,Aux!$C$1:$D$19,2,0),"")</f>
        <v>.DE</v>
      </c>
      <c r="I192" t="e">
        <f>+F192*1</f>
        <v>#VALUE!</v>
      </c>
      <c r="J192" t="e">
        <f>+TEXT(I192,"0000")</f>
        <v>#VALUE!</v>
      </c>
      <c r="K192" t="str">
        <f>IF(ISNUMBER(I192),CONCATENATE(J192,H192),CONCATENATE(F192,H192))</f>
        <v>VOW3.DE</v>
      </c>
    </row>
    <row r="193" spans="1:11" x14ac:dyDescent="0.25">
      <c r="A193" t="s">
        <v>456</v>
      </c>
      <c r="B193" t="s">
        <v>1903</v>
      </c>
      <c r="C193" t="s">
        <v>21</v>
      </c>
      <c r="D193" t="s">
        <v>1904</v>
      </c>
      <c r="E193">
        <f>+IFERROR(FIND(".",B193),0)</f>
        <v>4</v>
      </c>
      <c r="F193" t="str">
        <f>+IFERROR(MID(B193,1,E193-1),MID(B193,1,LEN(B193)))</f>
        <v>ZAL</v>
      </c>
      <c r="G193" t="str">
        <f>+IFERROR(MID(B193,E193,3),"")</f>
        <v>.DE</v>
      </c>
      <c r="H193" t="str">
        <f>+IFERROR(VLOOKUP(G193,Aux!$C$1:$D$19,2,0),"")</f>
        <v>.DE</v>
      </c>
      <c r="I193" t="e">
        <f>+F193*1</f>
        <v>#VALUE!</v>
      </c>
      <c r="J193" t="e">
        <f>+TEXT(I193,"0000")</f>
        <v>#VALUE!</v>
      </c>
      <c r="K193" t="str">
        <f>IF(ISNUMBER(I193),CONCATENATE(J193,H193),CONCATENATE(F193,H193))</f>
        <v>ZAL.DE</v>
      </c>
    </row>
    <row r="194" spans="1:11" x14ac:dyDescent="0.25">
      <c r="A194" t="s">
        <v>456</v>
      </c>
      <c r="B194" t="s">
        <v>1911</v>
      </c>
      <c r="C194" t="s">
        <v>21</v>
      </c>
      <c r="D194" t="s">
        <v>1912</v>
      </c>
      <c r="E194">
        <f>+IFERROR(FIND(".",B194),0)</f>
        <v>5</v>
      </c>
      <c r="F194" t="str">
        <f>+IFERROR(MID(B194,1,E194-1),MID(B194,1,LEN(B194)))</f>
        <v>ZIL2</v>
      </c>
      <c r="G194" t="str">
        <f>+IFERROR(MID(B194,E194,3),"")</f>
        <v>.DE</v>
      </c>
      <c r="H194" t="str">
        <f>+IFERROR(VLOOKUP(G194,Aux!$C$1:$D$19,2,0),"")</f>
        <v>.DE</v>
      </c>
      <c r="I194" t="e">
        <f>+F194*1</f>
        <v>#VALUE!</v>
      </c>
      <c r="J194" t="e">
        <f>+TEXT(I194,"0000")</f>
        <v>#VALUE!</v>
      </c>
      <c r="K194" t="str">
        <f>IF(ISNUMBER(I194),CONCATENATE(J194,H194),CONCATENATE(F194,H194))</f>
        <v>ZIL2.DE</v>
      </c>
    </row>
    <row r="195" spans="1:11" x14ac:dyDescent="0.25">
      <c r="A195" t="s">
        <v>1915</v>
      </c>
      <c r="B195" t="s">
        <v>2018</v>
      </c>
      <c r="C195" t="s">
        <v>21</v>
      </c>
      <c r="D195" t="s">
        <v>2019</v>
      </c>
      <c r="E195">
        <f>+IFERROR(FIND(".",B195),0)</f>
        <v>4</v>
      </c>
      <c r="F195" t="str">
        <f>+IFERROR(MID(B195,1,E195-1),MID(B195,1,LEN(B195)))</f>
        <v>ADJ</v>
      </c>
      <c r="G195" t="str">
        <f>+IFERROR(MID(B195,E195,3),"")</f>
        <v>.DE</v>
      </c>
      <c r="H195" t="str">
        <f>+IFERROR(VLOOKUP(G195,Aux!$C$1:$D$19,2,0),"")</f>
        <v>.DE</v>
      </c>
      <c r="I195" t="e">
        <f>+F195*1</f>
        <v>#VALUE!</v>
      </c>
      <c r="J195" t="e">
        <f>+TEXT(I195,"0000")</f>
        <v>#VALUE!</v>
      </c>
      <c r="K195" t="str">
        <f>IF(ISNUMBER(I195),CONCATENATE(J195,H195),CONCATENATE(F195,H195))</f>
        <v>ADJ.DE</v>
      </c>
    </row>
    <row r="196" spans="1:11" x14ac:dyDescent="0.25">
      <c r="A196" t="s">
        <v>1915</v>
      </c>
      <c r="B196" t="s">
        <v>2054</v>
      </c>
      <c r="C196" t="s">
        <v>21</v>
      </c>
      <c r="D196" t="s">
        <v>2055</v>
      </c>
      <c r="E196">
        <f>+IFERROR(FIND(".",B196),0)</f>
        <v>4</v>
      </c>
      <c r="F196" t="str">
        <f>+IFERROR(MID(B196,1,E196-1),MID(B196,1,LEN(B196)))</f>
        <v>ALV</v>
      </c>
      <c r="G196" t="str">
        <f>+IFERROR(MID(B196,E196,3),"")</f>
        <v>.DE</v>
      </c>
      <c r="H196" t="str">
        <f>+IFERROR(VLOOKUP(G196,Aux!$C$1:$D$19,2,0),"")</f>
        <v>.DE</v>
      </c>
      <c r="I196" t="e">
        <f>+F196*1</f>
        <v>#VALUE!</v>
      </c>
      <c r="J196" t="e">
        <f>+TEXT(I196,"0000")</f>
        <v>#VALUE!</v>
      </c>
      <c r="K196" t="str">
        <f>IF(ISNUMBER(I196),CONCATENATE(J196,H196),CONCATENATE(F196,H196))</f>
        <v>ALV.DE</v>
      </c>
    </row>
    <row r="197" spans="1:11" x14ac:dyDescent="0.25">
      <c r="A197" t="s">
        <v>1915</v>
      </c>
      <c r="B197" t="s">
        <v>2066</v>
      </c>
      <c r="C197" t="s">
        <v>21</v>
      </c>
      <c r="D197" t="s">
        <v>2067</v>
      </c>
      <c r="E197">
        <f>+IFERROR(FIND(".",B197),0)</f>
        <v>4</v>
      </c>
      <c r="F197" t="str">
        <f>+IFERROR(MID(B197,1,E197-1),MID(B197,1,LEN(B197)))</f>
        <v>AOX</v>
      </c>
      <c r="G197" t="str">
        <f>+IFERROR(MID(B197,E197,3),"")</f>
        <v>.DE</v>
      </c>
      <c r="H197" t="str">
        <f>+IFERROR(VLOOKUP(G197,Aux!$C$1:$D$19,2,0),"")</f>
        <v>.DE</v>
      </c>
      <c r="I197" t="e">
        <f>+F197*1</f>
        <v>#VALUE!</v>
      </c>
      <c r="J197" t="e">
        <f>+TEXT(I197,"0000")</f>
        <v>#VALUE!</v>
      </c>
      <c r="K197" t="str">
        <f>IF(ISNUMBER(I197),CONCATENATE(J197,H197),CONCATENATE(F197,H197))</f>
        <v>AOX.DE</v>
      </c>
    </row>
    <row r="198" spans="1:11" x14ac:dyDescent="0.25">
      <c r="A198" t="s">
        <v>1915</v>
      </c>
      <c r="B198" t="s">
        <v>2076</v>
      </c>
      <c r="C198" t="s">
        <v>21</v>
      </c>
      <c r="D198" t="s">
        <v>2077</v>
      </c>
      <c r="E198">
        <f>+IFERROR(FIND(".",B198),0)</f>
        <v>4</v>
      </c>
      <c r="F198" t="str">
        <f>+IFERROR(MID(B198,1,E198-1),MID(B198,1,LEN(B198)))</f>
        <v>ARL</v>
      </c>
      <c r="G198" t="str">
        <f>+IFERROR(MID(B198,E198,3),"")</f>
        <v>.DE</v>
      </c>
      <c r="H198" t="str">
        <f>+IFERROR(VLOOKUP(G198,Aux!$C$1:$D$19,2,0),"")</f>
        <v>.DE</v>
      </c>
      <c r="I198" t="e">
        <f>+F198*1</f>
        <v>#VALUE!</v>
      </c>
      <c r="J198" t="e">
        <f>+TEXT(I198,"0000")</f>
        <v>#VALUE!</v>
      </c>
      <c r="K198" t="str">
        <f>IF(ISNUMBER(I198),CONCATENATE(J198,H198),CONCATENATE(F198,H198))</f>
        <v>ARL.DE</v>
      </c>
    </row>
    <row r="199" spans="1:11" x14ac:dyDescent="0.25">
      <c r="A199" t="s">
        <v>1915</v>
      </c>
      <c r="B199" t="s">
        <v>2086</v>
      </c>
      <c r="C199" t="s">
        <v>21</v>
      </c>
      <c r="D199" t="s">
        <v>2087</v>
      </c>
      <c r="E199">
        <f>+IFERROR(FIND(".",B199),0)</f>
        <v>4</v>
      </c>
      <c r="F199" t="str">
        <f>+IFERROR(MID(B199,1,E199-1),MID(B199,1,LEN(B199)))</f>
        <v>AT1</v>
      </c>
      <c r="G199" t="str">
        <f>+IFERROR(MID(B199,E199,3),"")</f>
        <v>.DE</v>
      </c>
      <c r="H199" t="str">
        <f>+IFERROR(VLOOKUP(G199,Aux!$C$1:$D$19,2,0),"")</f>
        <v>.DE</v>
      </c>
      <c r="I199" t="e">
        <f>+F199*1</f>
        <v>#VALUE!</v>
      </c>
      <c r="J199" t="e">
        <f>+TEXT(I199,"0000")</f>
        <v>#VALUE!</v>
      </c>
      <c r="K199" t="str">
        <f>IF(ISNUMBER(I199),CONCATENATE(J199,H199),CONCATENATE(F199,H199))</f>
        <v>AT1.DE</v>
      </c>
    </row>
    <row r="200" spans="1:11" x14ac:dyDescent="0.25">
      <c r="A200" t="s">
        <v>1915</v>
      </c>
      <c r="B200" t="s">
        <v>2186</v>
      </c>
      <c r="C200" t="s">
        <v>21</v>
      </c>
      <c r="D200" t="s">
        <v>2187</v>
      </c>
      <c r="E200">
        <f>+IFERROR(FIND(".",B200),0)</f>
        <v>4</v>
      </c>
      <c r="F200" t="str">
        <f>+IFERROR(MID(B200,1,E200-1),MID(B200,1,LEN(B200)))</f>
        <v>CBK</v>
      </c>
      <c r="G200" t="str">
        <f>+IFERROR(MID(B200,E200,3),"")</f>
        <v>.DE</v>
      </c>
      <c r="H200" t="str">
        <f>+IFERROR(VLOOKUP(G200,Aux!$C$1:$D$19,2,0),"")</f>
        <v>.DE</v>
      </c>
      <c r="I200" t="e">
        <f>+F200*1</f>
        <v>#VALUE!</v>
      </c>
      <c r="J200" t="e">
        <f>+TEXT(I200,"0000")</f>
        <v>#VALUE!</v>
      </c>
      <c r="K200" t="str">
        <f>IF(ISNUMBER(I200),CONCATENATE(J200,H200),CONCATENATE(F200,H200))</f>
        <v>CBK.DE</v>
      </c>
    </row>
    <row r="201" spans="1:11" x14ac:dyDescent="0.25">
      <c r="A201" t="s">
        <v>1915</v>
      </c>
      <c r="B201" t="s">
        <v>2260</v>
      </c>
      <c r="C201" t="s">
        <v>21</v>
      </c>
      <c r="D201" t="s">
        <v>2261</v>
      </c>
      <c r="E201">
        <f>+IFERROR(FIND(".",B201),0)</f>
        <v>4</v>
      </c>
      <c r="F201" t="str">
        <f>+IFERROR(MID(B201,1,E201-1),MID(B201,1,LEN(B201)))</f>
        <v>DB1</v>
      </c>
      <c r="G201" t="str">
        <f>+IFERROR(MID(B201,E201,3),"")</f>
        <v>.DE</v>
      </c>
      <c r="H201" t="str">
        <f>+IFERROR(VLOOKUP(G201,Aux!$C$1:$D$19,2,0),"")</f>
        <v>.DE</v>
      </c>
      <c r="I201" t="e">
        <f>+F201*1</f>
        <v>#VALUE!</v>
      </c>
      <c r="J201" t="e">
        <f>+TEXT(I201,"0000")</f>
        <v>#VALUE!</v>
      </c>
      <c r="K201" t="str">
        <f>IF(ISNUMBER(I201),CONCATENATE(J201,H201),CONCATENATE(F201,H201))</f>
        <v>DB1.DE</v>
      </c>
    </row>
    <row r="202" spans="1:11" x14ac:dyDescent="0.25">
      <c r="A202" t="s">
        <v>1915</v>
      </c>
      <c r="B202" t="s">
        <v>2266</v>
      </c>
      <c r="C202" t="s">
        <v>21</v>
      </c>
      <c r="D202" t="s">
        <v>2267</v>
      </c>
      <c r="E202">
        <f>+IFERROR(FIND(".",B202),0)</f>
        <v>4</v>
      </c>
      <c r="F202" t="str">
        <f>+IFERROR(MID(B202,1,E202-1),MID(B202,1,LEN(B202)))</f>
        <v>DEQ</v>
      </c>
      <c r="G202" t="str">
        <f>+IFERROR(MID(B202,E202,3),"")</f>
        <v>.DE</v>
      </c>
      <c r="H202" t="str">
        <f>+IFERROR(VLOOKUP(G202,Aux!$C$1:$D$19,2,0),"")</f>
        <v>.DE</v>
      </c>
      <c r="I202" t="e">
        <f>+F202*1</f>
        <v>#VALUE!</v>
      </c>
      <c r="J202" t="e">
        <f>+TEXT(I202,"0000")</f>
        <v>#VALUE!</v>
      </c>
      <c r="K202" t="str">
        <f>IF(ISNUMBER(I202),CONCATENATE(J202,H202),CONCATENATE(F202,H202))</f>
        <v>DEQ.DE</v>
      </c>
    </row>
    <row r="203" spans="1:11" x14ac:dyDescent="0.25">
      <c r="A203" t="s">
        <v>1915</v>
      </c>
      <c r="B203" t="s">
        <v>2290</v>
      </c>
      <c r="C203" t="s">
        <v>21</v>
      </c>
      <c r="D203" t="s">
        <v>2291</v>
      </c>
      <c r="E203">
        <f>+IFERROR(FIND(".",B203),0)</f>
        <v>5</v>
      </c>
      <c r="F203" t="str">
        <f>+IFERROR(MID(B203,1,E203-1),MID(B203,1,LEN(B203)))</f>
        <v>DWNI</v>
      </c>
      <c r="G203" t="str">
        <f>+IFERROR(MID(B203,E203,3),"")</f>
        <v>.DE</v>
      </c>
      <c r="H203" t="str">
        <f>+IFERROR(VLOOKUP(G203,Aux!$C$1:$D$19,2,0),"")</f>
        <v>.DE</v>
      </c>
      <c r="I203" t="e">
        <f>+F203*1</f>
        <v>#VALUE!</v>
      </c>
      <c r="J203" t="e">
        <f>+TEXT(I203,"0000")</f>
        <v>#VALUE!</v>
      </c>
      <c r="K203" t="str">
        <f>IF(ISNUMBER(I203),CONCATENATE(J203,H203),CONCATENATE(F203,H203))</f>
        <v>DWNI.DE</v>
      </c>
    </row>
    <row r="204" spans="1:11" x14ac:dyDescent="0.25">
      <c r="A204" t="s">
        <v>1915</v>
      </c>
      <c r="B204" t="s">
        <v>2292</v>
      </c>
      <c r="C204" t="s">
        <v>21</v>
      </c>
      <c r="D204" t="s">
        <v>2293</v>
      </c>
      <c r="E204">
        <f>+IFERROR(FIND(".",B204),0)</f>
        <v>4</v>
      </c>
      <c r="F204" t="str">
        <f>+IFERROR(MID(B204,1,E204-1),MID(B204,1,LEN(B204)))</f>
        <v>DWS</v>
      </c>
      <c r="G204" t="str">
        <f>+IFERROR(MID(B204,E204,3),"")</f>
        <v>.DE</v>
      </c>
      <c r="H204" t="str">
        <f>+IFERROR(VLOOKUP(G204,Aux!$C$1:$D$19,2,0),"")</f>
        <v>.DE</v>
      </c>
      <c r="I204" t="e">
        <f>+F204*1</f>
        <v>#VALUE!</v>
      </c>
      <c r="J204" t="e">
        <f>+TEXT(I204,"0000")</f>
        <v>#VALUE!</v>
      </c>
      <c r="K204" t="str">
        <f>IF(ISNUMBER(I204),CONCATENATE(J204,H204),CONCATENATE(F204,H204))</f>
        <v>DWS.DE</v>
      </c>
    </row>
    <row r="205" spans="1:11" x14ac:dyDescent="0.25">
      <c r="A205" t="s">
        <v>1915</v>
      </c>
      <c r="B205" t="s">
        <v>2374</v>
      </c>
      <c r="C205" t="s">
        <v>21</v>
      </c>
      <c r="D205" t="s">
        <v>2375</v>
      </c>
      <c r="E205">
        <f>+IFERROR(FIND(".",B205),0)</f>
        <v>4</v>
      </c>
      <c r="F205" t="str">
        <f>+IFERROR(MID(B205,1,E205-1),MID(B205,1,LEN(B205)))</f>
        <v>GLJ</v>
      </c>
      <c r="G205" t="str">
        <f>+IFERROR(MID(B205,E205,3),"")</f>
        <v>.DE</v>
      </c>
      <c r="H205" t="str">
        <f>+IFERROR(VLOOKUP(G205,Aux!$C$1:$D$19,2,0),"")</f>
        <v>.DE</v>
      </c>
      <c r="I205" t="e">
        <f>+F205*1</f>
        <v>#VALUE!</v>
      </c>
      <c r="J205" t="e">
        <f>+TEXT(I205,"0000")</f>
        <v>#VALUE!</v>
      </c>
      <c r="K205" t="str">
        <f>IF(ISNUMBER(I205),CONCATENATE(J205,H205),CONCATENATE(F205,H205))</f>
        <v>GLJ.DE</v>
      </c>
    </row>
    <row r="206" spans="1:11" x14ac:dyDescent="0.25">
      <c r="A206" t="s">
        <v>1915</v>
      </c>
      <c r="B206" t="s">
        <v>2390</v>
      </c>
      <c r="C206" t="s">
        <v>21</v>
      </c>
      <c r="D206" t="s">
        <v>2391</v>
      </c>
      <c r="E206">
        <f>+IFERROR(FIND(".",B206),0)</f>
        <v>4</v>
      </c>
      <c r="F206" t="str">
        <f>+IFERROR(MID(B206,1,E206-1),MID(B206,1,LEN(B206)))</f>
        <v>GYC</v>
      </c>
      <c r="G206" t="str">
        <f>+IFERROR(MID(B206,E206,3),"")</f>
        <v>.DE</v>
      </c>
      <c r="H206" t="str">
        <f>+IFERROR(VLOOKUP(G206,Aux!$C$1:$D$19,2,0),"")</f>
        <v>.DE</v>
      </c>
      <c r="I206" t="e">
        <f>+F206*1</f>
        <v>#VALUE!</v>
      </c>
      <c r="J206" t="e">
        <f>+TEXT(I206,"0000")</f>
        <v>#VALUE!</v>
      </c>
      <c r="K206" t="str">
        <f>IF(ISNUMBER(I206),CONCATENATE(J206,H206),CONCATENATE(F206,H206))</f>
        <v>GYC.DE</v>
      </c>
    </row>
    <row r="207" spans="1:11" x14ac:dyDescent="0.25">
      <c r="A207" t="s">
        <v>1915</v>
      </c>
      <c r="B207" t="s">
        <v>2519</v>
      </c>
      <c r="C207" t="s">
        <v>21</v>
      </c>
      <c r="D207" t="s">
        <v>2520</v>
      </c>
      <c r="E207">
        <f>+IFERROR(FIND(".",B207),0)</f>
        <v>4</v>
      </c>
      <c r="F207" t="str">
        <f>+IFERROR(MID(B207,1,E207-1),MID(B207,1,LEN(B207)))</f>
        <v>LEG</v>
      </c>
      <c r="G207" t="str">
        <f>+IFERROR(MID(B207,E207,3),"")</f>
        <v>.DE</v>
      </c>
      <c r="H207" t="str">
        <f>+IFERROR(VLOOKUP(G207,Aux!$C$1:$D$19,2,0),"")</f>
        <v>.DE</v>
      </c>
      <c r="I207" t="e">
        <f>+F207*1</f>
        <v>#VALUE!</v>
      </c>
      <c r="J207" t="e">
        <f>+TEXT(I207,"0000")</f>
        <v>#VALUE!</v>
      </c>
      <c r="K207" t="str">
        <f>IF(ISNUMBER(I207),CONCATENATE(J207,H207),CONCATENATE(F207,H207))</f>
        <v>LEG.DE</v>
      </c>
    </row>
    <row r="208" spans="1:11" x14ac:dyDescent="0.25">
      <c r="A208" t="s">
        <v>1915</v>
      </c>
      <c r="B208" t="s">
        <v>2591</v>
      </c>
      <c r="C208" t="s">
        <v>21</v>
      </c>
      <c r="D208" t="s">
        <v>2592</v>
      </c>
      <c r="E208">
        <f>+IFERROR(FIND(".",B208),0)</f>
        <v>5</v>
      </c>
      <c r="F208" t="str">
        <f>+IFERROR(MID(B208,1,E208-1),MID(B208,1,LEN(B208)))</f>
        <v>MUV2</v>
      </c>
      <c r="G208" t="str">
        <f>+IFERROR(MID(B208,E208,3),"")</f>
        <v>.DE</v>
      </c>
      <c r="H208" t="str">
        <f>+IFERROR(VLOOKUP(G208,Aux!$C$1:$D$19,2,0),"")</f>
        <v>.DE</v>
      </c>
      <c r="I208" t="e">
        <f>+F208*1</f>
        <v>#VALUE!</v>
      </c>
      <c r="J208" t="e">
        <f>+TEXT(I208,"0000")</f>
        <v>#VALUE!</v>
      </c>
      <c r="K208" t="str">
        <f>IF(ISNUMBER(I208),CONCATENATE(J208,H208),CONCATENATE(F208,H208))</f>
        <v>MUV2.DE</v>
      </c>
    </row>
    <row r="209" spans="1:11" x14ac:dyDescent="0.25">
      <c r="A209" t="s">
        <v>1915</v>
      </c>
      <c r="B209" t="s">
        <v>2635</v>
      </c>
      <c r="C209" t="s">
        <v>21</v>
      </c>
      <c r="D209" t="s">
        <v>2636</v>
      </c>
      <c r="E209">
        <f>+IFERROR(FIND(".",B209),0)</f>
        <v>4</v>
      </c>
      <c r="F209" t="str">
        <f>+IFERROR(MID(B209,1,E209-1),MID(B209,1,LEN(B209)))</f>
        <v>PAT</v>
      </c>
      <c r="G209" t="str">
        <f>+IFERROR(MID(B209,E209,3),"")</f>
        <v>.DE</v>
      </c>
      <c r="H209" t="str">
        <f>+IFERROR(VLOOKUP(G209,Aux!$C$1:$D$19,2,0),"")</f>
        <v>.DE</v>
      </c>
      <c r="I209" t="e">
        <f>+F209*1</f>
        <v>#VALUE!</v>
      </c>
      <c r="J209" t="e">
        <f>+TEXT(I209,"0000")</f>
        <v>#VALUE!</v>
      </c>
      <c r="K209" t="str">
        <f>IF(ISNUMBER(I209),CONCATENATE(J209,H209),CONCATENATE(F209,H209))</f>
        <v>PAT.DE</v>
      </c>
    </row>
    <row r="210" spans="1:11" x14ac:dyDescent="0.25">
      <c r="A210" t="s">
        <v>1915</v>
      </c>
      <c r="B210" t="s">
        <v>2831</v>
      </c>
      <c r="C210" t="s">
        <v>21</v>
      </c>
      <c r="D210" t="s">
        <v>2832</v>
      </c>
      <c r="E210">
        <f>+IFERROR(FIND(".",B210),0)</f>
        <v>4</v>
      </c>
      <c r="F210" t="str">
        <f>+IFERROR(MID(B210,1,E210-1),MID(B210,1,LEN(B210)))</f>
        <v>TEG</v>
      </c>
      <c r="G210" t="str">
        <f>+IFERROR(MID(B210,E210,3),"")</f>
        <v>.DE</v>
      </c>
      <c r="H210" t="str">
        <f>+IFERROR(VLOOKUP(G210,Aux!$C$1:$D$19,2,0),"")</f>
        <v>.DE</v>
      </c>
      <c r="I210" t="e">
        <f>+F210*1</f>
        <v>#VALUE!</v>
      </c>
      <c r="J210" t="e">
        <f>+TEXT(I210,"0000")</f>
        <v>#VALUE!</v>
      </c>
      <c r="K210" t="str">
        <f>IF(ISNUMBER(I210),CONCATENATE(J210,H210),CONCATENATE(F210,H210))</f>
        <v>TEG.DE</v>
      </c>
    </row>
    <row r="211" spans="1:11" x14ac:dyDescent="0.25">
      <c r="A211" t="s">
        <v>1915</v>
      </c>
      <c r="B211" t="s">
        <v>2837</v>
      </c>
      <c r="C211" t="s">
        <v>21</v>
      </c>
      <c r="D211" t="s">
        <v>2838</v>
      </c>
      <c r="E211">
        <f>+IFERROR(FIND(".",B211),0)</f>
        <v>4</v>
      </c>
      <c r="F211" t="str">
        <f>+IFERROR(MID(B211,1,E211-1),MID(B211,1,LEN(B211)))</f>
        <v>TLG</v>
      </c>
      <c r="G211" t="str">
        <f>+IFERROR(MID(B211,E211,3),"")</f>
        <v>.DE</v>
      </c>
      <c r="H211" t="str">
        <f>+IFERROR(VLOOKUP(G211,Aux!$C$1:$D$19,2,0),"")</f>
        <v>.DE</v>
      </c>
      <c r="I211" t="e">
        <f>+F211*1</f>
        <v>#VALUE!</v>
      </c>
      <c r="J211" t="e">
        <f>+TEXT(I211,"0000")</f>
        <v>#VALUE!</v>
      </c>
      <c r="K211" t="str">
        <f>IF(ISNUMBER(I211),CONCATENATE(J211,H211),CONCATENATE(F211,H211))</f>
        <v>TLG.DE</v>
      </c>
    </row>
    <row r="212" spans="1:11" x14ac:dyDescent="0.25">
      <c r="A212" t="s">
        <v>1915</v>
      </c>
      <c r="B212" t="s">
        <v>2883</v>
      </c>
      <c r="C212" t="s">
        <v>21</v>
      </c>
      <c r="D212" t="s">
        <v>2884</v>
      </c>
      <c r="E212">
        <f>+IFERROR(FIND(".",B212),0)</f>
        <v>4</v>
      </c>
      <c r="F212" t="str">
        <f>+IFERROR(MID(B212,1,E212-1),MID(B212,1,LEN(B212)))</f>
        <v>VNA</v>
      </c>
      <c r="G212" t="str">
        <f>+IFERROR(MID(B212,E212,3),"")</f>
        <v>.DE</v>
      </c>
      <c r="H212" t="str">
        <f>+IFERROR(VLOOKUP(G212,Aux!$C$1:$D$19,2,0),"")</f>
        <v>.DE</v>
      </c>
      <c r="I212" t="e">
        <f>+F212*1</f>
        <v>#VALUE!</v>
      </c>
      <c r="J212" t="e">
        <f>+TEXT(I212,"0000")</f>
        <v>#VALUE!</v>
      </c>
      <c r="K212" t="str">
        <f>IF(ISNUMBER(I212),CONCATENATE(J212,H212),CONCATENATE(F212,H212))</f>
        <v>VNA.DE</v>
      </c>
    </row>
    <row r="213" spans="1:11" x14ac:dyDescent="0.25">
      <c r="A213" t="s">
        <v>1915</v>
      </c>
      <c r="B213" t="s">
        <v>2895</v>
      </c>
      <c r="C213" t="s">
        <v>21</v>
      </c>
      <c r="D213" t="s">
        <v>2896</v>
      </c>
      <c r="E213">
        <f>+IFERROR(FIND(".",B213),0)</f>
        <v>4</v>
      </c>
      <c r="F213" t="str">
        <f>+IFERROR(MID(B213,1,E213-1),MID(B213,1,LEN(B213)))</f>
        <v>WDI</v>
      </c>
      <c r="G213" t="str">
        <f>+IFERROR(MID(B213,E213,3),"")</f>
        <v>.DE</v>
      </c>
      <c r="H213" t="str">
        <f>+IFERROR(VLOOKUP(G213,Aux!$C$1:$D$19,2,0),"")</f>
        <v>.DE</v>
      </c>
      <c r="I213" t="e">
        <f>+F213*1</f>
        <v>#VALUE!</v>
      </c>
      <c r="J213" t="e">
        <f>+TEXT(I213,"0000")</f>
        <v>#VALUE!</v>
      </c>
      <c r="K213" t="str">
        <f>IF(ISNUMBER(I213),CONCATENATE(J213,H213),CONCATENATE(F213,H213))</f>
        <v>WDI.DE</v>
      </c>
    </row>
    <row r="214" spans="1:11" x14ac:dyDescent="0.25">
      <c r="A214" t="s">
        <v>2923</v>
      </c>
      <c r="B214" t="s">
        <v>2932</v>
      </c>
      <c r="C214" t="s">
        <v>21</v>
      </c>
      <c r="D214" t="s">
        <v>2933</v>
      </c>
      <c r="E214">
        <f>+IFERROR(FIND(".",B214),0)</f>
        <v>4</v>
      </c>
      <c r="F214" t="str">
        <f>+IFERROR(MID(B214,1,E214-1),MID(B214,1,LEN(B214)))</f>
        <v>AFX</v>
      </c>
      <c r="G214" t="str">
        <f>+IFERROR(MID(B214,E214,3),"")</f>
        <v>.DE</v>
      </c>
      <c r="H214" t="str">
        <f>+IFERROR(VLOOKUP(G214,Aux!$C$1:$D$19,2,0),"")</f>
        <v>.DE</v>
      </c>
      <c r="I214" t="e">
        <f>+F214*1</f>
        <v>#VALUE!</v>
      </c>
      <c r="J214" t="e">
        <f>+TEXT(I214,"0000")</f>
        <v>#VALUE!</v>
      </c>
      <c r="K214" t="str">
        <f>IF(ISNUMBER(I214),CONCATENATE(J214,H214),CONCATENATE(F214,H214))</f>
        <v>AFX.DE</v>
      </c>
    </row>
    <row r="215" spans="1:11" x14ac:dyDescent="0.25">
      <c r="A215" t="s">
        <v>2923</v>
      </c>
      <c r="B215" t="s">
        <v>2950</v>
      </c>
      <c r="C215" t="s">
        <v>21</v>
      </c>
      <c r="D215" t="s">
        <v>2951</v>
      </c>
      <c r="E215">
        <f>+IFERROR(FIND(".",B215),0)</f>
        <v>5</v>
      </c>
      <c r="F215" t="str">
        <f>+IFERROR(MID(B215,1,E215-1),MID(B215,1,LEN(B215)))</f>
        <v>BAYN</v>
      </c>
      <c r="G215" t="str">
        <f>+IFERROR(MID(B215,E215,3),"")</f>
        <v>.DE</v>
      </c>
      <c r="H215" t="str">
        <f>+IFERROR(VLOOKUP(G215,Aux!$C$1:$D$19,2,0),"")</f>
        <v>.DE</v>
      </c>
      <c r="I215" t="e">
        <f>+F215*1</f>
        <v>#VALUE!</v>
      </c>
      <c r="J215" t="e">
        <f>+TEXT(I215,"0000")</f>
        <v>#VALUE!</v>
      </c>
      <c r="K215" t="str">
        <f>IF(ISNUMBER(I215),CONCATENATE(J215,H215),CONCATENATE(F215,H215))</f>
        <v>BAYN.DE</v>
      </c>
    </row>
    <row r="216" spans="1:11" x14ac:dyDescent="0.25">
      <c r="A216" t="s">
        <v>2923</v>
      </c>
      <c r="B216" t="s">
        <v>2996</v>
      </c>
      <c r="C216" t="s">
        <v>21</v>
      </c>
      <c r="D216" t="s">
        <v>2997</v>
      </c>
      <c r="E216">
        <f>+IFERROR(FIND(".",B216),0)</f>
        <v>4</v>
      </c>
      <c r="F216" t="str">
        <f>+IFERROR(MID(B216,1,E216-1),MID(B216,1,LEN(B216)))</f>
        <v>EVT</v>
      </c>
      <c r="G216" t="str">
        <f>+IFERROR(MID(B216,E216,3),"")</f>
        <v>.DE</v>
      </c>
      <c r="H216" t="str">
        <f>+IFERROR(VLOOKUP(G216,Aux!$C$1:$D$19,2,0),"")</f>
        <v>.DE</v>
      </c>
      <c r="I216" t="e">
        <f>+F216*1</f>
        <v>#VALUE!</v>
      </c>
      <c r="J216" t="e">
        <f>+TEXT(I216,"0000")</f>
        <v>#VALUE!</v>
      </c>
      <c r="K216" t="str">
        <f>IF(ISNUMBER(I216),CONCATENATE(J216,H216),CONCATENATE(F216,H216))</f>
        <v>EVT.DE</v>
      </c>
    </row>
    <row r="217" spans="1:11" x14ac:dyDescent="0.25">
      <c r="A217" t="s">
        <v>2923</v>
      </c>
      <c r="B217" t="s">
        <v>2998</v>
      </c>
      <c r="C217" t="s">
        <v>21</v>
      </c>
      <c r="D217" t="s">
        <v>2999</v>
      </c>
      <c r="E217">
        <f>+IFERROR(FIND(".",B217),0)</f>
        <v>4</v>
      </c>
      <c r="F217" t="str">
        <f>+IFERROR(MID(B217,1,E217-1),MID(B217,1,LEN(B217)))</f>
        <v>FME</v>
      </c>
      <c r="G217" t="str">
        <f>+IFERROR(MID(B217,E217,3),"")</f>
        <v>.DE</v>
      </c>
      <c r="H217" t="str">
        <f>+IFERROR(VLOOKUP(G217,Aux!$C$1:$D$19,2,0),"")</f>
        <v>.DE</v>
      </c>
      <c r="I217" t="e">
        <f>+F217*1</f>
        <v>#VALUE!</v>
      </c>
      <c r="J217" t="e">
        <f>+TEXT(I217,"0000")</f>
        <v>#VALUE!</v>
      </c>
      <c r="K217" t="str">
        <f>IF(ISNUMBER(I217),CONCATENATE(J217,H217),CONCATENATE(F217,H217))</f>
        <v>FME.DE</v>
      </c>
    </row>
    <row r="218" spans="1:11" x14ac:dyDescent="0.25">
      <c r="A218" t="s">
        <v>2923</v>
      </c>
      <c r="B218" t="s">
        <v>3000</v>
      </c>
      <c r="C218" t="s">
        <v>21</v>
      </c>
      <c r="D218" t="s">
        <v>3001</v>
      </c>
      <c r="E218">
        <f>+IFERROR(FIND(".",B218),0)</f>
        <v>4</v>
      </c>
      <c r="F218" t="str">
        <f>+IFERROR(MID(B218,1,E218-1),MID(B218,1,LEN(B218)))</f>
        <v>FRE</v>
      </c>
      <c r="G218" t="str">
        <f>+IFERROR(MID(B218,E218,3),"")</f>
        <v>.DE</v>
      </c>
      <c r="H218" t="str">
        <f>+IFERROR(VLOOKUP(G218,Aux!$C$1:$D$19,2,0),"")</f>
        <v>.DE</v>
      </c>
      <c r="I218" t="e">
        <f>+F218*1</f>
        <v>#VALUE!</v>
      </c>
      <c r="J218" t="e">
        <f>+TEXT(I218,"0000")</f>
        <v>#VALUE!</v>
      </c>
      <c r="K218" t="str">
        <f>IF(ISNUMBER(I218),CONCATENATE(J218,H218),CONCATENATE(F218,H218))</f>
        <v>FRE.DE</v>
      </c>
    </row>
    <row r="219" spans="1:11" x14ac:dyDescent="0.25">
      <c r="A219" t="s">
        <v>2923</v>
      </c>
      <c r="B219" t="s">
        <v>3042</v>
      </c>
      <c r="C219" t="s">
        <v>21</v>
      </c>
      <c r="D219" t="s">
        <v>3043</v>
      </c>
      <c r="E219">
        <f>+IFERROR(FIND(".",B219),0)</f>
        <v>4</v>
      </c>
      <c r="F219" t="str">
        <f>+IFERROR(MID(B219,1,E219-1),MID(B219,1,LEN(B219)))</f>
        <v>MOR</v>
      </c>
      <c r="G219" t="str">
        <f>+IFERROR(MID(B219,E219,3),"")</f>
        <v>.DE</v>
      </c>
      <c r="H219" t="str">
        <f>+IFERROR(VLOOKUP(G219,Aux!$C$1:$D$19,2,0),"")</f>
        <v>.DE</v>
      </c>
      <c r="I219" t="e">
        <f>+F219*1</f>
        <v>#VALUE!</v>
      </c>
      <c r="J219" t="e">
        <f>+TEXT(I219,"0000")</f>
        <v>#VALUE!</v>
      </c>
      <c r="K219" t="str">
        <f>IF(ISNUMBER(I219),CONCATENATE(J219,H219),CONCATENATE(F219,H219))</f>
        <v>MOR.DE</v>
      </c>
    </row>
    <row r="220" spans="1:11" x14ac:dyDescent="0.25">
      <c r="A220" t="s">
        <v>2923</v>
      </c>
      <c r="B220" t="s">
        <v>3058</v>
      </c>
      <c r="C220" t="s">
        <v>21</v>
      </c>
      <c r="D220" t="s">
        <v>3059</v>
      </c>
      <c r="E220">
        <f>+IFERROR(FIND(".",B220),0)</f>
        <v>5</v>
      </c>
      <c r="F220" t="str">
        <f>+IFERROR(MID(B220,1,E220-1),MID(B220,1,LEN(B220)))</f>
        <v>QGEN</v>
      </c>
      <c r="G220" t="str">
        <f>+IFERROR(MID(B220,E220,3),"")</f>
        <v>.DE</v>
      </c>
      <c r="H220" t="str">
        <f>+IFERROR(VLOOKUP(G220,Aux!$C$1:$D$19,2,0),"")</f>
        <v>.DE</v>
      </c>
      <c r="I220" t="e">
        <f>+F220*1</f>
        <v>#VALUE!</v>
      </c>
      <c r="J220" t="e">
        <f>+TEXT(I220,"0000")</f>
        <v>#VALUE!</v>
      </c>
      <c r="K220" t="str">
        <f>IF(ISNUMBER(I220),CONCATENATE(J220,H220),CONCATENATE(F220,H220))</f>
        <v>QGEN.DE</v>
      </c>
    </row>
    <row r="221" spans="1:11" x14ac:dyDescent="0.25">
      <c r="A221" t="s">
        <v>2923</v>
      </c>
      <c r="B221" t="s">
        <v>3068</v>
      </c>
      <c r="C221" t="s">
        <v>21</v>
      </c>
      <c r="D221" t="s">
        <v>3069</v>
      </c>
      <c r="E221">
        <f>+IFERROR(FIND(".",B221),0)</f>
        <v>4</v>
      </c>
      <c r="F221" t="str">
        <f>+IFERROR(MID(B221,1,E221-1),MID(B221,1,LEN(B221)))</f>
        <v>SHL</v>
      </c>
      <c r="G221" t="str">
        <f>+IFERROR(MID(B221,E221,3),"")</f>
        <v>.DE</v>
      </c>
      <c r="H221" t="str">
        <f>+IFERROR(VLOOKUP(G221,Aux!$C$1:$D$19,2,0),"")</f>
        <v>.DE</v>
      </c>
      <c r="I221" t="e">
        <f>+F221*1</f>
        <v>#VALUE!</v>
      </c>
      <c r="J221" t="e">
        <f>+TEXT(I221,"0000")</f>
        <v>#VALUE!</v>
      </c>
      <c r="K221" t="str">
        <f>IF(ISNUMBER(I221),CONCATENATE(J221,H221),CONCATENATE(F221,H221))</f>
        <v>SHL.DE</v>
      </c>
    </row>
    <row r="222" spans="1:11" x14ac:dyDescent="0.25">
      <c r="A222" t="s">
        <v>2923</v>
      </c>
      <c r="B222" t="s">
        <v>3074</v>
      </c>
      <c r="C222" t="s">
        <v>21</v>
      </c>
      <c r="D222" t="s">
        <v>3075</v>
      </c>
      <c r="E222">
        <f>+IFERROR(FIND(".",B222),0)</f>
        <v>4</v>
      </c>
      <c r="F222" t="str">
        <f>+IFERROR(MID(B222,1,E222-1),MID(B222,1,LEN(B222)))</f>
        <v>SRT</v>
      </c>
      <c r="G222" t="str">
        <f>+IFERROR(MID(B222,E222,3),"")</f>
        <v>.DE</v>
      </c>
      <c r="H222" t="str">
        <f>+IFERROR(VLOOKUP(G222,Aux!$C$1:$D$19,2,0),"")</f>
        <v>.DE</v>
      </c>
      <c r="I222" t="e">
        <f>+F222*1</f>
        <v>#VALUE!</v>
      </c>
      <c r="J222" t="e">
        <f>+TEXT(I222,"0000")</f>
        <v>#VALUE!</v>
      </c>
      <c r="K222" t="str">
        <f>IF(ISNUMBER(I222),CONCATENATE(J222,H222),CONCATENATE(F222,H222))</f>
        <v>SRT.DE</v>
      </c>
    </row>
    <row r="223" spans="1:11" x14ac:dyDescent="0.25">
      <c r="A223" t="s">
        <v>3100</v>
      </c>
      <c r="B223" t="s">
        <v>3289</v>
      </c>
      <c r="C223" t="s">
        <v>21</v>
      </c>
      <c r="D223" t="s">
        <v>3290</v>
      </c>
      <c r="E223">
        <f>+IFERROR(FIND(".",B223),0)</f>
        <v>4</v>
      </c>
      <c r="F223" t="str">
        <f>+IFERROR(MID(B223,1,E223-1),MID(B223,1,LEN(B223)))</f>
        <v>ENR</v>
      </c>
      <c r="G223" t="str">
        <f>+IFERROR(MID(B223,E223,3),"")</f>
        <v>.DE</v>
      </c>
      <c r="H223" t="str">
        <f>+IFERROR(VLOOKUP(G223,Aux!$C$1:$D$19,2,0),"")</f>
        <v>.DE</v>
      </c>
      <c r="I223" t="e">
        <f>+F223*1</f>
        <v>#VALUE!</v>
      </c>
      <c r="J223" t="e">
        <f>+TEXT(I223,"0000")</f>
        <v>#VALUE!</v>
      </c>
      <c r="K223" t="str">
        <f>IF(ISNUMBER(I223),CONCATENATE(J223,H223),CONCATENATE(F223,H223))</f>
        <v>ENR.DE</v>
      </c>
    </row>
    <row r="224" spans="1:11" x14ac:dyDescent="0.25">
      <c r="A224" t="s">
        <v>3100</v>
      </c>
      <c r="B224" t="s">
        <v>3323</v>
      </c>
      <c r="C224" t="s">
        <v>21</v>
      </c>
      <c r="D224" t="s">
        <v>3324</v>
      </c>
      <c r="E224">
        <f>+IFERROR(FIND(".",B224),0)</f>
        <v>4</v>
      </c>
      <c r="F224" t="str">
        <f>+IFERROR(MID(B224,1,E224-1),MID(B224,1,LEN(B224)))</f>
        <v>G1A</v>
      </c>
      <c r="G224" t="str">
        <f>+IFERROR(MID(B224,E224,3),"")</f>
        <v>.DE</v>
      </c>
      <c r="H224" t="str">
        <f>+IFERROR(VLOOKUP(G224,Aux!$C$1:$D$19,2,0),"")</f>
        <v>.DE</v>
      </c>
      <c r="I224" t="e">
        <f>+F224*1</f>
        <v>#VALUE!</v>
      </c>
      <c r="J224" t="e">
        <f>+TEXT(I224,"0000")</f>
        <v>#VALUE!</v>
      </c>
      <c r="K224" t="str">
        <f>IF(ISNUMBER(I224),CONCATENATE(J224,H224),CONCATENATE(F224,H224))</f>
        <v>G1A.DE</v>
      </c>
    </row>
    <row r="225" spans="1:11" x14ac:dyDescent="0.25">
      <c r="A225" t="s">
        <v>3100</v>
      </c>
      <c r="B225" t="s">
        <v>3325</v>
      </c>
      <c r="C225" t="s">
        <v>21</v>
      </c>
      <c r="D225" t="s">
        <v>3326</v>
      </c>
      <c r="E225">
        <f>+IFERROR(FIND(".",B225),0)</f>
        <v>4</v>
      </c>
      <c r="F225" t="str">
        <f>+IFERROR(MID(B225,1,E225-1),MID(B225,1,LEN(B225)))</f>
        <v>GBF</v>
      </c>
      <c r="G225" t="str">
        <f>+IFERROR(MID(B225,E225,3),"")</f>
        <v>.DE</v>
      </c>
      <c r="H225" t="str">
        <f>+IFERROR(VLOOKUP(G225,Aux!$C$1:$D$19,2,0),"")</f>
        <v>.DE</v>
      </c>
      <c r="I225" t="e">
        <f>+F225*1</f>
        <v>#VALUE!</v>
      </c>
      <c r="J225" t="e">
        <f>+TEXT(I225,"0000")</f>
        <v>#VALUE!</v>
      </c>
      <c r="K225" t="str">
        <f>IF(ISNUMBER(I225),CONCATENATE(J225,H225),CONCATENATE(F225,H225))</f>
        <v>GBF.DE</v>
      </c>
    </row>
    <row r="226" spans="1:11" x14ac:dyDescent="0.25">
      <c r="A226" t="s">
        <v>3100</v>
      </c>
      <c r="B226" t="s">
        <v>3347</v>
      </c>
      <c r="C226" t="s">
        <v>21</v>
      </c>
      <c r="D226" t="s">
        <v>3348</v>
      </c>
      <c r="E226">
        <f>+IFERROR(FIND(".",B226),0)</f>
        <v>4</v>
      </c>
      <c r="F226" t="str">
        <f>+IFERROR(MID(B226,1,E226-1),MID(B226,1,LEN(B226)))</f>
        <v>HDD</v>
      </c>
      <c r="G226" t="str">
        <f>+IFERROR(MID(B226,E226,3),"")</f>
        <v>.DE</v>
      </c>
      <c r="H226" t="str">
        <f>+IFERROR(VLOOKUP(G226,Aux!$C$1:$D$19,2,0),"")</f>
        <v>.DE</v>
      </c>
      <c r="I226" t="e">
        <f>+F226*1</f>
        <v>#VALUE!</v>
      </c>
      <c r="J226" t="e">
        <f>+TEXT(I226,"0000")</f>
        <v>#VALUE!</v>
      </c>
      <c r="K226" t="str">
        <f>IF(ISNUMBER(I226),CONCATENATE(J226,H226),CONCATENATE(F226,H226))</f>
        <v>HDD.DE</v>
      </c>
    </row>
    <row r="227" spans="1:11" x14ac:dyDescent="0.25">
      <c r="A227" t="s">
        <v>3100</v>
      </c>
      <c r="B227" t="s">
        <v>3353</v>
      </c>
      <c r="C227" t="s">
        <v>21</v>
      </c>
      <c r="D227" t="s">
        <v>3354</v>
      </c>
      <c r="E227">
        <f>+IFERROR(FIND(".",B227),0)</f>
        <v>4</v>
      </c>
      <c r="F227" t="str">
        <f>+IFERROR(MID(B227,1,E227-1),MID(B227,1,LEN(B227)))</f>
        <v>HEI</v>
      </c>
      <c r="G227" t="str">
        <f>+IFERROR(MID(B227,E227,3),"")</f>
        <v>.DE</v>
      </c>
      <c r="H227" t="str">
        <f>+IFERROR(VLOOKUP(G227,Aux!$C$1:$D$19,2,0),"")</f>
        <v>.DE</v>
      </c>
      <c r="I227" t="e">
        <f>+F227*1</f>
        <v>#VALUE!</v>
      </c>
      <c r="J227" t="e">
        <f>+TEXT(I227,"0000")</f>
        <v>#VALUE!</v>
      </c>
      <c r="K227" t="str">
        <f>IF(ISNUMBER(I227),CONCATENATE(J227,H227),CONCATENATE(F227,H227))</f>
        <v>HEI.DE</v>
      </c>
    </row>
    <row r="228" spans="1:11" x14ac:dyDescent="0.25">
      <c r="A228" t="s">
        <v>3100</v>
      </c>
      <c r="B228" t="s">
        <v>3357</v>
      </c>
      <c r="C228" t="s">
        <v>21</v>
      </c>
      <c r="D228" t="s">
        <v>3358</v>
      </c>
      <c r="E228">
        <f>+IFERROR(FIND(".",B228),0)</f>
        <v>5</v>
      </c>
      <c r="F228" t="str">
        <f>+IFERROR(MID(B228,1,E228-1),MID(B228,1,LEN(B228)))</f>
        <v>HLAG</v>
      </c>
      <c r="G228" t="str">
        <f>+IFERROR(MID(B228,E228,3),"")</f>
        <v>.DE</v>
      </c>
      <c r="H228" t="str">
        <f>+IFERROR(VLOOKUP(G228,Aux!$C$1:$D$19,2,0),"")</f>
        <v>.DE</v>
      </c>
      <c r="I228" t="e">
        <f>+F228*1</f>
        <v>#VALUE!</v>
      </c>
      <c r="J228" t="e">
        <f>+TEXT(I228,"0000")</f>
        <v>#VALUE!</v>
      </c>
      <c r="K228" t="str">
        <f>IF(ISNUMBER(I228),CONCATENATE(J228,H228),CONCATENATE(F228,H228))</f>
        <v>HLAG.DE</v>
      </c>
    </row>
    <row r="229" spans="1:11" x14ac:dyDescent="0.25">
      <c r="A229" t="s">
        <v>3100</v>
      </c>
      <c r="B229" t="s">
        <v>3365</v>
      </c>
      <c r="C229" t="s">
        <v>21</v>
      </c>
      <c r="D229" t="s">
        <v>3366</v>
      </c>
      <c r="E229">
        <f>+IFERROR(FIND(".",B229),0)</f>
        <v>4</v>
      </c>
      <c r="F229" t="str">
        <f>+IFERROR(MID(B229,1,E229-1),MID(B229,1,LEN(B229)))</f>
        <v>HOT</v>
      </c>
      <c r="G229" t="str">
        <f>+IFERROR(MID(B229,E229,3),"")</f>
        <v>.DE</v>
      </c>
      <c r="H229" t="str">
        <f>+IFERROR(VLOOKUP(G229,Aux!$C$1:$D$19,2,0),"")</f>
        <v>.DE</v>
      </c>
      <c r="I229" t="e">
        <f>+F229*1</f>
        <v>#VALUE!</v>
      </c>
      <c r="J229" t="e">
        <f>+TEXT(I229,"0000")</f>
        <v>#VALUE!</v>
      </c>
      <c r="K229" t="str">
        <f>IF(ISNUMBER(I229),CONCATENATE(J229,H229),CONCATENATE(F229,H229))</f>
        <v>HOT.DE</v>
      </c>
    </row>
    <row r="230" spans="1:11" x14ac:dyDescent="0.25">
      <c r="A230" t="s">
        <v>3100</v>
      </c>
      <c r="B230" t="s">
        <v>3399</v>
      </c>
      <c r="C230" t="s">
        <v>21</v>
      </c>
      <c r="D230" t="s">
        <v>3400</v>
      </c>
      <c r="E230">
        <f>+IFERROR(FIND(".",B230),0)</f>
        <v>5</v>
      </c>
      <c r="F230" t="str">
        <f>+IFERROR(MID(B230,1,E230-1),MID(B230,1,LEN(B230)))</f>
        <v>JUN3</v>
      </c>
      <c r="G230" t="str">
        <f>+IFERROR(MID(B230,E230,3),"")</f>
        <v>.DE</v>
      </c>
      <c r="H230" t="str">
        <f>+IFERROR(VLOOKUP(G230,Aux!$C$1:$D$19,2,0),"")</f>
        <v>.DE</v>
      </c>
      <c r="I230">
        <f>+F230*1</f>
        <v>37773</v>
      </c>
      <c r="J230" t="str">
        <f>+TEXT(I230,"0000")</f>
        <v>37773</v>
      </c>
      <c r="K230" t="str">
        <f>IF(ISNUMBER(I230),CONCATENATE(J230,H230),CONCATENATE(F230,H230))</f>
        <v>37773.DE</v>
      </c>
    </row>
    <row r="231" spans="1:11" x14ac:dyDescent="0.25">
      <c r="A231" t="s">
        <v>3100</v>
      </c>
      <c r="B231" t="s">
        <v>3503</v>
      </c>
      <c r="C231" t="s">
        <v>21</v>
      </c>
      <c r="D231" t="s">
        <v>3504</v>
      </c>
      <c r="E231">
        <f>+IFERROR(FIND(".",B231),0)</f>
        <v>4</v>
      </c>
      <c r="F231" t="str">
        <f>+IFERROR(MID(B231,1,E231-1),MID(B231,1,LEN(B231)))</f>
        <v>OSR</v>
      </c>
      <c r="G231" t="str">
        <f>+IFERROR(MID(B231,E231,3),"")</f>
        <v>.DE</v>
      </c>
      <c r="H231" t="str">
        <f>+IFERROR(VLOOKUP(G231,Aux!$C$1:$D$19,2,0),"")</f>
        <v>.DE</v>
      </c>
      <c r="I231" t="e">
        <f>+F231*1</f>
        <v>#VALUE!</v>
      </c>
      <c r="J231" t="e">
        <f>+TEXT(I231,"0000")</f>
        <v>#VALUE!</v>
      </c>
      <c r="K231" t="str">
        <f>IF(ISNUMBER(I231),CONCATENATE(J231,H231),CONCATENATE(F231,H231))</f>
        <v>OSR.DE</v>
      </c>
    </row>
    <row r="232" spans="1:11" x14ac:dyDescent="0.25">
      <c r="A232" t="s">
        <v>3100</v>
      </c>
      <c r="B232" t="s">
        <v>3547</v>
      </c>
      <c r="C232" t="s">
        <v>21</v>
      </c>
      <c r="D232" t="s">
        <v>3548</v>
      </c>
      <c r="E232">
        <f>+IFERROR(FIND(".",B232),0)</f>
        <v>4</v>
      </c>
      <c r="F232" t="str">
        <f>+IFERROR(MID(B232,1,E232-1),MID(B232,1,LEN(B232)))</f>
        <v>S92</v>
      </c>
      <c r="G232" t="str">
        <f>+IFERROR(MID(B232,E232,3),"")</f>
        <v>.DE</v>
      </c>
      <c r="H232" t="str">
        <f>+IFERROR(VLOOKUP(G232,Aux!$C$1:$D$19,2,0),"")</f>
        <v>.DE</v>
      </c>
      <c r="I232" t="e">
        <f>+F232*1</f>
        <v>#VALUE!</v>
      </c>
      <c r="J232" t="e">
        <f>+TEXT(I232,"0000")</f>
        <v>#VALUE!</v>
      </c>
      <c r="K232" t="str">
        <f>IF(ISNUMBER(I232),CONCATENATE(J232,H232),CONCATENATE(F232,H232))</f>
        <v>S92.DE</v>
      </c>
    </row>
    <row r="233" spans="1:11" x14ac:dyDescent="0.25">
      <c r="A233" t="s">
        <v>3100</v>
      </c>
      <c r="B233" t="s">
        <v>3571</v>
      </c>
      <c r="C233" t="s">
        <v>21</v>
      </c>
      <c r="D233" t="s">
        <v>3572</v>
      </c>
      <c r="E233">
        <f>+IFERROR(FIND(".",B233),0)</f>
        <v>4</v>
      </c>
      <c r="F233" t="str">
        <f>+IFERROR(MID(B233,1,E233-1),MID(B233,1,LEN(B233)))</f>
        <v>SIE</v>
      </c>
      <c r="G233" t="str">
        <f>+IFERROR(MID(B233,E233,3),"")</f>
        <v>.DE</v>
      </c>
      <c r="H233" t="str">
        <f>+IFERROR(VLOOKUP(G233,Aux!$C$1:$D$19,2,0),"")</f>
        <v>.DE</v>
      </c>
      <c r="I233" t="e">
        <f>+F233*1</f>
        <v>#VALUE!</v>
      </c>
      <c r="J233" t="e">
        <f>+TEXT(I233,"0000")</f>
        <v>#VALUE!</v>
      </c>
      <c r="K233" t="str">
        <f>IF(ISNUMBER(I233),CONCATENATE(J233,H233),CONCATENATE(F233,H233))</f>
        <v>SIE.DE</v>
      </c>
    </row>
    <row r="234" spans="1:11" x14ac:dyDescent="0.25">
      <c r="A234" t="s">
        <v>3100</v>
      </c>
      <c r="B234" t="s">
        <v>3649</v>
      </c>
      <c r="C234" t="s">
        <v>21</v>
      </c>
      <c r="D234" t="s">
        <v>3650</v>
      </c>
      <c r="E234">
        <f>+IFERROR(FIND(".",B234),0)</f>
        <v>5</v>
      </c>
      <c r="F234" t="str">
        <f>+IFERROR(MID(B234,1,E234-1),MID(B234,1,LEN(B234)))</f>
        <v>VAR1</v>
      </c>
      <c r="G234" t="str">
        <f>+IFERROR(MID(B234,E234,3),"")</f>
        <v>.DE</v>
      </c>
      <c r="H234" t="str">
        <f>+IFERROR(VLOOKUP(G234,Aux!$C$1:$D$19,2,0),"")</f>
        <v>.DE</v>
      </c>
      <c r="I234" t="e">
        <f>+F234*1</f>
        <v>#VALUE!</v>
      </c>
      <c r="J234" t="e">
        <f>+TEXT(I234,"0000")</f>
        <v>#VALUE!</v>
      </c>
      <c r="K234" t="str">
        <f>IF(ISNUMBER(I234),CONCATENATE(J234,H234),CONCATENATE(F234,H234))</f>
        <v>VAR1.DE</v>
      </c>
    </row>
    <row r="235" spans="1:11" x14ac:dyDescent="0.25">
      <c r="A235" t="s">
        <v>3100</v>
      </c>
      <c r="B235" t="s">
        <v>3659</v>
      </c>
      <c r="C235" t="s">
        <v>21</v>
      </c>
      <c r="D235" t="s">
        <v>3660</v>
      </c>
      <c r="E235">
        <f>+IFERROR(FIND(".",B235),0)</f>
        <v>4</v>
      </c>
      <c r="F235" t="str">
        <f>+IFERROR(MID(B235,1,E235-1),MID(B235,1,LEN(B235)))</f>
        <v>WCH</v>
      </c>
      <c r="G235" t="str">
        <f>+IFERROR(MID(B235,E235,3),"")</f>
        <v>.DE</v>
      </c>
      <c r="H235" t="str">
        <f>+IFERROR(VLOOKUP(G235,Aux!$C$1:$D$19,2,0),"")</f>
        <v>.DE</v>
      </c>
      <c r="I235" t="e">
        <f>+F235*1</f>
        <v>#VALUE!</v>
      </c>
      <c r="J235" t="e">
        <f>+TEXT(I235,"0000")</f>
        <v>#VALUE!</v>
      </c>
      <c r="K235" t="str">
        <f>IF(ISNUMBER(I235),CONCATENATE(J235,H235),CONCATENATE(F235,H235))</f>
        <v>WCH.DE</v>
      </c>
    </row>
    <row r="236" spans="1:11" x14ac:dyDescent="0.25">
      <c r="A236" t="s">
        <v>3683</v>
      </c>
      <c r="B236" t="s">
        <v>3842</v>
      </c>
      <c r="C236" t="s">
        <v>21</v>
      </c>
      <c r="D236" t="s">
        <v>3843</v>
      </c>
      <c r="E236">
        <f>+IFERROR(FIND(".",B236),0)</f>
        <v>5</v>
      </c>
      <c r="F236" t="str">
        <f>+IFERROR(MID(B236,1,E236-1),MID(B236,1,LEN(B236)))</f>
        <v>DHER</v>
      </c>
      <c r="G236" t="str">
        <f>+IFERROR(MID(B236,E236,3),"")</f>
        <v>.DE</v>
      </c>
      <c r="H236" t="str">
        <f>+IFERROR(VLOOKUP(G236,Aux!$C$1:$D$19,2,0),"")</f>
        <v>.DE</v>
      </c>
      <c r="I236" t="e">
        <f>+F236*1</f>
        <v>#VALUE!</v>
      </c>
      <c r="J236" t="e">
        <f>+TEXT(I236,"0000")</f>
        <v>#VALUE!</v>
      </c>
      <c r="K236" t="str">
        <f>IF(ISNUMBER(I236),CONCATENATE(J236,H236),CONCATENATE(F236,H236))</f>
        <v>DHER.DE</v>
      </c>
    </row>
    <row r="237" spans="1:11" x14ac:dyDescent="0.25">
      <c r="A237" t="s">
        <v>3683</v>
      </c>
      <c r="B237" t="s">
        <v>3858</v>
      </c>
      <c r="C237" t="s">
        <v>21</v>
      </c>
      <c r="D237" t="s">
        <v>3859</v>
      </c>
      <c r="E237">
        <f>+IFERROR(FIND(".",B237),0)</f>
        <v>4</v>
      </c>
      <c r="F237" t="str">
        <f>+IFERROR(MID(B237,1,E237-1),MID(B237,1,LEN(B237)))</f>
        <v>DPW</v>
      </c>
      <c r="G237" t="str">
        <f>+IFERROR(MID(B237,E237,3),"")</f>
        <v>.DE</v>
      </c>
      <c r="H237" t="str">
        <f>+IFERROR(VLOOKUP(G237,Aux!$C$1:$D$19,2,0),"")</f>
        <v>.DE</v>
      </c>
      <c r="I237" t="e">
        <f>+F237*1</f>
        <v>#VALUE!</v>
      </c>
      <c r="J237" t="e">
        <f>+TEXT(I237,"0000")</f>
        <v>#VALUE!</v>
      </c>
      <c r="K237" t="str">
        <f>IF(ISNUMBER(I237),CONCATENATE(J237,H237),CONCATENATE(F237,H237))</f>
        <v>DPW.DE</v>
      </c>
    </row>
    <row r="238" spans="1:11" x14ac:dyDescent="0.25">
      <c r="A238" t="s">
        <v>3683</v>
      </c>
      <c r="B238" t="s">
        <v>3900</v>
      </c>
      <c r="C238" t="s">
        <v>21</v>
      </c>
      <c r="D238" t="s">
        <v>3901</v>
      </c>
      <c r="E238">
        <f>+IFERROR(FIND(".",B238),0)</f>
        <v>5</v>
      </c>
      <c r="F238" t="str">
        <f>+IFERROR(MID(B238,1,E238-1),MID(B238,1,LEN(B238)))</f>
        <v>FNTN</v>
      </c>
      <c r="G238" t="str">
        <f>+IFERROR(MID(B238,E238,3),"")</f>
        <v>.DE</v>
      </c>
      <c r="H238" t="str">
        <f>+IFERROR(VLOOKUP(G238,Aux!$C$1:$D$19,2,0),"")</f>
        <v>.DE</v>
      </c>
      <c r="I238" t="e">
        <f>+F238*1</f>
        <v>#VALUE!</v>
      </c>
      <c r="J238" t="e">
        <f>+TEXT(I238,"0000")</f>
        <v>#VALUE!</v>
      </c>
      <c r="K238" t="str">
        <f>IF(ISNUMBER(I238),CONCATENATE(J238,H238),CONCATENATE(F238,H238))</f>
        <v>FNTN.DE</v>
      </c>
    </row>
    <row r="239" spans="1:11" x14ac:dyDescent="0.25">
      <c r="A239" t="s">
        <v>3683</v>
      </c>
      <c r="B239" t="s">
        <v>3904</v>
      </c>
      <c r="C239" t="s">
        <v>21</v>
      </c>
      <c r="D239" t="s">
        <v>3905</v>
      </c>
      <c r="E239">
        <f>+IFERROR(FIND(".",B239),0)</f>
        <v>4</v>
      </c>
      <c r="F239" t="str">
        <f>+IFERROR(MID(B239,1,E239-1),MID(B239,1,LEN(B239)))</f>
        <v>FRA</v>
      </c>
      <c r="G239" t="str">
        <f>+IFERROR(MID(B239,E239,3),"")</f>
        <v>.DE</v>
      </c>
      <c r="H239" t="str">
        <f>+IFERROR(VLOOKUP(G239,Aux!$C$1:$D$19,2,0),"")</f>
        <v>.DE</v>
      </c>
      <c r="I239" t="e">
        <f>+F239*1</f>
        <v>#VALUE!</v>
      </c>
      <c r="J239" t="e">
        <f>+TEXT(I239,"0000")</f>
        <v>#VALUE!</v>
      </c>
      <c r="K239" t="str">
        <f>IF(ISNUMBER(I239),CONCATENATE(J239,H239),CONCATENATE(F239,H239))</f>
        <v>FRA.DE</v>
      </c>
    </row>
    <row r="240" spans="1:11" x14ac:dyDescent="0.25">
      <c r="A240" t="s">
        <v>3683</v>
      </c>
      <c r="B240" t="s">
        <v>3922</v>
      </c>
      <c r="C240" t="s">
        <v>21</v>
      </c>
      <c r="D240" t="s">
        <v>3923</v>
      </c>
      <c r="E240">
        <f>+IFERROR(FIND(".",B240),0)</f>
        <v>4</v>
      </c>
      <c r="F240" t="str">
        <f>+IFERROR(MID(B240,1,E240-1),MID(B240,1,LEN(B240)))</f>
        <v>G24</v>
      </c>
      <c r="G240" t="str">
        <f>+IFERROR(MID(B240,E240,3),"")</f>
        <v>.DE</v>
      </c>
      <c r="H240" t="str">
        <f>+IFERROR(VLOOKUP(G240,Aux!$C$1:$D$19,2,0),"")</f>
        <v>.DE</v>
      </c>
      <c r="I240" t="e">
        <f>+F240*1</f>
        <v>#VALUE!</v>
      </c>
      <c r="J240" t="e">
        <f>+TEXT(I240,"0000")</f>
        <v>#VALUE!</v>
      </c>
      <c r="K240" t="str">
        <f>IF(ISNUMBER(I240),CONCATENATE(J240,H240),CONCATENATE(F240,H240))</f>
        <v>G24.DE</v>
      </c>
    </row>
    <row r="241" spans="1:11" x14ac:dyDescent="0.25">
      <c r="A241" t="s">
        <v>3683</v>
      </c>
      <c r="B241" t="s">
        <v>3960</v>
      </c>
      <c r="C241" t="s">
        <v>21</v>
      </c>
      <c r="D241" t="s">
        <v>3961</v>
      </c>
      <c r="E241">
        <f>+IFERROR(FIND(".",B241),0)</f>
        <v>5</v>
      </c>
      <c r="F241" t="str">
        <f>+IFERROR(MID(B241,1,E241-1),MID(B241,1,LEN(B241)))</f>
        <v>HNR1</v>
      </c>
      <c r="G241" t="str">
        <f>+IFERROR(MID(B241,E241,3),"")</f>
        <v>.DE</v>
      </c>
      <c r="H241" t="str">
        <f>+IFERROR(VLOOKUP(G241,Aux!$C$1:$D$19,2,0),"")</f>
        <v>.DE</v>
      </c>
      <c r="I241" t="e">
        <f>+F241*1</f>
        <v>#VALUE!</v>
      </c>
      <c r="J241" t="e">
        <f>+TEXT(I241,"0000")</f>
        <v>#VALUE!</v>
      </c>
      <c r="K241" t="str">
        <f>IF(ISNUMBER(I241),CONCATENATE(J241,H241),CONCATENATE(F241,H241))</f>
        <v>HNR1.DE</v>
      </c>
    </row>
    <row r="242" spans="1:11" x14ac:dyDescent="0.25">
      <c r="A242" t="s">
        <v>3683</v>
      </c>
      <c r="B242" t="s">
        <v>4012</v>
      </c>
      <c r="C242" t="s">
        <v>21</v>
      </c>
      <c r="D242" t="s">
        <v>4013</v>
      </c>
      <c r="E242">
        <f>+IFERROR(FIND(".",B242),0)</f>
        <v>4</v>
      </c>
      <c r="F242" t="str">
        <f>+IFERROR(MID(B242,1,E242-1),MID(B242,1,LEN(B242)))</f>
        <v>KGX</v>
      </c>
      <c r="G242" t="str">
        <f>+IFERROR(MID(B242,E242,3),"")</f>
        <v>.DE</v>
      </c>
      <c r="H242" t="str">
        <f>+IFERROR(VLOOKUP(G242,Aux!$C$1:$D$19,2,0),"")</f>
        <v>.DE</v>
      </c>
      <c r="I242" t="e">
        <f>+F242*1</f>
        <v>#VALUE!</v>
      </c>
      <c r="J242" t="e">
        <f>+TEXT(I242,"0000")</f>
        <v>#VALUE!</v>
      </c>
      <c r="K242" t="str">
        <f>IF(ISNUMBER(I242),CONCATENATE(J242,H242),CONCATENATE(F242,H242))</f>
        <v>KGX.DE</v>
      </c>
    </row>
    <row r="243" spans="1:11" x14ac:dyDescent="0.25">
      <c r="A243" t="s">
        <v>3683</v>
      </c>
      <c r="B243" t="s">
        <v>4028</v>
      </c>
      <c r="C243" t="s">
        <v>21</v>
      </c>
      <c r="D243" t="s">
        <v>4029</v>
      </c>
      <c r="E243">
        <f>+IFERROR(FIND(".",B243),0)</f>
        <v>4</v>
      </c>
      <c r="F243" t="str">
        <f>+IFERROR(MID(B243,1,E243-1),MID(B243,1,LEN(B243)))</f>
        <v>LHA</v>
      </c>
      <c r="G243" t="str">
        <f>+IFERROR(MID(B243,E243,3),"")</f>
        <v>.DE</v>
      </c>
      <c r="H243" t="str">
        <f>+IFERROR(VLOOKUP(G243,Aux!$C$1:$D$19,2,0),"")</f>
        <v>.DE</v>
      </c>
      <c r="I243" t="e">
        <f>+F243*1</f>
        <v>#VALUE!</v>
      </c>
      <c r="J243" t="e">
        <f>+TEXT(I243,"0000")</f>
        <v>#VALUE!</v>
      </c>
      <c r="K243" t="str">
        <f>IF(ISNUMBER(I243),CONCATENATE(J243,H243),CONCATENATE(F243,H243))</f>
        <v>LHA.DE</v>
      </c>
    </row>
    <row r="244" spans="1:11" x14ac:dyDescent="0.25">
      <c r="A244" t="s">
        <v>3683</v>
      </c>
      <c r="B244" t="s">
        <v>4108</v>
      </c>
      <c r="C244" t="s">
        <v>21</v>
      </c>
      <c r="D244" t="s">
        <v>4109</v>
      </c>
      <c r="E244">
        <f>+IFERROR(FIND(".",B244),0)</f>
        <v>4</v>
      </c>
      <c r="F244" t="str">
        <f>+IFERROR(MID(B244,1,E244-1),MID(B244,1,LEN(B244)))</f>
        <v>O2D</v>
      </c>
      <c r="G244" t="str">
        <f>+IFERROR(MID(B244,E244,3),"")</f>
        <v>.DE</v>
      </c>
      <c r="H244" t="str">
        <f>+IFERROR(VLOOKUP(G244,Aux!$C$1:$D$19,2,0),"")</f>
        <v>.DE</v>
      </c>
      <c r="I244" t="e">
        <f>+F244*1</f>
        <v>#VALUE!</v>
      </c>
      <c r="J244" t="e">
        <f>+TEXT(I244,"0000")</f>
        <v>#VALUE!</v>
      </c>
      <c r="K244" t="str">
        <f>IF(ISNUMBER(I244),CONCATENATE(J244,H244),CONCATENATE(F244,H244))</f>
        <v>O2D.DE</v>
      </c>
    </row>
    <row r="245" spans="1:11" x14ac:dyDescent="0.25">
      <c r="A245" t="s">
        <v>3683</v>
      </c>
      <c r="B245" t="s">
        <v>4144</v>
      </c>
      <c r="C245" t="s">
        <v>21</v>
      </c>
      <c r="D245" t="s">
        <v>4145</v>
      </c>
      <c r="E245">
        <f>+IFERROR(FIND(".",B245),0)</f>
        <v>4</v>
      </c>
      <c r="F245" t="str">
        <f>+IFERROR(MID(B245,1,E245-1),MID(B245,1,LEN(B245)))</f>
        <v>PSM</v>
      </c>
      <c r="G245" t="str">
        <f>+IFERROR(MID(B245,E245,3),"")</f>
        <v>.DE</v>
      </c>
      <c r="H245" t="str">
        <f>+IFERROR(VLOOKUP(G245,Aux!$C$1:$D$19,2,0),"")</f>
        <v>.DE</v>
      </c>
      <c r="I245" t="e">
        <f>+F245*1</f>
        <v>#VALUE!</v>
      </c>
      <c r="J245" t="e">
        <f>+TEXT(I245,"0000")</f>
        <v>#VALUE!</v>
      </c>
      <c r="K245" t="str">
        <f>IF(ISNUMBER(I245),CONCATENATE(J245,H245),CONCATENATE(F245,H245))</f>
        <v>PSM.DE</v>
      </c>
    </row>
    <row r="246" spans="1:11" x14ac:dyDescent="0.25">
      <c r="A246" t="s">
        <v>3683</v>
      </c>
      <c r="B246" t="s">
        <v>4184</v>
      </c>
      <c r="C246" t="s">
        <v>21</v>
      </c>
      <c r="D246" t="s">
        <v>4185</v>
      </c>
      <c r="E246">
        <f>+IFERROR(FIND(".",B246),0)</f>
        <v>5</v>
      </c>
      <c r="F246" t="str">
        <f>+IFERROR(MID(B246,1,E246-1),MID(B246,1,LEN(B246)))</f>
        <v>RRTL</v>
      </c>
      <c r="G246" t="str">
        <f>+IFERROR(MID(B246,E246,3),"")</f>
        <v>.DE</v>
      </c>
      <c r="H246" t="str">
        <f>+IFERROR(VLOOKUP(G246,Aux!$C$1:$D$19,2,0),"")</f>
        <v>.DE</v>
      </c>
      <c r="I246" t="e">
        <f>+F246*1</f>
        <v>#VALUE!</v>
      </c>
      <c r="J246" t="e">
        <f>+TEXT(I246,"0000")</f>
        <v>#VALUE!</v>
      </c>
      <c r="K246" t="str">
        <f>IF(ISNUMBER(I246),CONCATENATE(J246,H246),CONCATENATE(F246,H246))</f>
        <v>RRTL.DE</v>
      </c>
    </row>
    <row r="247" spans="1:11" x14ac:dyDescent="0.25">
      <c r="A247" t="s">
        <v>3683</v>
      </c>
      <c r="B247" t="s">
        <v>4199</v>
      </c>
      <c r="C247" t="s">
        <v>21</v>
      </c>
      <c r="D247" t="s">
        <v>4200</v>
      </c>
      <c r="E247">
        <f>+IFERROR(FIND(".",B247),0)</f>
        <v>4</v>
      </c>
      <c r="F247" t="str">
        <f>+IFERROR(MID(B247,1,E247-1),MID(B247,1,LEN(B247)))</f>
        <v>SAX</v>
      </c>
      <c r="G247" t="str">
        <f>+IFERROR(MID(B247,E247,3),"")</f>
        <v>.DE</v>
      </c>
      <c r="H247" t="str">
        <f>+IFERROR(VLOOKUP(G247,Aux!$C$1:$D$19,2,0),"")</f>
        <v>.DE</v>
      </c>
      <c r="I247" t="e">
        <f>+F247*1</f>
        <v>#VALUE!</v>
      </c>
      <c r="J247" t="e">
        <f>+TEXT(I247,"0000")</f>
        <v>#VALUE!</v>
      </c>
      <c r="K247" t="str">
        <f>IF(ISNUMBER(I247),CONCATENATE(J247,H247),CONCATENATE(F247,H247))</f>
        <v>SAX.DE</v>
      </c>
    </row>
    <row r="248" spans="1:11" x14ac:dyDescent="0.25">
      <c r="A248" t="s">
        <v>3683</v>
      </c>
      <c r="B248" t="s">
        <v>4225</v>
      </c>
      <c r="C248" t="s">
        <v>21</v>
      </c>
      <c r="D248" t="s">
        <v>4226</v>
      </c>
      <c r="E248">
        <f>+IFERROR(FIND(".",B248),0)</f>
        <v>5</v>
      </c>
      <c r="F248" t="str">
        <f>+IFERROR(MID(B248,1,E248-1),MID(B248,1,LEN(B248)))</f>
        <v>SIX2</v>
      </c>
      <c r="G248" t="str">
        <f>+IFERROR(MID(B248,E248,3),"")</f>
        <v>.DE</v>
      </c>
      <c r="H248" t="str">
        <f>+IFERROR(VLOOKUP(G248,Aux!$C$1:$D$19,2,0),"")</f>
        <v>.DE</v>
      </c>
      <c r="I248" t="e">
        <f>+F248*1</f>
        <v>#VALUE!</v>
      </c>
      <c r="J248" t="e">
        <f>+TEXT(I248,"0000")</f>
        <v>#VALUE!</v>
      </c>
      <c r="K248" t="str">
        <f>IF(ISNUMBER(I248),CONCATENATE(J248,H248),CONCATENATE(F248,H248))</f>
        <v>SIX2.DE</v>
      </c>
    </row>
    <row r="249" spans="1:11" x14ac:dyDescent="0.25">
      <c r="A249" t="s">
        <v>3683</v>
      </c>
      <c r="B249" t="s">
        <v>4275</v>
      </c>
      <c r="C249" t="s">
        <v>21</v>
      </c>
      <c r="D249" t="s">
        <v>4276</v>
      </c>
      <c r="E249">
        <f>+IFERROR(FIND(".",B249),0)</f>
        <v>4</v>
      </c>
      <c r="F249" t="str">
        <f>+IFERROR(MID(B249,1,E249-1),MID(B249,1,LEN(B249)))</f>
        <v>TLX</v>
      </c>
      <c r="G249" t="str">
        <f>+IFERROR(MID(B249,E249,3),"")</f>
        <v>.DE</v>
      </c>
      <c r="H249" t="str">
        <f>+IFERROR(VLOOKUP(G249,Aux!$C$1:$D$19,2,0),"")</f>
        <v>.DE</v>
      </c>
      <c r="I249" t="e">
        <f>+F249*1</f>
        <v>#VALUE!</v>
      </c>
      <c r="J249" t="e">
        <f>+TEXT(I249,"0000")</f>
        <v>#VALUE!</v>
      </c>
      <c r="K249" t="str">
        <f>IF(ISNUMBER(I249),CONCATENATE(J249,H249),CONCATENATE(F249,H249))</f>
        <v>TLX.DE</v>
      </c>
    </row>
    <row r="250" spans="1:11" x14ac:dyDescent="0.25">
      <c r="A250" t="s">
        <v>3683</v>
      </c>
      <c r="B250" t="s">
        <v>4317</v>
      </c>
      <c r="C250" t="s">
        <v>21</v>
      </c>
      <c r="D250" t="s">
        <v>4318</v>
      </c>
      <c r="E250">
        <f>+IFERROR(FIND(".",B250),0)</f>
        <v>5</v>
      </c>
      <c r="F250" t="str">
        <f>+IFERROR(MID(B250,1,E250-1),MID(B250,1,LEN(B250)))</f>
        <v>UTDI</v>
      </c>
      <c r="G250" t="str">
        <f>+IFERROR(MID(B250,E250,3),"")</f>
        <v>.DE</v>
      </c>
      <c r="H250" t="str">
        <f>+IFERROR(VLOOKUP(G250,Aux!$C$1:$D$19,2,0),"")</f>
        <v>.DE</v>
      </c>
      <c r="I250" t="e">
        <f>+F250*1</f>
        <v>#VALUE!</v>
      </c>
      <c r="J250" t="e">
        <f>+TEXT(I250,"0000")</f>
        <v>#VALUE!</v>
      </c>
      <c r="K250" t="str">
        <f>IF(ISNUMBER(I250),CONCATENATE(J250,H250),CONCATENATE(F250,H250))</f>
        <v>UTDI.DE</v>
      </c>
    </row>
    <row r="251" spans="1:11" x14ac:dyDescent="0.25">
      <c r="A251" t="s">
        <v>3683</v>
      </c>
      <c r="B251" t="s">
        <v>4349</v>
      </c>
      <c r="C251" t="s">
        <v>21</v>
      </c>
      <c r="D251" t="s">
        <v>4350</v>
      </c>
      <c r="E251">
        <f>+IFERROR(FIND(".",B251),0)</f>
        <v>4</v>
      </c>
      <c r="F251" t="str">
        <f>+IFERROR(MID(B251,1,E251-1),MID(B251,1,LEN(B251)))</f>
        <v>YOU</v>
      </c>
      <c r="G251" t="str">
        <f>+IFERROR(MID(B251,E251,3),"")</f>
        <v>.DE</v>
      </c>
      <c r="H251" t="str">
        <f>+IFERROR(VLOOKUP(G251,Aux!$C$1:$D$19,2,0),"")</f>
        <v>.DE</v>
      </c>
      <c r="I251" t="e">
        <f>+F251*1</f>
        <v>#VALUE!</v>
      </c>
      <c r="J251" t="e">
        <f>+TEXT(I251,"0000")</f>
        <v>#VALUE!</v>
      </c>
      <c r="K251" t="str">
        <f>IF(ISNUMBER(I251),CONCATENATE(J251,H251),CONCATENATE(F251,H251))</f>
        <v>YOU.DE</v>
      </c>
    </row>
    <row r="252" spans="1:11" x14ac:dyDescent="0.25">
      <c r="A252" t="s">
        <v>4358</v>
      </c>
      <c r="B252" t="s">
        <v>4381</v>
      </c>
      <c r="C252" t="s">
        <v>21</v>
      </c>
      <c r="D252" t="s">
        <v>4382</v>
      </c>
      <c r="E252">
        <f>+IFERROR(FIND(".",B252),0)</f>
        <v>5</v>
      </c>
      <c r="F252" t="str">
        <f>+IFERROR(MID(B252,1,E252-1),MID(B252,1,LEN(B252)))</f>
        <v>AIXA</v>
      </c>
      <c r="G252" t="str">
        <f>+IFERROR(MID(B252,E252,3),"")</f>
        <v>.DE</v>
      </c>
      <c r="H252" t="str">
        <f>+IFERROR(VLOOKUP(G252,Aux!$C$1:$D$19,2,0),"")</f>
        <v>.DE</v>
      </c>
      <c r="I252" t="e">
        <f>+F252*1</f>
        <v>#VALUE!</v>
      </c>
      <c r="J252" t="e">
        <f>+TEXT(I252,"0000")</f>
        <v>#VALUE!</v>
      </c>
      <c r="K252" t="str">
        <f>IF(ISNUMBER(I252),CONCATENATE(J252,H252),CONCATENATE(F252,H252))</f>
        <v>AIXA.DE</v>
      </c>
    </row>
    <row r="253" spans="1:11" x14ac:dyDescent="0.25">
      <c r="A253" t="s">
        <v>4358</v>
      </c>
      <c r="B253" t="s">
        <v>4438</v>
      </c>
      <c r="C253" t="s">
        <v>21</v>
      </c>
      <c r="D253" t="s">
        <v>4439</v>
      </c>
      <c r="E253">
        <f>+IFERROR(FIND(".",B253),0)</f>
        <v>4</v>
      </c>
      <c r="F253" t="str">
        <f>+IFERROR(MID(B253,1,E253-1),MID(B253,1,LEN(B253)))</f>
        <v>BC8</v>
      </c>
      <c r="G253" t="str">
        <f>+IFERROR(MID(B253,E253,3),"")</f>
        <v>.DE</v>
      </c>
      <c r="H253" t="str">
        <f>+IFERROR(VLOOKUP(G253,Aux!$C$1:$D$19,2,0),"")</f>
        <v>.DE</v>
      </c>
      <c r="I253" t="e">
        <f>+F253*1</f>
        <v>#VALUE!</v>
      </c>
      <c r="J253" t="e">
        <f>+TEXT(I253,"0000")</f>
        <v>#VALUE!</v>
      </c>
      <c r="K253" t="str">
        <f>IF(ISNUMBER(I253),CONCATENATE(J253,H253),CONCATENATE(F253,H253))</f>
        <v>BC8.DE</v>
      </c>
    </row>
    <row r="254" spans="1:11" x14ac:dyDescent="0.25">
      <c r="A254" t="s">
        <v>4358</v>
      </c>
      <c r="B254" t="s">
        <v>4492</v>
      </c>
      <c r="C254" t="s">
        <v>21</v>
      </c>
      <c r="D254" t="s">
        <v>4493</v>
      </c>
      <c r="E254">
        <f>+IFERROR(FIND(".",B254),0)</f>
        <v>4</v>
      </c>
      <c r="F254" t="str">
        <f>+IFERROR(MID(B254,1,E254-1),MID(B254,1,LEN(B254)))</f>
        <v>COP</v>
      </c>
      <c r="G254" t="str">
        <f>+IFERROR(MID(B254,E254,3),"")</f>
        <v>.DE</v>
      </c>
      <c r="H254" t="str">
        <f>+IFERROR(VLOOKUP(G254,Aux!$C$1:$D$19,2,0),"")</f>
        <v>.DE</v>
      </c>
      <c r="I254" t="e">
        <f>+F254*1</f>
        <v>#VALUE!</v>
      </c>
      <c r="J254" t="e">
        <f>+TEXT(I254,"0000")</f>
        <v>#VALUE!</v>
      </c>
      <c r="K254" t="str">
        <f>IF(ISNUMBER(I254),CONCATENATE(J254,H254),CONCATENATE(F254,H254))</f>
        <v>COP.DE</v>
      </c>
    </row>
    <row r="255" spans="1:11" x14ac:dyDescent="0.25">
      <c r="A255" t="s">
        <v>4358</v>
      </c>
      <c r="B255" t="s">
        <v>4544</v>
      </c>
      <c r="C255" t="s">
        <v>21</v>
      </c>
      <c r="D255" t="s">
        <v>4545</v>
      </c>
      <c r="E255">
        <f>+IFERROR(FIND(".",B255),0)</f>
        <v>4</v>
      </c>
      <c r="F255" t="str">
        <f>+IFERROR(MID(B255,1,E255-1),MID(B255,1,LEN(B255)))</f>
        <v>DTE</v>
      </c>
      <c r="G255" t="str">
        <f>+IFERROR(MID(B255,E255,3),"")</f>
        <v>.DE</v>
      </c>
      <c r="H255" t="str">
        <f>+IFERROR(VLOOKUP(G255,Aux!$C$1:$D$19,2,0),"")</f>
        <v>.DE</v>
      </c>
      <c r="I255" t="e">
        <f>+F255*1</f>
        <v>#VALUE!</v>
      </c>
      <c r="J255" t="e">
        <f>+TEXT(I255,"0000")</f>
        <v>#VALUE!</v>
      </c>
      <c r="K255" t="str">
        <f>IF(ISNUMBER(I255),CONCATENATE(J255,H255),CONCATENATE(F255,H255))</f>
        <v>DTE.DE</v>
      </c>
    </row>
    <row r="256" spans="1:11" x14ac:dyDescent="0.25">
      <c r="A256" t="s">
        <v>4358</v>
      </c>
      <c r="B256" t="s">
        <v>4546</v>
      </c>
      <c r="C256" t="s">
        <v>21</v>
      </c>
      <c r="D256" t="s">
        <v>4547</v>
      </c>
      <c r="E256">
        <f>+IFERROR(FIND(".",B256),0)</f>
        <v>4</v>
      </c>
      <c r="F256" t="str">
        <f>+IFERROR(MID(B256,1,E256-1),MID(B256,1,LEN(B256)))</f>
        <v>DUE</v>
      </c>
      <c r="G256" t="str">
        <f>+IFERROR(MID(B256,E256,3),"")</f>
        <v>.DE</v>
      </c>
      <c r="H256" t="str">
        <f>+IFERROR(VLOOKUP(G256,Aux!$C$1:$D$19,2,0),"")</f>
        <v>.DE</v>
      </c>
      <c r="I256" t="e">
        <f>+F256*1</f>
        <v>#VALUE!</v>
      </c>
      <c r="J256" t="e">
        <f>+TEXT(I256,"0000")</f>
        <v>#VALUE!</v>
      </c>
      <c r="K256" t="str">
        <f>IF(ISNUMBER(I256),CONCATENATE(J256,H256),CONCATENATE(F256,H256))</f>
        <v>DUE.DE</v>
      </c>
    </row>
    <row r="257" spans="1:11" x14ac:dyDescent="0.25">
      <c r="A257" t="s">
        <v>4358</v>
      </c>
      <c r="B257" t="s">
        <v>4615</v>
      </c>
      <c r="C257" t="s">
        <v>21</v>
      </c>
      <c r="D257" t="s">
        <v>4616</v>
      </c>
      <c r="E257">
        <f>+IFERROR(FIND(".",B257),0)</f>
        <v>4</v>
      </c>
      <c r="F257" t="str">
        <f>+IFERROR(MID(B257,1,E257-1),MID(B257,1,LEN(B257)))</f>
        <v>IFX</v>
      </c>
      <c r="G257" t="str">
        <f>+IFERROR(MID(B257,E257,3),"")</f>
        <v>.DE</v>
      </c>
      <c r="H257" t="str">
        <f>+IFERROR(VLOOKUP(G257,Aux!$C$1:$D$19,2,0),"")</f>
        <v>.DE</v>
      </c>
      <c r="I257" t="e">
        <f>+F257*1</f>
        <v>#VALUE!</v>
      </c>
      <c r="J257" t="e">
        <f>+TEXT(I257,"0000")</f>
        <v>#VALUE!</v>
      </c>
      <c r="K257" t="str">
        <f>IF(ISNUMBER(I257),CONCATENATE(J257,H257),CONCATENATE(F257,H257))</f>
        <v>IFX.DE</v>
      </c>
    </row>
    <row r="258" spans="1:11" x14ac:dyDescent="0.25">
      <c r="A258" t="s">
        <v>4358</v>
      </c>
      <c r="B258" t="s">
        <v>4631</v>
      </c>
      <c r="C258" t="s">
        <v>21</v>
      </c>
      <c r="D258" t="s">
        <v>4632</v>
      </c>
      <c r="E258">
        <f>+IFERROR(FIND(".",B258),0)</f>
        <v>4</v>
      </c>
      <c r="F258" t="str">
        <f>+IFERROR(MID(B258,1,E258-1),MID(B258,1,LEN(B258)))</f>
        <v>JEN</v>
      </c>
      <c r="G258" t="str">
        <f>+IFERROR(MID(B258,E258,3),"")</f>
        <v>.DE</v>
      </c>
      <c r="H258" t="str">
        <f>+IFERROR(VLOOKUP(G258,Aux!$C$1:$D$19,2,0),"")</f>
        <v>.DE</v>
      </c>
      <c r="I258" t="e">
        <f>+F258*1</f>
        <v>#VALUE!</v>
      </c>
      <c r="J258" t="e">
        <f>+TEXT(I258,"0000")</f>
        <v>#VALUE!</v>
      </c>
      <c r="K258" t="str">
        <f>IF(ISNUMBER(I258),CONCATENATE(J258,H258),CONCATENATE(F258,H258))</f>
        <v>JEN.DE</v>
      </c>
    </row>
    <row r="259" spans="1:11" x14ac:dyDescent="0.25">
      <c r="A259" t="s">
        <v>4358</v>
      </c>
      <c r="B259" t="s">
        <v>4637</v>
      </c>
      <c r="C259" t="s">
        <v>21</v>
      </c>
      <c r="D259" t="s">
        <v>4638</v>
      </c>
      <c r="E259">
        <f>+IFERROR(FIND(".",B259),0)</f>
        <v>4</v>
      </c>
      <c r="F259" t="str">
        <f>+IFERROR(MID(B259,1,E259-1),MID(B259,1,LEN(B259)))</f>
        <v>KBX</v>
      </c>
      <c r="G259" t="str">
        <f>+IFERROR(MID(B259,E259,3),"")</f>
        <v>.DE</v>
      </c>
      <c r="H259" t="str">
        <f>+IFERROR(VLOOKUP(G259,Aux!$C$1:$D$19,2,0),"")</f>
        <v>.DE</v>
      </c>
      <c r="I259" t="e">
        <f>+F259*1</f>
        <v>#VALUE!</v>
      </c>
      <c r="J259" t="e">
        <f>+TEXT(I259,"0000")</f>
        <v>#VALUE!</v>
      </c>
      <c r="K259" t="str">
        <f>IF(ISNUMBER(I259),CONCATENATE(J259,H259),CONCATENATE(F259,H259))</f>
        <v>KBX.DE</v>
      </c>
    </row>
    <row r="260" spans="1:11" x14ac:dyDescent="0.25">
      <c r="A260" t="s">
        <v>4358</v>
      </c>
      <c r="B260" t="s">
        <v>4647</v>
      </c>
      <c r="C260" t="s">
        <v>21</v>
      </c>
      <c r="D260" t="s">
        <v>4648</v>
      </c>
      <c r="E260">
        <f>+IFERROR(FIND(".",B260),0)</f>
        <v>4</v>
      </c>
      <c r="F260" t="str">
        <f>+IFERROR(MID(B260,1,E260-1),MID(B260,1,LEN(B260)))</f>
        <v>KRN</v>
      </c>
      <c r="G260" t="str">
        <f>+IFERROR(MID(B260,E260,3),"")</f>
        <v>.DE</v>
      </c>
      <c r="H260" t="str">
        <f>+IFERROR(VLOOKUP(G260,Aux!$C$1:$D$19,2,0),"")</f>
        <v>.DE</v>
      </c>
      <c r="I260" t="e">
        <f>+F260*1</f>
        <v>#VALUE!</v>
      </c>
      <c r="J260" t="e">
        <f>+TEXT(I260,"0000")</f>
        <v>#VALUE!</v>
      </c>
      <c r="K260" t="str">
        <f>IF(ISNUMBER(I260),CONCATENATE(J260,H260),CONCATENATE(F260,H260))</f>
        <v>KRN.DE</v>
      </c>
    </row>
    <row r="261" spans="1:11" x14ac:dyDescent="0.25">
      <c r="A261" t="s">
        <v>4358</v>
      </c>
      <c r="B261" t="s">
        <v>4695</v>
      </c>
      <c r="C261" t="s">
        <v>21</v>
      </c>
      <c r="D261" t="s">
        <v>4696</v>
      </c>
      <c r="E261">
        <f>+IFERROR(FIND(".",B261),0)</f>
        <v>4</v>
      </c>
      <c r="F261" t="str">
        <f>+IFERROR(MID(B261,1,E261-1),MID(B261,1,LEN(B261)))</f>
        <v>MTX</v>
      </c>
      <c r="G261" t="str">
        <f>+IFERROR(MID(B261,E261,3),"")</f>
        <v>.DE</v>
      </c>
      <c r="H261" t="str">
        <f>+IFERROR(VLOOKUP(G261,Aux!$C$1:$D$19,2,0),"")</f>
        <v>.DE</v>
      </c>
      <c r="I261" t="e">
        <f>+F261*1</f>
        <v>#VALUE!</v>
      </c>
      <c r="J261" t="e">
        <f>+TEXT(I261,"0000")</f>
        <v>#VALUE!</v>
      </c>
      <c r="K261" t="str">
        <f>IF(ISNUMBER(I261),CONCATENATE(J261,H261),CONCATENATE(F261,H261))</f>
        <v>MTX.DE</v>
      </c>
    </row>
    <row r="262" spans="1:11" x14ac:dyDescent="0.25">
      <c r="A262" t="s">
        <v>4358</v>
      </c>
      <c r="B262" t="s">
        <v>4707</v>
      </c>
      <c r="C262" t="s">
        <v>21</v>
      </c>
      <c r="D262" t="s">
        <v>4708</v>
      </c>
      <c r="E262">
        <f>+IFERROR(FIND(".",B262),0)</f>
        <v>4</v>
      </c>
      <c r="F262" t="str">
        <f>+IFERROR(MID(B262,1,E262-1),MID(B262,1,LEN(B262)))</f>
        <v>NEM</v>
      </c>
      <c r="G262" t="str">
        <f>+IFERROR(MID(B262,E262,3),"")</f>
        <v>.DE</v>
      </c>
      <c r="H262" t="str">
        <f>+IFERROR(VLOOKUP(G262,Aux!$C$1:$D$19,2,0),"")</f>
        <v>.DE</v>
      </c>
      <c r="I262" t="e">
        <f>+F262*1</f>
        <v>#VALUE!</v>
      </c>
      <c r="J262" t="e">
        <f>+TEXT(I262,"0000")</f>
        <v>#VALUE!</v>
      </c>
      <c r="K262" t="str">
        <f>IF(ISNUMBER(I262),CONCATENATE(J262,H262),CONCATENATE(F262,H262))</f>
        <v>NEM.DE</v>
      </c>
    </row>
    <row r="263" spans="1:11" x14ac:dyDescent="0.25">
      <c r="A263" t="s">
        <v>4358</v>
      </c>
      <c r="B263" t="s">
        <v>4795</v>
      </c>
      <c r="C263" t="s">
        <v>21</v>
      </c>
      <c r="D263" t="s">
        <v>4796</v>
      </c>
      <c r="E263">
        <f>+IFERROR(FIND(".",B263),0)</f>
        <v>5</v>
      </c>
      <c r="F263" t="str">
        <f>+IFERROR(MID(B263,1,E263-1),MID(B263,1,LEN(B263)))</f>
        <v>SANT</v>
      </c>
      <c r="G263" t="str">
        <f>+IFERROR(MID(B263,E263,3),"")</f>
        <v>.DE</v>
      </c>
      <c r="H263" t="str">
        <f>+IFERROR(VLOOKUP(G263,Aux!$C$1:$D$19,2,0),"")</f>
        <v>.DE</v>
      </c>
      <c r="I263" t="e">
        <f>+F263*1</f>
        <v>#VALUE!</v>
      </c>
      <c r="J263" t="e">
        <f>+TEXT(I263,"0000")</f>
        <v>#VALUE!</v>
      </c>
      <c r="K263" t="str">
        <f>IF(ISNUMBER(I263),CONCATENATE(J263,H263),CONCATENATE(F263,H263))</f>
        <v>SANT.DE</v>
      </c>
    </row>
    <row r="264" spans="1:11" x14ac:dyDescent="0.25">
      <c r="A264" t="s">
        <v>4358</v>
      </c>
      <c r="B264" t="s">
        <v>4797</v>
      </c>
      <c r="C264" t="s">
        <v>21</v>
      </c>
      <c r="D264" t="s">
        <v>4798</v>
      </c>
      <c r="E264">
        <f>+IFERROR(FIND(".",B264),0)</f>
        <v>4</v>
      </c>
      <c r="F264" t="str">
        <f>+IFERROR(MID(B264,1,E264-1),MID(B264,1,LEN(B264)))</f>
        <v>SAP</v>
      </c>
      <c r="G264" t="str">
        <f>+IFERROR(MID(B264,E264,3),"")</f>
        <v>.DE</v>
      </c>
      <c r="H264" t="str">
        <f>+IFERROR(VLOOKUP(G264,Aux!$C$1:$D$19,2,0),"")</f>
        <v>.DE</v>
      </c>
      <c r="I264" t="e">
        <f>+F264*1</f>
        <v>#VALUE!</v>
      </c>
      <c r="J264" t="e">
        <f>+TEXT(I264,"0000")</f>
        <v>#VALUE!</v>
      </c>
      <c r="K264" t="str">
        <f>IF(ISNUMBER(I264),CONCATENATE(J264,H264),CONCATENATE(F264,H264))</f>
        <v>SAP.DE</v>
      </c>
    </row>
    <row r="265" spans="1:11" x14ac:dyDescent="0.25">
      <c r="A265" t="s">
        <v>4358</v>
      </c>
      <c r="B265" t="s">
        <v>4835</v>
      </c>
      <c r="C265" t="s">
        <v>21</v>
      </c>
      <c r="D265" t="s">
        <v>4836</v>
      </c>
      <c r="E265">
        <f>+IFERROR(FIND(".",B265),0)</f>
        <v>4</v>
      </c>
      <c r="F265" t="str">
        <f>+IFERROR(MID(B265,1,E265-1),MID(B265,1,LEN(B265)))</f>
        <v>SOW</v>
      </c>
      <c r="G265" t="str">
        <f>+IFERROR(MID(B265,E265,3),"")</f>
        <v>.DE</v>
      </c>
      <c r="H265" t="str">
        <f>+IFERROR(VLOOKUP(G265,Aux!$C$1:$D$19,2,0),"")</f>
        <v>.DE</v>
      </c>
      <c r="I265" t="e">
        <f>+F265*1</f>
        <v>#VALUE!</v>
      </c>
      <c r="J265" t="e">
        <f>+TEXT(I265,"0000")</f>
        <v>#VALUE!</v>
      </c>
      <c r="K265" t="str">
        <f>IF(ISNUMBER(I265),CONCATENATE(J265,H265),CONCATENATE(F265,H265))</f>
        <v>SOW.DE</v>
      </c>
    </row>
    <row r="266" spans="1:11" x14ac:dyDescent="0.25">
      <c r="A266" t="s">
        <v>4358</v>
      </c>
      <c r="B266" t="s">
        <v>4875</v>
      </c>
      <c r="C266" t="s">
        <v>21</v>
      </c>
      <c r="D266" t="s">
        <v>4876</v>
      </c>
      <c r="E266">
        <f>+IFERROR(FIND(".",B266),0)</f>
        <v>4</v>
      </c>
      <c r="F266" t="str">
        <f>+IFERROR(MID(B266,1,E266-1),MID(B266,1,LEN(B266)))</f>
        <v>TMV</v>
      </c>
      <c r="G266" t="str">
        <f>+IFERROR(MID(B266,E266,3),"")</f>
        <v>.DE</v>
      </c>
      <c r="H266" t="str">
        <f>+IFERROR(VLOOKUP(G266,Aux!$C$1:$D$19,2,0),"")</f>
        <v>.DE</v>
      </c>
      <c r="I266" t="e">
        <f>+F266*1</f>
        <v>#VALUE!</v>
      </c>
      <c r="J266" t="e">
        <f>+TEXT(I266,"0000")</f>
        <v>#VALUE!</v>
      </c>
      <c r="K266" t="str">
        <f>IF(ISNUMBER(I266),CONCATENATE(J266,H266),CONCATENATE(F266,H266))</f>
        <v>TMV.DE</v>
      </c>
    </row>
    <row r="267" spans="1:11" x14ac:dyDescent="0.25">
      <c r="A267" t="s">
        <v>4358</v>
      </c>
      <c r="B267" t="s">
        <v>4921</v>
      </c>
      <c r="C267" t="s">
        <v>21</v>
      </c>
      <c r="D267" t="s">
        <v>4922</v>
      </c>
      <c r="E267">
        <f>+IFERROR(FIND(".",B267),0)</f>
        <v>4</v>
      </c>
      <c r="F267" t="str">
        <f>+IFERROR(MID(B267,1,E267-1),MID(B267,1,LEN(B267)))</f>
        <v>WAF</v>
      </c>
      <c r="G267" t="str">
        <f>+IFERROR(MID(B267,E267,3),"")</f>
        <v>.DE</v>
      </c>
      <c r="H267" t="str">
        <f>+IFERROR(VLOOKUP(G267,Aux!$C$1:$D$19,2,0),"")</f>
        <v>.DE</v>
      </c>
      <c r="I267" t="e">
        <f>+F267*1</f>
        <v>#VALUE!</v>
      </c>
      <c r="J267" t="e">
        <f>+TEXT(I267,"0000")</f>
        <v>#VALUE!</v>
      </c>
      <c r="K267" t="str">
        <f>IF(ISNUMBER(I267),CONCATENATE(J267,H267),CONCATENATE(F267,H267))</f>
        <v>WAF.DE</v>
      </c>
    </row>
    <row r="268" spans="1:11" x14ac:dyDescent="0.25">
      <c r="A268" t="s">
        <v>4963</v>
      </c>
      <c r="B268" t="s">
        <v>4984</v>
      </c>
      <c r="C268" t="s">
        <v>21</v>
      </c>
      <c r="D268" t="s">
        <v>4985</v>
      </c>
      <c r="E268">
        <f>+IFERROR(FIND(".",B268),0)</f>
        <v>4</v>
      </c>
      <c r="F268" t="str">
        <f>+IFERROR(MID(B268,1,E268-1),MID(B268,1,LEN(B268)))</f>
        <v>1U1</v>
      </c>
      <c r="G268" t="str">
        <f>+IFERROR(MID(B268,E268,3),"")</f>
        <v>.DE</v>
      </c>
      <c r="H268" t="str">
        <f>+IFERROR(VLOOKUP(G268,Aux!$C$1:$D$19,2,0),"")</f>
        <v>.DE</v>
      </c>
      <c r="I268" t="e">
        <f>+F268*1</f>
        <v>#VALUE!</v>
      </c>
      <c r="J268" t="e">
        <f>+TEXT(I268,"0000")</f>
        <v>#VALUE!</v>
      </c>
      <c r="K268" t="str">
        <f>IF(ISNUMBER(I268),CONCATENATE(J268,H268),CONCATENATE(F268,H268))</f>
        <v>1U1.DE</v>
      </c>
    </row>
    <row r="269" spans="1:11" x14ac:dyDescent="0.25">
      <c r="A269" t="s">
        <v>4963</v>
      </c>
      <c r="B269" t="s">
        <v>5038</v>
      </c>
      <c r="C269" t="s">
        <v>21</v>
      </c>
      <c r="D269" t="s">
        <v>5039</v>
      </c>
      <c r="E269">
        <f>+IFERROR(FIND(".",B269),0)</f>
        <v>4</v>
      </c>
      <c r="F269" t="str">
        <f>+IFERROR(MID(B269,1,E269-1),MID(B269,1,LEN(B269)))</f>
        <v>ECV</v>
      </c>
      <c r="G269" t="str">
        <f>+IFERROR(MID(B269,E269,3),"")</f>
        <v>.DE</v>
      </c>
      <c r="H269" t="str">
        <f>+IFERROR(VLOOKUP(G269,Aux!$C$1:$D$19,2,0),"")</f>
        <v>.DE</v>
      </c>
      <c r="I269" t="e">
        <f>+F269*1</f>
        <v>#VALUE!</v>
      </c>
      <c r="J269" t="e">
        <f>+TEXT(I269,"0000")</f>
        <v>#VALUE!</v>
      </c>
      <c r="K269" t="str">
        <f>IF(ISNUMBER(I269),CONCATENATE(J269,H269),CONCATENATE(F269,H269))</f>
        <v>ECV.DE</v>
      </c>
    </row>
    <row r="270" spans="1:11" x14ac:dyDescent="0.25">
      <c r="A270" t="s">
        <v>4963</v>
      </c>
      <c r="B270" t="s">
        <v>5062</v>
      </c>
      <c r="C270" t="s">
        <v>21</v>
      </c>
      <c r="D270" t="s">
        <v>5063</v>
      </c>
      <c r="E270">
        <f>+IFERROR(FIND(".",B270),0)</f>
        <v>5</v>
      </c>
      <c r="F270" t="str">
        <f>+IFERROR(MID(B270,1,E270-1),MID(B270,1,LEN(B270)))</f>
        <v>EOAN</v>
      </c>
      <c r="G270" t="str">
        <f>+IFERROR(MID(B270,E270,3),"")</f>
        <v>.DE</v>
      </c>
      <c r="H270" t="str">
        <f>+IFERROR(VLOOKUP(G270,Aux!$C$1:$D$19,2,0),"")</f>
        <v>.DE</v>
      </c>
      <c r="I270" t="e">
        <f>+F270*1</f>
        <v>#VALUE!</v>
      </c>
      <c r="J270" t="e">
        <f>+TEXT(I270,"0000")</f>
        <v>#VALUE!</v>
      </c>
      <c r="K270" t="str">
        <f>IF(ISNUMBER(I270),CONCATENATE(J270,H270),CONCATENATE(F270,H270))</f>
        <v>EOAN.DE</v>
      </c>
    </row>
    <row r="271" spans="1:11" x14ac:dyDescent="0.25">
      <c r="A271" t="s">
        <v>4963</v>
      </c>
      <c r="B271" t="s">
        <v>5094</v>
      </c>
      <c r="C271" t="s">
        <v>21</v>
      </c>
      <c r="D271" t="s">
        <v>5095</v>
      </c>
      <c r="E271">
        <f>+IFERROR(FIND(".",B271),0)</f>
        <v>4</v>
      </c>
      <c r="F271" t="str">
        <f>+IFERROR(MID(B271,1,E271-1),MID(B271,1,LEN(B271)))</f>
        <v>LEO</v>
      </c>
      <c r="G271" t="str">
        <f>+IFERROR(MID(B271,E271,3),"")</f>
        <v>.DE</v>
      </c>
      <c r="H271" t="str">
        <f>+IFERROR(VLOOKUP(G271,Aux!$C$1:$D$19,2,0),"")</f>
        <v>.DE</v>
      </c>
      <c r="I271" t="e">
        <f>+F271*1</f>
        <v>#VALUE!</v>
      </c>
      <c r="J271" t="e">
        <f>+TEXT(I271,"0000")</f>
        <v>#VALUE!</v>
      </c>
      <c r="K271" t="str">
        <f>IF(ISNUMBER(I271),CONCATENATE(J271,H271),CONCATENATE(F271,H271))</f>
        <v>LEO.DE</v>
      </c>
    </row>
    <row r="272" spans="1:11" x14ac:dyDescent="0.25">
      <c r="A272" t="s">
        <v>4963</v>
      </c>
      <c r="B272" t="s">
        <v>5142</v>
      </c>
      <c r="C272" t="s">
        <v>21</v>
      </c>
      <c r="D272" t="s">
        <v>5143</v>
      </c>
      <c r="E272">
        <f>+IFERROR(FIND(".",B272),0)</f>
        <v>4</v>
      </c>
      <c r="F272" t="str">
        <f>+IFERROR(MID(B272,1,E272-1),MID(B272,1,LEN(B272)))</f>
        <v>RWE</v>
      </c>
      <c r="G272" t="str">
        <f>+IFERROR(MID(B272,E272,3),"")</f>
        <v>.DE</v>
      </c>
      <c r="H272" t="str">
        <f>+IFERROR(VLOOKUP(G272,Aux!$C$1:$D$19,2,0),"")</f>
        <v>.DE</v>
      </c>
      <c r="I272" t="e">
        <f>+F272*1</f>
        <v>#VALUE!</v>
      </c>
      <c r="J272" t="e">
        <f>+TEXT(I272,"0000")</f>
        <v>#VALUE!</v>
      </c>
      <c r="K272" t="str">
        <f>IF(ISNUMBER(I272),CONCATENATE(J272,H272),CONCATENATE(F272,H272))</f>
        <v>RWE.DE</v>
      </c>
    </row>
    <row r="273" spans="1:11" x14ac:dyDescent="0.25">
      <c r="A273" t="s">
        <v>4963</v>
      </c>
      <c r="B273" t="s">
        <v>5182</v>
      </c>
      <c r="C273" t="s">
        <v>21</v>
      </c>
      <c r="D273" t="s">
        <v>5183</v>
      </c>
      <c r="E273">
        <f>+IFERROR(FIND(".",B273),0)</f>
        <v>5</v>
      </c>
      <c r="F273" t="str">
        <f>+IFERROR(MID(B273,1,E273-1),MID(B273,1,LEN(B273)))</f>
        <v>UN01</v>
      </c>
      <c r="G273" t="str">
        <f>+IFERROR(MID(B273,E273,3),"")</f>
        <v>.DE</v>
      </c>
      <c r="H273" t="str">
        <f>+IFERROR(VLOOKUP(G273,Aux!$C$1:$D$19,2,0),"")</f>
        <v>.DE</v>
      </c>
      <c r="I273" t="e">
        <f>+F273*1</f>
        <v>#VALUE!</v>
      </c>
      <c r="J273" t="e">
        <f>+TEXT(I273,"0000")</f>
        <v>#VALUE!</v>
      </c>
      <c r="K273" t="str">
        <f>IF(ISNUMBER(I273),CONCATENATE(J273,H273),CONCATENATE(F273,H273))</f>
        <v>UN01.DE</v>
      </c>
    </row>
    <row r="274" spans="1:11" x14ac:dyDescent="0.25">
      <c r="A274" t="s">
        <v>4</v>
      </c>
      <c r="B274" t="s">
        <v>263</v>
      </c>
      <c r="C274" t="s">
        <v>264</v>
      </c>
      <c r="D274" t="s">
        <v>265</v>
      </c>
      <c r="E274">
        <f>+IFERROR(FIND(".",B274),0)</f>
        <v>6</v>
      </c>
      <c r="F274" t="str">
        <f>+IFERROR(MID(B274,1,E274-1),MID(B274,1,LEN(B274)))</f>
        <v>NESTE</v>
      </c>
      <c r="G274" t="str">
        <f>+IFERROR(MID(B274,E274,3),"")</f>
        <v>.HE</v>
      </c>
      <c r="H274" t="str">
        <f>+IFERROR(VLOOKUP(G274,Aux!$C$1:$D$19,2,0),"")</f>
        <v>.HE</v>
      </c>
      <c r="I274" t="e">
        <f>+F274*1</f>
        <v>#VALUE!</v>
      </c>
      <c r="J274" t="e">
        <f>+TEXT(I274,"0000")</f>
        <v>#VALUE!</v>
      </c>
      <c r="K274" t="str">
        <f>IF(ISNUMBER(I274),CONCATENATE(J274,H274),CONCATENATE(F274,H274))</f>
        <v>NESTE.HE</v>
      </c>
    </row>
    <row r="275" spans="1:11" x14ac:dyDescent="0.25">
      <c r="A275" t="s">
        <v>4</v>
      </c>
      <c r="B275" t="s">
        <v>278</v>
      </c>
      <c r="C275" t="s">
        <v>264</v>
      </c>
      <c r="D275" t="s">
        <v>279</v>
      </c>
      <c r="E275">
        <f>+IFERROR(FIND(".",B275),0)</f>
        <v>6</v>
      </c>
      <c r="F275" t="str">
        <f>+IFERROR(MID(B275,1,E275-1),MID(B275,1,LEN(B275)))</f>
        <v>OUT1V</v>
      </c>
      <c r="G275" t="str">
        <f>+IFERROR(MID(B275,E275,3),"")</f>
        <v>.HE</v>
      </c>
      <c r="H275" t="str">
        <f>+IFERROR(VLOOKUP(G275,Aux!$C$1:$D$19,2,0),"")</f>
        <v>.HE</v>
      </c>
      <c r="I275" t="e">
        <f>+F275*1</f>
        <v>#VALUE!</v>
      </c>
      <c r="J275" t="e">
        <f>+TEXT(I275,"0000")</f>
        <v>#VALUE!</v>
      </c>
      <c r="K275" t="str">
        <f>IF(ISNUMBER(I275),CONCATENATE(J275,H275),CONCATENATE(F275,H275))</f>
        <v>OUT1V.HE</v>
      </c>
    </row>
    <row r="276" spans="1:11" x14ac:dyDescent="0.25">
      <c r="A276" t="s">
        <v>4</v>
      </c>
      <c r="B276" t="s">
        <v>361</v>
      </c>
      <c r="C276" t="s">
        <v>264</v>
      </c>
      <c r="D276" t="s">
        <v>362</v>
      </c>
      <c r="E276">
        <f>+IFERROR(FIND(".",B276),0)</f>
        <v>7</v>
      </c>
      <c r="F276" t="str">
        <f>+IFERROR(MID(B276,1,E276-1),MID(B276,1,LEN(B276)))</f>
        <v>SSABAH</v>
      </c>
      <c r="G276" t="str">
        <f>+IFERROR(MID(B276,E276,3),"")</f>
        <v>.HE</v>
      </c>
      <c r="H276" t="str">
        <f>+IFERROR(VLOOKUP(G276,Aux!$C$1:$D$19,2,0),"")</f>
        <v>.HE</v>
      </c>
      <c r="I276" t="e">
        <f>+F276*1</f>
        <v>#VALUE!</v>
      </c>
      <c r="J276" t="e">
        <f>+TEXT(I276,"0000")</f>
        <v>#VALUE!</v>
      </c>
      <c r="K276" t="str">
        <f>IF(ISNUMBER(I276),CONCATENATE(J276,H276),CONCATENATE(F276,H276))</f>
        <v>SSABAH.HE</v>
      </c>
    </row>
    <row r="277" spans="1:11" x14ac:dyDescent="0.25">
      <c r="A277" t="s">
        <v>4</v>
      </c>
      <c r="B277" t="s">
        <v>410</v>
      </c>
      <c r="C277" t="s">
        <v>264</v>
      </c>
      <c r="D277" t="s">
        <v>411</v>
      </c>
      <c r="E277">
        <f>+IFERROR(FIND(".",B277),0)</f>
        <v>4</v>
      </c>
      <c r="F277" t="str">
        <f>+IFERROR(MID(B277,1,E277-1),MID(B277,1,LEN(B277)))</f>
        <v>UPM</v>
      </c>
      <c r="G277" t="str">
        <f>+IFERROR(MID(B277,E277,3),"")</f>
        <v>.HE</v>
      </c>
      <c r="H277" t="str">
        <f>+IFERROR(VLOOKUP(G277,Aux!$C$1:$D$19,2,0),"")</f>
        <v>.HE</v>
      </c>
      <c r="I277" t="e">
        <f>+F277*1</f>
        <v>#VALUE!</v>
      </c>
      <c r="J277" t="e">
        <f>+TEXT(I277,"0000")</f>
        <v>#VALUE!</v>
      </c>
      <c r="K277" t="str">
        <f>IF(ISNUMBER(I277),CONCATENATE(J277,H277),CONCATENATE(F277,H277))</f>
        <v>UPM.HE</v>
      </c>
    </row>
    <row r="278" spans="1:11" x14ac:dyDescent="0.25">
      <c r="A278" t="s">
        <v>456</v>
      </c>
      <c r="B278" t="s">
        <v>1227</v>
      </c>
      <c r="C278" t="s">
        <v>264</v>
      </c>
      <c r="D278" t="s">
        <v>1228</v>
      </c>
      <c r="E278">
        <f>+IFERROR(FIND(".",B278),0)</f>
        <v>7</v>
      </c>
      <c r="F278" t="str">
        <f>+IFERROR(MID(B278,1,E278-1),MID(B278,1,LEN(B278)))</f>
        <v>KESKOB</v>
      </c>
      <c r="G278" t="str">
        <f>+IFERROR(MID(B278,E278,3),"")</f>
        <v>.HE</v>
      </c>
      <c r="H278" t="str">
        <f>+IFERROR(VLOOKUP(G278,Aux!$C$1:$D$19,2,0),"")</f>
        <v>.HE</v>
      </c>
      <c r="I278" t="e">
        <f>+F278*1</f>
        <v>#VALUE!</v>
      </c>
      <c r="J278" t="e">
        <f>+TEXT(I278,"0000")</f>
        <v>#VALUE!</v>
      </c>
      <c r="K278" t="str">
        <f>IF(ISNUMBER(I278),CONCATENATE(J278,H278),CONCATENATE(F278,H278))</f>
        <v>KESKOB.HE</v>
      </c>
    </row>
    <row r="279" spans="1:11" x14ac:dyDescent="0.25">
      <c r="A279" t="s">
        <v>456</v>
      </c>
      <c r="B279" t="s">
        <v>1427</v>
      </c>
      <c r="C279" t="s">
        <v>264</v>
      </c>
      <c r="D279" t="s">
        <v>1428</v>
      </c>
      <c r="E279">
        <f>+IFERROR(FIND(".",B279),0)</f>
        <v>6</v>
      </c>
      <c r="F279" t="str">
        <f>+IFERROR(MID(B279,1,E279-1),MID(B279,1,LEN(B279)))</f>
        <v>ORNBV</v>
      </c>
      <c r="G279" t="str">
        <f>+IFERROR(MID(B279,E279,3),"")</f>
        <v>.HE</v>
      </c>
      <c r="H279" t="str">
        <f>+IFERROR(VLOOKUP(G279,Aux!$C$1:$D$19,2,0),"")</f>
        <v>.HE</v>
      </c>
      <c r="I279" t="e">
        <f>+F279*1</f>
        <v>#VALUE!</v>
      </c>
      <c r="J279" t="e">
        <f>+TEXT(I279,"0000")</f>
        <v>#VALUE!</v>
      </c>
      <c r="K279" t="str">
        <f>IF(ISNUMBER(I279),CONCATENATE(J279,H279),CONCATENATE(F279,H279))</f>
        <v>ORNBV.HE</v>
      </c>
    </row>
    <row r="280" spans="1:11" x14ac:dyDescent="0.25">
      <c r="A280" t="s">
        <v>456</v>
      </c>
      <c r="B280" t="s">
        <v>1805</v>
      </c>
      <c r="C280" t="s">
        <v>264</v>
      </c>
      <c r="D280" t="s">
        <v>1806</v>
      </c>
      <c r="E280">
        <f>+IFERROR(FIND(".",B280),0)</f>
        <v>6</v>
      </c>
      <c r="F280" t="str">
        <f>+IFERROR(MID(B280,1,E280-1),MID(B280,1,LEN(B280)))</f>
        <v>TYRES</v>
      </c>
      <c r="G280" t="str">
        <f>+IFERROR(MID(B280,E280,3),"")</f>
        <v>.HE</v>
      </c>
      <c r="H280" t="str">
        <f>+IFERROR(VLOOKUP(G280,Aux!$C$1:$D$19,2,0),"")</f>
        <v>.HE</v>
      </c>
      <c r="I280" t="e">
        <f>+F280*1</f>
        <v>#VALUE!</v>
      </c>
      <c r="J280" t="e">
        <f>+TEXT(I280,"0000")</f>
        <v>#VALUE!</v>
      </c>
      <c r="K280" t="str">
        <f>IF(ISNUMBER(I280),CONCATENATE(J280,H280),CONCATENATE(F280,H280))</f>
        <v>TYRES.HE</v>
      </c>
    </row>
    <row r="281" spans="1:11" x14ac:dyDescent="0.25">
      <c r="A281" t="s">
        <v>1915</v>
      </c>
      <c r="B281" t="s">
        <v>2741</v>
      </c>
      <c r="C281" t="s">
        <v>264</v>
      </c>
      <c r="D281" t="s">
        <v>2742</v>
      </c>
      <c r="E281">
        <f>+IFERROR(FIND(".",B281),0)</f>
        <v>6</v>
      </c>
      <c r="F281" t="str">
        <f>+IFERROR(MID(B281,1,E281-1),MID(B281,1,LEN(B281)))</f>
        <v>SAMPO</v>
      </c>
      <c r="G281" t="str">
        <f>+IFERROR(MID(B281,E281,3),"")</f>
        <v>.HE</v>
      </c>
      <c r="H281" t="str">
        <f>+IFERROR(VLOOKUP(G281,Aux!$C$1:$D$19,2,0),"")</f>
        <v>.HE</v>
      </c>
      <c r="I281" t="e">
        <f>+F281*1</f>
        <v>#VALUE!</v>
      </c>
      <c r="J281" t="e">
        <f>+TEXT(I281,"0000")</f>
        <v>#VALUE!</v>
      </c>
      <c r="K281" t="str">
        <f>IF(ISNUMBER(I281),CONCATENATE(J281,H281),CONCATENATE(F281,H281))</f>
        <v>SAMPO.HE</v>
      </c>
    </row>
    <row r="282" spans="1:11" x14ac:dyDescent="0.25">
      <c r="A282" t="s">
        <v>3100</v>
      </c>
      <c r="B282" t="s">
        <v>3223</v>
      </c>
      <c r="C282" t="s">
        <v>264</v>
      </c>
      <c r="D282" t="s">
        <v>3224</v>
      </c>
      <c r="E282">
        <f>+IFERROR(FIND(".",B282),0)</f>
        <v>6</v>
      </c>
      <c r="F282" t="str">
        <f>+IFERROR(MID(B282,1,E282-1),MID(B282,1,LEN(B282)))</f>
        <v>CGCBV</v>
      </c>
      <c r="G282" t="str">
        <f>+IFERROR(MID(B282,E282,3),"")</f>
        <v>.HE</v>
      </c>
      <c r="H282" t="str">
        <f>+IFERROR(VLOOKUP(G282,Aux!$C$1:$D$19,2,0),"")</f>
        <v>.HE</v>
      </c>
      <c r="I282" t="e">
        <f>+F282*1</f>
        <v>#VALUE!</v>
      </c>
      <c r="J282" t="e">
        <f>+TEXT(I282,"0000")</f>
        <v>#VALUE!</v>
      </c>
      <c r="K282" t="str">
        <f>IF(ISNUMBER(I282),CONCATENATE(J282,H282),CONCATENATE(F282,H282))</f>
        <v>CGCBV.HE</v>
      </c>
    </row>
    <row r="283" spans="1:11" x14ac:dyDescent="0.25">
      <c r="A283" t="s">
        <v>3100</v>
      </c>
      <c r="B283" t="s">
        <v>3371</v>
      </c>
      <c r="C283" t="s">
        <v>264</v>
      </c>
      <c r="D283" t="s">
        <v>3372</v>
      </c>
      <c r="E283">
        <f>+IFERROR(FIND(".",B283),0)</f>
        <v>6</v>
      </c>
      <c r="F283" t="str">
        <f>+IFERROR(MID(B283,1,E283-1),MID(B283,1,LEN(B283)))</f>
        <v>HUH1V</v>
      </c>
      <c r="G283" t="str">
        <f>+IFERROR(MID(B283,E283,3),"")</f>
        <v>.HE</v>
      </c>
      <c r="H283" t="str">
        <f>+IFERROR(VLOOKUP(G283,Aux!$C$1:$D$19,2,0),"")</f>
        <v>.HE</v>
      </c>
      <c r="I283" t="e">
        <f>+F283*1</f>
        <v>#VALUE!</v>
      </c>
      <c r="J283" t="e">
        <f>+TEXT(I283,"0000")</f>
        <v>#VALUE!</v>
      </c>
      <c r="K283" t="str">
        <f>IF(ISNUMBER(I283),CONCATENATE(J283,H283),CONCATENATE(F283,H283))</f>
        <v>HUH1V.HE</v>
      </c>
    </row>
    <row r="284" spans="1:11" x14ac:dyDescent="0.25">
      <c r="A284" t="s">
        <v>3100</v>
      </c>
      <c r="B284" t="s">
        <v>3401</v>
      </c>
      <c r="C284" t="s">
        <v>264</v>
      </c>
      <c r="D284" t="s">
        <v>3402</v>
      </c>
      <c r="E284">
        <f>+IFERROR(FIND(".",B284),0)</f>
        <v>4</v>
      </c>
      <c r="F284" t="str">
        <f>+IFERROR(MID(B284,1,E284-1),MID(B284,1,LEN(B284)))</f>
        <v>KCR</v>
      </c>
      <c r="G284" t="str">
        <f>+IFERROR(MID(B284,E284,3),"")</f>
        <v>.HE</v>
      </c>
      <c r="H284" t="str">
        <f>+IFERROR(VLOOKUP(G284,Aux!$C$1:$D$19,2,0),"")</f>
        <v>.HE</v>
      </c>
      <c r="I284" t="e">
        <f>+F284*1</f>
        <v>#VALUE!</v>
      </c>
      <c r="J284" t="e">
        <f>+TEXT(I284,"0000")</f>
        <v>#VALUE!</v>
      </c>
      <c r="K284" t="str">
        <f>IF(ISNUMBER(I284),CONCATENATE(J284,H284),CONCATENATE(F284,H284))</f>
        <v>KCR.HE</v>
      </c>
    </row>
    <row r="285" spans="1:11" x14ac:dyDescent="0.25">
      <c r="A285" t="s">
        <v>3100</v>
      </c>
      <c r="B285" t="s">
        <v>3409</v>
      </c>
      <c r="C285" t="s">
        <v>264</v>
      </c>
      <c r="D285" t="s">
        <v>3410</v>
      </c>
      <c r="E285">
        <f>+IFERROR(FIND(".",B285),0)</f>
        <v>6</v>
      </c>
      <c r="F285" t="str">
        <f>+IFERROR(MID(B285,1,E285-1),MID(B285,1,LEN(B285)))</f>
        <v>KNEBV</v>
      </c>
      <c r="G285" t="str">
        <f>+IFERROR(MID(B285,E285,3),"")</f>
        <v>.HE</v>
      </c>
      <c r="H285" t="str">
        <f>+IFERROR(VLOOKUP(G285,Aux!$C$1:$D$19,2,0),"")</f>
        <v>.HE</v>
      </c>
      <c r="I285" t="e">
        <f>+F285*1</f>
        <v>#VALUE!</v>
      </c>
      <c r="J285" t="e">
        <f>+TEXT(I285,"0000")</f>
        <v>#VALUE!</v>
      </c>
      <c r="K285" t="str">
        <f>IF(ISNUMBER(I285),CONCATENATE(J285,H285),CONCATENATE(F285,H285))</f>
        <v>KNEBV.HE</v>
      </c>
    </row>
    <row r="286" spans="1:11" x14ac:dyDescent="0.25">
      <c r="A286" t="s">
        <v>3100</v>
      </c>
      <c r="B286" t="s">
        <v>3449</v>
      </c>
      <c r="C286" t="s">
        <v>264</v>
      </c>
      <c r="D286" t="s">
        <v>3450</v>
      </c>
      <c r="E286">
        <f>+IFERROR(FIND(".",B286),0)</f>
        <v>6</v>
      </c>
      <c r="F286" t="str">
        <f>+IFERROR(MID(B286,1,E286-1),MID(B286,1,LEN(B286)))</f>
        <v>METSB</v>
      </c>
      <c r="G286" t="str">
        <f>+IFERROR(MID(B286,E286,3),"")</f>
        <v>.HE</v>
      </c>
      <c r="H286" t="str">
        <f>+IFERROR(VLOOKUP(G286,Aux!$C$1:$D$19,2,0),"")</f>
        <v>.HE</v>
      </c>
      <c r="I286" t="e">
        <f>+F286*1</f>
        <v>#VALUE!</v>
      </c>
      <c r="J286" t="e">
        <f>+TEXT(I286,"0000")</f>
        <v>#VALUE!</v>
      </c>
      <c r="K286" t="str">
        <f>IF(ISNUMBER(I286),CONCATENATE(J286,H286),CONCATENATE(F286,H286))</f>
        <v>METSB.HE</v>
      </c>
    </row>
    <row r="287" spans="1:11" x14ac:dyDescent="0.25">
      <c r="A287" t="s">
        <v>3100</v>
      </c>
      <c r="B287" t="s">
        <v>3457</v>
      </c>
      <c r="C287" t="s">
        <v>264</v>
      </c>
      <c r="D287" t="s">
        <v>3458</v>
      </c>
      <c r="E287">
        <f>+IFERROR(FIND(".",B287),0)</f>
        <v>7</v>
      </c>
      <c r="F287" t="str">
        <f>+IFERROR(MID(B287,1,E287-1),MID(B287,1,LEN(B287)))</f>
        <v>MOCORP</v>
      </c>
      <c r="G287" t="str">
        <f>+IFERROR(MID(B287,E287,3),"")</f>
        <v>.HE</v>
      </c>
      <c r="H287" t="str">
        <f>+IFERROR(VLOOKUP(G287,Aux!$C$1:$D$19,2,0),"")</f>
        <v>.HE</v>
      </c>
      <c r="I287" t="e">
        <f>+F287*1</f>
        <v>#VALUE!</v>
      </c>
      <c r="J287" t="e">
        <f>+TEXT(I287,"0000")</f>
        <v>#VALUE!</v>
      </c>
      <c r="K287" t="str">
        <f>IF(ISNUMBER(I287),CONCATENATE(J287,H287),CONCATENATE(F287,H287))</f>
        <v>MOCORP.HE</v>
      </c>
    </row>
    <row r="288" spans="1:11" x14ac:dyDescent="0.25">
      <c r="A288" t="s">
        <v>3100</v>
      </c>
      <c r="B288" t="s">
        <v>3477</v>
      </c>
      <c r="C288" t="s">
        <v>264</v>
      </c>
      <c r="D288" t="s">
        <v>3478</v>
      </c>
      <c r="E288">
        <f>+IFERROR(FIND(".",B288),0)</f>
        <v>6</v>
      </c>
      <c r="F288" t="str">
        <f>+IFERROR(MID(B288,1,E288-1),MID(B288,1,LEN(B288)))</f>
        <v>NELES</v>
      </c>
      <c r="G288" t="str">
        <f>+IFERROR(MID(B288,E288,3),"")</f>
        <v>.HE</v>
      </c>
      <c r="H288" t="str">
        <f>+IFERROR(VLOOKUP(G288,Aux!$C$1:$D$19,2,0),"")</f>
        <v>.HE</v>
      </c>
      <c r="I288" t="e">
        <f>+F288*1</f>
        <v>#VALUE!</v>
      </c>
      <c r="J288" t="e">
        <f>+TEXT(I288,"0000")</f>
        <v>#VALUE!</v>
      </c>
      <c r="K288" t="str">
        <f>IF(ISNUMBER(I288),CONCATENATE(J288,H288),CONCATENATE(F288,H288))</f>
        <v>NELES.HE</v>
      </c>
    </row>
    <row r="289" spans="1:11" x14ac:dyDescent="0.25">
      <c r="A289" t="s">
        <v>3100</v>
      </c>
      <c r="B289" t="s">
        <v>3647</v>
      </c>
      <c r="C289" t="s">
        <v>264</v>
      </c>
      <c r="D289" t="s">
        <v>3648</v>
      </c>
      <c r="E289">
        <f>+IFERROR(FIND(".",B289),0)</f>
        <v>6</v>
      </c>
      <c r="F289" t="str">
        <f>+IFERROR(MID(B289,1,E289-1),MID(B289,1,LEN(B289)))</f>
        <v>VALMT</v>
      </c>
      <c r="G289" t="str">
        <f>+IFERROR(MID(B289,E289,3),"")</f>
        <v>.HE</v>
      </c>
      <c r="H289" t="str">
        <f>+IFERROR(VLOOKUP(G289,Aux!$C$1:$D$19,2,0),"")</f>
        <v>.HE</v>
      </c>
      <c r="I289" t="e">
        <f>+F289*1</f>
        <v>#VALUE!</v>
      </c>
      <c r="J289" t="e">
        <f>+TEXT(I289,"0000")</f>
        <v>#VALUE!</v>
      </c>
      <c r="K289" t="str">
        <f>IF(ISNUMBER(I289),CONCATENATE(J289,H289),CONCATENATE(F289,H289))</f>
        <v>VALMT.HE</v>
      </c>
    </row>
    <row r="290" spans="1:11" x14ac:dyDescent="0.25">
      <c r="A290" t="s">
        <v>3100</v>
      </c>
      <c r="B290" t="s">
        <v>3667</v>
      </c>
      <c r="C290" t="s">
        <v>264</v>
      </c>
      <c r="D290" t="s">
        <v>3668</v>
      </c>
      <c r="E290">
        <f>+IFERROR(FIND(".",B290),0)</f>
        <v>6</v>
      </c>
      <c r="F290" t="str">
        <f>+IFERROR(MID(B290,1,E290-1),MID(B290,1,LEN(B290)))</f>
        <v>WRT1V</v>
      </c>
      <c r="G290" t="str">
        <f>+IFERROR(MID(B290,E290,3),"")</f>
        <v>.HE</v>
      </c>
      <c r="H290" t="str">
        <f>+IFERROR(VLOOKUP(G290,Aux!$C$1:$D$19,2,0),"")</f>
        <v>.HE</v>
      </c>
      <c r="I290" t="e">
        <f>+F290*1</f>
        <v>#VALUE!</v>
      </c>
      <c r="J290" t="e">
        <f>+TEXT(I290,"0000")</f>
        <v>#VALUE!</v>
      </c>
      <c r="K290" t="str">
        <f>IF(ISNUMBER(I290),CONCATENATE(J290,H290),CONCATENATE(F290,H290))</f>
        <v>WRT1V.HE</v>
      </c>
    </row>
    <row r="291" spans="1:11" x14ac:dyDescent="0.25">
      <c r="A291" t="s">
        <v>3683</v>
      </c>
      <c r="B291" t="s">
        <v>4094</v>
      </c>
      <c r="C291" t="s">
        <v>264</v>
      </c>
      <c r="D291" t="s">
        <v>4095</v>
      </c>
      <c r="E291">
        <f>+IFERROR(FIND(".",B291),0)</f>
        <v>6</v>
      </c>
      <c r="F291" t="str">
        <f>+IFERROR(MID(B291,1,E291-1),MID(B291,1,LEN(B291)))</f>
        <v>NOKIA</v>
      </c>
      <c r="G291" t="str">
        <f>+IFERROR(MID(B291,E291,3),"")</f>
        <v>.HE</v>
      </c>
      <c r="H291" t="str">
        <f>+IFERROR(VLOOKUP(G291,Aux!$C$1:$D$19,2,0),"")</f>
        <v>.HE</v>
      </c>
      <c r="I291" t="e">
        <f>+F291*1</f>
        <v>#VALUE!</v>
      </c>
      <c r="J291" t="e">
        <f>+TEXT(I291,"0000")</f>
        <v>#VALUE!</v>
      </c>
      <c r="K291" t="str">
        <f>IF(ISNUMBER(I291),CONCATENATE(J291,H291),CONCATENATE(F291,H291))</f>
        <v>NOKIA.HE</v>
      </c>
    </row>
    <row r="292" spans="1:11" x14ac:dyDescent="0.25">
      <c r="A292" t="s">
        <v>4963</v>
      </c>
      <c r="B292" t="s">
        <v>5050</v>
      </c>
      <c r="C292" t="s">
        <v>264</v>
      </c>
      <c r="D292" t="s">
        <v>5051</v>
      </c>
      <c r="E292">
        <f>+IFERROR(FIND(".",B292),0)</f>
        <v>6</v>
      </c>
      <c r="F292" t="str">
        <f>+IFERROR(MID(B292,1,E292-1),MID(B292,1,LEN(B292)))</f>
        <v>ELISA</v>
      </c>
      <c r="G292" t="str">
        <f>+IFERROR(MID(B292,E292,3),"")</f>
        <v>.HE</v>
      </c>
      <c r="H292" t="str">
        <f>+IFERROR(VLOOKUP(G292,Aux!$C$1:$D$19,2,0),"")</f>
        <v>.HE</v>
      </c>
      <c r="I292" t="e">
        <f>+F292*1</f>
        <v>#VALUE!</v>
      </c>
      <c r="J292" t="e">
        <f>+TEXT(I292,"0000")</f>
        <v>#VALUE!</v>
      </c>
      <c r="K292" t="str">
        <f>IF(ISNUMBER(I292),CONCATENATE(J292,H292),CONCATENATE(F292,H292))</f>
        <v>ELISA.HE</v>
      </c>
    </row>
    <row r="293" spans="1:11" x14ac:dyDescent="0.25">
      <c r="A293" t="s">
        <v>4963</v>
      </c>
      <c r="B293" t="s">
        <v>5078</v>
      </c>
      <c r="C293" t="s">
        <v>264</v>
      </c>
      <c r="D293" t="s">
        <v>5079</v>
      </c>
      <c r="E293">
        <f>+IFERROR(FIND(".",B293),0)</f>
        <v>7</v>
      </c>
      <c r="F293" t="str">
        <f>+IFERROR(MID(B293,1,E293-1),MID(B293,1,LEN(B293)))</f>
        <v>FORTUM</v>
      </c>
      <c r="G293" t="str">
        <f>+IFERROR(MID(B293,E293,3),"")</f>
        <v>.HE</v>
      </c>
      <c r="H293" t="str">
        <f>+IFERROR(VLOOKUP(G293,Aux!$C$1:$D$19,2,0),"")</f>
        <v>.HE</v>
      </c>
      <c r="I293" t="e">
        <f>+F293*1</f>
        <v>#VALUE!</v>
      </c>
      <c r="J293" t="e">
        <f>+TEXT(I293,"0000")</f>
        <v>#VALUE!</v>
      </c>
      <c r="K293" t="str">
        <f>IF(ISNUMBER(I293),CONCATENATE(J293,H293),CONCATENATE(F293,H293))</f>
        <v>FORTUM.HE</v>
      </c>
    </row>
    <row r="294" spans="1:11" x14ac:dyDescent="0.25">
      <c r="A294" t="s">
        <v>4</v>
      </c>
      <c r="B294" t="s">
        <v>5204</v>
      </c>
      <c r="C294" t="s">
        <v>6</v>
      </c>
      <c r="D294" t="s">
        <v>5205</v>
      </c>
      <c r="E294">
        <f>+IFERROR(FIND(".",B294),0)</f>
        <v>6</v>
      </c>
      <c r="F294" t="str">
        <f>+IFERROR(MID(B294,1,E294-1),MID(B294,1,LEN(B294)))</f>
        <v>00857</v>
      </c>
      <c r="G294" t="str">
        <f>+IFERROR(MID(B294,E294,3),"")</f>
        <v>.HK</v>
      </c>
      <c r="H294" t="str">
        <f>+IFERROR(VLOOKUP(G294,Aux!$C$1:$D$19,2,0),"")</f>
        <v>.HK</v>
      </c>
      <c r="I294">
        <f>+F294*1</f>
        <v>857</v>
      </c>
      <c r="J294" t="str">
        <f>+TEXT(I294,"0000")</f>
        <v>0857</v>
      </c>
      <c r="K294" t="str">
        <f>IF(ISNUMBER(I294),CONCATENATE(J294,H294),CONCATENATE(F294,H294))</f>
        <v>0857.HK</v>
      </c>
    </row>
    <row r="295" spans="1:11" x14ac:dyDescent="0.25">
      <c r="A295" t="s">
        <v>4</v>
      </c>
      <c r="B295" t="s">
        <v>5</v>
      </c>
      <c r="C295" t="s">
        <v>6</v>
      </c>
      <c r="D295" t="s">
        <v>7</v>
      </c>
      <c r="E295">
        <f>+IFERROR(FIND(".",B295),0)</f>
        <v>5</v>
      </c>
      <c r="F295" t="str">
        <f>+IFERROR(MID(B295,1,E295-1),MID(B295,1,LEN(B295)))</f>
        <v>0386</v>
      </c>
      <c r="G295" t="str">
        <f>+IFERROR(MID(B295,E295,3),"")</f>
        <v>.HK</v>
      </c>
      <c r="H295" t="str">
        <f>+IFERROR(VLOOKUP(G295,Aux!$C$1:$D$19,2,0),"")</f>
        <v>.HK</v>
      </c>
      <c r="I295">
        <f>+F295*1</f>
        <v>386</v>
      </c>
      <c r="J295" t="str">
        <f>+TEXT(I295,"0000")</f>
        <v>0386</v>
      </c>
      <c r="K295" t="str">
        <f>IF(ISNUMBER(I295),CONCATENATE(J295,H295),CONCATENATE(F295,H295))</f>
        <v>0386.HK</v>
      </c>
    </row>
    <row r="296" spans="1:11" x14ac:dyDescent="0.25">
      <c r="A296" t="s">
        <v>4</v>
      </c>
      <c r="B296" t="s">
        <v>8</v>
      </c>
      <c r="C296" t="s">
        <v>6</v>
      </c>
      <c r="D296" t="s">
        <v>9</v>
      </c>
      <c r="E296">
        <f>+IFERROR(FIND(".",B296),0)</f>
        <v>6</v>
      </c>
      <c r="F296" t="str">
        <f>+IFERROR(MID(B296,1,E296-1),MID(B296,1,LEN(B296)))</f>
        <v>03993</v>
      </c>
      <c r="G296" t="str">
        <f>+IFERROR(MID(B296,E296,3),"")</f>
        <v>.HK</v>
      </c>
      <c r="H296" t="str">
        <f>+IFERROR(VLOOKUP(G296,Aux!$C$1:$D$19,2,0),"")</f>
        <v>.HK</v>
      </c>
      <c r="I296">
        <f>+F296*1</f>
        <v>3993</v>
      </c>
      <c r="J296" t="str">
        <f>+TEXT(I296,"0000")</f>
        <v>3993</v>
      </c>
      <c r="K296" t="str">
        <f>IF(ISNUMBER(I296),CONCATENATE(J296,H296),CONCATENATE(F296,H296))</f>
        <v>3993.HK</v>
      </c>
    </row>
    <row r="297" spans="1:11" x14ac:dyDescent="0.25">
      <c r="A297" t="s">
        <v>4</v>
      </c>
      <c r="B297" t="s">
        <v>10</v>
      </c>
      <c r="C297" t="s">
        <v>6</v>
      </c>
      <c r="D297" t="s">
        <v>11</v>
      </c>
      <c r="E297">
        <f>+IFERROR(FIND(".",B297),0)</f>
        <v>5</v>
      </c>
      <c r="F297" t="str">
        <f>+IFERROR(MID(B297,1,E297-1),MID(B297,1,LEN(B297)))</f>
        <v>0883</v>
      </c>
      <c r="G297" t="str">
        <f>+IFERROR(MID(B297,E297,3),"")</f>
        <v>.HK</v>
      </c>
      <c r="H297" t="str">
        <f>+IFERROR(VLOOKUP(G297,Aux!$C$1:$D$19,2,0),"")</f>
        <v>.HK</v>
      </c>
      <c r="I297">
        <f>+F297*1</f>
        <v>883</v>
      </c>
      <c r="J297" t="str">
        <f>+TEXT(I297,"0000")</f>
        <v>0883</v>
      </c>
      <c r="K297" t="str">
        <f>IF(ISNUMBER(I297),CONCATENATE(J297,H297),CONCATENATE(F297,H297))</f>
        <v>0883.HK</v>
      </c>
    </row>
    <row r="298" spans="1:11" x14ac:dyDescent="0.25">
      <c r="A298" t="s">
        <v>4</v>
      </c>
      <c r="B298" t="s">
        <v>12</v>
      </c>
      <c r="C298" t="s">
        <v>6</v>
      </c>
      <c r="D298" t="s">
        <v>13</v>
      </c>
      <c r="E298">
        <f>+IFERROR(FIND(".",B298),0)</f>
        <v>5</v>
      </c>
      <c r="F298" t="str">
        <f>+IFERROR(MID(B298,1,E298-1),MID(B298,1,LEN(B298)))</f>
        <v>0968</v>
      </c>
      <c r="G298" t="str">
        <f>+IFERROR(MID(B298,E298,3),"")</f>
        <v>.HK</v>
      </c>
      <c r="H298" t="str">
        <f>+IFERROR(VLOOKUP(G298,Aux!$C$1:$D$19,2,0),"")</f>
        <v>.HK</v>
      </c>
      <c r="I298">
        <f>+F298*1</f>
        <v>968</v>
      </c>
      <c r="J298" t="str">
        <f>+TEXT(I298,"0000")</f>
        <v>0968</v>
      </c>
      <c r="K298" t="str">
        <f>IF(ISNUMBER(I298),CONCATENATE(J298,H298),CONCATENATE(F298,H298))</f>
        <v>0968.HK</v>
      </c>
    </row>
    <row r="299" spans="1:11" x14ac:dyDescent="0.25">
      <c r="A299" t="s">
        <v>4</v>
      </c>
      <c r="B299" t="s">
        <v>14</v>
      </c>
      <c r="C299" t="s">
        <v>6</v>
      </c>
      <c r="D299" t="s">
        <v>15</v>
      </c>
      <c r="E299">
        <f>+IFERROR(FIND(".",B299),0)</f>
        <v>5</v>
      </c>
      <c r="F299" t="str">
        <f>+IFERROR(MID(B299,1,E299-1),MID(B299,1,LEN(B299)))</f>
        <v>1088</v>
      </c>
      <c r="G299" t="str">
        <f>+IFERROR(MID(B299,E299,3),"")</f>
        <v>.HK</v>
      </c>
      <c r="H299" t="str">
        <f>+IFERROR(VLOOKUP(G299,Aux!$C$1:$D$19,2,0),"")</f>
        <v>.HK</v>
      </c>
      <c r="I299">
        <f>+F299*1</f>
        <v>1088</v>
      </c>
      <c r="J299" t="str">
        <f>+TEXT(I299,"0000")</f>
        <v>1088</v>
      </c>
      <c r="K299" t="str">
        <f>IF(ISNUMBER(I299),CONCATENATE(J299,H299),CONCATENATE(F299,H299))</f>
        <v>1088.HK</v>
      </c>
    </row>
    <row r="300" spans="1:11" x14ac:dyDescent="0.25">
      <c r="A300" t="s">
        <v>4</v>
      </c>
      <c r="B300" t="s">
        <v>16</v>
      </c>
      <c r="C300" t="s">
        <v>6</v>
      </c>
      <c r="D300" t="s">
        <v>17</v>
      </c>
      <c r="E300">
        <f>+IFERROR(FIND(".",B300),0)</f>
        <v>5</v>
      </c>
      <c r="F300" t="str">
        <f>+IFERROR(MID(B300,1,E300-1),MID(B300,1,LEN(B300)))</f>
        <v>1171</v>
      </c>
      <c r="G300" t="str">
        <f>+IFERROR(MID(B300,E300,3),"")</f>
        <v>.HK</v>
      </c>
      <c r="H300" t="str">
        <f>+IFERROR(VLOOKUP(G300,Aux!$C$1:$D$19,2,0),"")</f>
        <v>.HK</v>
      </c>
      <c r="I300">
        <f>+F300*1</f>
        <v>1171</v>
      </c>
      <c r="J300" t="str">
        <f>+TEXT(I300,"0000")</f>
        <v>1171</v>
      </c>
      <c r="K300" t="str">
        <f>IF(ISNUMBER(I300),CONCATENATE(J300,H300),CONCATENATE(F300,H300))</f>
        <v>1171.HK</v>
      </c>
    </row>
    <row r="301" spans="1:11" x14ac:dyDescent="0.25">
      <c r="A301" t="s">
        <v>4</v>
      </c>
      <c r="B301" t="s">
        <v>18</v>
      </c>
      <c r="C301" t="s">
        <v>6</v>
      </c>
      <c r="D301" t="s">
        <v>19</v>
      </c>
      <c r="E301">
        <f>+IFERROR(FIND(".",B301),0)</f>
        <v>5</v>
      </c>
      <c r="F301" t="str">
        <f>+IFERROR(MID(B301,1,E301-1),MID(B301,1,LEN(B301)))</f>
        <v>1898</v>
      </c>
      <c r="G301" t="str">
        <f>+IFERROR(MID(B301,E301,3),"")</f>
        <v>.HK</v>
      </c>
      <c r="H301" t="str">
        <f>+IFERROR(VLOOKUP(G301,Aux!$C$1:$D$19,2,0),"")</f>
        <v>.HK</v>
      </c>
      <c r="I301">
        <f>+F301*1</f>
        <v>1898</v>
      </c>
      <c r="J301" t="str">
        <f>+TEXT(I301,"0000")</f>
        <v>1898</v>
      </c>
      <c r="K301" t="str">
        <f>IF(ISNUMBER(I301),CONCATENATE(J301,H301),CONCATENATE(F301,H301))</f>
        <v>1898.HK</v>
      </c>
    </row>
    <row r="302" spans="1:11" x14ac:dyDescent="0.25">
      <c r="A302" t="s">
        <v>4</v>
      </c>
      <c r="B302" t="s">
        <v>23</v>
      </c>
      <c r="C302" t="s">
        <v>6</v>
      </c>
      <c r="D302" t="s">
        <v>24</v>
      </c>
      <c r="E302">
        <f>+IFERROR(FIND(".",B302),0)</f>
        <v>5</v>
      </c>
      <c r="F302" t="str">
        <f>+IFERROR(MID(B302,1,E302-1),MID(B302,1,LEN(B302)))</f>
        <v>2883</v>
      </c>
      <c r="G302" t="str">
        <f>+IFERROR(MID(B302,E302,3),"")</f>
        <v>.HK</v>
      </c>
      <c r="H302" t="str">
        <f>+IFERROR(VLOOKUP(G302,Aux!$C$1:$D$19,2,0),"")</f>
        <v>.HK</v>
      </c>
      <c r="I302">
        <f>+F302*1</f>
        <v>2883</v>
      </c>
      <c r="J302" t="str">
        <f>+TEXT(I302,"0000")</f>
        <v>2883</v>
      </c>
      <c r="K302" t="str">
        <f>IF(ISNUMBER(I302),CONCATENATE(J302,H302),CONCATENATE(F302,H302))</f>
        <v>2883.HK</v>
      </c>
    </row>
    <row r="303" spans="1:11" x14ac:dyDescent="0.25">
      <c r="A303" t="s">
        <v>4</v>
      </c>
      <c r="B303" t="s">
        <v>25</v>
      </c>
      <c r="C303" t="s">
        <v>6</v>
      </c>
      <c r="D303" t="s">
        <v>26</v>
      </c>
      <c r="E303">
        <f>+IFERROR(FIND(".",B303),0)</f>
        <v>5</v>
      </c>
      <c r="F303" t="str">
        <f>+IFERROR(MID(B303,1,E303-1),MID(B303,1,LEN(B303)))</f>
        <v>2899</v>
      </c>
      <c r="G303" t="str">
        <f>+IFERROR(MID(B303,E303,3),"")</f>
        <v>.HK</v>
      </c>
      <c r="H303" t="str">
        <f>+IFERROR(VLOOKUP(G303,Aux!$C$1:$D$19,2,0),"")</f>
        <v>.HK</v>
      </c>
      <c r="I303">
        <f>+F303*1</f>
        <v>2899</v>
      </c>
      <c r="J303" t="str">
        <f>+TEXT(I303,"0000")</f>
        <v>2899</v>
      </c>
      <c r="K303" t="str">
        <f>IF(ISNUMBER(I303),CONCATENATE(J303,H303),CONCATENATE(F303,H303))</f>
        <v>2899.HK</v>
      </c>
    </row>
    <row r="304" spans="1:11" x14ac:dyDescent="0.25">
      <c r="A304" t="s">
        <v>4</v>
      </c>
      <c r="B304" t="s">
        <v>27</v>
      </c>
      <c r="C304" t="s">
        <v>6</v>
      </c>
      <c r="D304" t="s">
        <v>28</v>
      </c>
      <c r="E304">
        <f>+IFERROR(FIND(".",B304),0)</f>
        <v>5</v>
      </c>
      <c r="F304" t="str">
        <f>+IFERROR(MID(B304,1,E304-1),MID(B304,1,LEN(B304)))</f>
        <v>3800</v>
      </c>
      <c r="G304" t="str">
        <f>+IFERROR(MID(B304,E304,3),"")</f>
        <v>.HK</v>
      </c>
      <c r="H304" t="str">
        <f>+IFERROR(VLOOKUP(G304,Aux!$C$1:$D$19,2,0),"")</f>
        <v>.HK</v>
      </c>
      <c r="I304">
        <f>+F304*1</f>
        <v>3800</v>
      </c>
      <c r="J304" t="str">
        <f>+TEXT(I304,"0000")</f>
        <v>3800</v>
      </c>
      <c r="K304" t="str">
        <f>IF(ISNUMBER(I304),CONCATENATE(J304,H304),CONCATENATE(F304,H304))</f>
        <v>3800.HK</v>
      </c>
    </row>
    <row r="305" spans="1:11" x14ac:dyDescent="0.25">
      <c r="A305" t="s">
        <v>456</v>
      </c>
      <c r="B305" t="s">
        <v>457</v>
      </c>
      <c r="C305" t="s">
        <v>6</v>
      </c>
      <c r="D305" t="s">
        <v>458</v>
      </c>
      <c r="E305">
        <f>+IFERROR(FIND(".",B305),0)</f>
        <v>6</v>
      </c>
      <c r="F305" t="str">
        <f>+IFERROR(MID(B305,1,E305-1),MID(B305,1,LEN(B305)))</f>
        <v>00027</v>
      </c>
      <c r="G305" t="str">
        <f>+IFERROR(MID(B305,E305,3),"")</f>
        <v>.HK</v>
      </c>
      <c r="H305" t="str">
        <f>+IFERROR(VLOOKUP(G305,Aux!$C$1:$D$19,2,0),"")</f>
        <v>.HK</v>
      </c>
      <c r="I305">
        <f>+F305*1</f>
        <v>27</v>
      </c>
      <c r="J305" t="str">
        <f>+TEXT(I305,"0000")</f>
        <v>0027</v>
      </c>
      <c r="K305" t="str">
        <f>IF(ISNUMBER(I305),CONCATENATE(J305,H305),CONCATENATE(F305,H305))</f>
        <v>0027.HK</v>
      </c>
    </row>
    <row r="306" spans="1:11" x14ac:dyDescent="0.25">
      <c r="A306" t="s">
        <v>456</v>
      </c>
      <c r="B306" t="s">
        <v>459</v>
      </c>
      <c r="C306" t="s">
        <v>6</v>
      </c>
      <c r="D306" t="s">
        <v>460</v>
      </c>
      <c r="E306">
        <f>+IFERROR(FIND(".",B306),0)</f>
        <v>6</v>
      </c>
      <c r="F306" t="str">
        <f>+IFERROR(MID(B306,1,E306-1),MID(B306,1,LEN(B306)))</f>
        <v>00175</v>
      </c>
      <c r="G306" t="str">
        <f>+IFERROR(MID(B306,E306,3),"")</f>
        <v>.HK</v>
      </c>
      <c r="H306" t="str">
        <f>+IFERROR(VLOOKUP(G306,Aux!$C$1:$D$19,2,0),"")</f>
        <v>.HK</v>
      </c>
      <c r="I306">
        <f>+F306*1</f>
        <v>175</v>
      </c>
      <c r="J306" t="str">
        <f>+TEXT(I306,"0000")</f>
        <v>0175</v>
      </c>
      <c r="K306" t="str">
        <f>IF(ISNUMBER(I306),CONCATENATE(J306,H306),CONCATENATE(F306,H306))</f>
        <v>0175.HK</v>
      </c>
    </row>
    <row r="307" spans="1:11" x14ac:dyDescent="0.25">
      <c r="A307" t="s">
        <v>456</v>
      </c>
      <c r="B307" t="s">
        <v>461</v>
      </c>
      <c r="C307" t="s">
        <v>6</v>
      </c>
      <c r="D307" t="s">
        <v>462</v>
      </c>
      <c r="E307">
        <f>+IFERROR(FIND(".",B307),0)</f>
        <v>6</v>
      </c>
      <c r="F307" t="str">
        <f>+IFERROR(MID(B307,1,E307-1),MID(B307,1,LEN(B307)))</f>
        <v>00322</v>
      </c>
      <c r="G307" t="str">
        <f>+IFERROR(MID(B307,E307,3),"")</f>
        <v>.HK</v>
      </c>
      <c r="H307" t="str">
        <f>+IFERROR(VLOOKUP(G307,Aux!$C$1:$D$19,2,0),"")</f>
        <v>.HK</v>
      </c>
      <c r="I307">
        <f>+F307*1</f>
        <v>322</v>
      </c>
      <c r="J307" t="str">
        <f>+TEXT(I307,"0000")</f>
        <v>0322</v>
      </c>
      <c r="K307" t="str">
        <f>IF(ISNUMBER(I307),CONCATENATE(J307,H307),CONCATENATE(F307,H307))</f>
        <v>0322.HK</v>
      </c>
    </row>
    <row r="308" spans="1:11" x14ac:dyDescent="0.25">
      <c r="A308" t="s">
        <v>456</v>
      </c>
      <c r="B308" t="s">
        <v>463</v>
      </c>
      <c r="C308" t="s">
        <v>6</v>
      </c>
      <c r="D308" t="s">
        <v>464</v>
      </c>
      <c r="E308">
        <f>+IFERROR(FIND(".",B308),0)</f>
        <v>6</v>
      </c>
      <c r="F308" t="str">
        <f>+IFERROR(MID(B308,1,E308-1),MID(B308,1,LEN(B308)))</f>
        <v>00880</v>
      </c>
      <c r="G308" t="str">
        <f>+IFERROR(MID(B308,E308,3),"")</f>
        <v>.HK</v>
      </c>
      <c r="H308" t="str">
        <f>+IFERROR(VLOOKUP(G308,Aux!$C$1:$D$19,2,0),"")</f>
        <v>.HK</v>
      </c>
      <c r="I308">
        <f>+F308*1</f>
        <v>880</v>
      </c>
      <c r="J308" t="str">
        <f>+TEXT(I308,"0000")</f>
        <v>0880</v>
      </c>
      <c r="K308" t="str">
        <f>IF(ISNUMBER(I308),CONCATENATE(J308,H308),CONCATENATE(F308,H308))</f>
        <v>0880.HK</v>
      </c>
    </row>
    <row r="309" spans="1:11" x14ac:dyDescent="0.25">
      <c r="A309" t="s">
        <v>456</v>
      </c>
      <c r="B309" t="s">
        <v>465</v>
      </c>
      <c r="C309" t="s">
        <v>6</v>
      </c>
      <c r="D309" t="s">
        <v>466</v>
      </c>
      <c r="E309">
        <f>+IFERROR(FIND(".",B309),0)</f>
        <v>6</v>
      </c>
      <c r="F309" t="str">
        <f>+IFERROR(MID(B309,1,E309-1),MID(B309,1,LEN(B309)))</f>
        <v>01055</v>
      </c>
      <c r="G309" t="str">
        <f>+IFERROR(MID(B309,E309,3),"")</f>
        <v>.HK</v>
      </c>
      <c r="H309" t="str">
        <f>+IFERROR(VLOOKUP(G309,Aux!$C$1:$D$19,2,0),"")</f>
        <v>.HK</v>
      </c>
      <c r="I309">
        <f>+F309*1</f>
        <v>1055</v>
      </c>
      <c r="J309" t="str">
        <f>+TEXT(I309,"0000")</f>
        <v>1055</v>
      </c>
      <c r="K309" t="str">
        <f>IF(ISNUMBER(I309),CONCATENATE(J309,H309),CONCATENATE(F309,H309))</f>
        <v>1055.HK</v>
      </c>
    </row>
    <row r="310" spans="1:11" x14ac:dyDescent="0.25">
      <c r="A310" t="s">
        <v>456</v>
      </c>
      <c r="B310" t="s">
        <v>467</v>
      </c>
      <c r="C310" t="s">
        <v>6</v>
      </c>
      <c r="D310" t="s">
        <v>468</v>
      </c>
      <c r="E310">
        <f>+IFERROR(FIND(".",B310),0)</f>
        <v>6</v>
      </c>
      <c r="F310" t="str">
        <f>+IFERROR(MID(B310,1,E310-1),MID(B310,1,LEN(B310)))</f>
        <v>01093</v>
      </c>
      <c r="G310" t="str">
        <f>+IFERROR(MID(B310,E310,3),"")</f>
        <v>.HK</v>
      </c>
      <c r="H310" t="str">
        <f>+IFERROR(VLOOKUP(G310,Aux!$C$1:$D$19,2,0),"")</f>
        <v>.HK</v>
      </c>
      <c r="I310">
        <f>+F310*1</f>
        <v>1093</v>
      </c>
      <c r="J310" t="str">
        <f>+TEXT(I310,"0000")</f>
        <v>1093</v>
      </c>
      <c r="K310" t="str">
        <f>IF(ISNUMBER(I310),CONCATENATE(J310,H310),CONCATENATE(F310,H310))</f>
        <v>1093.HK</v>
      </c>
    </row>
    <row r="311" spans="1:11" x14ac:dyDescent="0.25">
      <c r="A311" t="s">
        <v>456</v>
      </c>
      <c r="B311" t="s">
        <v>469</v>
      </c>
      <c r="C311" t="s">
        <v>6</v>
      </c>
      <c r="D311" t="s">
        <v>470</v>
      </c>
      <c r="E311">
        <f>+IFERROR(FIND(".",B311),0)</f>
        <v>6</v>
      </c>
      <c r="F311" t="str">
        <f>+IFERROR(MID(B311,1,E311-1),MID(B311,1,LEN(B311)))</f>
        <v>01114</v>
      </c>
      <c r="G311" t="str">
        <f>+IFERROR(MID(B311,E311,3),"")</f>
        <v>.HK</v>
      </c>
      <c r="H311" t="str">
        <f>+IFERROR(VLOOKUP(G311,Aux!$C$1:$D$19,2,0),"")</f>
        <v>.HK</v>
      </c>
      <c r="I311">
        <f>+F311*1</f>
        <v>1114</v>
      </c>
      <c r="J311" t="str">
        <f>+TEXT(I311,"0000")</f>
        <v>1114</v>
      </c>
      <c r="K311" t="str">
        <f>IF(ISNUMBER(I311),CONCATENATE(J311,H311),CONCATENATE(F311,H311))</f>
        <v>1114.HK</v>
      </c>
    </row>
    <row r="312" spans="1:11" x14ac:dyDescent="0.25">
      <c r="A312" t="s">
        <v>456</v>
      </c>
      <c r="B312" t="s">
        <v>471</v>
      </c>
      <c r="C312" t="s">
        <v>6</v>
      </c>
      <c r="D312" t="s">
        <v>472</v>
      </c>
      <c r="E312">
        <f>+IFERROR(FIND(".",B312),0)</f>
        <v>6</v>
      </c>
      <c r="F312" t="str">
        <f>+IFERROR(MID(B312,1,E312-1),MID(B312,1,LEN(B312)))</f>
        <v>01128</v>
      </c>
      <c r="G312" t="str">
        <f>+IFERROR(MID(B312,E312,3),"")</f>
        <v>.HK</v>
      </c>
      <c r="H312" t="str">
        <f>+IFERROR(VLOOKUP(G312,Aux!$C$1:$D$19,2,0),"")</f>
        <v>.HK</v>
      </c>
      <c r="I312">
        <f>+F312*1</f>
        <v>1128</v>
      </c>
      <c r="J312" t="str">
        <f>+TEXT(I312,"0000")</f>
        <v>1128</v>
      </c>
      <c r="K312" t="str">
        <f>IF(ISNUMBER(I312),CONCATENATE(J312,H312),CONCATENATE(F312,H312))</f>
        <v>1128.HK</v>
      </c>
    </row>
    <row r="313" spans="1:11" x14ac:dyDescent="0.25">
      <c r="A313" t="s">
        <v>456</v>
      </c>
      <c r="B313" t="s">
        <v>473</v>
      </c>
      <c r="C313" t="s">
        <v>6</v>
      </c>
      <c r="D313" t="s">
        <v>474</v>
      </c>
      <c r="E313">
        <f>+IFERROR(FIND(".",B313),0)</f>
        <v>6</v>
      </c>
      <c r="F313" t="str">
        <f>+IFERROR(MID(B313,1,E313-1),MID(B313,1,LEN(B313)))</f>
        <v>01177</v>
      </c>
      <c r="G313" t="str">
        <f>+IFERROR(MID(B313,E313,3),"")</f>
        <v>.HK</v>
      </c>
      <c r="H313" t="str">
        <f>+IFERROR(VLOOKUP(G313,Aux!$C$1:$D$19,2,0),"")</f>
        <v>.HK</v>
      </c>
      <c r="I313">
        <f>+F313*1</f>
        <v>1177</v>
      </c>
      <c r="J313" t="str">
        <f>+TEXT(I313,"0000")</f>
        <v>1177</v>
      </c>
      <c r="K313" t="str">
        <f>IF(ISNUMBER(I313),CONCATENATE(J313,H313),CONCATENATE(F313,H313))</f>
        <v>1177.HK</v>
      </c>
    </row>
    <row r="314" spans="1:11" x14ac:dyDescent="0.25">
      <c r="A314" t="s">
        <v>456</v>
      </c>
      <c r="B314" t="s">
        <v>475</v>
      </c>
      <c r="C314" t="s">
        <v>6</v>
      </c>
      <c r="D314" t="s">
        <v>476</v>
      </c>
      <c r="E314">
        <f>+IFERROR(FIND(".",B314),0)</f>
        <v>6</v>
      </c>
      <c r="F314" t="str">
        <f>+IFERROR(MID(B314,1,E314-1),MID(B314,1,LEN(B314)))</f>
        <v>01211</v>
      </c>
      <c r="G314" t="str">
        <f>+IFERROR(MID(B314,E314,3),"")</f>
        <v>.HK</v>
      </c>
      <c r="H314" t="str">
        <f>+IFERROR(VLOOKUP(G314,Aux!$C$1:$D$19,2,0),"")</f>
        <v>.HK</v>
      </c>
      <c r="I314">
        <f>+F314*1</f>
        <v>1211</v>
      </c>
      <c r="J314" t="str">
        <f>+TEXT(I314,"0000")</f>
        <v>1211</v>
      </c>
      <c r="K314" t="str">
        <f>IF(ISNUMBER(I314),CONCATENATE(J314,H314),CONCATENATE(F314,H314))</f>
        <v>1211.HK</v>
      </c>
    </row>
    <row r="315" spans="1:11" x14ac:dyDescent="0.25">
      <c r="A315" t="s">
        <v>456</v>
      </c>
      <c r="B315" t="s">
        <v>477</v>
      </c>
      <c r="C315" t="s">
        <v>6</v>
      </c>
      <c r="D315" t="s">
        <v>478</v>
      </c>
      <c r="E315">
        <f>+IFERROR(FIND(".",B315),0)</f>
        <v>6</v>
      </c>
      <c r="F315" t="str">
        <f>+IFERROR(MID(B315,1,E315-1),MID(B315,1,LEN(B315)))</f>
        <v>01928</v>
      </c>
      <c r="G315" t="str">
        <f>+IFERROR(MID(B315,E315,3),"")</f>
        <v>.HK</v>
      </c>
      <c r="H315" t="str">
        <f>+IFERROR(VLOOKUP(G315,Aux!$C$1:$D$19,2,0),"")</f>
        <v>.HK</v>
      </c>
      <c r="I315">
        <f>+F315*1</f>
        <v>1928</v>
      </c>
      <c r="J315" t="str">
        <f>+TEXT(I315,"0000")</f>
        <v>1928</v>
      </c>
      <c r="K315" t="str">
        <f>IF(ISNUMBER(I315),CONCATENATE(J315,H315),CONCATENATE(F315,H315))</f>
        <v>1928.HK</v>
      </c>
    </row>
    <row r="316" spans="1:11" x14ac:dyDescent="0.25">
      <c r="A316" t="s">
        <v>456</v>
      </c>
      <c r="B316" t="s">
        <v>479</v>
      </c>
      <c r="C316" t="s">
        <v>6</v>
      </c>
      <c r="D316" t="s">
        <v>480</v>
      </c>
      <c r="E316">
        <f>+IFERROR(FIND(".",B316),0)</f>
        <v>6</v>
      </c>
      <c r="F316" t="str">
        <f>+IFERROR(MID(B316,1,E316-1),MID(B316,1,LEN(B316)))</f>
        <v>02020</v>
      </c>
      <c r="G316" t="str">
        <f>+IFERROR(MID(B316,E316,3),"")</f>
        <v>.HK</v>
      </c>
      <c r="H316" t="str">
        <f>+IFERROR(VLOOKUP(G316,Aux!$C$1:$D$19,2,0),"")</f>
        <v>.HK</v>
      </c>
      <c r="I316">
        <f>+F316*1</f>
        <v>2020</v>
      </c>
      <c r="J316" t="str">
        <f>+TEXT(I316,"0000")</f>
        <v>2020</v>
      </c>
      <c r="K316" t="str">
        <f>IF(ISNUMBER(I316),CONCATENATE(J316,H316),CONCATENATE(F316,H316))</f>
        <v>2020.HK</v>
      </c>
    </row>
    <row r="317" spans="1:11" x14ac:dyDescent="0.25">
      <c r="A317" t="s">
        <v>456</v>
      </c>
      <c r="B317" t="s">
        <v>481</v>
      </c>
      <c r="C317" t="s">
        <v>6</v>
      </c>
      <c r="D317" t="s">
        <v>482</v>
      </c>
      <c r="E317">
        <f>+IFERROR(FIND(".",B317),0)</f>
        <v>6</v>
      </c>
      <c r="F317" t="str">
        <f>+IFERROR(MID(B317,1,E317-1),MID(B317,1,LEN(B317)))</f>
        <v>02196</v>
      </c>
      <c r="G317" t="str">
        <f>+IFERROR(MID(B317,E317,3),"")</f>
        <v>.HK</v>
      </c>
      <c r="H317" t="str">
        <f>+IFERROR(VLOOKUP(G317,Aux!$C$1:$D$19,2,0),"")</f>
        <v>.HK</v>
      </c>
      <c r="I317">
        <f>+F317*1</f>
        <v>2196</v>
      </c>
      <c r="J317" t="str">
        <f>+TEXT(I317,"0000")</f>
        <v>2196</v>
      </c>
      <c r="K317" t="str">
        <f>IF(ISNUMBER(I317),CONCATENATE(J317,H317),CONCATENATE(F317,H317))</f>
        <v>2196.HK</v>
      </c>
    </row>
    <row r="318" spans="1:11" x14ac:dyDescent="0.25">
      <c r="A318" t="s">
        <v>456</v>
      </c>
      <c r="B318" t="s">
        <v>483</v>
      </c>
      <c r="C318" t="s">
        <v>6</v>
      </c>
      <c r="D318" t="s">
        <v>484</v>
      </c>
      <c r="E318">
        <f>+IFERROR(FIND(".",B318),0)</f>
        <v>6</v>
      </c>
      <c r="F318" t="str">
        <f>+IFERROR(MID(B318,1,E318-1),MID(B318,1,LEN(B318)))</f>
        <v>02269</v>
      </c>
      <c r="G318" t="str">
        <f>+IFERROR(MID(B318,E318,3),"")</f>
        <v>.HK</v>
      </c>
      <c r="H318" t="str">
        <f>+IFERROR(VLOOKUP(G318,Aux!$C$1:$D$19,2,0),"")</f>
        <v>.HK</v>
      </c>
      <c r="I318">
        <f>+F318*1</f>
        <v>2269</v>
      </c>
      <c r="J318" t="str">
        <f>+TEXT(I318,"0000")</f>
        <v>2269</v>
      </c>
      <c r="K318" t="str">
        <f>IF(ISNUMBER(I318),CONCATENATE(J318,H318),CONCATENATE(F318,H318))</f>
        <v>2269.HK</v>
      </c>
    </row>
    <row r="319" spans="1:11" x14ac:dyDescent="0.25">
      <c r="A319" t="s">
        <v>456</v>
      </c>
      <c r="B319" t="s">
        <v>485</v>
      </c>
      <c r="C319" t="s">
        <v>6</v>
      </c>
      <c r="D319" t="s">
        <v>486</v>
      </c>
      <c r="E319">
        <f>+IFERROR(FIND(".",B319),0)</f>
        <v>6</v>
      </c>
      <c r="F319" t="str">
        <f>+IFERROR(MID(B319,1,E319-1),MID(B319,1,LEN(B319)))</f>
        <v>02313</v>
      </c>
      <c r="G319" t="str">
        <f>+IFERROR(MID(B319,E319,3),"")</f>
        <v>.HK</v>
      </c>
      <c r="H319" t="str">
        <f>+IFERROR(VLOOKUP(G319,Aux!$C$1:$D$19,2,0),"")</f>
        <v>.HK</v>
      </c>
      <c r="I319">
        <f>+F319*1</f>
        <v>2313</v>
      </c>
      <c r="J319" t="str">
        <f>+TEXT(I319,"0000")</f>
        <v>2313</v>
      </c>
      <c r="K319" t="str">
        <f>IF(ISNUMBER(I319),CONCATENATE(J319,H319),CONCATENATE(F319,H319))</f>
        <v>2313.HK</v>
      </c>
    </row>
    <row r="320" spans="1:11" x14ac:dyDescent="0.25">
      <c r="A320" t="s">
        <v>456</v>
      </c>
      <c r="B320" t="s">
        <v>487</v>
      </c>
      <c r="C320" t="s">
        <v>6</v>
      </c>
      <c r="D320" t="s">
        <v>488</v>
      </c>
      <c r="E320">
        <f>+IFERROR(FIND(".",B320),0)</f>
        <v>6</v>
      </c>
      <c r="F320" t="str">
        <f>+IFERROR(MID(B320,1,E320-1),MID(B320,1,LEN(B320)))</f>
        <v>02319</v>
      </c>
      <c r="G320" t="str">
        <f>+IFERROR(MID(B320,E320,3),"")</f>
        <v>.HK</v>
      </c>
      <c r="H320" t="str">
        <f>+IFERROR(VLOOKUP(G320,Aux!$C$1:$D$19,2,0),"")</f>
        <v>.HK</v>
      </c>
      <c r="I320">
        <f>+F320*1</f>
        <v>2319</v>
      </c>
      <c r="J320" t="str">
        <f>+TEXT(I320,"0000")</f>
        <v>2319</v>
      </c>
      <c r="K320" t="str">
        <f>IF(ISNUMBER(I320),CONCATENATE(J320,H320),CONCATENATE(F320,H320))</f>
        <v>2319.HK</v>
      </c>
    </row>
    <row r="321" spans="1:11" x14ac:dyDescent="0.25">
      <c r="A321" t="s">
        <v>456</v>
      </c>
      <c r="B321" t="s">
        <v>489</v>
      </c>
      <c r="C321" t="s">
        <v>6</v>
      </c>
      <c r="D321" t="s">
        <v>490</v>
      </c>
      <c r="E321">
        <f>+IFERROR(FIND(".",B321),0)</f>
        <v>5</v>
      </c>
      <c r="F321" t="str">
        <f>+IFERROR(MID(B321,1,E321-1),MID(B321,1,LEN(B321)))</f>
        <v>0489</v>
      </c>
      <c r="G321" t="str">
        <f>+IFERROR(MID(B321,E321,3),"")</f>
        <v>.HK</v>
      </c>
      <c r="H321" t="str">
        <f>+IFERROR(VLOOKUP(G321,Aux!$C$1:$D$19,2,0),"")</f>
        <v>.HK</v>
      </c>
      <c r="I321">
        <f>+F321*1</f>
        <v>489</v>
      </c>
      <c r="J321" t="str">
        <f>+TEXT(I321,"0000")</f>
        <v>0489</v>
      </c>
      <c r="K321" t="str">
        <f>IF(ISNUMBER(I321),CONCATENATE(J321,H321),CONCATENATE(F321,H321))</f>
        <v>0489.HK</v>
      </c>
    </row>
    <row r="322" spans="1:11" x14ac:dyDescent="0.25">
      <c r="A322" t="s">
        <v>456</v>
      </c>
      <c r="B322" t="s">
        <v>491</v>
      </c>
      <c r="C322" t="s">
        <v>6</v>
      </c>
      <c r="D322" t="s">
        <v>492</v>
      </c>
      <c r="E322">
        <f>+IFERROR(FIND(".",B322),0)</f>
        <v>6</v>
      </c>
      <c r="F322" t="str">
        <f>+IFERROR(MID(B322,1,E322-1),MID(B322,1,LEN(B322)))</f>
        <v>06862</v>
      </c>
      <c r="G322" t="str">
        <f>+IFERROR(MID(B322,E322,3),"")</f>
        <v>.HK</v>
      </c>
      <c r="H322" t="str">
        <f>+IFERROR(VLOOKUP(G322,Aux!$C$1:$D$19,2,0),"")</f>
        <v>.HK</v>
      </c>
      <c r="I322">
        <f>+F322*1</f>
        <v>6862</v>
      </c>
      <c r="J322" t="str">
        <f>+TEXT(I322,"0000")</f>
        <v>6862</v>
      </c>
      <c r="K322" t="str">
        <f>IF(ISNUMBER(I322),CONCATENATE(J322,H322),CONCATENATE(F322,H322))</f>
        <v>6862.HK</v>
      </c>
    </row>
    <row r="323" spans="1:11" x14ac:dyDescent="0.25">
      <c r="A323" t="s">
        <v>456</v>
      </c>
      <c r="B323" t="s">
        <v>493</v>
      </c>
      <c r="C323" t="s">
        <v>6</v>
      </c>
      <c r="D323" t="s">
        <v>494</v>
      </c>
      <c r="E323">
        <f>+IFERROR(FIND(".",B323),0)</f>
        <v>5</v>
      </c>
      <c r="F323" t="str">
        <f>+IFERROR(MID(B323,1,E323-1),MID(B323,1,LEN(B323)))</f>
        <v>0753</v>
      </c>
      <c r="G323" t="str">
        <f>+IFERROR(MID(B323,E323,3),"")</f>
        <v>.HK</v>
      </c>
      <c r="H323" t="str">
        <f>+IFERROR(VLOOKUP(G323,Aux!$C$1:$D$19,2,0),"")</f>
        <v>.HK</v>
      </c>
      <c r="I323">
        <f>+F323*1</f>
        <v>753</v>
      </c>
      <c r="J323" t="str">
        <f>+TEXT(I323,"0000")</f>
        <v>0753</v>
      </c>
      <c r="K323" t="str">
        <f>IF(ISNUMBER(I323),CONCATENATE(J323,H323),CONCATENATE(F323,H323))</f>
        <v>0753.HK</v>
      </c>
    </row>
    <row r="324" spans="1:11" x14ac:dyDescent="0.25">
      <c r="A324" t="s">
        <v>456</v>
      </c>
      <c r="B324" t="s">
        <v>495</v>
      </c>
      <c r="C324" t="s">
        <v>6</v>
      </c>
      <c r="D324" t="s">
        <v>496</v>
      </c>
      <c r="E324">
        <f>+IFERROR(FIND(".",B324),0)</f>
        <v>5</v>
      </c>
      <c r="F324" t="str">
        <f>+IFERROR(MID(B324,1,E324-1),MID(B324,1,LEN(B324)))</f>
        <v>0941</v>
      </c>
      <c r="G324" t="str">
        <f>+IFERROR(MID(B324,E324,3),"")</f>
        <v>.HK</v>
      </c>
      <c r="H324" t="str">
        <f>+IFERROR(VLOOKUP(G324,Aux!$C$1:$D$19,2,0),"")</f>
        <v>.HK</v>
      </c>
      <c r="I324">
        <f>+F324*1</f>
        <v>941</v>
      </c>
      <c r="J324" t="str">
        <f>+TEXT(I324,"0000")</f>
        <v>0941</v>
      </c>
      <c r="K324" t="str">
        <f>IF(ISNUMBER(I324),CONCATENATE(J324,H324),CONCATENATE(F324,H324))</f>
        <v>0941.HK</v>
      </c>
    </row>
    <row r="325" spans="1:11" x14ac:dyDescent="0.25">
      <c r="A325" t="s">
        <v>456</v>
      </c>
      <c r="B325" t="s">
        <v>497</v>
      </c>
      <c r="C325" t="s">
        <v>6</v>
      </c>
      <c r="D325" t="s">
        <v>498</v>
      </c>
      <c r="E325">
        <f>+IFERROR(FIND(".",B325),0)</f>
        <v>5</v>
      </c>
      <c r="F325" t="str">
        <f>+IFERROR(MID(B325,1,E325-1),MID(B325,1,LEN(B325)))</f>
        <v>1044</v>
      </c>
      <c r="G325" t="str">
        <f>+IFERROR(MID(B325,E325,3),"")</f>
        <v>.HK</v>
      </c>
      <c r="H325" t="str">
        <f>+IFERROR(VLOOKUP(G325,Aux!$C$1:$D$19,2,0),"")</f>
        <v>.HK</v>
      </c>
      <c r="I325">
        <f>+F325*1</f>
        <v>1044</v>
      </c>
      <c r="J325" t="str">
        <f>+TEXT(I325,"0000")</f>
        <v>1044</v>
      </c>
      <c r="K325" t="str">
        <f>IF(ISNUMBER(I325),CONCATENATE(J325,H325),CONCATENATE(F325,H325))</f>
        <v>1044.HK</v>
      </c>
    </row>
    <row r="326" spans="1:11" x14ac:dyDescent="0.25">
      <c r="A326" t="s">
        <v>456</v>
      </c>
      <c r="B326" t="s">
        <v>499</v>
      </c>
      <c r="C326" t="s">
        <v>6</v>
      </c>
      <c r="D326" t="s">
        <v>500</v>
      </c>
      <c r="E326">
        <f>+IFERROR(FIND(".",B326),0)</f>
        <v>5</v>
      </c>
      <c r="F326" t="str">
        <f>+IFERROR(MID(B326,1,E326-1),MID(B326,1,LEN(B326)))</f>
        <v>1317</v>
      </c>
      <c r="G326" t="str">
        <f>+IFERROR(MID(B326,E326,3),"")</f>
        <v>.HK</v>
      </c>
      <c r="H326" t="str">
        <f>+IFERROR(VLOOKUP(G326,Aux!$C$1:$D$19,2,0),"")</f>
        <v>.HK</v>
      </c>
      <c r="I326">
        <f>+F326*1</f>
        <v>1317</v>
      </c>
      <c r="J326" t="str">
        <f>+TEXT(I326,"0000")</f>
        <v>1317</v>
      </c>
      <c r="K326" t="str">
        <f>IF(ISNUMBER(I326),CONCATENATE(J326,H326),CONCATENATE(F326,H326))</f>
        <v>1317.HK</v>
      </c>
    </row>
    <row r="327" spans="1:11" x14ac:dyDescent="0.25">
      <c r="A327" t="s">
        <v>456</v>
      </c>
      <c r="B327" t="s">
        <v>501</v>
      </c>
      <c r="C327" t="s">
        <v>6</v>
      </c>
      <c r="D327" t="s">
        <v>502</v>
      </c>
      <c r="E327">
        <f>+IFERROR(FIND(".",B327),0)</f>
        <v>4</v>
      </c>
      <c r="F327" t="str">
        <f>+IFERROR(MID(B327,1,E327-1),MID(B327,1,LEN(B327)))</f>
        <v>151</v>
      </c>
      <c r="G327" t="str">
        <f>+IFERROR(MID(B327,E327,3),"")</f>
        <v>.HK</v>
      </c>
      <c r="H327" t="str">
        <f>+IFERROR(VLOOKUP(G327,Aux!$C$1:$D$19,2,0),"")</f>
        <v>.HK</v>
      </c>
      <c r="I327">
        <f>+F327*1</f>
        <v>151</v>
      </c>
      <c r="J327" t="str">
        <f>+TEXT(I327,"0000")</f>
        <v>0151</v>
      </c>
      <c r="K327" t="str">
        <f>IF(ISNUMBER(I327),CONCATENATE(J327,H327),CONCATENATE(F327,H327))</f>
        <v>0151.HK</v>
      </c>
    </row>
    <row r="328" spans="1:11" x14ac:dyDescent="0.25">
      <c r="A328" t="s">
        <v>456</v>
      </c>
      <c r="B328" t="s">
        <v>503</v>
      </c>
      <c r="C328" t="s">
        <v>6</v>
      </c>
      <c r="D328" t="s">
        <v>504</v>
      </c>
      <c r="E328">
        <f>+IFERROR(FIND(".",B328),0)</f>
        <v>5</v>
      </c>
      <c r="F328" t="str">
        <f>+IFERROR(MID(B328,1,E328-1),MID(B328,1,LEN(B328)))</f>
        <v>1530</v>
      </c>
      <c r="G328" t="str">
        <f>+IFERROR(MID(B328,E328,3),"")</f>
        <v>.HK</v>
      </c>
      <c r="H328" t="str">
        <f>+IFERROR(VLOOKUP(G328,Aux!$C$1:$D$19,2,0),"")</f>
        <v>.HK</v>
      </c>
      <c r="I328">
        <f>+F328*1</f>
        <v>1530</v>
      </c>
      <c r="J328" t="str">
        <f>+TEXT(I328,"0000")</f>
        <v>1530</v>
      </c>
      <c r="K328" t="str">
        <f>IF(ISNUMBER(I328),CONCATENATE(J328,H328),CONCATENATE(F328,H328))</f>
        <v>1530.HK</v>
      </c>
    </row>
    <row r="329" spans="1:11" x14ac:dyDescent="0.25">
      <c r="A329" t="s">
        <v>456</v>
      </c>
      <c r="B329" t="s">
        <v>505</v>
      </c>
      <c r="C329" t="s">
        <v>6</v>
      </c>
      <c r="D329" t="s">
        <v>506</v>
      </c>
      <c r="E329">
        <f>+IFERROR(FIND(".",B329),0)</f>
        <v>5</v>
      </c>
      <c r="F329" t="str">
        <f>+IFERROR(MID(B329,1,E329-1),MID(B329,1,LEN(B329)))</f>
        <v>1585</v>
      </c>
      <c r="G329" t="str">
        <f>+IFERROR(MID(B329,E329,3),"")</f>
        <v>.HK</v>
      </c>
      <c r="H329" t="str">
        <f>+IFERROR(VLOOKUP(G329,Aux!$C$1:$D$19,2,0),"")</f>
        <v>.HK</v>
      </c>
      <c r="I329">
        <f>+F329*1</f>
        <v>1585</v>
      </c>
      <c r="J329" t="str">
        <f>+TEXT(I329,"0000")</f>
        <v>1585</v>
      </c>
      <c r="K329" t="str">
        <f>IF(ISNUMBER(I329),CONCATENATE(J329,H329),CONCATENATE(F329,H329))</f>
        <v>1585.HK</v>
      </c>
    </row>
    <row r="330" spans="1:11" x14ac:dyDescent="0.25">
      <c r="A330" t="s">
        <v>456</v>
      </c>
      <c r="B330" t="s">
        <v>507</v>
      </c>
      <c r="C330" t="s">
        <v>6</v>
      </c>
      <c r="D330" t="s">
        <v>508</v>
      </c>
      <c r="E330">
        <f>+IFERROR(FIND(".",B330),0)</f>
        <v>5</v>
      </c>
      <c r="F330" t="str">
        <f>+IFERROR(MID(B330,1,E330-1),MID(B330,1,LEN(B330)))</f>
        <v>1797</v>
      </c>
      <c r="G330" t="str">
        <f>+IFERROR(MID(B330,E330,3),"")</f>
        <v>.HK</v>
      </c>
      <c r="H330" t="str">
        <f>+IFERROR(VLOOKUP(G330,Aux!$C$1:$D$19,2,0),"")</f>
        <v>.HK</v>
      </c>
      <c r="I330">
        <f>+F330*1</f>
        <v>1797</v>
      </c>
      <c r="J330" t="str">
        <f>+TEXT(I330,"0000")</f>
        <v>1797</v>
      </c>
      <c r="K330" t="str">
        <f>IF(ISNUMBER(I330),CONCATENATE(J330,H330),CONCATENATE(F330,H330))</f>
        <v>1797.HK</v>
      </c>
    </row>
    <row r="331" spans="1:11" x14ac:dyDescent="0.25">
      <c r="A331" t="s">
        <v>456</v>
      </c>
      <c r="B331" t="s">
        <v>509</v>
      </c>
      <c r="C331" t="s">
        <v>6</v>
      </c>
      <c r="D331" t="s">
        <v>510</v>
      </c>
      <c r="E331">
        <f>+IFERROR(FIND(".",B331),0)</f>
        <v>5</v>
      </c>
      <c r="F331" t="str">
        <f>+IFERROR(MID(B331,1,E331-1),MID(B331,1,LEN(B331)))</f>
        <v>1801</v>
      </c>
      <c r="G331" t="str">
        <f>+IFERROR(MID(B331,E331,3),"")</f>
        <v>.HK</v>
      </c>
      <c r="H331" t="str">
        <f>+IFERROR(VLOOKUP(G331,Aux!$C$1:$D$19,2,0),"")</f>
        <v>.HK</v>
      </c>
      <c r="I331">
        <f>+F331*1</f>
        <v>1801</v>
      </c>
      <c r="J331" t="str">
        <f>+TEXT(I331,"0000")</f>
        <v>1801</v>
      </c>
      <c r="K331" t="str">
        <f>IF(ISNUMBER(I331),CONCATENATE(J331,H331),CONCATENATE(F331,H331))</f>
        <v>1801.HK</v>
      </c>
    </row>
    <row r="332" spans="1:11" x14ac:dyDescent="0.25">
      <c r="A332" t="s">
        <v>456</v>
      </c>
      <c r="B332" t="s">
        <v>511</v>
      </c>
      <c r="C332" t="s">
        <v>6</v>
      </c>
      <c r="D332" t="s">
        <v>512</v>
      </c>
      <c r="E332">
        <f>+IFERROR(FIND(".",B332),0)</f>
        <v>5</v>
      </c>
      <c r="F332" t="str">
        <f>+IFERROR(MID(B332,1,E332-1),MID(B332,1,LEN(B332)))</f>
        <v>1810</v>
      </c>
      <c r="G332" t="str">
        <f>+IFERROR(MID(B332,E332,3),"")</f>
        <v>.HK</v>
      </c>
      <c r="H332" t="str">
        <f>+IFERROR(VLOOKUP(G332,Aux!$C$1:$D$19,2,0),"")</f>
        <v>.HK</v>
      </c>
      <c r="I332">
        <f>+F332*1</f>
        <v>1810</v>
      </c>
      <c r="J332" t="str">
        <f>+TEXT(I332,"0000")</f>
        <v>1810</v>
      </c>
      <c r="K332" t="str">
        <f>IF(ISNUMBER(I332),CONCATENATE(J332,H332),CONCATENATE(F332,H332))</f>
        <v>1810.HK</v>
      </c>
    </row>
    <row r="333" spans="1:11" x14ac:dyDescent="0.25">
      <c r="A333" t="s">
        <v>456</v>
      </c>
      <c r="B333" t="s">
        <v>513</v>
      </c>
      <c r="C333" t="s">
        <v>6</v>
      </c>
      <c r="D333" t="s">
        <v>514</v>
      </c>
      <c r="E333">
        <f>+IFERROR(FIND(".",B333),0)</f>
        <v>5</v>
      </c>
      <c r="F333" t="str">
        <f>+IFERROR(MID(B333,1,E333-1),MID(B333,1,LEN(B333)))</f>
        <v>1833</v>
      </c>
      <c r="G333" t="str">
        <f>+IFERROR(MID(B333,E333,3),"")</f>
        <v>.HK</v>
      </c>
      <c r="H333" t="str">
        <f>+IFERROR(VLOOKUP(G333,Aux!$C$1:$D$19,2,0),"")</f>
        <v>.HK</v>
      </c>
      <c r="I333">
        <f>+F333*1</f>
        <v>1833</v>
      </c>
      <c r="J333" t="str">
        <f>+TEXT(I333,"0000")</f>
        <v>1833</v>
      </c>
      <c r="K333" t="str">
        <f>IF(ISNUMBER(I333),CONCATENATE(J333,H333),CONCATENATE(F333,H333))</f>
        <v>1833.HK</v>
      </c>
    </row>
    <row r="334" spans="1:11" x14ac:dyDescent="0.25">
      <c r="A334" t="s">
        <v>456</v>
      </c>
      <c r="B334" t="s">
        <v>515</v>
      </c>
      <c r="C334" t="s">
        <v>6</v>
      </c>
      <c r="D334" t="s">
        <v>516</v>
      </c>
      <c r="E334">
        <f>+IFERROR(FIND(".",B334),0)</f>
        <v>5</v>
      </c>
      <c r="F334" t="str">
        <f>+IFERROR(MID(B334,1,E334-1),MID(B334,1,LEN(B334)))</f>
        <v>1873</v>
      </c>
      <c r="G334" t="str">
        <f>+IFERROR(MID(B334,E334,3),"")</f>
        <v>.HK</v>
      </c>
      <c r="H334" t="str">
        <f>+IFERROR(VLOOKUP(G334,Aux!$C$1:$D$19,2,0),"")</f>
        <v>.HK</v>
      </c>
      <c r="I334">
        <f>+F334*1</f>
        <v>1873</v>
      </c>
      <c r="J334" t="str">
        <f>+TEXT(I334,"0000")</f>
        <v>1873</v>
      </c>
      <c r="K334" t="str">
        <f>IF(ISNUMBER(I334),CONCATENATE(J334,H334),CONCATENATE(F334,H334))</f>
        <v>1873.HK</v>
      </c>
    </row>
    <row r="335" spans="1:11" x14ac:dyDescent="0.25">
      <c r="A335" t="s">
        <v>456</v>
      </c>
      <c r="B335" t="s">
        <v>517</v>
      </c>
      <c r="C335" t="s">
        <v>6</v>
      </c>
      <c r="D335" t="s">
        <v>518</v>
      </c>
      <c r="E335">
        <f>+IFERROR(FIND(".",B335),0)</f>
        <v>5</v>
      </c>
      <c r="F335" t="str">
        <f>+IFERROR(MID(B335,1,E335-1),MID(B335,1,LEN(B335)))</f>
        <v>1958</v>
      </c>
      <c r="G335" t="str">
        <f>+IFERROR(MID(B335,E335,3),"")</f>
        <v>.HK</v>
      </c>
      <c r="H335" t="str">
        <f>+IFERROR(VLOOKUP(G335,Aux!$C$1:$D$19,2,0),"")</f>
        <v>.HK</v>
      </c>
      <c r="I335">
        <f>+F335*1</f>
        <v>1958</v>
      </c>
      <c r="J335" t="str">
        <f>+TEXT(I335,"0000")</f>
        <v>1958</v>
      </c>
      <c r="K335" t="str">
        <f>IF(ISNUMBER(I335),CONCATENATE(J335,H335),CONCATENATE(F335,H335))</f>
        <v>1958.HK</v>
      </c>
    </row>
    <row r="336" spans="1:11" x14ac:dyDescent="0.25">
      <c r="A336" t="s">
        <v>456</v>
      </c>
      <c r="B336" t="s">
        <v>519</v>
      </c>
      <c r="C336" t="s">
        <v>6</v>
      </c>
      <c r="D336" t="s">
        <v>520</v>
      </c>
      <c r="E336">
        <f>+IFERROR(FIND(".",B336),0)</f>
        <v>4</v>
      </c>
      <c r="F336" t="str">
        <f>+IFERROR(MID(B336,1,E336-1),MID(B336,1,LEN(B336)))</f>
        <v>200</v>
      </c>
      <c r="G336" t="str">
        <f>+IFERROR(MID(B336,E336,3),"")</f>
        <v>.HK</v>
      </c>
      <c r="H336" t="str">
        <f>+IFERROR(VLOOKUP(G336,Aux!$C$1:$D$19,2,0),"")</f>
        <v>.HK</v>
      </c>
      <c r="I336">
        <f>+F336*1</f>
        <v>200</v>
      </c>
      <c r="J336" t="str">
        <f>+TEXT(I336,"0000")</f>
        <v>0200</v>
      </c>
      <c r="K336" t="str">
        <f>IF(ISNUMBER(I336),CONCATENATE(J336,H336),CONCATENATE(F336,H336))</f>
        <v>0200.HK</v>
      </c>
    </row>
    <row r="337" spans="1:11" x14ac:dyDescent="0.25">
      <c r="A337" t="s">
        <v>456</v>
      </c>
      <c r="B337" t="s">
        <v>521</v>
      </c>
      <c r="C337" t="s">
        <v>6</v>
      </c>
      <c r="D337" t="s">
        <v>522</v>
      </c>
      <c r="E337">
        <f>+IFERROR(FIND(".",B337),0)</f>
        <v>5</v>
      </c>
      <c r="F337" t="str">
        <f>+IFERROR(MID(B337,1,E337-1),MID(B337,1,LEN(B337)))</f>
        <v>2238</v>
      </c>
      <c r="G337" t="str">
        <f>+IFERROR(MID(B337,E337,3),"")</f>
        <v>.HK</v>
      </c>
      <c r="H337" t="str">
        <f>+IFERROR(VLOOKUP(G337,Aux!$C$1:$D$19,2,0),"")</f>
        <v>.HK</v>
      </c>
      <c r="I337">
        <f>+F337*1</f>
        <v>2238</v>
      </c>
      <c r="J337" t="str">
        <f>+TEXT(I337,"0000")</f>
        <v>2238</v>
      </c>
      <c r="K337" t="str">
        <f>IF(ISNUMBER(I337),CONCATENATE(J337,H337),CONCATENATE(F337,H337))</f>
        <v>2238.HK</v>
      </c>
    </row>
    <row r="338" spans="1:11" x14ac:dyDescent="0.25">
      <c r="A338" t="s">
        <v>456</v>
      </c>
      <c r="B338" t="s">
        <v>523</v>
      </c>
      <c r="C338" t="s">
        <v>6</v>
      </c>
      <c r="D338" t="s">
        <v>524</v>
      </c>
      <c r="E338">
        <f>+IFERROR(FIND(".",B338),0)</f>
        <v>5</v>
      </c>
      <c r="F338" t="str">
        <f>+IFERROR(MID(B338,1,E338-1),MID(B338,1,LEN(B338)))</f>
        <v>2331</v>
      </c>
      <c r="G338" t="str">
        <f>+IFERROR(MID(B338,E338,3),"")</f>
        <v>.HK</v>
      </c>
      <c r="H338" t="str">
        <f>+IFERROR(VLOOKUP(G338,Aux!$C$1:$D$19,2,0),"")</f>
        <v>.HK</v>
      </c>
      <c r="I338">
        <f>+F338*1</f>
        <v>2331</v>
      </c>
      <c r="J338" t="str">
        <f>+TEXT(I338,"0000")</f>
        <v>2331</v>
      </c>
      <c r="K338" t="str">
        <f>IF(ISNUMBER(I338),CONCATENATE(J338,H338),CONCATENATE(F338,H338))</f>
        <v>2331.HK</v>
      </c>
    </row>
    <row r="339" spans="1:11" x14ac:dyDescent="0.25">
      <c r="A339" t="s">
        <v>456</v>
      </c>
      <c r="B339" t="s">
        <v>525</v>
      </c>
      <c r="C339" t="s">
        <v>6</v>
      </c>
      <c r="D339" t="s">
        <v>526</v>
      </c>
      <c r="E339">
        <f>+IFERROR(FIND(".",B339),0)</f>
        <v>5</v>
      </c>
      <c r="F339" t="str">
        <f>+IFERROR(MID(B339,1,E339-1),MID(B339,1,LEN(B339)))</f>
        <v>2333</v>
      </c>
      <c r="G339" t="str">
        <f>+IFERROR(MID(B339,E339,3),"")</f>
        <v>.HK</v>
      </c>
      <c r="H339" t="str">
        <f>+IFERROR(VLOOKUP(G339,Aux!$C$1:$D$19,2,0),"")</f>
        <v>.HK</v>
      </c>
      <c r="I339">
        <f>+F339*1</f>
        <v>2333</v>
      </c>
      <c r="J339" t="str">
        <f>+TEXT(I339,"0000")</f>
        <v>2333</v>
      </c>
      <c r="K339" t="str">
        <f>IF(ISNUMBER(I339),CONCATENATE(J339,H339),CONCATENATE(F339,H339))</f>
        <v>2333.HK</v>
      </c>
    </row>
    <row r="340" spans="1:11" x14ac:dyDescent="0.25">
      <c r="A340" t="s">
        <v>456</v>
      </c>
      <c r="B340" t="s">
        <v>527</v>
      </c>
      <c r="C340" t="s">
        <v>6</v>
      </c>
      <c r="D340" t="s">
        <v>528</v>
      </c>
      <c r="E340">
        <f>+IFERROR(FIND(".",B340),0)</f>
        <v>5</v>
      </c>
      <c r="F340" t="str">
        <f>+IFERROR(MID(B340,1,E340-1),MID(B340,1,LEN(B340)))</f>
        <v>2338</v>
      </c>
      <c r="G340" t="str">
        <f>+IFERROR(MID(B340,E340,3),"")</f>
        <v>.HK</v>
      </c>
      <c r="H340" t="str">
        <f>+IFERROR(VLOOKUP(G340,Aux!$C$1:$D$19,2,0),"")</f>
        <v>.HK</v>
      </c>
      <c r="I340">
        <f>+F340*1</f>
        <v>2338</v>
      </c>
      <c r="J340" t="str">
        <f>+TEXT(I340,"0000")</f>
        <v>2338</v>
      </c>
      <c r="K340" t="str">
        <f>IF(ISNUMBER(I340),CONCATENATE(J340,H340),CONCATENATE(F340,H340))</f>
        <v>2338.HK</v>
      </c>
    </row>
    <row r="341" spans="1:11" x14ac:dyDescent="0.25">
      <c r="A341" t="s">
        <v>456</v>
      </c>
      <c r="B341" t="s">
        <v>529</v>
      </c>
      <c r="C341" t="s">
        <v>6</v>
      </c>
      <c r="D341" t="s">
        <v>530</v>
      </c>
      <c r="E341">
        <f>+IFERROR(FIND(".",B341),0)</f>
        <v>4</v>
      </c>
      <c r="F341" t="str">
        <f>+IFERROR(MID(B341,1,E341-1),MID(B341,1,LEN(B341)))</f>
        <v>288</v>
      </c>
      <c r="G341" t="str">
        <f>+IFERROR(MID(B341,E341,3),"")</f>
        <v>.HK</v>
      </c>
      <c r="H341" t="str">
        <f>+IFERROR(VLOOKUP(G341,Aux!$C$1:$D$19,2,0),"")</f>
        <v>.HK</v>
      </c>
      <c r="I341">
        <f>+F341*1</f>
        <v>288</v>
      </c>
      <c r="J341" t="str">
        <f>+TEXT(I341,"0000")</f>
        <v>0288</v>
      </c>
      <c r="K341" t="str">
        <f>IF(ISNUMBER(I341),CONCATENATE(J341,H341),CONCATENATE(F341,H341))</f>
        <v>0288.HK</v>
      </c>
    </row>
    <row r="342" spans="1:11" x14ac:dyDescent="0.25">
      <c r="A342" t="s">
        <v>456</v>
      </c>
      <c r="B342" t="s">
        <v>531</v>
      </c>
      <c r="C342" t="s">
        <v>6</v>
      </c>
      <c r="D342" t="s">
        <v>532</v>
      </c>
      <c r="E342">
        <f>+IFERROR(FIND(".",B342),0)</f>
        <v>4</v>
      </c>
      <c r="F342" t="str">
        <f>+IFERROR(MID(B342,1,E342-1),MID(B342,1,LEN(B342)))</f>
        <v>341</v>
      </c>
      <c r="G342" t="str">
        <f>+IFERROR(MID(B342,E342,3),"")</f>
        <v>.HK</v>
      </c>
      <c r="H342" t="str">
        <f>+IFERROR(VLOOKUP(G342,Aux!$C$1:$D$19,2,0),"")</f>
        <v>.HK</v>
      </c>
      <c r="I342">
        <f>+F342*1</f>
        <v>341</v>
      </c>
      <c r="J342" t="str">
        <f>+TEXT(I342,"0000")</f>
        <v>0341</v>
      </c>
      <c r="K342" t="str">
        <f>IF(ISNUMBER(I342),CONCATENATE(J342,H342),CONCATENATE(F342,H342))</f>
        <v>0341.HK</v>
      </c>
    </row>
    <row r="343" spans="1:11" x14ac:dyDescent="0.25">
      <c r="A343" t="s">
        <v>456</v>
      </c>
      <c r="B343" t="s">
        <v>533</v>
      </c>
      <c r="C343" t="s">
        <v>6</v>
      </c>
      <c r="D343" t="s">
        <v>534</v>
      </c>
      <c r="E343">
        <f>+IFERROR(FIND(".",B343),0)</f>
        <v>5</v>
      </c>
      <c r="F343" t="str">
        <f>+IFERROR(MID(B343,1,E343-1),MID(B343,1,LEN(B343)))</f>
        <v>6055</v>
      </c>
      <c r="G343" t="str">
        <f>+IFERROR(MID(B343,E343,3),"")</f>
        <v>.HK</v>
      </c>
      <c r="H343" t="str">
        <f>+IFERROR(VLOOKUP(G343,Aux!$C$1:$D$19,2,0),"")</f>
        <v>.HK</v>
      </c>
      <c r="I343">
        <f>+F343*1</f>
        <v>6055</v>
      </c>
      <c r="J343" t="str">
        <f>+TEXT(I343,"0000")</f>
        <v>6055</v>
      </c>
      <c r="K343" t="str">
        <f>IF(ISNUMBER(I343),CONCATENATE(J343,H343),CONCATENATE(F343,H343))</f>
        <v>6055.HK</v>
      </c>
    </row>
    <row r="344" spans="1:11" x14ac:dyDescent="0.25">
      <c r="A344" t="s">
        <v>456</v>
      </c>
      <c r="B344" t="s">
        <v>535</v>
      </c>
      <c r="C344" t="s">
        <v>6</v>
      </c>
      <c r="D344" t="s">
        <v>536</v>
      </c>
      <c r="E344">
        <f>+IFERROR(FIND(".",B344),0)</f>
        <v>5</v>
      </c>
      <c r="F344" t="str">
        <f>+IFERROR(MID(B344,1,E344-1),MID(B344,1,LEN(B344)))</f>
        <v>6185</v>
      </c>
      <c r="G344" t="str">
        <f>+IFERROR(MID(B344,E344,3),"")</f>
        <v>.HK</v>
      </c>
      <c r="H344" t="str">
        <f>+IFERROR(VLOOKUP(G344,Aux!$C$1:$D$19,2,0),"")</f>
        <v>.HK</v>
      </c>
      <c r="I344">
        <f>+F344*1</f>
        <v>6185</v>
      </c>
      <c r="J344" t="str">
        <f>+TEXT(I344,"0000")</f>
        <v>6185</v>
      </c>
      <c r="K344" t="str">
        <f>IF(ISNUMBER(I344),CONCATENATE(J344,H344),CONCATENATE(F344,H344))</f>
        <v>6185.HK</v>
      </c>
    </row>
    <row r="345" spans="1:11" x14ac:dyDescent="0.25">
      <c r="A345" t="s">
        <v>456</v>
      </c>
      <c r="B345" t="s">
        <v>537</v>
      </c>
      <c r="C345" t="s">
        <v>6</v>
      </c>
      <c r="D345" t="s">
        <v>538</v>
      </c>
      <c r="E345">
        <f>+IFERROR(FIND(".",B345),0)</f>
        <v>5</v>
      </c>
      <c r="F345" t="str">
        <f>+IFERROR(MID(B345,1,E345-1),MID(B345,1,LEN(B345)))</f>
        <v>9926</v>
      </c>
      <c r="G345" t="str">
        <f>+IFERROR(MID(B345,E345,3),"")</f>
        <v>.HK</v>
      </c>
      <c r="H345" t="str">
        <f>+IFERROR(VLOOKUP(G345,Aux!$C$1:$D$19,2,0),"")</f>
        <v>.HK</v>
      </c>
      <c r="I345">
        <f>+F345*1</f>
        <v>9926</v>
      </c>
      <c r="J345" t="str">
        <f>+TEXT(I345,"0000")</f>
        <v>9926</v>
      </c>
      <c r="K345" t="str">
        <f>IF(ISNUMBER(I345),CONCATENATE(J345,H345),CONCATENATE(F345,H345))</f>
        <v>9926.HK</v>
      </c>
    </row>
    <row r="346" spans="1:11" x14ac:dyDescent="0.25">
      <c r="A346" t="s">
        <v>1915</v>
      </c>
      <c r="B346" t="s">
        <v>1916</v>
      </c>
      <c r="C346" t="s">
        <v>6</v>
      </c>
      <c r="D346" t="s">
        <v>1917</v>
      </c>
      <c r="E346">
        <f>+IFERROR(FIND(".",B346),0)</f>
        <v>6</v>
      </c>
      <c r="F346" t="str">
        <f>+IFERROR(MID(B346,1,E346-1),MID(B346,1,LEN(B346)))</f>
        <v>00011</v>
      </c>
      <c r="G346" t="str">
        <f>+IFERROR(MID(B346,E346,3),"")</f>
        <v>.HK</v>
      </c>
      <c r="H346" t="str">
        <f>+IFERROR(VLOOKUP(G346,Aux!$C$1:$D$19,2,0),"")</f>
        <v>.HK</v>
      </c>
      <c r="I346">
        <f>+F346*1</f>
        <v>11</v>
      </c>
      <c r="J346" t="str">
        <f>+TEXT(I346,"0000")</f>
        <v>0011</v>
      </c>
      <c r="K346" t="str">
        <f>IF(ISNUMBER(I346),CONCATENATE(J346,H346),CONCATENATE(F346,H346))</f>
        <v>0011.HK</v>
      </c>
    </row>
    <row r="347" spans="1:11" x14ac:dyDescent="0.25">
      <c r="A347" t="s">
        <v>1915</v>
      </c>
      <c r="B347" t="s">
        <v>1918</v>
      </c>
      <c r="C347" t="s">
        <v>6</v>
      </c>
      <c r="D347" t="s">
        <v>1919</v>
      </c>
      <c r="E347">
        <f>+IFERROR(FIND(".",B347),0)</f>
        <v>6</v>
      </c>
      <c r="F347" t="str">
        <f>+IFERROR(MID(B347,1,E347-1),MID(B347,1,LEN(B347)))</f>
        <v>00016</v>
      </c>
      <c r="G347" t="str">
        <f>+IFERROR(MID(B347,E347,3),"")</f>
        <v>.HK</v>
      </c>
      <c r="H347" t="str">
        <f>+IFERROR(VLOOKUP(G347,Aux!$C$1:$D$19,2,0),"")</f>
        <v>.HK</v>
      </c>
      <c r="I347">
        <f>+F347*1</f>
        <v>16</v>
      </c>
      <c r="J347" t="str">
        <f>+TEXT(I347,"0000")</f>
        <v>0016</v>
      </c>
      <c r="K347" t="str">
        <f>IF(ISNUMBER(I347),CONCATENATE(J347,H347),CONCATENATE(F347,H347))</f>
        <v>0016.HK</v>
      </c>
    </row>
    <row r="348" spans="1:11" x14ac:dyDescent="0.25">
      <c r="A348" t="s">
        <v>1915</v>
      </c>
      <c r="B348" t="s">
        <v>1920</v>
      </c>
      <c r="C348" t="s">
        <v>6</v>
      </c>
      <c r="D348" t="s">
        <v>1921</v>
      </c>
      <c r="E348">
        <f>+IFERROR(FIND(".",B348),0)</f>
        <v>6</v>
      </c>
      <c r="F348" t="str">
        <f>+IFERROR(MID(B348,1,E348-1),MID(B348,1,LEN(B348)))</f>
        <v>00017</v>
      </c>
      <c r="G348" t="str">
        <f>+IFERROR(MID(B348,E348,3),"")</f>
        <v>.HK</v>
      </c>
      <c r="H348" t="str">
        <f>+IFERROR(VLOOKUP(G348,Aux!$C$1:$D$19,2,0),"")</f>
        <v>.HK</v>
      </c>
      <c r="I348">
        <f>+F348*1</f>
        <v>17</v>
      </c>
      <c r="J348" t="str">
        <f>+TEXT(I348,"0000")</f>
        <v>0017</v>
      </c>
      <c r="K348" t="str">
        <f>IF(ISNUMBER(I348),CONCATENATE(J348,H348),CONCATENATE(F348,H348))</f>
        <v>0017.HK</v>
      </c>
    </row>
    <row r="349" spans="1:11" x14ac:dyDescent="0.25">
      <c r="A349" t="s">
        <v>1915</v>
      </c>
      <c r="B349" t="s">
        <v>1922</v>
      </c>
      <c r="C349" t="s">
        <v>6</v>
      </c>
      <c r="D349" t="s">
        <v>1923</v>
      </c>
      <c r="E349">
        <f>+IFERROR(FIND(".",B349),0)</f>
        <v>6</v>
      </c>
      <c r="F349" t="str">
        <f>+IFERROR(MID(B349,1,E349-1),MID(B349,1,LEN(B349)))</f>
        <v>00388</v>
      </c>
      <c r="G349" t="str">
        <f>+IFERROR(MID(B349,E349,3),"")</f>
        <v>.HK</v>
      </c>
      <c r="H349" t="str">
        <f>+IFERROR(VLOOKUP(G349,Aux!$C$1:$D$19,2,0),"")</f>
        <v>.HK</v>
      </c>
      <c r="I349">
        <f>+F349*1</f>
        <v>388</v>
      </c>
      <c r="J349" t="str">
        <f>+TEXT(I349,"0000")</f>
        <v>0388</v>
      </c>
      <c r="K349" t="str">
        <f>IF(ISNUMBER(I349),CONCATENATE(J349,H349),CONCATENATE(F349,H349))</f>
        <v>0388.HK</v>
      </c>
    </row>
    <row r="350" spans="1:11" x14ac:dyDescent="0.25">
      <c r="A350" t="s">
        <v>1915</v>
      </c>
      <c r="B350" t="s">
        <v>1924</v>
      </c>
      <c r="C350" t="s">
        <v>6</v>
      </c>
      <c r="D350" t="s">
        <v>1925</v>
      </c>
      <c r="E350">
        <f>+IFERROR(FIND(".",B350),0)</f>
        <v>6</v>
      </c>
      <c r="F350" t="str">
        <f>+IFERROR(MID(B350,1,E350-1),MID(B350,1,LEN(B350)))</f>
        <v>00966</v>
      </c>
      <c r="G350" t="str">
        <f>+IFERROR(MID(B350,E350,3),"")</f>
        <v>.HK</v>
      </c>
      <c r="H350" t="str">
        <f>+IFERROR(VLOOKUP(G350,Aux!$C$1:$D$19,2,0),"")</f>
        <v>.HK</v>
      </c>
      <c r="I350">
        <f>+F350*1</f>
        <v>966</v>
      </c>
      <c r="J350" t="str">
        <f>+TEXT(I350,"0000")</f>
        <v>0966</v>
      </c>
      <c r="K350" t="str">
        <f>IF(ISNUMBER(I350),CONCATENATE(J350,H350),CONCATENATE(F350,H350))</f>
        <v>0966.HK</v>
      </c>
    </row>
    <row r="351" spans="1:11" x14ac:dyDescent="0.25">
      <c r="A351" t="s">
        <v>1915</v>
      </c>
      <c r="B351" t="s">
        <v>1926</v>
      </c>
      <c r="C351" t="s">
        <v>6</v>
      </c>
      <c r="D351" t="s">
        <v>1927</v>
      </c>
      <c r="E351">
        <f>+IFERROR(FIND(".",B351),0)</f>
        <v>6</v>
      </c>
      <c r="F351" t="str">
        <f>+IFERROR(MID(B351,1,E351-1),MID(B351,1,LEN(B351)))</f>
        <v>01113</v>
      </c>
      <c r="G351" t="str">
        <f>+IFERROR(MID(B351,E351,3),"")</f>
        <v>.HK</v>
      </c>
      <c r="H351" t="str">
        <f>+IFERROR(VLOOKUP(G351,Aux!$C$1:$D$19,2,0),"")</f>
        <v>.HK</v>
      </c>
      <c r="I351">
        <f>+F351*1</f>
        <v>1113</v>
      </c>
      <c r="J351" t="str">
        <f>+TEXT(I351,"0000")</f>
        <v>1113</v>
      </c>
      <c r="K351" t="str">
        <f>IF(ISNUMBER(I351),CONCATENATE(J351,H351),CONCATENATE(F351,H351))</f>
        <v>1113.HK</v>
      </c>
    </row>
    <row r="352" spans="1:11" x14ac:dyDescent="0.25">
      <c r="A352" t="s">
        <v>1915</v>
      </c>
      <c r="B352" t="s">
        <v>1928</v>
      </c>
      <c r="C352" t="s">
        <v>6</v>
      </c>
      <c r="D352" t="s">
        <v>1929</v>
      </c>
      <c r="E352">
        <f>+IFERROR(FIND(".",B352),0)</f>
        <v>6</v>
      </c>
      <c r="F352" t="str">
        <f>+IFERROR(MID(B352,1,E352-1),MID(B352,1,LEN(B352)))</f>
        <v>01336</v>
      </c>
      <c r="G352" t="str">
        <f>+IFERROR(MID(B352,E352,3),"")</f>
        <v>.HK</v>
      </c>
      <c r="H352" t="str">
        <f>+IFERROR(VLOOKUP(G352,Aux!$C$1:$D$19,2,0),"")</f>
        <v>.HK</v>
      </c>
      <c r="I352">
        <f>+F352*1</f>
        <v>1336</v>
      </c>
      <c r="J352" t="str">
        <f>+TEXT(I352,"0000")</f>
        <v>1336</v>
      </c>
      <c r="K352" t="str">
        <f>IF(ISNUMBER(I352),CONCATENATE(J352,H352),CONCATENATE(F352,H352))</f>
        <v>1336.HK</v>
      </c>
    </row>
    <row r="353" spans="1:11" x14ac:dyDescent="0.25">
      <c r="A353" t="s">
        <v>1915</v>
      </c>
      <c r="B353" t="s">
        <v>1930</v>
      </c>
      <c r="C353" t="s">
        <v>6</v>
      </c>
      <c r="D353" t="s">
        <v>1931</v>
      </c>
      <c r="E353">
        <f>+IFERROR(FIND(".",B353),0)</f>
        <v>6</v>
      </c>
      <c r="F353" t="str">
        <f>+IFERROR(MID(B353,1,E353-1),MID(B353,1,LEN(B353)))</f>
        <v>02388</v>
      </c>
      <c r="G353" t="str">
        <f>+IFERROR(MID(B353,E353,3),"")</f>
        <v>.HK</v>
      </c>
      <c r="H353" t="str">
        <f>+IFERROR(VLOOKUP(G353,Aux!$C$1:$D$19,2,0),"")</f>
        <v>.HK</v>
      </c>
      <c r="I353">
        <f>+F353*1</f>
        <v>2388</v>
      </c>
      <c r="J353" t="str">
        <f>+TEXT(I353,"0000")</f>
        <v>2388</v>
      </c>
      <c r="K353" t="str">
        <f>IF(ISNUMBER(I353),CONCATENATE(J353,H353),CONCATENATE(F353,H353))</f>
        <v>2388.HK</v>
      </c>
    </row>
    <row r="354" spans="1:11" x14ac:dyDescent="0.25">
      <c r="A354" t="s">
        <v>1915</v>
      </c>
      <c r="B354" t="s">
        <v>1932</v>
      </c>
      <c r="C354" t="s">
        <v>6</v>
      </c>
      <c r="D354" t="s">
        <v>1933</v>
      </c>
      <c r="E354">
        <f>+IFERROR(FIND(".",B354),0)</f>
        <v>6</v>
      </c>
      <c r="F354" t="str">
        <f>+IFERROR(MID(B354,1,E354-1),MID(B354,1,LEN(B354)))</f>
        <v>03333</v>
      </c>
      <c r="G354" t="str">
        <f>+IFERROR(MID(B354,E354,3),"")</f>
        <v>.HK</v>
      </c>
      <c r="H354" t="str">
        <f>+IFERROR(VLOOKUP(G354,Aux!$C$1:$D$19,2,0),"")</f>
        <v>.HK</v>
      </c>
      <c r="I354">
        <f>+F354*1</f>
        <v>3333</v>
      </c>
      <c r="J354" t="str">
        <f>+TEXT(I354,"0000")</f>
        <v>3333</v>
      </c>
      <c r="K354" t="str">
        <f>IF(ISNUMBER(I354),CONCATENATE(J354,H354),CONCATENATE(F354,H354))</f>
        <v>3333.HK</v>
      </c>
    </row>
    <row r="355" spans="1:11" x14ac:dyDescent="0.25">
      <c r="A355" t="s">
        <v>1915</v>
      </c>
      <c r="B355" t="s">
        <v>1934</v>
      </c>
      <c r="C355" t="s">
        <v>6</v>
      </c>
      <c r="D355" t="s">
        <v>1935</v>
      </c>
      <c r="E355">
        <f>+IFERROR(FIND(".",B355),0)</f>
        <v>6</v>
      </c>
      <c r="F355" t="str">
        <f>+IFERROR(MID(B355,1,E355-1),MID(B355,1,LEN(B355)))</f>
        <v>03908</v>
      </c>
      <c r="G355" t="str">
        <f>+IFERROR(MID(B355,E355,3),"")</f>
        <v>.HK</v>
      </c>
      <c r="H355" t="str">
        <f>+IFERROR(VLOOKUP(G355,Aux!$C$1:$D$19,2,0),"")</f>
        <v>.HK</v>
      </c>
      <c r="I355">
        <f>+F355*1</f>
        <v>3908</v>
      </c>
      <c r="J355" t="str">
        <f>+TEXT(I355,"0000")</f>
        <v>3908</v>
      </c>
      <c r="K355" t="str">
        <f>IF(ISNUMBER(I355),CONCATENATE(J355,H355),CONCATENATE(F355,H355))</f>
        <v>3908.HK</v>
      </c>
    </row>
    <row r="356" spans="1:11" x14ac:dyDescent="0.25">
      <c r="A356" t="s">
        <v>1915</v>
      </c>
      <c r="B356" t="s">
        <v>1936</v>
      </c>
      <c r="C356" t="s">
        <v>6</v>
      </c>
      <c r="D356" t="s">
        <v>1937</v>
      </c>
      <c r="E356">
        <f>+IFERROR(FIND(".",B356),0)</f>
        <v>6</v>
      </c>
      <c r="F356" t="str">
        <f>+IFERROR(MID(B356,1,E356-1),MID(B356,1,LEN(B356)))</f>
        <v>06060</v>
      </c>
      <c r="G356" t="str">
        <f>+IFERROR(MID(B356,E356,3),"")</f>
        <v>.HK</v>
      </c>
      <c r="H356" t="str">
        <f>+IFERROR(VLOOKUP(G356,Aux!$C$1:$D$19,2,0),"")</f>
        <v>.HK</v>
      </c>
      <c r="I356">
        <f>+F356*1</f>
        <v>6060</v>
      </c>
      <c r="J356" t="str">
        <f>+TEXT(I356,"0000")</f>
        <v>6060</v>
      </c>
      <c r="K356" t="str">
        <f>IF(ISNUMBER(I356),CONCATENATE(J356,H356),CONCATENATE(F356,H356))</f>
        <v>6060.HK</v>
      </c>
    </row>
    <row r="357" spans="1:11" x14ac:dyDescent="0.25">
      <c r="A357" t="s">
        <v>1915</v>
      </c>
      <c r="B357" t="s">
        <v>1938</v>
      </c>
      <c r="C357" t="s">
        <v>6</v>
      </c>
      <c r="D357" t="s">
        <v>1939</v>
      </c>
      <c r="E357">
        <f>+IFERROR(FIND(".",B357),0)</f>
        <v>5</v>
      </c>
      <c r="F357" t="str">
        <f>+IFERROR(MID(B357,1,E357-1),MID(B357,1,LEN(B357)))</f>
        <v>0656</v>
      </c>
      <c r="G357" t="str">
        <f>+IFERROR(MID(B357,E357,3),"")</f>
        <v>.HK</v>
      </c>
      <c r="H357" t="str">
        <f>+IFERROR(VLOOKUP(G357,Aux!$C$1:$D$19,2,0),"")</f>
        <v>.HK</v>
      </c>
      <c r="I357">
        <f>+F357*1</f>
        <v>656</v>
      </c>
      <c r="J357" t="str">
        <f>+TEXT(I357,"0000")</f>
        <v>0656</v>
      </c>
      <c r="K357" t="str">
        <f>IF(ISNUMBER(I357),CONCATENATE(J357,H357),CONCATENATE(F357,H357))</f>
        <v>0656.HK</v>
      </c>
    </row>
    <row r="358" spans="1:11" x14ac:dyDescent="0.25">
      <c r="A358" t="s">
        <v>1915</v>
      </c>
      <c r="B358" t="s">
        <v>1940</v>
      </c>
      <c r="C358" t="s">
        <v>6</v>
      </c>
      <c r="D358" t="s">
        <v>1941</v>
      </c>
      <c r="E358">
        <f>+IFERROR(FIND(".",B358),0)</f>
        <v>6</v>
      </c>
      <c r="F358" t="str">
        <f>+IFERROR(MID(B358,1,E358-1),MID(B358,1,LEN(B358)))</f>
        <v>06837</v>
      </c>
      <c r="G358" t="str">
        <f>+IFERROR(MID(B358,E358,3),"")</f>
        <v>.HK</v>
      </c>
      <c r="H358" t="str">
        <f>+IFERROR(VLOOKUP(G358,Aux!$C$1:$D$19,2,0),"")</f>
        <v>.HK</v>
      </c>
      <c r="I358">
        <f>+F358*1</f>
        <v>6837</v>
      </c>
      <c r="J358" t="str">
        <f>+TEXT(I358,"0000")</f>
        <v>6837</v>
      </c>
      <c r="K358" t="str">
        <f>IF(ISNUMBER(I358),CONCATENATE(J358,H358),CONCATENATE(F358,H358))</f>
        <v>6837.HK</v>
      </c>
    </row>
    <row r="359" spans="1:11" x14ac:dyDescent="0.25">
      <c r="A359" t="s">
        <v>1915</v>
      </c>
      <c r="B359" t="s">
        <v>1942</v>
      </c>
      <c r="C359" t="s">
        <v>6</v>
      </c>
      <c r="D359" t="s">
        <v>1943</v>
      </c>
      <c r="E359">
        <f>+IFERROR(FIND(".",B359),0)</f>
        <v>5</v>
      </c>
      <c r="F359" t="str">
        <f>+IFERROR(MID(B359,1,E359-1),MID(B359,1,LEN(B359)))</f>
        <v>0688</v>
      </c>
      <c r="G359" t="str">
        <f>+IFERROR(MID(B359,E359,3),"")</f>
        <v>.HK</v>
      </c>
      <c r="H359" t="str">
        <f>+IFERROR(VLOOKUP(G359,Aux!$C$1:$D$19,2,0),"")</f>
        <v>.HK</v>
      </c>
      <c r="I359">
        <f>+F359*1</f>
        <v>688</v>
      </c>
      <c r="J359" t="str">
        <f>+TEXT(I359,"0000")</f>
        <v>0688</v>
      </c>
      <c r="K359" t="str">
        <f>IF(ISNUMBER(I359),CONCATENATE(J359,H359),CONCATENATE(F359,H359))</f>
        <v>0688.HK</v>
      </c>
    </row>
    <row r="360" spans="1:11" x14ac:dyDescent="0.25">
      <c r="A360" t="s">
        <v>1915</v>
      </c>
      <c r="B360" t="s">
        <v>1944</v>
      </c>
      <c r="C360" t="s">
        <v>6</v>
      </c>
      <c r="D360" t="s">
        <v>1945</v>
      </c>
      <c r="E360">
        <f>+IFERROR(FIND(".",B360),0)</f>
        <v>6</v>
      </c>
      <c r="F360" t="str">
        <f>+IFERROR(MID(B360,1,E360-1),MID(B360,1,LEN(B360)))</f>
        <v>06881</v>
      </c>
      <c r="G360" t="str">
        <f>+IFERROR(MID(B360,E360,3),"")</f>
        <v>.HK</v>
      </c>
      <c r="H360" t="str">
        <f>+IFERROR(VLOOKUP(G360,Aux!$C$1:$D$19,2,0),"")</f>
        <v>.HK</v>
      </c>
      <c r="I360">
        <f>+F360*1</f>
        <v>6881</v>
      </c>
      <c r="J360" t="str">
        <f>+TEXT(I360,"0000")</f>
        <v>6881</v>
      </c>
      <c r="K360" t="str">
        <f>IF(ISNUMBER(I360),CONCATENATE(J360,H360),CONCATENATE(F360,H360))</f>
        <v>6881.HK</v>
      </c>
    </row>
    <row r="361" spans="1:11" x14ac:dyDescent="0.25">
      <c r="A361" t="s">
        <v>1915</v>
      </c>
      <c r="B361" t="s">
        <v>1946</v>
      </c>
      <c r="C361" t="s">
        <v>6</v>
      </c>
      <c r="D361" t="s">
        <v>1947</v>
      </c>
      <c r="E361">
        <f>+IFERROR(FIND(".",B361),0)</f>
        <v>6</v>
      </c>
      <c r="F361" t="str">
        <f>+IFERROR(MID(B361,1,E361-1),MID(B361,1,LEN(B361)))</f>
        <v>06886</v>
      </c>
      <c r="G361" t="str">
        <f>+IFERROR(MID(B361,E361,3),"")</f>
        <v>.HK</v>
      </c>
      <c r="H361" t="str">
        <f>+IFERROR(VLOOKUP(G361,Aux!$C$1:$D$19,2,0),"")</f>
        <v>.HK</v>
      </c>
      <c r="I361">
        <f>+F361*1</f>
        <v>6886</v>
      </c>
      <c r="J361" t="str">
        <f>+TEXT(I361,"0000")</f>
        <v>6886</v>
      </c>
      <c r="K361" t="str">
        <f>IF(ISNUMBER(I361),CONCATENATE(J361,H361),CONCATENATE(F361,H361))</f>
        <v>6886.HK</v>
      </c>
    </row>
    <row r="362" spans="1:11" x14ac:dyDescent="0.25">
      <c r="A362" t="s">
        <v>1915</v>
      </c>
      <c r="B362" t="s">
        <v>1948</v>
      </c>
      <c r="C362" t="s">
        <v>6</v>
      </c>
      <c r="D362" t="s">
        <v>1949</v>
      </c>
      <c r="E362">
        <f>+IFERROR(FIND(".",B362),0)</f>
        <v>5</v>
      </c>
      <c r="F362" t="str">
        <f>+IFERROR(MID(B362,1,E362-1),MID(B362,1,LEN(B362)))</f>
        <v>0939</v>
      </c>
      <c r="G362" t="str">
        <f>+IFERROR(MID(B362,E362,3),"")</f>
        <v>.HK</v>
      </c>
      <c r="H362" t="str">
        <f>+IFERROR(VLOOKUP(G362,Aux!$C$1:$D$19,2,0),"")</f>
        <v>.HK</v>
      </c>
      <c r="I362">
        <f>+F362*1</f>
        <v>939</v>
      </c>
      <c r="J362" t="str">
        <f>+TEXT(I362,"0000")</f>
        <v>0939</v>
      </c>
      <c r="K362" t="str">
        <f>IF(ISNUMBER(I362),CONCATENATE(J362,H362),CONCATENATE(F362,H362))</f>
        <v>0939.HK</v>
      </c>
    </row>
    <row r="363" spans="1:11" x14ac:dyDescent="0.25">
      <c r="A363" t="s">
        <v>1915</v>
      </c>
      <c r="B363" t="s">
        <v>1950</v>
      </c>
      <c r="C363" t="s">
        <v>6</v>
      </c>
      <c r="D363" t="s">
        <v>1951</v>
      </c>
      <c r="E363">
        <f>+IFERROR(FIND(".",B363),0)</f>
        <v>5</v>
      </c>
      <c r="F363" t="str">
        <f>+IFERROR(MID(B363,1,E363-1),MID(B363,1,LEN(B363)))</f>
        <v>0998</v>
      </c>
      <c r="G363" t="str">
        <f>+IFERROR(MID(B363,E363,3),"")</f>
        <v>.HK</v>
      </c>
      <c r="H363" t="str">
        <f>+IFERROR(VLOOKUP(G363,Aux!$C$1:$D$19,2,0),"")</f>
        <v>.HK</v>
      </c>
      <c r="I363">
        <f>+F363*1</f>
        <v>998</v>
      </c>
      <c r="J363" t="str">
        <f>+TEXT(I363,"0000")</f>
        <v>0998</v>
      </c>
      <c r="K363" t="str">
        <f>IF(ISNUMBER(I363),CONCATENATE(J363,H363),CONCATENATE(F363,H363))</f>
        <v>0998.HK</v>
      </c>
    </row>
    <row r="364" spans="1:11" x14ac:dyDescent="0.25">
      <c r="A364" t="s">
        <v>1915</v>
      </c>
      <c r="B364" t="s">
        <v>1952</v>
      </c>
      <c r="C364" t="s">
        <v>6</v>
      </c>
      <c r="D364" t="s">
        <v>1953</v>
      </c>
      <c r="E364">
        <f>+IFERROR(FIND(".",B364),0)</f>
        <v>4</v>
      </c>
      <c r="F364" t="str">
        <f>+IFERROR(MID(B364,1,E364-1),MID(B364,1,LEN(B364)))</f>
        <v>101</v>
      </c>
      <c r="G364" t="str">
        <f>+IFERROR(MID(B364,E364,3),"")</f>
        <v>.HK</v>
      </c>
      <c r="H364" t="str">
        <f>+IFERROR(VLOOKUP(G364,Aux!$C$1:$D$19,2,0),"")</f>
        <v>.HK</v>
      </c>
      <c r="I364">
        <f>+F364*1</f>
        <v>101</v>
      </c>
      <c r="J364" t="str">
        <f>+TEXT(I364,"0000")</f>
        <v>0101</v>
      </c>
      <c r="K364" t="str">
        <f>IF(ISNUMBER(I364),CONCATENATE(J364,H364),CONCATENATE(F364,H364))</f>
        <v>0101.HK</v>
      </c>
    </row>
    <row r="365" spans="1:11" x14ac:dyDescent="0.25">
      <c r="A365" t="s">
        <v>1915</v>
      </c>
      <c r="B365" t="s">
        <v>1954</v>
      </c>
      <c r="C365" t="s">
        <v>6</v>
      </c>
      <c r="D365" t="s">
        <v>1955</v>
      </c>
      <c r="E365">
        <f>+IFERROR(FIND(".",B365),0)</f>
        <v>5</v>
      </c>
      <c r="F365" t="str">
        <f>+IFERROR(MID(B365,1,E365-1),MID(B365,1,LEN(B365)))</f>
        <v>1109</v>
      </c>
      <c r="G365" t="str">
        <f>+IFERROR(MID(B365,E365,3),"")</f>
        <v>.HK</v>
      </c>
      <c r="H365" t="str">
        <f>+IFERROR(VLOOKUP(G365,Aux!$C$1:$D$19,2,0),"")</f>
        <v>.HK</v>
      </c>
      <c r="I365">
        <f>+F365*1</f>
        <v>1109</v>
      </c>
      <c r="J365" t="str">
        <f>+TEXT(I365,"0000")</f>
        <v>1109</v>
      </c>
      <c r="K365" t="str">
        <f>IF(ISNUMBER(I365),CONCATENATE(J365,H365),CONCATENATE(F365,H365))</f>
        <v>1109.HK</v>
      </c>
    </row>
    <row r="366" spans="1:11" x14ac:dyDescent="0.25">
      <c r="A366" t="s">
        <v>1915</v>
      </c>
      <c r="B366" t="s">
        <v>1956</v>
      </c>
      <c r="C366" t="s">
        <v>6</v>
      </c>
      <c r="D366" t="s">
        <v>1957</v>
      </c>
      <c r="E366">
        <f>+IFERROR(FIND(".",B366),0)</f>
        <v>3</v>
      </c>
      <c r="F366" t="str">
        <f>+IFERROR(MID(B366,1,E366-1),MID(B366,1,LEN(B366)))</f>
        <v>12</v>
      </c>
      <c r="G366" t="str">
        <f>+IFERROR(MID(B366,E366,3),"")</f>
        <v>.HK</v>
      </c>
      <c r="H366" t="str">
        <f>+IFERROR(VLOOKUP(G366,Aux!$C$1:$D$19,2,0),"")</f>
        <v>.HK</v>
      </c>
      <c r="I366">
        <f>+F366*1</f>
        <v>12</v>
      </c>
      <c r="J366" t="str">
        <f>+TEXT(I366,"0000")</f>
        <v>0012</v>
      </c>
      <c r="K366" t="str">
        <f>IF(ISNUMBER(I366),CONCATENATE(J366,H366),CONCATENATE(F366,H366))</f>
        <v>0012.HK</v>
      </c>
    </row>
    <row r="367" spans="1:11" x14ac:dyDescent="0.25">
      <c r="A367" t="s">
        <v>1915</v>
      </c>
      <c r="B367" t="s">
        <v>1958</v>
      </c>
      <c r="C367" t="s">
        <v>6</v>
      </c>
      <c r="D367" t="s">
        <v>1959</v>
      </c>
      <c r="E367">
        <f>+IFERROR(FIND(".",B367),0)</f>
        <v>5</v>
      </c>
      <c r="F367" t="str">
        <f>+IFERROR(MID(B367,1,E367-1),MID(B367,1,LEN(B367)))</f>
        <v>1288</v>
      </c>
      <c r="G367" t="str">
        <f>+IFERROR(MID(B367,E367,3),"")</f>
        <v>.HK</v>
      </c>
      <c r="H367" t="str">
        <f>+IFERROR(VLOOKUP(G367,Aux!$C$1:$D$19,2,0),"")</f>
        <v>.HK</v>
      </c>
      <c r="I367">
        <f>+F367*1</f>
        <v>1288</v>
      </c>
      <c r="J367" t="str">
        <f>+TEXT(I367,"0000")</f>
        <v>1288</v>
      </c>
      <c r="K367" t="str">
        <f>IF(ISNUMBER(I367),CONCATENATE(J367,H367),CONCATENATE(F367,H367))</f>
        <v>1288.HK</v>
      </c>
    </row>
    <row r="368" spans="1:11" x14ac:dyDescent="0.25">
      <c r="A368" t="s">
        <v>1915</v>
      </c>
      <c r="B368" t="s">
        <v>1960</v>
      </c>
      <c r="C368" t="s">
        <v>6</v>
      </c>
      <c r="D368" t="s">
        <v>1961</v>
      </c>
      <c r="E368">
        <f>+IFERROR(FIND(".",B368),0)</f>
        <v>5</v>
      </c>
      <c r="F368" t="str">
        <f>+IFERROR(MID(B368,1,E368-1),MID(B368,1,LEN(B368)))</f>
        <v>1299</v>
      </c>
      <c r="G368" t="str">
        <f>+IFERROR(MID(B368,E368,3),"")</f>
        <v>.HK</v>
      </c>
      <c r="H368" t="str">
        <f>+IFERROR(VLOOKUP(G368,Aux!$C$1:$D$19,2,0),"")</f>
        <v>.HK</v>
      </c>
      <c r="I368">
        <f>+F368*1</f>
        <v>1299</v>
      </c>
      <c r="J368" t="str">
        <f>+TEXT(I368,"0000")</f>
        <v>1299</v>
      </c>
      <c r="K368" t="str">
        <f>IF(ISNUMBER(I368),CONCATENATE(J368,H368),CONCATENATE(F368,H368))</f>
        <v>1299.HK</v>
      </c>
    </row>
    <row r="369" spans="1:11" x14ac:dyDescent="0.25">
      <c r="A369" t="s">
        <v>1915</v>
      </c>
      <c r="B369" t="s">
        <v>1962</v>
      </c>
      <c r="C369" t="s">
        <v>6</v>
      </c>
      <c r="D369" t="s">
        <v>1963</v>
      </c>
      <c r="E369">
        <f>+IFERROR(FIND(".",B369),0)</f>
        <v>5</v>
      </c>
      <c r="F369" t="str">
        <f>+IFERROR(MID(B369,1,E369-1),MID(B369,1,LEN(B369)))</f>
        <v>1339</v>
      </c>
      <c r="G369" t="str">
        <f>+IFERROR(MID(B369,E369,3),"")</f>
        <v>.HK</v>
      </c>
      <c r="H369" t="str">
        <f>+IFERROR(VLOOKUP(G369,Aux!$C$1:$D$19,2,0),"")</f>
        <v>.HK</v>
      </c>
      <c r="I369">
        <f>+F369*1</f>
        <v>1339</v>
      </c>
      <c r="J369" t="str">
        <f>+TEXT(I369,"0000")</f>
        <v>1339</v>
      </c>
      <c r="K369" t="str">
        <f>IF(ISNUMBER(I369),CONCATENATE(J369,H369),CONCATENATE(F369,H369))</f>
        <v>1339.HK</v>
      </c>
    </row>
    <row r="370" spans="1:11" x14ac:dyDescent="0.25">
      <c r="A370" t="s">
        <v>1915</v>
      </c>
      <c r="B370" t="s">
        <v>1964</v>
      </c>
      <c r="C370" t="s">
        <v>6</v>
      </c>
      <c r="D370" t="s">
        <v>1965</v>
      </c>
      <c r="E370">
        <f>+IFERROR(FIND(".",B370),0)</f>
        <v>5</v>
      </c>
      <c r="F370" t="str">
        <f>+IFERROR(MID(B370,1,E370-1),MID(B370,1,LEN(B370)))</f>
        <v>1359</v>
      </c>
      <c r="G370" t="str">
        <f>+IFERROR(MID(B370,E370,3),"")</f>
        <v>.HK</v>
      </c>
      <c r="H370" t="str">
        <f>+IFERROR(VLOOKUP(G370,Aux!$C$1:$D$19,2,0),"")</f>
        <v>.HK</v>
      </c>
      <c r="I370">
        <f>+F370*1</f>
        <v>1359</v>
      </c>
      <c r="J370" t="str">
        <f>+TEXT(I370,"0000")</f>
        <v>1359</v>
      </c>
      <c r="K370" t="str">
        <f>IF(ISNUMBER(I370),CONCATENATE(J370,H370),CONCATENATE(F370,H370))</f>
        <v>1359.HK</v>
      </c>
    </row>
    <row r="371" spans="1:11" x14ac:dyDescent="0.25">
      <c r="A371" t="s">
        <v>1915</v>
      </c>
      <c r="B371" t="s">
        <v>1966</v>
      </c>
      <c r="C371" t="s">
        <v>6</v>
      </c>
      <c r="D371" t="s">
        <v>1967</v>
      </c>
      <c r="E371">
        <f>+IFERROR(FIND(".",B371),0)</f>
        <v>5</v>
      </c>
      <c r="F371" t="str">
        <f>+IFERROR(MID(B371,1,E371-1),MID(B371,1,LEN(B371)))</f>
        <v>1398</v>
      </c>
      <c r="G371" t="str">
        <f>+IFERROR(MID(B371,E371,3),"")</f>
        <v>.HK</v>
      </c>
      <c r="H371" t="str">
        <f>+IFERROR(VLOOKUP(G371,Aux!$C$1:$D$19,2,0),"")</f>
        <v>.HK</v>
      </c>
      <c r="I371">
        <f>+F371*1</f>
        <v>1398</v>
      </c>
      <c r="J371" t="str">
        <f>+TEXT(I371,"0000")</f>
        <v>1398</v>
      </c>
      <c r="K371" t="str">
        <f>IF(ISNUMBER(I371),CONCATENATE(J371,H371),CONCATENATE(F371,H371))</f>
        <v>1398.HK</v>
      </c>
    </row>
    <row r="372" spans="1:11" x14ac:dyDescent="0.25">
      <c r="A372" t="s">
        <v>1915</v>
      </c>
      <c r="B372" t="s">
        <v>1968</v>
      </c>
      <c r="C372" t="s">
        <v>6</v>
      </c>
      <c r="D372" t="s">
        <v>1969</v>
      </c>
      <c r="E372">
        <f>+IFERROR(FIND(".",B372),0)</f>
        <v>5</v>
      </c>
      <c r="F372" t="str">
        <f>+IFERROR(MID(B372,1,E372-1),MID(B372,1,LEN(B372)))</f>
        <v>1628</v>
      </c>
      <c r="G372" t="str">
        <f>+IFERROR(MID(B372,E372,3),"")</f>
        <v>.HK</v>
      </c>
      <c r="H372" t="str">
        <f>+IFERROR(VLOOKUP(G372,Aux!$C$1:$D$19,2,0),"")</f>
        <v>.HK</v>
      </c>
      <c r="I372">
        <f>+F372*1</f>
        <v>1628</v>
      </c>
      <c r="J372" t="str">
        <f>+TEXT(I372,"0000")</f>
        <v>1628</v>
      </c>
      <c r="K372" t="str">
        <f>IF(ISNUMBER(I372),CONCATENATE(J372,H372),CONCATENATE(F372,H372))</f>
        <v>1628.HK</v>
      </c>
    </row>
    <row r="373" spans="1:11" x14ac:dyDescent="0.25">
      <c r="A373" t="s">
        <v>1915</v>
      </c>
      <c r="B373" t="s">
        <v>1970</v>
      </c>
      <c r="C373" t="s">
        <v>6</v>
      </c>
      <c r="D373" t="s">
        <v>1971</v>
      </c>
      <c r="E373">
        <f>+IFERROR(FIND(".",B373),0)</f>
        <v>5</v>
      </c>
      <c r="F373" t="str">
        <f>+IFERROR(MID(B373,1,E373-1),MID(B373,1,LEN(B373)))</f>
        <v>1966</v>
      </c>
      <c r="G373" t="str">
        <f>+IFERROR(MID(B373,E373,3),"")</f>
        <v>.HK</v>
      </c>
      <c r="H373" t="str">
        <f>+IFERROR(VLOOKUP(G373,Aux!$C$1:$D$19,2,0),"")</f>
        <v>.HK</v>
      </c>
      <c r="I373">
        <f>+F373*1</f>
        <v>1966</v>
      </c>
      <c r="J373" t="str">
        <f>+TEXT(I373,"0000")</f>
        <v>1966</v>
      </c>
      <c r="K373" t="str">
        <f>IF(ISNUMBER(I373),CONCATENATE(J373,H373),CONCATENATE(F373,H373))</f>
        <v>1966.HK</v>
      </c>
    </row>
    <row r="374" spans="1:11" x14ac:dyDescent="0.25">
      <c r="A374" t="s">
        <v>1915</v>
      </c>
      <c r="B374" t="s">
        <v>1972</v>
      </c>
      <c r="C374" t="s">
        <v>6</v>
      </c>
      <c r="D374" t="s">
        <v>1973</v>
      </c>
      <c r="E374">
        <f>+IFERROR(FIND(".",B374),0)</f>
        <v>5</v>
      </c>
      <c r="F374" t="str">
        <f>+IFERROR(MID(B374,1,E374-1),MID(B374,1,LEN(B374)))</f>
        <v>1988</v>
      </c>
      <c r="G374" t="str">
        <f>+IFERROR(MID(B374,E374,3),"")</f>
        <v>.HK</v>
      </c>
      <c r="H374" t="str">
        <f>+IFERROR(VLOOKUP(G374,Aux!$C$1:$D$19,2,0),"")</f>
        <v>.HK</v>
      </c>
      <c r="I374">
        <f>+F374*1</f>
        <v>1988</v>
      </c>
      <c r="J374" t="str">
        <f>+TEXT(I374,"0000")</f>
        <v>1988</v>
      </c>
      <c r="K374" t="str">
        <f>IF(ISNUMBER(I374),CONCATENATE(J374,H374),CONCATENATE(F374,H374))</f>
        <v>1988.HK</v>
      </c>
    </row>
    <row r="375" spans="1:11" x14ac:dyDescent="0.25">
      <c r="A375" t="s">
        <v>1915</v>
      </c>
      <c r="B375" t="s">
        <v>1974</v>
      </c>
      <c r="C375" t="s">
        <v>6</v>
      </c>
      <c r="D375" t="s">
        <v>1975</v>
      </c>
      <c r="E375">
        <f>+IFERROR(FIND(".",B375),0)</f>
        <v>5</v>
      </c>
      <c r="F375" t="str">
        <f>+IFERROR(MID(B375,1,E375-1),MID(B375,1,LEN(B375)))</f>
        <v>1997</v>
      </c>
      <c r="G375" t="str">
        <f>+IFERROR(MID(B375,E375,3),"")</f>
        <v>.HK</v>
      </c>
      <c r="H375" t="str">
        <f>+IFERROR(VLOOKUP(G375,Aux!$C$1:$D$19,2,0),"")</f>
        <v>.HK</v>
      </c>
      <c r="I375">
        <f>+F375*1</f>
        <v>1997</v>
      </c>
      <c r="J375" t="str">
        <f>+TEXT(I375,"0000")</f>
        <v>1997</v>
      </c>
      <c r="K375" t="str">
        <f>IF(ISNUMBER(I375),CONCATENATE(J375,H375),CONCATENATE(F375,H375))</f>
        <v>1997.HK</v>
      </c>
    </row>
    <row r="376" spans="1:11" x14ac:dyDescent="0.25">
      <c r="A376" t="s">
        <v>1915</v>
      </c>
      <c r="B376" t="s">
        <v>1976</v>
      </c>
      <c r="C376" t="s">
        <v>6</v>
      </c>
      <c r="D376" t="s">
        <v>1977</v>
      </c>
      <c r="E376">
        <f>+IFERROR(FIND(".",B376),0)</f>
        <v>5</v>
      </c>
      <c r="F376" t="str">
        <f>+IFERROR(MID(B376,1,E376-1),MID(B376,1,LEN(B376)))</f>
        <v>2007</v>
      </c>
      <c r="G376" t="str">
        <f>+IFERROR(MID(B376,E376,3),"")</f>
        <v>.HK</v>
      </c>
      <c r="H376" t="str">
        <f>+IFERROR(VLOOKUP(G376,Aux!$C$1:$D$19,2,0),"")</f>
        <v>.HK</v>
      </c>
      <c r="I376">
        <f>+F376*1</f>
        <v>2007</v>
      </c>
      <c r="J376" t="str">
        <f>+TEXT(I376,"0000")</f>
        <v>2007</v>
      </c>
      <c r="K376" t="str">
        <f>IF(ISNUMBER(I376),CONCATENATE(J376,H376),CONCATENATE(F376,H376))</f>
        <v>2007.HK</v>
      </c>
    </row>
    <row r="377" spans="1:11" x14ac:dyDescent="0.25">
      <c r="A377" t="s">
        <v>1915</v>
      </c>
      <c r="B377" t="s">
        <v>1978</v>
      </c>
      <c r="C377" t="s">
        <v>6</v>
      </c>
      <c r="D377" t="s">
        <v>1979</v>
      </c>
      <c r="E377">
        <f>+IFERROR(FIND(".",B377),0)</f>
        <v>5</v>
      </c>
      <c r="F377" t="str">
        <f>+IFERROR(MID(B377,1,E377-1),MID(B377,1,LEN(B377)))</f>
        <v>2318</v>
      </c>
      <c r="G377" t="str">
        <f>+IFERROR(MID(B377,E377,3),"")</f>
        <v>.HK</v>
      </c>
      <c r="H377" t="str">
        <f>+IFERROR(VLOOKUP(G377,Aux!$C$1:$D$19,2,0),"")</f>
        <v>.HK</v>
      </c>
      <c r="I377">
        <f>+F377*1</f>
        <v>2318</v>
      </c>
      <c r="J377" t="str">
        <f>+TEXT(I377,"0000")</f>
        <v>2318</v>
      </c>
      <c r="K377" t="str">
        <f>IF(ISNUMBER(I377),CONCATENATE(J377,H377),CONCATENATE(F377,H377))</f>
        <v>2318.HK</v>
      </c>
    </row>
    <row r="378" spans="1:11" x14ac:dyDescent="0.25">
      <c r="A378" t="s">
        <v>1915</v>
      </c>
      <c r="B378" t="s">
        <v>1980</v>
      </c>
      <c r="C378" t="s">
        <v>6</v>
      </c>
      <c r="D378" t="s">
        <v>1981</v>
      </c>
      <c r="E378">
        <f>+IFERROR(FIND(".",B378),0)</f>
        <v>5</v>
      </c>
      <c r="F378" t="str">
        <f>+IFERROR(MID(B378,1,E378-1),MID(B378,1,LEN(B378)))</f>
        <v>2328</v>
      </c>
      <c r="G378" t="str">
        <f>+IFERROR(MID(B378,E378,3),"")</f>
        <v>.HK</v>
      </c>
      <c r="H378" t="str">
        <f>+IFERROR(VLOOKUP(G378,Aux!$C$1:$D$19,2,0),"")</f>
        <v>.HK</v>
      </c>
      <c r="I378">
        <f>+F378*1</f>
        <v>2328</v>
      </c>
      <c r="J378" t="str">
        <f>+TEXT(I378,"0000")</f>
        <v>2328</v>
      </c>
      <c r="K378" t="str">
        <f>IF(ISNUMBER(I378),CONCATENATE(J378,H378),CONCATENATE(F378,H378))</f>
        <v>2328.HK</v>
      </c>
    </row>
    <row r="379" spans="1:11" x14ac:dyDescent="0.25">
      <c r="A379" t="s">
        <v>1915</v>
      </c>
      <c r="B379" t="s">
        <v>1982</v>
      </c>
      <c r="C379" t="s">
        <v>6</v>
      </c>
      <c r="D379" t="s">
        <v>1983</v>
      </c>
      <c r="E379">
        <f>+IFERROR(FIND(".",B379),0)</f>
        <v>5</v>
      </c>
      <c r="F379" t="str">
        <f>+IFERROR(MID(B379,1,E379-1),MID(B379,1,LEN(B379)))</f>
        <v>2601</v>
      </c>
      <c r="G379" t="str">
        <f>+IFERROR(MID(B379,E379,3),"")</f>
        <v>.HK</v>
      </c>
      <c r="H379" t="str">
        <f>+IFERROR(VLOOKUP(G379,Aux!$C$1:$D$19,2,0),"")</f>
        <v>.HK</v>
      </c>
      <c r="I379">
        <f>+F379*1</f>
        <v>2601</v>
      </c>
      <c r="J379" t="str">
        <f>+TEXT(I379,"0000")</f>
        <v>2601</v>
      </c>
      <c r="K379" t="str">
        <f>IF(ISNUMBER(I379),CONCATENATE(J379,H379),CONCATENATE(F379,H379))</f>
        <v>2601.HK</v>
      </c>
    </row>
    <row r="380" spans="1:11" x14ac:dyDescent="0.25">
      <c r="A380" t="s">
        <v>1915</v>
      </c>
      <c r="B380" t="s">
        <v>1984</v>
      </c>
      <c r="C380" t="s">
        <v>6</v>
      </c>
      <c r="D380" t="s">
        <v>1985</v>
      </c>
      <c r="E380">
        <f>+IFERROR(FIND(".",B380),0)</f>
        <v>5</v>
      </c>
      <c r="F380" t="str">
        <f>+IFERROR(MID(B380,1,E380-1),MID(B380,1,LEN(B380)))</f>
        <v>2628</v>
      </c>
      <c r="G380" t="str">
        <f>+IFERROR(MID(B380,E380,3),"")</f>
        <v>.HK</v>
      </c>
      <c r="H380" t="str">
        <f>+IFERROR(VLOOKUP(G380,Aux!$C$1:$D$19,2,0),"")</f>
        <v>.HK</v>
      </c>
      <c r="I380">
        <f>+F380*1</f>
        <v>2628</v>
      </c>
      <c r="J380" t="str">
        <f>+TEXT(I380,"0000")</f>
        <v>2628</v>
      </c>
      <c r="K380" t="str">
        <f>IF(ISNUMBER(I380),CONCATENATE(J380,H380),CONCATENATE(F380,H380))</f>
        <v>2628.HK</v>
      </c>
    </row>
    <row r="381" spans="1:11" x14ac:dyDescent="0.25">
      <c r="A381" t="s">
        <v>1915</v>
      </c>
      <c r="B381" t="s">
        <v>1986</v>
      </c>
      <c r="C381" t="s">
        <v>6</v>
      </c>
      <c r="D381" t="s">
        <v>1987</v>
      </c>
      <c r="E381">
        <f>+IFERROR(FIND(".",B381),0)</f>
        <v>5</v>
      </c>
      <c r="F381" t="str">
        <f>+IFERROR(MID(B381,1,E381-1),MID(B381,1,LEN(B381)))</f>
        <v>3328</v>
      </c>
      <c r="G381" t="str">
        <f>+IFERROR(MID(B381,E381,3),"")</f>
        <v>.HK</v>
      </c>
      <c r="H381" t="str">
        <f>+IFERROR(VLOOKUP(G381,Aux!$C$1:$D$19,2,0),"")</f>
        <v>.HK</v>
      </c>
      <c r="I381">
        <f>+F381*1</f>
        <v>3328</v>
      </c>
      <c r="J381" t="str">
        <f>+TEXT(I381,"0000")</f>
        <v>3328</v>
      </c>
      <c r="K381" t="str">
        <f>IF(ISNUMBER(I381),CONCATENATE(J381,H381),CONCATENATE(F381,H381))</f>
        <v>3328.HK</v>
      </c>
    </row>
    <row r="382" spans="1:11" x14ac:dyDescent="0.25">
      <c r="A382" t="s">
        <v>1915</v>
      </c>
      <c r="B382" t="s">
        <v>1988</v>
      </c>
      <c r="C382" t="s">
        <v>6</v>
      </c>
      <c r="D382" t="s">
        <v>1989</v>
      </c>
      <c r="E382">
        <f>+IFERROR(FIND(".",B382),0)</f>
        <v>5</v>
      </c>
      <c r="F382" t="str">
        <f>+IFERROR(MID(B382,1,E382-1),MID(B382,1,LEN(B382)))</f>
        <v>3968</v>
      </c>
      <c r="G382" t="str">
        <f>+IFERROR(MID(B382,E382,3),"")</f>
        <v>.HK</v>
      </c>
      <c r="H382" t="str">
        <f>+IFERROR(VLOOKUP(G382,Aux!$C$1:$D$19,2,0),"")</f>
        <v>.HK</v>
      </c>
      <c r="I382">
        <f>+F382*1</f>
        <v>3968</v>
      </c>
      <c r="J382" t="str">
        <f>+TEXT(I382,"0000")</f>
        <v>3968</v>
      </c>
      <c r="K382" t="str">
        <f>IF(ISNUMBER(I382),CONCATENATE(J382,H382),CONCATENATE(F382,H382))</f>
        <v>3968.HK</v>
      </c>
    </row>
    <row r="383" spans="1:11" x14ac:dyDescent="0.25">
      <c r="A383" t="s">
        <v>1915</v>
      </c>
      <c r="B383" t="s">
        <v>1990</v>
      </c>
      <c r="C383" t="s">
        <v>6</v>
      </c>
      <c r="D383" t="s">
        <v>1991</v>
      </c>
      <c r="E383">
        <f>+IFERROR(FIND(".",B383),0)</f>
        <v>5</v>
      </c>
      <c r="F383" t="str">
        <f>+IFERROR(MID(B383,1,E383-1),MID(B383,1,LEN(B383)))</f>
        <v>3988</v>
      </c>
      <c r="G383" t="str">
        <f>+IFERROR(MID(B383,E383,3),"")</f>
        <v>.HK</v>
      </c>
      <c r="H383" t="str">
        <f>+IFERROR(VLOOKUP(G383,Aux!$C$1:$D$19,2,0),"")</f>
        <v>.HK</v>
      </c>
      <c r="I383">
        <f>+F383*1</f>
        <v>3988</v>
      </c>
      <c r="J383" t="str">
        <f>+TEXT(I383,"0000")</f>
        <v>3988</v>
      </c>
      <c r="K383" t="str">
        <f>IF(ISNUMBER(I383),CONCATENATE(J383,H383),CONCATENATE(F383,H383))</f>
        <v>3988.HK</v>
      </c>
    </row>
    <row r="384" spans="1:11" x14ac:dyDescent="0.25">
      <c r="A384" t="s">
        <v>1915</v>
      </c>
      <c r="B384" t="s">
        <v>1994</v>
      </c>
      <c r="C384" t="s">
        <v>6</v>
      </c>
      <c r="D384" t="s">
        <v>1995</v>
      </c>
      <c r="E384">
        <f>+IFERROR(FIND(".",B384),0)</f>
        <v>5</v>
      </c>
      <c r="F384" t="str">
        <f>+IFERROR(MID(B384,1,E384-1),MID(B384,1,LEN(B384)))</f>
        <v>6030</v>
      </c>
      <c r="G384" t="str">
        <f>+IFERROR(MID(B384,E384,3),"")</f>
        <v>.HK</v>
      </c>
      <c r="H384" t="str">
        <f>+IFERROR(VLOOKUP(G384,Aux!$C$1:$D$19,2,0),"")</f>
        <v>.HK</v>
      </c>
      <c r="I384">
        <f>+F384*1</f>
        <v>6030</v>
      </c>
      <c r="J384" t="str">
        <f>+TEXT(I384,"0000")</f>
        <v>6030</v>
      </c>
      <c r="K384" t="str">
        <f>IF(ISNUMBER(I384),CONCATENATE(J384,H384),CONCATENATE(F384,H384))</f>
        <v>6030.HK</v>
      </c>
    </row>
    <row r="385" spans="1:11" x14ac:dyDescent="0.25">
      <c r="A385" t="s">
        <v>1915</v>
      </c>
      <c r="B385" t="s">
        <v>1996</v>
      </c>
      <c r="C385" t="s">
        <v>6</v>
      </c>
      <c r="D385" t="s">
        <v>1997</v>
      </c>
      <c r="E385">
        <f>+IFERROR(FIND(".",B385),0)</f>
        <v>4</v>
      </c>
      <c r="F385" t="str">
        <f>+IFERROR(MID(B385,1,E385-1),MID(B385,1,LEN(B385)))</f>
        <v>778</v>
      </c>
      <c r="G385" t="str">
        <f>+IFERROR(MID(B385,E385,3),"")</f>
        <v>.HK</v>
      </c>
      <c r="H385" t="str">
        <f>+IFERROR(VLOOKUP(G385,Aux!$C$1:$D$19,2,0),"")</f>
        <v>.HK</v>
      </c>
      <c r="I385">
        <f>+F385*1</f>
        <v>778</v>
      </c>
      <c r="J385" t="str">
        <f>+TEXT(I385,"0000")</f>
        <v>0778</v>
      </c>
      <c r="K385" t="str">
        <f>IF(ISNUMBER(I385),CONCATENATE(J385,H385),CONCATENATE(F385,H385))</f>
        <v>0778.HK</v>
      </c>
    </row>
    <row r="386" spans="1:11" x14ac:dyDescent="0.25">
      <c r="A386" t="s">
        <v>1915</v>
      </c>
      <c r="B386" t="s">
        <v>1998</v>
      </c>
      <c r="C386" t="s">
        <v>6</v>
      </c>
      <c r="D386" t="s">
        <v>1999</v>
      </c>
      <c r="E386">
        <f>+IFERROR(FIND(".",B386),0)</f>
        <v>4</v>
      </c>
      <c r="F386" t="str">
        <f>+IFERROR(MID(B386,1,E386-1),MID(B386,1,LEN(B386)))</f>
        <v>823</v>
      </c>
      <c r="G386" t="str">
        <f>+IFERROR(MID(B386,E386,3),"")</f>
        <v>.HK</v>
      </c>
      <c r="H386" t="str">
        <f>+IFERROR(VLOOKUP(G386,Aux!$C$1:$D$19,2,0),"")</f>
        <v>.HK</v>
      </c>
      <c r="I386">
        <f>+F386*1</f>
        <v>823</v>
      </c>
      <c r="J386" t="str">
        <f>+TEXT(I386,"0000")</f>
        <v>0823</v>
      </c>
      <c r="K386" t="str">
        <f>IF(ISNUMBER(I386),CONCATENATE(J386,H386),CONCATENATE(F386,H386))</f>
        <v>0823.HK</v>
      </c>
    </row>
    <row r="387" spans="1:11" x14ac:dyDescent="0.25">
      <c r="A387" t="s">
        <v>1915</v>
      </c>
      <c r="B387" t="s">
        <v>2000</v>
      </c>
      <c r="C387" t="s">
        <v>6</v>
      </c>
      <c r="D387" t="s">
        <v>2001</v>
      </c>
      <c r="E387">
        <f>+IFERROR(FIND(".",B387),0)</f>
        <v>3</v>
      </c>
      <c r="F387" t="str">
        <f>+IFERROR(MID(B387,1,E387-1),MID(B387,1,LEN(B387)))</f>
        <v>83</v>
      </c>
      <c r="G387" t="str">
        <f>+IFERROR(MID(B387,E387,3),"")</f>
        <v>.HK</v>
      </c>
      <c r="H387" t="str">
        <f>+IFERROR(VLOOKUP(G387,Aux!$C$1:$D$19,2,0),"")</f>
        <v>.HK</v>
      </c>
      <c r="I387">
        <f>+F387*1</f>
        <v>83</v>
      </c>
      <c r="J387" t="str">
        <f>+TEXT(I387,"0000")</f>
        <v>0083</v>
      </c>
      <c r="K387" t="str">
        <f>IF(ISNUMBER(I387),CONCATENATE(J387,H387),CONCATENATE(F387,H387))</f>
        <v>0083.HK</v>
      </c>
    </row>
    <row r="388" spans="1:11" x14ac:dyDescent="0.25">
      <c r="A388" t="s">
        <v>3100</v>
      </c>
      <c r="B388" t="s">
        <v>3101</v>
      </c>
      <c r="C388" t="s">
        <v>6</v>
      </c>
      <c r="D388" t="s">
        <v>3102</v>
      </c>
      <c r="E388">
        <f>+IFERROR(FIND(".",B388),0)</f>
        <v>6</v>
      </c>
      <c r="F388" t="str">
        <f>+IFERROR(MID(B388,1,E388-1),MID(B388,1,LEN(B388)))</f>
        <v>00066</v>
      </c>
      <c r="G388" t="str">
        <f>+IFERROR(MID(B388,E388,3),"")</f>
        <v>.HK</v>
      </c>
      <c r="H388" t="str">
        <f>+IFERROR(VLOOKUP(G388,Aux!$C$1:$D$19,2,0),"")</f>
        <v>.HK</v>
      </c>
      <c r="I388">
        <f>+F388*1</f>
        <v>66</v>
      </c>
      <c r="J388" t="str">
        <f>+TEXT(I388,"0000")</f>
        <v>0066</v>
      </c>
      <c r="K388" t="str">
        <f>IF(ISNUMBER(I388),CONCATENATE(J388,H388),CONCATENATE(F388,H388))</f>
        <v>0066.HK</v>
      </c>
    </row>
    <row r="389" spans="1:11" x14ac:dyDescent="0.25">
      <c r="A389" t="s">
        <v>3100</v>
      </c>
      <c r="B389" t="s">
        <v>3103</v>
      </c>
      <c r="C389" t="s">
        <v>6</v>
      </c>
      <c r="D389" t="s">
        <v>3104</v>
      </c>
      <c r="E389">
        <f>+IFERROR(FIND(".",B389),0)</f>
        <v>6</v>
      </c>
      <c r="F389" t="str">
        <f>+IFERROR(MID(B389,1,E389-1),MID(B389,1,LEN(B389)))</f>
        <v>00285</v>
      </c>
      <c r="G389" t="str">
        <f>+IFERROR(MID(B389,E389,3),"")</f>
        <v>.HK</v>
      </c>
      <c r="H389" t="str">
        <f>+IFERROR(VLOOKUP(G389,Aux!$C$1:$D$19,2,0),"")</f>
        <v>.HK</v>
      </c>
      <c r="I389">
        <f>+F389*1</f>
        <v>285</v>
      </c>
      <c r="J389" t="str">
        <f>+TEXT(I389,"0000")</f>
        <v>0285</v>
      </c>
      <c r="K389" t="str">
        <f>IF(ISNUMBER(I389),CONCATENATE(J389,H389),CONCATENATE(F389,H389))</f>
        <v>0285.HK</v>
      </c>
    </row>
    <row r="390" spans="1:11" x14ac:dyDescent="0.25">
      <c r="A390" t="s">
        <v>3100</v>
      </c>
      <c r="B390" t="s">
        <v>3105</v>
      </c>
      <c r="C390" t="s">
        <v>6</v>
      </c>
      <c r="D390" t="s">
        <v>3106</v>
      </c>
      <c r="E390">
        <f>+IFERROR(FIND(".",B390),0)</f>
        <v>6</v>
      </c>
      <c r="F390" t="str">
        <f>+IFERROR(MID(B390,1,E390-1),MID(B390,1,LEN(B390)))</f>
        <v>00788</v>
      </c>
      <c r="G390" t="str">
        <f>+IFERROR(MID(B390,E390,3),"")</f>
        <v>.HK</v>
      </c>
      <c r="H390" t="str">
        <f>+IFERROR(VLOOKUP(G390,Aux!$C$1:$D$19,2,0),"")</f>
        <v>.HK</v>
      </c>
      <c r="I390">
        <f>+F390*1</f>
        <v>788</v>
      </c>
      <c r="J390" t="str">
        <f>+TEXT(I390,"0000")</f>
        <v>0788</v>
      </c>
      <c r="K390" t="str">
        <f>IF(ISNUMBER(I390),CONCATENATE(J390,H390),CONCATENATE(F390,H390))</f>
        <v>0788.HK</v>
      </c>
    </row>
    <row r="391" spans="1:11" x14ac:dyDescent="0.25">
      <c r="A391" t="s">
        <v>3100</v>
      </c>
      <c r="B391" t="s">
        <v>3107</v>
      </c>
      <c r="C391" t="s">
        <v>6</v>
      </c>
      <c r="D391" t="s">
        <v>3108</v>
      </c>
      <c r="E391">
        <f>+IFERROR(FIND(".",B391),0)</f>
        <v>6</v>
      </c>
      <c r="F391" t="str">
        <f>+IFERROR(MID(B391,1,E391-1),MID(B391,1,LEN(B391)))</f>
        <v>02018</v>
      </c>
      <c r="G391" t="str">
        <f>+IFERROR(MID(B391,E391,3),"")</f>
        <v>.HK</v>
      </c>
      <c r="H391" t="str">
        <f>+IFERROR(VLOOKUP(G391,Aux!$C$1:$D$19,2,0),"")</f>
        <v>.HK</v>
      </c>
      <c r="I391">
        <f>+F391*1</f>
        <v>2018</v>
      </c>
      <c r="J391" t="str">
        <f>+TEXT(I391,"0000")</f>
        <v>2018</v>
      </c>
      <c r="K391" t="str">
        <f>IF(ISNUMBER(I391),CONCATENATE(J391,H391),CONCATENATE(F391,H391))</f>
        <v>2018.HK</v>
      </c>
    </row>
    <row r="392" spans="1:11" x14ac:dyDescent="0.25">
      <c r="A392" t="s">
        <v>3100</v>
      </c>
      <c r="B392" t="s">
        <v>3109</v>
      </c>
      <c r="C392" t="s">
        <v>6</v>
      </c>
      <c r="D392" t="s">
        <v>3110</v>
      </c>
      <c r="E392">
        <f>+IFERROR(FIND(".",B392),0)</f>
        <v>6</v>
      </c>
      <c r="F392" t="str">
        <f>+IFERROR(MID(B392,1,E392-1),MID(B392,1,LEN(B392)))</f>
        <v>02382</v>
      </c>
      <c r="G392" t="str">
        <f>+IFERROR(MID(B392,E392,3),"")</f>
        <v>.HK</v>
      </c>
      <c r="H392" t="str">
        <f>+IFERROR(VLOOKUP(G392,Aux!$C$1:$D$19,2,0),"")</f>
        <v>.HK</v>
      </c>
      <c r="I392">
        <f>+F392*1</f>
        <v>2382</v>
      </c>
      <c r="J392" t="str">
        <f>+TEXT(I392,"0000")</f>
        <v>2382</v>
      </c>
      <c r="K392" t="str">
        <f>IF(ISNUMBER(I392),CONCATENATE(J392,H392),CONCATENATE(F392,H392))</f>
        <v>2382.HK</v>
      </c>
    </row>
    <row r="393" spans="1:11" x14ac:dyDescent="0.25">
      <c r="A393" t="s">
        <v>3100</v>
      </c>
      <c r="B393" t="s">
        <v>3111</v>
      </c>
      <c r="C393" t="s">
        <v>6</v>
      </c>
      <c r="D393" t="s">
        <v>3112</v>
      </c>
      <c r="E393">
        <f>+IFERROR(FIND(".",B393),0)</f>
        <v>5</v>
      </c>
      <c r="F393" t="str">
        <f>+IFERROR(MID(B393,1,E393-1),MID(B393,1,LEN(B393)))</f>
        <v>0390</v>
      </c>
      <c r="G393" t="str">
        <f>+IFERROR(MID(B393,E393,3),"")</f>
        <v>.HK</v>
      </c>
      <c r="H393" t="str">
        <f>+IFERROR(VLOOKUP(G393,Aux!$C$1:$D$19,2,0),"")</f>
        <v>.HK</v>
      </c>
      <c r="I393">
        <f>+F393*1</f>
        <v>390</v>
      </c>
      <c r="J393" t="str">
        <f>+TEXT(I393,"0000")</f>
        <v>0390</v>
      </c>
      <c r="K393" t="str">
        <f>IF(ISNUMBER(I393),CONCATENATE(J393,H393),CONCATENATE(F393,H393))</f>
        <v>0390.HK</v>
      </c>
    </row>
    <row r="394" spans="1:11" x14ac:dyDescent="0.25">
      <c r="A394" t="s">
        <v>3100</v>
      </c>
      <c r="B394" t="s">
        <v>3113</v>
      </c>
      <c r="C394" t="s">
        <v>6</v>
      </c>
      <c r="D394" t="s">
        <v>3114</v>
      </c>
      <c r="E394">
        <f>+IFERROR(FIND(".",B394),0)</f>
        <v>5</v>
      </c>
      <c r="F394" t="str">
        <f>+IFERROR(MID(B394,1,E394-1),MID(B394,1,LEN(B394)))</f>
        <v>0914</v>
      </c>
      <c r="G394" t="str">
        <f>+IFERROR(MID(B394,E394,3),"")</f>
        <v>.HK</v>
      </c>
      <c r="H394" t="str">
        <f>+IFERROR(VLOOKUP(G394,Aux!$C$1:$D$19,2,0),"")</f>
        <v>.HK</v>
      </c>
      <c r="I394">
        <f>+F394*1</f>
        <v>914</v>
      </c>
      <c r="J394" t="str">
        <f>+TEXT(I394,"0000")</f>
        <v>0914</v>
      </c>
      <c r="K394" t="str">
        <f>IF(ISNUMBER(I394),CONCATENATE(J394,H394),CONCATENATE(F394,H394))</f>
        <v>0914.HK</v>
      </c>
    </row>
    <row r="395" spans="1:11" x14ac:dyDescent="0.25">
      <c r="A395" t="s">
        <v>3100</v>
      </c>
      <c r="B395" t="s">
        <v>3115</v>
      </c>
      <c r="C395" t="s">
        <v>6</v>
      </c>
      <c r="D395" t="s">
        <v>3116</v>
      </c>
      <c r="E395">
        <f>+IFERROR(FIND(".",B395),0)</f>
        <v>5</v>
      </c>
      <c r="F395" t="str">
        <f>+IFERROR(MID(B395,1,E395-1),MID(B395,1,LEN(B395)))</f>
        <v>1038</v>
      </c>
      <c r="G395" t="str">
        <f>+IFERROR(MID(B395,E395,3),"")</f>
        <v>.HK</v>
      </c>
      <c r="H395" t="str">
        <f>+IFERROR(VLOOKUP(G395,Aux!$C$1:$D$19,2,0),"")</f>
        <v>.HK</v>
      </c>
      <c r="I395">
        <f>+F395*1</f>
        <v>1038</v>
      </c>
      <c r="J395" t="str">
        <f>+TEXT(I395,"0000")</f>
        <v>1038</v>
      </c>
      <c r="K395" t="str">
        <f>IF(ISNUMBER(I395),CONCATENATE(J395,H395),CONCATENATE(F395,H395))</f>
        <v>1038.HK</v>
      </c>
    </row>
    <row r="396" spans="1:11" x14ac:dyDescent="0.25">
      <c r="A396" t="s">
        <v>3100</v>
      </c>
      <c r="B396" t="s">
        <v>3117</v>
      </c>
      <c r="C396" t="s">
        <v>6</v>
      </c>
      <c r="D396" t="s">
        <v>3118</v>
      </c>
      <c r="E396">
        <f>+IFERROR(FIND(".",B396),0)</f>
        <v>5</v>
      </c>
      <c r="F396" t="str">
        <f>+IFERROR(MID(B396,1,E396-1),MID(B396,1,LEN(B396)))</f>
        <v>1186</v>
      </c>
      <c r="G396" t="str">
        <f>+IFERROR(MID(B396,E396,3),"")</f>
        <v>.HK</v>
      </c>
      <c r="H396" t="str">
        <f>+IFERROR(VLOOKUP(G396,Aux!$C$1:$D$19,2,0),"")</f>
        <v>.HK</v>
      </c>
      <c r="I396">
        <f>+F396*1</f>
        <v>1186</v>
      </c>
      <c r="J396" t="str">
        <f>+TEXT(I396,"0000")</f>
        <v>1186</v>
      </c>
      <c r="K396" t="str">
        <f>IF(ISNUMBER(I396),CONCATENATE(J396,H396),CONCATENATE(F396,H396))</f>
        <v>1186.HK</v>
      </c>
    </row>
    <row r="397" spans="1:11" x14ac:dyDescent="0.25">
      <c r="A397" t="s">
        <v>3100</v>
      </c>
      <c r="B397" t="s">
        <v>3119</v>
      </c>
      <c r="C397" t="s">
        <v>6</v>
      </c>
      <c r="D397" t="s">
        <v>3120</v>
      </c>
      <c r="E397">
        <f>+IFERROR(FIND(".",B397),0)</f>
        <v>5</v>
      </c>
      <c r="F397" t="str">
        <f>+IFERROR(MID(B397,1,E397-1),MID(B397,1,LEN(B397)))</f>
        <v>1618</v>
      </c>
      <c r="G397" t="str">
        <f>+IFERROR(MID(B397,E397,3),"")</f>
        <v>.HK</v>
      </c>
      <c r="H397" t="str">
        <f>+IFERROR(VLOOKUP(G397,Aux!$C$1:$D$19,2,0),"")</f>
        <v>.HK</v>
      </c>
      <c r="I397">
        <f>+F397*1</f>
        <v>1618</v>
      </c>
      <c r="J397" t="str">
        <f>+TEXT(I397,"0000")</f>
        <v>1618</v>
      </c>
      <c r="K397" t="str">
        <f>IF(ISNUMBER(I397),CONCATENATE(J397,H397),CONCATENATE(F397,H397))</f>
        <v>1618.HK</v>
      </c>
    </row>
    <row r="398" spans="1:11" x14ac:dyDescent="0.25">
      <c r="A398" t="s">
        <v>3100</v>
      </c>
      <c r="B398" t="s">
        <v>3121</v>
      </c>
      <c r="C398" t="s">
        <v>6</v>
      </c>
      <c r="D398" t="s">
        <v>3122</v>
      </c>
      <c r="E398">
        <f>+IFERROR(FIND(".",B398),0)</f>
        <v>5</v>
      </c>
      <c r="F398" t="str">
        <f>+IFERROR(MID(B398,1,E398-1),MID(B398,1,LEN(B398)))</f>
        <v>1800</v>
      </c>
      <c r="G398" t="str">
        <f>+IFERROR(MID(B398,E398,3),"")</f>
        <v>.HK</v>
      </c>
      <c r="H398" t="str">
        <f>+IFERROR(VLOOKUP(G398,Aux!$C$1:$D$19,2,0),"")</f>
        <v>.HK</v>
      </c>
      <c r="I398">
        <f>+F398*1</f>
        <v>1800</v>
      </c>
      <c r="J398" t="str">
        <f>+TEXT(I398,"0000")</f>
        <v>1800</v>
      </c>
      <c r="K398" t="str">
        <f>IF(ISNUMBER(I398),CONCATENATE(J398,H398),CONCATENATE(F398,H398))</f>
        <v>1800.HK</v>
      </c>
    </row>
    <row r="399" spans="1:11" x14ac:dyDescent="0.25">
      <c r="A399" t="s">
        <v>3100</v>
      </c>
      <c r="B399" t="s">
        <v>3123</v>
      </c>
      <c r="C399" t="s">
        <v>6</v>
      </c>
      <c r="D399" t="s">
        <v>3124</v>
      </c>
      <c r="E399">
        <f>+IFERROR(FIND(".",B399),0)</f>
        <v>5</v>
      </c>
      <c r="F399" t="str">
        <f>+IFERROR(MID(B399,1,E399-1),MID(B399,1,LEN(B399)))</f>
        <v>3323</v>
      </c>
      <c r="G399" t="str">
        <f>+IFERROR(MID(B399,E399,3),"")</f>
        <v>.HK</v>
      </c>
      <c r="H399" t="str">
        <f>+IFERROR(VLOOKUP(G399,Aux!$C$1:$D$19,2,0),"")</f>
        <v>.HK</v>
      </c>
      <c r="I399">
        <f>+F399*1</f>
        <v>3323</v>
      </c>
      <c r="J399" t="str">
        <f>+TEXT(I399,"0000")</f>
        <v>3323</v>
      </c>
      <c r="K399" t="str">
        <f>IF(ISNUMBER(I399),CONCATENATE(J399,H399),CONCATENATE(F399,H399))</f>
        <v>3323.HK</v>
      </c>
    </row>
    <row r="400" spans="1:11" x14ac:dyDescent="0.25">
      <c r="A400" t="s">
        <v>3100</v>
      </c>
      <c r="B400" t="s">
        <v>3125</v>
      </c>
      <c r="C400" t="s">
        <v>6</v>
      </c>
      <c r="D400" t="s">
        <v>3126</v>
      </c>
      <c r="E400">
        <f>+IFERROR(FIND(".",B400),0)</f>
        <v>4</v>
      </c>
      <c r="F400" t="str">
        <f>+IFERROR(MID(B400,1,E400-1),MID(B400,1,LEN(B400)))</f>
        <v>669</v>
      </c>
      <c r="G400" t="str">
        <f>+IFERROR(MID(B400,E400,3),"")</f>
        <v>.HK</v>
      </c>
      <c r="H400" t="str">
        <f>+IFERROR(VLOOKUP(G400,Aux!$C$1:$D$19,2,0),"")</f>
        <v>.HK</v>
      </c>
      <c r="I400">
        <f>+F400*1</f>
        <v>669</v>
      </c>
      <c r="J400" t="str">
        <f>+TEXT(I400,"0000")</f>
        <v>0669</v>
      </c>
      <c r="K400" t="str">
        <f>IF(ISNUMBER(I400),CONCATENATE(J400,H400),CONCATENATE(F400,H400))</f>
        <v>0669.HK</v>
      </c>
    </row>
    <row r="401" spans="1:11" x14ac:dyDescent="0.25">
      <c r="A401" t="s">
        <v>3683</v>
      </c>
      <c r="B401" t="s">
        <v>3684</v>
      </c>
      <c r="C401" t="s">
        <v>6</v>
      </c>
      <c r="D401" t="s">
        <v>3685</v>
      </c>
      <c r="E401">
        <f>+IFERROR(FIND(".",B401),0)</f>
        <v>6</v>
      </c>
      <c r="F401" t="str">
        <f>+IFERROR(MID(B401,1,E401-1),MID(B401,1,LEN(B401)))</f>
        <v>00001</v>
      </c>
      <c r="G401" t="str">
        <f>+IFERROR(MID(B401,E401,3),"")</f>
        <v>.HK</v>
      </c>
      <c r="H401" t="str">
        <f>+IFERROR(VLOOKUP(G401,Aux!$C$1:$D$19,2,0),"")</f>
        <v>.HK</v>
      </c>
      <c r="I401">
        <f>+F401*1</f>
        <v>1</v>
      </c>
      <c r="J401" t="str">
        <f>+TEXT(I401,"0000")</f>
        <v>0001</v>
      </c>
      <c r="K401" t="str">
        <f>IF(ISNUMBER(I401),CONCATENATE(J401,H401),CONCATENATE(F401,H401))</f>
        <v>0001.HK</v>
      </c>
    </row>
    <row r="402" spans="1:11" x14ac:dyDescent="0.25">
      <c r="A402" t="s">
        <v>3683</v>
      </c>
      <c r="B402" t="s">
        <v>3686</v>
      </c>
      <c r="C402" t="s">
        <v>6</v>
      </c>
      <c r="D402" t="s">
        <v>3687</v>
      </c>
      <c r="E402">
        <f>+IFERROR(FIND(".",B402),0)</f>
        <v>6</v>
      </c>
      <c r="F402" t="str">
        <f>+IFERROR(MID(B402,1,E402-1),MID(B402,1,LEN(B402)))</f>
        <v>00019</v>
      </c>
      <c r="G402" t="str">
        <f>+IFERROR(MID(B402,E402,3),"")</f>
        <v>.HK</v>
      </c>
      <c r="H402" t="str">
        <f>+IFERROR(VLOOKUP(G402,Aux!$C$1:$D$19,2,0),"")</f>
        <v>.HK</v>
      </c>
      <c r="I402">
        <f>+F402*1</f>
        <v>19</v>
      </c>
      <c r="J402" t="str">
        <f>+TEXT(I402,"0000")</f>
        <v>0019</v>
      </c>
      <c r="K402" t="str">
        <f>IF(ISNUMBER(I402),CONCATENATE(J402,H402),CONCATENATE(F402,H402))</f>
        <v>0019.HK</v>
      </c>
    </row>
    <row r="403" spans="1:11" x14ac:dyDescent="0.25">
      <c r="A403" t="s">
        <v>3683</v>
      </c>
      <c r="B403" t="s">
        <v>3688</v>
      </c>
      <c r="C403" t="s">
        <v>6</v>
      </c>
      <c r="D403" t="s">
        <v>3689</v>
      </c>
      <c r="E403">
        <f>+IFERROR(FIND(".",B403),0)</f>
        <v>6</v>
      </c>
      <c r="F403" t="str">
        <f>+IFERROR(MID(B403,1,E403-1),MID(B403,1,LEN(B403)))</f>
        <v>00763</v>
      </c>
      <c r="G403" t="str">
        <f>+IFERROR(MID(B403,E403,3),"")</f>
        <v>.HK</v>
      </c>
      <c r="H403" t="str">
        <f>+IFERROR(VLOOKUP(G403,Aux!$C$1:$D$19,2,0),"")</f>
        <v>.HK</v>
      </c>
      <c r="I403">
        <f>+F403*1</f>
        <v>763</v>
      </c>
      <c r="J403" t="str">
        <f>+TEXT(I403,"0000")</f>
        <v>0763</v>
      </c>
      <c r="K403" t="str">
        <f>IF(ISNUMBER(I403),CONCATENATE(J403,H403),CONCATENATE(F403,H403))</f>
        <v>0763.HK</v>
      </c>
    </row>
    <row r="404" spans="1:11" x14ac:dyDescent="0.25">
      <c r="A404" t="s">
        <v>3683</v>
      </c>
      <c r="B404" t="s">
        <v>3690</v>
      </c>
      <c r="C404" t="s">
        <v>6</v>
      </c>
      <c r="D404" t="s">
        <v>3691</v>
      </c>
      <c r="E404">
        <f>+IFERROR(FIND(".",B404),0)</f>
        <v>6</v>
      </c>
      <c r="F404" t="str">
        <f>+IFERROR(MID(B404,1,E404-1),MID(B404,1,LEN(B404)))</f>
        <v>03690</v>
      </c>
      <c r="G404" t="str">
        <f>+IFERROR(MID(B404,E404,3),"")</f>
        <v>.HK</v>
      </c>
      <c r="H404" t="str">
        <f>+IFERROR(VLOOKUP(G404,Aux!$C$1:$D$19,2,0),"")</f>
        <v>.HK</v>
      </c>
      <c r="I404">
        <f>+F404*1</f>
        <v>3690</v>
      </c>
      <c r="J404" t="str">
        <f>+TEXT(I404,"0000")</f>
        <v>3690</v>
      </c>
      <c r="K404" t="str">
        <f>IF(ISNUMBER(I404),CONCATENATE(J404,H404),CONCATENATE(F404,H404))</f>
        <v>3690.HK</v>
      </c>
    </row>
    <row r="405" spans="1:11" x14ac:dyDescent="0.25">
      <c r="A405" t="s">
        <v>3683</v>
      </c>
      <c r="B405" t="s">
        <v>3692</v>
      </c>
      <c r="C405" t="s">
        <v>6</v>
      </c>
      <c r="D405" t="s">
        <v>3693</v>
      </c>
      <c r="E405">
        <f>+IFERROR(FIND(".",B405),0)</f>
        <v>5</v>
      </c>
      <c r="F405" t="str">
        <f>+IFERROR(MID(B405,1,E405-1),MID(B405,1,LEN(B405)))</f>
        <v>0700</v>
      </c>
      <c r="G405" t="str">
        <f>+IFERROR(MID(B405,E405,3),"")</f>
        <v>.HK</v>
      </c>
      <c r="H405" t="str">
        <f>+IFERROR(VLOOKUP(G405,Aux!$C$1:$D$19,2,0),"")</f>
        <v>.HK</v>
      </c>
      <c r="I405">
        <f>+F405*1</f>
        <v>700</v>
      </c>
      <c r="J405" t="str">
        <f>+TEXT(I405,"0000")</f>
        <v>0700</v>
      </c>
      <c r="K405" t="str">
        <f>IF(ISNUMBER(I405),CONCATENATE(J405,H405),CONCATENATE(F405,H405))</f>
        <v>0700.HK</v>
      </c>
    </row>
    <row r="406" spans="1:11" x14ac:dyDescent="0.25">
      <c r="A406" t="s">
        <v>3683</v>
      </c>
      <c r="B406" t="s">
        <v>3694</v>
      </c>
      <c r="C406" t="s">
        <v>6</v>
      </c>
      <c r="D406" t="s">
        <v>3695</v>
      </c>
      <c r="E406">
        <f>+IFERROR(FIND(".",B406),0)</f>
        <v>5</v>
      </c>
      <c r="F406" t="str">
        <f>+IFERROR(MID(B406,1,E406-1),MID(B406,1,LEN(B406)))</f>
        <v>0728</v>
      </c>
      <c r="G406" t="str">
        <f>+IFERROR(MID(B406,E406,3),"")</f>
        <v>.HK</v>
      </c>
      <c r="H406" t="str">
        <f>+IFERROR(VLOOKUP(G406,Aux!$C$1:$D$19,2,0),"")</f>
        <v>.HK</v>
      </c>
      <c r="I406">
        <f>+F406*1</f>
        <v>728</v>
      </c>
      <c r="J406" t="str">
        <f>+TEXT(I406,"0000")</f>
        <v>0728</v>
      </c>
      <c r="K406" t="str">
        <f>IF(ISNUMBER(I406),CONCATENATE(J406,H406),CONCATENATE(F406,H406))</f>
        <v>0728.HK</v>
      </c>
    </row>
    <row r="407" spans="1:11" x14ac:dyDescent="0.25">
      <c r="A407" t="s">
        <v>3683</v>
      </c>
      <c r="B407" t="s">
        <v>3696</v>
      </c>
      <c r="C407" t="s">
        <v>6</v>
      </c>
      <c r="D407" t="s">
        <v>3697</v>
      </c>
      <c r="E407">
        <f>+IFERROR(FIND(".",B407),0)</f>
        <v>5</v>
      </c>
      <c r="F407" t="str">
        <f>+IFERROR(MID(B407,1,E407-1),MID(B407,1,LEN(B407)))</f>
        <v>0762</v>
      </c>
      <c r="G407" t="str">
        <f>+IFERROR(MID(B407,E407,3),"")</f>
        <v>.HK</v>
      </c>
      <c r="H407" t="str">
        <f>+IFERROR(VLOOKUP(G407,Aux!$C$1:$D$19,2,0),"")</f>
        <v>.HK</v>
      </c>
      <c r="I407">
        <f>+F407*1</f>
        <v>762</v>
      </c>
      <c r="J407" t="str">
        <f>+TEXT(I407,"0000")</f>
        <v>0762</v>
      </c>
      <c r="K407" t="str">
        <f>IF(ISNUMBER(I407),CONCATENATE(J407,H407),CONCATENATE(F407,H407))</f>
        <v>0762.HK</v>
      </c>
    </row>
    <row r="408" spans="1:11" x14ac:dyDescent="0.25">
      <c r="A408" t="s">
        <v>3683</v>
      </c>
      <c r="B408" t="s">
        <v>3698</v>
      </c>
      <c r="C408" t="s">
        <v>6</v>
      </c>
      <c r="D408" t="s">
        <v>3699</v>
      </c>
      <c r="E408">
        <f>+IFERROR(FIND(".",B408),0)</f>
        <v>5</v>
      </c>
      <c r="F408" t="str">
        <f>+IFERROR(MID(B408,1,E408-1),MID(B408,1,LEN(B408)))</f>
        <v>2013</v>
      </c>
      <c r="G408" t="str">
        <f>+IFERROR(MID(B408,E408,3),"")</f>
        <v>.HK</v>
      </c>
      <c r="H408" t="str">
        <f>+IFERROR(VLOOKUP(G408,Aux!$C$1:$D$19,2,0),"")</f>
        <v>.HK</v>
      </c>
      <c r="I408">
        <f>+F408*1</f>
        <v>2013</v>
      </c>
      <c r="J408" t="str">
        <f>+TEXT(I408,"0000")</f>
        <v>2013</v>
      </c>
      <c r="K408" t="str">
        <f>IF(ISNUMBER(I408),CONCATENATE(J408,H408),CONCATENATE(F408,H408))</f>
        <v>2013.HK</v>
      </c>
    </row>
    <row r="409" spans="1:11" x14ac:dyDescent="0.25">
      <c r="A409" t="s">
        <v>3683</v>
      </c>
      <c r="B409" t="s">
        <v>3700</v>
      </c>
      <c r="C409" t="s">
        <v>6</v>
      </c>
      <c r="D409" t="s">
        <v>3701</v>
      </c>
      <c r="E409">
        <f>+IFERROR(FIND(".",B409),0)</f>
        <v>5</v>
      </c>
      <c r="F409" t="str">
        <f>+IFERROR(MID(B409,1,E409-1),MID(B409,1,LEN(B409)))</f>
        <v>9618</v>
      </c>
      <c r="G409" t="str">
        <f>+IFERROR(MID(B409,E409,3),"")</f>
        <v>.HK</v>
      </c>
      <c r="H409" t="str">
        <f>+IFERROR(VLOOKUP(G409,Aux!$C$1:$D$19,2,0),"")</f>
        <v>.HK</v>
      </c>
      <c r="I409">
        <f>+F409*1</f>
        <v>9618</v>
      </c>
      <c r="J409" t="str">
        <f>+TEXT(I409,"0000")</f>
        <v>9618</v>
      </c>
      <c r="K409" t="str">
        <f>IF(ISNUMBER(I409),CONCATENATE(J409,H409),CONCATENATE(F409,H409))</f>
        <v>9618.HK</v>
      </c>
    </row>
    <row r="410" spans="1:11" x14ac:dyDescent="0.25">
      <c r="A410" t="s">
        <v>3683</v>
      </c>
      <c r="B410" t="s">
        <v>3702</v>
      </c>
      <c r="C410" t="s">
        <v>6</v>
      </c>
      <c r="D410" t="s">
        <v>3703</v>
      </c>
      <c r="E410">
        <f>+IFERROR(FIND(".",B410),0)</f>
        <v>5</v>
      </c>
      <c r="F410" t="str">
        <f>+IFERROR(MID(B410,1,E410-1),MID(B410,1,LEN(B410)))</f>
        <v>9988</v>
      </c>
      <c r="G410" t="str">
        <f>+IFERROR(MID(B410,E410,3),"")</f>
        <v>.HK</v>
      </c>
      <c r="H410" t="str">
        <f>+IFERROR(VLOOKUP(G410,Aux!$C$1:$D$19,2,0),"")</f>
        <v>.HK</v>
      </c>
      <c r="I410">
        <f>+F410*1</f>
        <v>9988</v>
      </c>
      <c r="J410" t="str">
        <f>+TEXT(I410,"0000")</f>
        <v>9988</v>
      </c>
      <c r="K410" t="str">
        <f>IF(ISNUMBER(I410),CONCATENATE(J410,H410),CONCATENATE(F410,H410))</f>
        <v>9988.HK</v>
      </c>
    </row>
    <row r="411" spans="1:11" x14ac:dyDescent="0.25">
      <c r="A411" t="s">
        <v>3683</v>
      </c>
      <c r="B411" t="s">
        <v>3748</v>
      </c>
      <c r="C411" t="s">
        <v>6</v>
      </c>
      <c r="D411" t="s">
        <v>3749</v>
      </c>
      <c r="E411">
        <f>+IFERROR(FIND(".",B411),0)</f>
        <v>4</v>
      </c>
      <c r="F411" t="str">
        <f>+IFERROR(MID(B411,1,E411-1),MID(B411,1,LEN(B411)))</f>
        <v>ANT</v>
      </c>
      <c r="G411" t="str">
        <f>+IFERROR(MID(B411,E411,3),"")</f>
        <v>.HK</v>
      </c>
      <c r="H411" t="str">
        <f>+IFERROR(VLOOKUP(G411,Aux!$C$1:$D$19,2,0),"")</f>
        <v>.HK</v>
      </c>
      <c r="I411" t="e">
        <f>+F411*1</f>
        <v>#VALUE!</v>
      </c>
      <c r="J411" t="e">
        <f>+TEXT(I411,"0000")</f>
        <v>#VALUE!</v>
      </c>
      <c r="K411" t="str">
        <f>IF(ISNUMBER(I411),CONCATENATE(J411,H411),CONCATENATE(F411,H411))</f>
        <v>ANT.HK</v>
      </c>
    </row>
    <row r="412" spans="1:11" x14ac:dyDescent="0.25">
      <c r="A412" t="s">
        <v>4358</v>
      </c>
      <c r="B412" t="s">
        <v>4359</v>
      </c>
      <c r="C412" t="s">
        <v>6</v>
      </c>
      <c r="D412" t="s">
        <v>4360</v>
      </c>
      <c r="E412">
        <f>+IFERROR(FIND(".",B412),0)</f>
        <v>6</v>
      </c>
      <c r="F412" t="str">
        <f>+IFERROR(MID(B412,1,E412-1),MID(B412,1,LEN(B412)))</f>
        <v>00241</v>
      </c>
      <c r="G412" t="str">
        <f>+IFERROR(MID(B412,E412,3),"")</f>
        <v>.HK</v>
      </c>
      <c r="H412" t="str">
        <f>+IFERROR(VLOOKUP(G412,Aux!$C$1:$D$19,2,0),"")</f>
        <v>.HK</v>
      </c>
      <c r="I412">
        <f>+F412*1</f>
        <v>241</v>
      </c>
      <c r="J412" t="str">
        <f>+TEXT(I412,"0000")</f>
        <v>0241</v>
      </c>
      <c r="K412" t="str">
        <f>IF(ISNUMBER(I412),CONCATENATE(J412,H412),CONCATENATE(F412,H412))</f>
        <v>0241.HK</v>
      </c>
    </row>
    <row r="413" spans="1:11" x14ac:dyDescent="0.25">
      <c r="A413" t="s">
        <v>4358</v>
      </c>
      <c r="B413" t="s">
        <v>4361</v>
      </c>
      <c r="C413" t="s">
        <v>6</v>
      </c>
      <c r="D413" t="s">
        <v>4362</v>
      </c>
      <c r="E413">
        <f>+IFERROR(FIND(".",B413),0)</f>
        <v>6</v>
      </c>
      <c r="F413" t="str">
        <f>+IFERROR(MID(B413,1,E413-1),MID(B413,1,LEN(B413)))</f>
        <v>00268</v>
      </c>
      <c r="G413" t="str">
        <f>+IFERROR(MID(B413,E413,3),"")</f>
        <v>.HK</v>
      </c>
      <c r="H413" t="str">
        <f>+IFERROR(VLOOKUP(G413,Aux!$C$1:$D$19,2,0),"")</f>
        <v>.HK</v>
      </c>
      <c r="I413">
        <f>+F413*1</f>
        <v>268</v>
      </c>
      <c r="J413" t="str">
        <f>+TEXT(I413,"0000")</f>
        <v>0268</v>
      </c>
      <c r="K413" t="str">
        <f>IF(ISNUMBER(I413),CONCATENATE(J413,H413),CONCATENATE(F413,H413))</f>
        <v>0268.HK</v>
      </c>
    </row>
    <row r="414" spans="1:11" x14ac:dyDescent="0.25">
      <c r="A414" t="s">
        <v>4358</v>
      </c>
      <c r="B414" t="s">
        <v>4363</v>
      </c>
      <c r="C414" t="s">
        <v>6</v>
      </c>
      <c r="D414" t="s">
        <v>4364</v>
      </c>
      <c r="E414">
        <f>+IFERROR(FIND(".",B414),0)</f>
        <v>6</v>
      </c>
      <c r="F414" t="str">
        <f>+IFERROR(MID(B414,1,E414-1),MID(B414,1,LEN(B414)))</f>
        <v>00981</v>
      </c>
      <c r="G414" t="str">
        <f>+IFERROR(MID(B414,E414,3),"")</f>
        <v>.HK</v>
      </c>
      <c r="H414" t="str">
        <f>+IFERROR(VLOOKUP(G414,Aux!$C$1:$D$19,2,0),"")</f>
        <v>.HK</v>
      </c>
      <c r="I414">
        <f>+F414*1</f>
        <v>981</v>
      </c>
      <c r="J414" t="str">
        <f>+TEXT(I414,"0000")</f>
        <v>0981</v>
      </c>
      <c r="K414" t="str">
        <f>IF(ISNUMBER(I414),CONCATENATE(J414,H414),CONCATENATE(F414,H414))</f>
        <v>0981.HK</v>
      </c>
    </row>
    <row r="415" spans="1:11" x14ac:dyDescent="0.25">
      <c r="A415" t="s">
        <v>4358</v>
      </c>
      <c r="B415" t="s">
        <v>4365</v>
      </c>
      <c r="C415" t="s">
        <v>6</v>
      </c>
      <c r="D415" t="s">
        <v>4366</v>
      </c>
      <c r="E415">
        <f>+IFERROR(FIND(".",B415),0)</f>
        <v>5</v>
      </c>
      <c r="F415" t="str">
        <f>+IFERROR(MID(B415,1,E415-1),MID(B415,1,LEN(B415)))</f>
        <v>0992</v>
      </c>
      <c r="G415" t="str">
        <f>+IFERROR(MID(B415,E415,3),"")</f>
        <v>.HK</v>
      </c>
      <c r="H415" t="str">
        <f>+IFERROR(VLOOKUP(G415,Aux!$C$1:$D$19,2,0),"")</f>
        <v>.HK</v>
      </c>
      <c r="I415">
        <f>+F415*1</f>
        <v>992</v>
      </c>
      <c r="J415" t="str">
        <f>+TEXT(I415,"0000")</f>
        <v>0992</v>
      </c>
      <c r="K415" t="str">
        <f>IF(ISNUMBER(I415),CONCATENATE(J415,H415),CONCATENATE(F415,H415))</f>
        <v>0992.HK</v>
      </c>
    </row>
    <row r="416" spans="1:11" x14ac:dyDescent="0.25">
      <c r="A416" t="s">
        <v>4358</v>
      </c>
      <c r="B416" t="s">
        <v>4367</v>
      </c>
      <c r="C416" t="s">
        <v>6</v>
      </c>
      <c r="D416" t="s">
        <v>4368</v>
      </c>
      <c r="E416">
        <f>+IFERROR(FIND(".",B416),0)</f>
        <v>5</v>
      </c>
      <c r="F416" t="str">
        <f>+IFERROR(MID(B416,1,E416-1),MID(B416,1,LEN(B416)))</f>
        <v>3888</v>
      </c>
      <c r="G416" t="str">
        <f>+IFERROR(MID(B416,E416,3),"")</f>
        <v>.HK</v>
      </c>
      <c r="H416" t="str">
        <f>+IFERROR(VLOOKUP(G416,Aux!$C$1:$D$19,2,0),"")</f>
        <v>.HK</v>
      </c>
      <c r="I416">
        <f>+F416*1</f>
        <v>3888</v>
      </c>
      <c r="J416" t="str">
        <f>+TEXT(I416,"0000")</f>
        <v>3888</v>
      </c>
      <c r="K416" t="str">
        <f>IF(ISNUMBER(I416),CONCATENATE(J416,H416),CONCATENATE(F416,H416))</f>
        <v>3888.HK</v>
      </c>
    </row>
    <row r="417" spans="1:11" x14ac:dyDescent="0.25">
      <c r="A417" t="s">
        <v>4963</v>
      </c>
      <c r="B417" t="s">
        <v>4964</v>
      </c>
      <c r="C417" t="s">
        <v>6</v>
      </c>
      <c r="D417" t="s">
        <v>4965</v>
      </c>
      <c r="E417">
        <f>+IFERROR(FIND(".",B417),0)</f>
        <v>6</v>
      </c>
      <c r="F417" t="str">
        <f>+IFERROR(MID(B417,1,E417-1),MID(B417,1,LEN(B417)))</f>
        <v>00002</v>
      </c>
      <c r="G417" t="str">
        <f>+IFERROR(MID(B417,E417,3),"")</f>
        <v>.HK</v>
      </c>
      <c r="H417" t="str">
        <f>+IFERROR(VLOOKUP(G417,Aux!$C$1:$D$19,2,0),"")</f>
        <v>.HK</v>
      </c>
      <c r="I417">
        <f>+F417*1</f>
        <v>2</v>
      </c>
      <c r="J417" t="str">
        <f>+TEXT(I417,"0000")</f>
        <v>0002</v>
      </c>
      <c r="K417" t="str">
        <f>IF(ISNUMBER(I417),CONCATENATE(J417,H417),CONCATENATE(F417,H417))</f>
        <v>0002.HK</v>
      </c>
    </row>
    <row r="418" spans="1:11" x14ac:dyDescent="0.25">
      <c r="A418" t="s">
        <v>4963</v>
      </c>
      <c r="B418" t="s">
        <v>4966</v>
      </c>
      <c r="C418" t="s">
        <v>6</v>
      </c>
      <c r="D418" t="s">
        <v>4967</v>
      </c>
      <c r="E418">
        <f>+IFERROR(FIND(".",B418),0)</f>
        <v>6</v>
      </c>
      <c r="F418" t="str">
        <f>+IFERROR(MID(B418,1,E418-1),MID(B418,1,LEN(B418)))</f>
        <v>00006</v>
      </c>
      <c r="G418" t="str">
        <f>+IFERROR(MID(B418,E418,3),"")</f>
        <v>.HK</v>
      </c>
      <c r="H418" t="str">
        <f>+IFERROR(VLOOKUP(G418,Aux!$C$1:$D$19,2,0),"")</f>
        <v>.HK</v>
      </c>
      <c r="I418">
        <f>+F418*1</f>
        <v>6</v>
      </c>
      <c r="J418" t="str">
        <f>+TEXT(I418,"0000")</f>
        <v>0006</v>
      </c>
      <c r="K418" t="str">
        <f>IF(ISNUMBER(I418),CONCATENATE(J418,H418),CONCATENATE(F418,H418))</f>
        <v>0006.HK</v>
      </c>
    </row>
    <row r="419" spans="1:11" x14ac:dyDescent="0.25">
      <c r="A419" t="s">
        <v>4963</v>
      </c>
      <c r="B419" t="s">
        <v>4968</v>
      </c>
      <c r="C419" t="s">
        <v>6</v>
      </c>
      <c r="D419" t="s">
        <v>4969</v>
      </c>
      <c r="E419">
        <f>+IFERROR(FIND(".",B419),0)</f>
        <v>6</v>
      </c>
      <c r="F419" t="str">
        <f>+IFERROR(MID(B419,1,E419-1),MID(B419,1,LEN(B419)))</f>
        <v>00135</v>
      </c>
      <c r="G419" t="str">
        <f>+IFERROR(MID(B419,E419,3),"")</f>
        <v>.HK</v>
      </c>
      <c r="H419" t="str">
        <f>+IFERROR(VLOOKUP(G419,Aux!$C$1:$D$19,2,0),"")</f>
        <v>.HK</v>
      </c>
      <c r="I419">
        <f>+F419*1</f>
        <v>135</v>
      </c>
      <c r="J419" t="str">
        <f>+TEXT(I419,"0000")</f>
        <v>0135</v>
      </c>
      <c r="K419" t="str">
        <f>IF(ISNUMBER(I419),CONCATENATE(J419,H419),CONCATENATE(F419,H419))</f>
        <v>0135.HK</v>
      </c>
    </row>
    <row r="420" spans="1:11" x14ac:dyDescent="0.25">
      <c r="A420" t="s">
        <v>4963</v>
      </c>
      <c r="B420" t="s">
        <v>4970</v>
      </c>
      <c r="C420" t="s">
        <v>6</v>
      </c>
      <c r="D420" t="s">
        <v>4971</v>
      </c>
      <c r="E420">
        <f>+IFERROR(FIND(".",B420),0)</f>
        <v>6</v>
      </c>
      <c r="F420" t="str">
        <f>+IFERROR(MID(B420,1,E420-1),MID(B420,1,LEN(B420)))</f>
        <v>00257</v>
      </c>
      <c r="G420" t="str">
        <f>+IFERROR(MID(B420,E420,3),"")</f>
        <v>.HK</v>
      </c>
      <c r="H420" t="str">
        <f>+IFERROR(VLOOKUP(G420,Aux!$C$1:$D$19,2,0),"")</f>
        <v>.HK</v>
      </c>
      <c r="I420">
        <f>+F420*1</f>
        <v>257</v>
      </c>
      <c r="J420" t="str">
        <f>+TEXT(I420,"0000")</f>
        <v>0257</v>
      </c>
      <c r="K420" t="str">
        <f>IF(ISNUMBER(I420),CONCATENATE(J420,H420),CONCATENATE(F420,H420))</f>
        <v>0257.HK</v>
      </c>
    </row>
    <row r="421" spans="1:11" x14ac:dyDescent="0.25">
      <c r="A421" t="s">
        <v>4963</v>
      </c>
      <c r="B421" t="s">
        <v>4972</v>
      </c>
      <c r="C421" t="s">
        <v>6</v>
      </c>
      <c r="D421" t="s">
        <v>4973</v>
      </c>
      <c r="E421">
        <f>+IFERROR(FIND(".",B421),0)</f>
        <v>6</v>
      </c>
      <c r="F421" t="str">
        <f>+IFERROR(MID(B421,1,E421-1),MID(B421,1,LEN(B421)))</f>
        <v>00384</v>
      </c>
      <c r="G421" t="str">
        <f>+IFERROR(MID(B421,E421,3),"")</f>
        <v>.HK</v>
      </c>
      <c r="H421" t="str">
        <f>+IFERROR(VLOOKUP(G421,Aux!$C$1:$D$19,2,0),"")</f>
        <v>.HK</v>
      </c>
      <c r="I421">
        <f>+F421*1</f>
        <v>384</v>
      </c>
      <c r="J421" t="str">
        <f>+TEXT(I421,"0000")</f>
        <v>0384</v>
      </c>
      <c r="K421" t="str">
        <f>IF(ISNUMBER(I421),CONCATENATE(J421,H421),CONCATENATE(F421,H421))</f>
        <v>0384.HK</v>
      </c>
    </row>
    <row r="422" spans="1:11" x14ac:dyDescent="0.25">
      <c r="A422" t="s">
        <v>4963</v>
      </c>
      <c r="B422" t="s">
        <v>4974</v>
      </c>
      <c r="C422" t="s">
        <v>6</v>
      </c>
      <c r="D422" t="s">
        <v>4975</v>
      </c>
      <c r="E422">
        <f>+IFERROR(FIND(".",B422),0)</f>
        <v>6</v>
      </c>
      <c r="F422" t="str">
        <f>+IFERROR(MID(B422,1,E422-1),MID(B422,1,LEN(B422)))</f>
        <v>02386</v>
      </c>
      <c r="G422" t="str">
        <f>+IFERROR(MID(B422,E422,3),"")</f>
        <v>.HK</v>
      </c>
      <c r="H422" t="str">
        <f>+IFERROR(VLOOKUP(G422,Aux!$C$1:$D$19,2,0),"")</f>
        <v>.HK</v>
      </c>
      <c r="I422">
        <f>+F422*1</f>
        <v>2386</v>
      </c>
      <c r="J422" t="str">
        <f>+TEXT(I422,"0000")</f>
        <v>2386</v>
      </c>
      <c r="K422" t="str">
        <f>IF(ISNUMBER(I422),CONCATENATE(J422,H422),CONCATENATE(F422,H422))</f>
        <v>2386.HK</v>
      </c>
    </row>
    <row r="423" spans="1:11" x14ac:dyDescent="0.25">
      <c r="A423" t="s">
        <v>4963</v>
      </c>
      <c r="B423" t="s">
        <v>4976</v>
      </c>
      <c r="C423" t="s">
        <v>6</v>
      </c>
      <c r="D423" t="s">
        <v>4977</v>
      </c>
      <c r="E423">
        <f>+IFERROR(FIND(".",B423),0)</f>
        <v>6</v>
      </c>
      <c r="F423" t="str">
        <f>+IFERROR(MID(B423,1,E423-1),MID(B423,1,LEN(B423)))</f>
        <v>02688</v>
      </c>
      <c r="G423" t="str">
        <f>+IFERROR(MID(B423,E423,3),"")</f>
        <v>.HK</v>
      </c>
      <c r="H423" t="str">
        <f>+IFERROR(VLOOKUP(G423,Aux!$C$1:$D$19,2,0),"")</f>
        <v>.HK</v>
      </c>
      <c r="I423">
        <f>+F423*1</f>
        <v>2688</v>
      </c>
      <c r="J423" t="str">
        <f>+TEXT(I423,"0000")</f>
        <v>2688</v>
      </c>
      <c r="K423" t="str">
        <f>IF(ISNUMBER(I423),CONCATENATE(J423,H423),CONCATENATE(F423,H423))</f>
        <v>2688.HK</v>
      </c>
    </row>
    <row r="424" spans="1:11" x14ac:dyDescent="0.25">
      <c r="A424" t="s">
        <v>4963</v>
      </c>
      <c r="B424" t="s">
        <v>4978</v>
      </c>
      <c r="C424" t="s">
        <v>6</v>
      </c>
      <c r="D424" t="s">
        <v>4979</v>
      </c>
      <c r="E424">
        <f>+IFERROR(FIND(".",B424),0)</f>
        <v>5</v>
      </c>
      <c r="F424" t="str">
        <f>+IFERROR(MID(B424,1,E424-1),MID(B424,1,LEN(B424)))</f>
        <v>0902</v>
      </c>
      <c r="G424" t="str">
        <f>+IFERROR(MID(B424,E424,3),"")</f>
        <v>.HK</v>
      </c>
      <c r="H424" t="str">
        <f>+IFERROR(VLOOKUP(G424,Aux!$C$1:$D$19,2,0),"")</f>
        <v>.HK</v>
      </c>
      <c r="I424">
        <f>+F424*1</f>
        <v>902</v>
      </c>
      <c r="J424" t="str">
        <f>+TEXT(I424,"0000")</f>
        <v>0902</v>
      </c>
      <c r="K424" t="str">
        <f>IF(ISNUMBER(I424),CONCATENATE(J424,H424),CONCATENATE(F424,H424))</f>
        <v>0902.HK</v>
      </c>
    </row>
    <row r="425" spans="1:11" x14ac:dyDescent="0.25">
      <c r="A425" t="s">
        <v>4963</v>
      </c>
      <c r="B425" t="s">
        <v>4980</v>
      </c>
      <c r="C425" t="s">
        <v>6</v>
      </c>
      <c r="D425" t="s">
        <v>4981</v>
      </c>
      <c r="E425">
        <f>+IFERROR(FIND(".",B425),0)</f>
        <v>5</v>
      </c>
      <c r="F425" t="str">
        <f>+IFERROR(MID(B425,1,E425-1),MID(B425,1,LEN(B425)))</f>
        <v>0916</v>
      </c>
      <c r="G425" t="str">
        <f>+IFERROR(MID(B425,E425,3),"")</f>
        <v>.HK</v>
      </c>
      <c r="H425" t="str">
        <f>+IFERROR(VLOOKUP(G425,Aux!$C$1:$D$19,2,0),"")</f>
        <v>.HK</v>
      </c>
      <c r="I425">
        <f>+F425*1</f>
        <v>916</v>
      </c>
      <c r="J425" t="str">
        <f>+TEXT(I425,"0000")</f>
        <v>0916</v>
      </c>
      <c r="K425" t="str">
        <f>IF(ISNUMBER(I425),CONCATENATE(J425,H425),CONCATENATE(F425,H425))</f>
        <v>0916.HK</v>
      </c>
    </row>
    <row r="426" spans="1:11" x14ac:dyDescent="0.25">
      <c r="A426" t="s">
        <v>4963</v>
      </c>
      <c r="B426" t="s">
        <v>4982</v>
      </c>
      <c r="C426" t="s">
        <v>6</v>
      </c>
      <c r="D426" t="s">
        <v>4983</v>
      </c>
      <c r="E426">
        <f>+IFERROR(FIND(".",B426),0)</f>
        <v>5</v>
      </c>
      <c r="F426" t="str">
        <f>+IFERROR(MID(B426,1,E426-1),MID(B426,1,LEN(B426)))</f>
        <v>1816</v>
      </c>
      <c r="G426" t="str">
        <f>+IFERROR(MID(B426,E426,3),"")</f>
        <v>.HK</v>
      </c>
      <c r="H426" t="str">
        <f>+IFERROR(VLOOKUP(G426,Aux!$C$1:$D$19,2,0),"")</f>
        <v>.HK</v>
      </c>
      <c r="I426">
        <f>+F426*1</f>
        <v>1816</v>
      </c>
      <c r="J426" t="str">
        <f>+TEXT(I426,"0000")</f>
        <v>1816</v>
      </c>
      <c r="K426" t="str">
        <f>IF(ISNUMBER(I426),CONCATENATE(J426,H426),CONCATENATE(F426,H426))</f>
        <v>1816.HK</v>
      </c>
    </row>
    <row r="427" spans="1:11" x14ac:dyDescent="0.25">
      <c r="A427" t="s">
        <v>4963</v>
      </c>
      <c r="B427" t="s">
        <v>4986</v>
      </c>
      <c r="C427" t="s">
        <v>6</v>
      </c>
      <c r="D427" t="s">
        <v>4987</v>
      </c>
      <c r="E427">
        <f>+IFERROR(FIND(".",B427),0)</f>
        <v>2</v>
      </c>
      <c r="F427" t="str">
        <f>+IFERROR(MID(B427,1,E427-1),MID(B427,1,LEN(B427)))</f>
        <v>3</v>
      </c>
      <c r="G427" t="str">
        <f>+IFERROR(MID(B427,E427,3),"")</f>
        <v>.HK</v>
      </c>
      <c r="H427" t="str">
        <f>+IFERROR(VLOOKUP(G427,Aux!$C$1:$D$19,2,0),"")</f>
        <v>.HK</v>
      </c>
      <c r="I427">
        <f>+F427*1</f>
        <v>3</v>
      </c>
      <c r="J427" t="str">
        <f>+TEXT(I427,"0000")</f>
        <v>0003</v>
      </c>
      <c r="K427" t="str">
        <f>IF(ISNUMBER(I427),CONCATENATE(J427,H427),CONCATENATE(F427,H427))</f>
        <v>0003.HK</v>
      </c>
    </row>
    <row r="428" spans="1:11" x14ac:dyDescent="0.25">
      <c r="A428" t="s">
        <v>456</v>
      </c>
      <c r="B428" t="s">
        <v>1204</v>
      </c>
      <c r="C428" t="s">
        <v>1205</v>
      </c>
      <c r="D428" t="s">
        <v>1206</v>
      </c>
      <c r="E428">
        <f>+IFERROR(FIND(".",B428),0)</f>
        <v>4</v>
      </c>
      <c r="F428" t="str">
        <f>+IFERROR(MID(B428,1,E428-1),MID(B428,1,LEN(B428)))</f>
        <v>JMT</v>
      </c>
      <c r="G428" t="str">
        <f>+IFERROR(MID(B428,E428,3),"")</f>
        <v>.LS</v>
      </c>
      <c r="H428" t="str">
        <f>+IFERROR(VLOOKUP(G428,Aux!$C$1:$D$19,2,0),"")</f>
        <v/>
      </c>
      <c r="I428" t="e">
        <f>+F428*1</f>
        <v>#VALUE!</v>
      </c>
      <c r="J428" t="e">
        <f>+TEXT(I428,"0000")</f>
        <v>#VALUE!</v>
      </c>
      <c r="K428" t="str">
        <f>IF(ISNUMBER(I428),CONCATENATE(J428,H428),CONCATENATE(F428,H428))</f>
        <v>JMT</v>
      </c>
    </row>
    <row r="429" spans="1:11" x14ac:dyDescent="0.25">
      <c r="A429" t="s">
        <v>1915</v>
      </c>
      <c r="B429" t="s">
        <v>2118</v>
      </c>
      <c r="C429" t="s">
        <v>1205</v>
      </c>
      <c r="D429" t="s">
        <v>2119</v>
      </c>
      <c r="E429">
        <f>+IFERROR(FIND(".",B429),0)</f>
        <v>4</v>
      </c>
      <c r="F429" t="str">
        <f>+IFERROR(MID(B429,1,E429-1),MID(B429,1,LEN(B429)))</f>
        <v>BCP</v>
      </c>
      <c r="G429" t="str">
        <f>+IFERROR(MID(B429,E429,3),"")</f>
        <v>.LS</v>
      </c>
      <c r="H429" t="str">
        <f>+IFERROR(VLOOKUP(G429,Aux!$C$1:$D$19,2,0),"")</f>
        <v/>
      </c>
      <c r="I429" t="e">
        <f>+F429*1</f>
        <v>#VALUE!</v>
      </c>
      <c r="J429" t="e">
        <f>+TEXT(I429,"0000")</f>
        <v>#VALUE!</v>
      </c>
      <c r="K429" t="str">
        <f>IF(ISNUMBER(I429),CONCATENATE(J429,H429),CONCATENATE(F429,H429))</f>
        <v>BCP</v>
      </c>
    </row>
    <row r="430" spans="1:11" x14ac:dyDescent="0.25">
      <c r="A430" t="s">
        <v>4963</v>
      </c>
      <c r="B430" t="s">
        <v>5044</v>
      </c>
      <c r="C430" t="s">
        <v>1205</v>
      </c>
      <c r="D430" t="s">
        <v>5045</v>
      </c>
      <c r="E430">
        <f>+IFERROR(FIND(".",B430),0)</f>
        <v>4</v>
      </c>
      <c r="F430" t="str">
        <f>+IFERROR(MID(B430,1,E430-1),MID(B430,1,LEN(B430)))</f>
        <v>EDP</v>
      </c>
      <c r="G430" t="str">
        <f>+IFERROR(MID(B430,E430,3),"")</f>
        <v>.LS</v>
      </c>
      <c r="H430" t="str">
        <f>+IFERROR(VLOOKUP(G430,Aux!$C$1:$D$19,2,0),"")</f>
        <v/>
      </c>
      <c r="I430" t="e">
        <f>+F430*1</f>
        <v>#VALUE!</v>
      </c>
      <c r="J430" t="e">
        <f>+TEXT(I430,"0000")</f>
        <v>#VALUE!</v>
      </c>
      <c r="K430" t="str">
        <f>IF(ISNUMBER(I430),CONCATENATE(J430,H430),CONCATENATE(F430,H430))</f>
        <v>EDP</v>
      </c>
    </row>
    <row r="431" spans="1:11" x14ac:dyDescent="0.25">
      <c r="A431" t="s">
        <v>4</v>
      </c>
      <c r="B431" t="s">
        <v>32</v>
      </c>
      <c r="C431" t="s">
        <v>33</v>
      </c>
      <c r="D431" t="s">
        <v>34</v>
      </c>
      <c r="E431">
        <f>+IFERROR(FIND(".",B431),0)</f>
        <v>4</v>
      </c>
      <c r="F431" t="str">
        <f>+IFERROR(MID(B431,1,E431-1),MID(B431,1,LEN(B431)))</f>
        <v>AAL</v>
      </c>
      <c r="G431" t="str">
        <f>+IFERROR(MID(B431,E431,3),"")</f>
        <v>.L</v>
      </c>
      <c r="H431" t="str">
        <f>+IFERROR(VLOOKUP(G431,Aux!$C$1:$D$19,2,0),"")</f>
        <v>.L</v>
      </c>
      <c r="I431" t="e">
        <f>+F431*1</f>
        <v>#VALUE!</v>
      </c>
      <c r="J431" t="e">
        <f>+TEXT(I431,"0000")</f>
        <v>#VALUE!</v>
      </c>
      <c r="K431" t="str">
        <f>IF(ISNUMBER(I431),CONCATENATE(J431,H431),CONCATENATE(F431,H431))</f>
        <v>AAL.L</v>
      </c>
    </row>
    <row r="432" spans="1:11" x14ac:dyDescent="0.25">
      <c r="A432" t="s">
        <v>4</v>
      </c>
      <c r="B432" t="s">
        <v>58</v>
      </c>
      <c r="C432" t="s">
        <v>33</v>
      </c>
      <c r="D432" t="s">
        <v>59</v>
      </c>
      <c r="E432">
        <f>+IFERROR(FIND(".",B432),0)</f>
        <v>5</v>
      </c>
      <c r="F432" t="str">
        <f>+IFERROR(MID(B432,1,E432-1),MID(B432,1,LEN(B432)))</f>
        <v>ANTO</v>
      </c>
      <c r="G432" t="str">
        <f>+IFERROR(MID(B432,E432,3),"")</f>
        <v>.L</v>
      </c>
      <c r="H432" t="str">
        <f>+IFERROR(VLOOKUP(G432,Aux!$C$1:$D$19,2,0),"")</f>
        <v>.L</v>
      </c>
      <c r="I432" t="e">
        <f>+F432*1</f>
        <v>#VALUE!</v>
      </c>
      <c r="J432" t="e">
        <f>+TEXT(I432,"0000")</f>
        <v>#VALUE!</v>
      </c>
      <c r="K432" t="str">
        <f>IF(ISNUMBER(I432),CONCATENATE(J432,H432),CONCATENATE(F432,H432))</f>
        <v>ANTO.L</v>
      </c>
    </row>
    <row r="433" spans="1:11" x14ac:dyDescent="0.25">
      <c r="A433" t="s">
        <v>4</v>
      </c>
      <c r="B433" t="s">
        <v>78</v>
      </c>
      <c r="C433" t="s">
        <v>33</v>
      </c>
      <c r="D433" t="s">
        <v>79</v>
      </c>
      <c r="E433">
        <f>+IFERROR(FIND(".",B433),0)</f>
        <v>4</v>
      </c>
      <c r="F433" t="str">
        <f>+IFERROR(MID(B433,1,E433-1),MID(B433,1,LEN(B433)))</f>
        <v>BHP</v>
      </c>
      <c r="G433" t="str">
        <f>+IFERROR(MID(B433,E433,3),"")</f>
        <v>.L</v>
      </c>
      <c r="H433" t="str">
        <f>+IFERROR(VLOOKUP(G433,Aux!$C$1:$D$19,2,0),"")</f>
        <v>.L</v>
      </c>
      <c r="I433" t="e">
        <f>+F433*1</f>
        <v>#VALUE!</v>
      </c>
      <c r="J433" t="e">
        <f>+TEXT(I433,"0000")</f>
        <v>#VALUE!</v>
      </c>
      <c r="K433" t="str">
        <f>IF(ISNUMBER(I433),CONCATENATE(J433,H433),CONCATENATE(F433,H433))</f>
        <v>BHP.L</v>
      </c>
    </row>
    <row r="434" spans="1:11" x14ac:dyDescent="0.25">
      <c r="A434" t="s">
        <v>4</v>
      </c>
      <c r="B434" t="s">
        <v>87</v>
      </c>
      <c r="C434" t="s">
        <v>33</v>
      </c>
      <c r="D434" t="s">
        <v>88</v>
      </c>
      <c r="E434">
        <f>+IFERROR(FIND(".",B434),0)</f>
        <v>3</v>
      </c>
      <c r="F434" t="str">
        <f>+IFERROR(MID(B434,1,E434-1),MID(B434,1,LEN(B434)))</f>
        <v>BP</v>
      </c>
      <c r="G434" t="str">
        <f>+IFERROR(MID(B434,E434,3),"")</f>
        <v>.L</v>
      </c>
      <c r="H434" t="str">
        <f>+IFERROR(VLOOKUP(G434,Aux!$C$1:$D$19,2,0),"")</f>
        <v>.L</v>
      </c>
      <c r="I434" t="e">
        <f>+F434*1</f>
        <v>#VALUE!</v>
      </c>
      <c r="J434" t="e">
        <f>+TEXT(I434,"0000")</f>
        <v>#VALUE!</v>
      </c>
      <c r="K434" t="str">
        <f>IF(ISNUMBER(I434),CONCATENATE(J434,H434),CONCATENATE(F434,H434))</f>
        <v>BP.L</v>
      </c>
    </row>
    <row r="435" spans="1:11" x14ac:dyDescent="0.25">
      <c r="A435" t="s">
        <v>4</v>
      </c>
      <c r="B435" t="s">
        <v>91</v>
      </c>
      <c r="C435" t="s">
        <v>33</v>
      </c>
      <c r="D435" t="s">
        <v>92</v>
      </c>
      <c r="E435">
        <f>+IFERROR(FIND(".",B435),0)</f>
        <v>4</v>
      </c>
      <c r="F435" t="str">
        <f>+IFERROR(MID(B435,1,E435-1),MID(B435,1,LEN(B435)))</f>
        <v>BWY</v>
      </c>
      <c r="G435" t="str">
        <f>+IFERROR(MID(B435,E435,3),"")</f>
        <v>.L</v>
      </c>
      <c r="H435" t="str">
        <f>+IFERROR(VLOOKUP(G435,Aux!$C$1:$D$19,2,0),"")</f>
        <v>.L</v>
      </c>
      <c r="I435" t="e">
        <f>+F435*1</f>
        <v>#VALUE!</v>
      </c>
      <c r="J435" t="e">
        <f>+TEXT(I435,"0000")</f>
        <v>#VALUE!</v>
      </c>
      <c r="K435" t="str">
        <f>IF(ISNUMBER(I435),CONCATENATE(J435,H435),CONCATENATE(F435,H435))</f>
        <v>BWY.L</v>
      </c>
    </row>
    <row r="436" spans="1:11" x14ac:dyDescent="0.25">
      <c r="A436" t="s">
        <v>4</v>
      </c>
      <c r="B436" t="s">
        <v>118</v>
      </c>
      <c r="C436" t="s">
        <v>33</v>
      </c>
      <c r="D436" t="s">
        <v>119</v>
      </c>
      <c r="E436">
        <f>+IFERROR(FIND(".",B436),0)</f>
        <v>5</v>
      </c>
      <c r="F436" t="str">
        <f>+IFERROR(MID(B436,1,E436-1),MID(B436,1,LEN(B436)))</f>
        <v>CRDA</v>
      </c>
      <c r="G436" t="str">
        <f>+IFERROR(MID(B436,E436,3),"")</f>
        <v>.L</v>
      </c>
      <c r="H436" t="str">
        <f>+IFERROR(VLOOKUP(G436,Aux!$C$1:$D$19,2,0),"")</f>
        <v>.L</v>
      </c>
      <c r="I436" t="e">
        <f>+F436*1</f>
        <v>#VALUE!</v>
      </c>
      <c r="J436" t="e">
        <f>+TEXT(I436,"0000")</f>
        <v>#VALUE!</v>
      </c>
      <c r="K436" t="str">
        <f>IF(ISNUMBER(I436),CONCATENATE(J436,H436),CONCATENATE(F436,H436))</f>
        <v>CRDA.L</v>
      </c>
    </row>
    <row r="437" spans="1:11" x14ac:dyDescent="0.25">
      <c r="A437" t="s">
        <v>4</v>
      </c>
      <c r="B437" t="s">
        <v>130</v>
      </c>
      <c r="C437" t="s">
        <v>33</v>
      </c>
      <c r="D437" t="s">
        <v>131</v>
      </c>
      <c r="E437">
        <f>+IFERROR(FIND(".",B437),0)</f>
        <v>4</v>
      </c>
      <c r="F437" t="str">
        <f>+IFERROR(MID(B437,1,E437-1),MID(B437,1,LEN(B437)))</f>
        <v>DLN</v>
      </c>
      <c r="G437" t="str">
        <f>+IFERROR(MID(B437,E437,3),"")</f>
        <v>.L</v>
      </c>
      <c r="H437" t="str">
        <f>+IFERROR(VLOOKUP(G437,Aux!$C$1:$D$19,2,0),"")</f>
        <v>.L</v>
      </c>
      <c r="I437" t="e">
        <f>+F437*1</f>
        <v>#VALUE!</v>
      </c>
      <c r="J437" t="e">
        <f>+TEXT(I437,"0000")</f>
        <v>#VALUE!</v>
      </c>
      <c r="K437" t="str">
        <f>IF(ISNUMBER(I437),CONCATENATE(J437,H437),CONCATENATE(F437,H437))</f>
        <v>DLN.L</v>
      </c>
    </row>
    <row r="438" spans="1:11" x14ac:dyDescent="0.25">
      <c r="A438" t="s">
        <v>4</v>
      </c>
      <c r="B438" t="s">
        <v>138</v>
      </c>
      <c r="C438" t="s">
        <v>33</v>
      </c>
      <c r="D438" t="s">
        <v>139</v>
      </c>
      <c r="E438">
        <f>+IFERROR(FIND(".",B438),0)</f>
        <v>4</v>
      </c>
      <c r="F438" t="str">
        <f>+IFERROR(MID(B438,1,E438-1),MID(B438,1,LEN(B438)))</f>
        <v>DRX</v>
      </c>
      <c r="G438" t="str">
        <f>+IFERROR(MID(B438,E438,3),"")</f>
        <v>.L</v>
      </c>
      <c r="H438" t="str">
        <f>+IFERROR(VLOOKUP(G438,Aux!$C$1:$D$19,2,0),"")</f>
        <v>.L</v>
      </c>
      <c r="I438" t="e">
        <f>+F438*1</f>
        <v>#VALUE!</v>
      </c>
      <c r="J438" t="e">
        <f>+TEXT(I438,"0000")</f>
        <v>#VALUE!</v>
      </c>
      <c r="K438" t="str">
        <f>IF(ISNUMBER(I438),CONCATENATE(J438,H438),CONCATENATE(F438,H438))</f>
        <v>DRX.L</v>
      </c>
    </row>
    <row r="439" spans="1:11" x14ac:dyDescent="0.25">
      <c r="A439" t="s">
        <v>4</v>
      </c>
      <c r="B439" t="s">
        <v>175</v>
      </c>
      <c r="C439" t="s">
        <v>33</v>
      </c>
      <c r="D439" t="s">
        <v>176</v>
      </c>
      <c r="E439">
        <f>+IFERROR(FIND(".",B439),0)</f>
        <v>5</v>
      </c>
      <c r="F439" t="str">
        <f>+IFERROR(MID(B439,1,E439-1),MID(B439,1,LEN(B439)))</f>
        <v>FRES</v>
      </c>
      <c r="G439" t="str">
        <f>+IFERROR(MID(B439,E439,3),"")</f>
        <v>.L</v>
      </c>
      <c r="H439" t="str">
        <f>+IFERROR(VLOOKUP(G439,Aux!$C$1:$D$19,2,0),"")</f>
        <v>.L</v>
      </c>
      <c r="I439" t="e">
        <f>+F439*1</f>
        <v>#VALUE!</v>
      </c>
      <c r="J439" t="e">
        <f>+TEXT(I439,"0000")</f>
        <v>#VALUE!</v>
      </c>
      <c r="K439" t="str">
        <f>IF(ISNUMBER(I439),CONCATENATE(J439,H439),CONCATENATE(F439,H439))</f>
        <v>FRES.L</v>
      </c>
    </row>
    <row r="440" spans="1:11" x14ac:dyDescent="0.25">
      <c r="A440" t="s">
        <v>4</v>
      </c>
      <c r="B440" t="s">
        <v>187</v>
      </c>
      <c r="C440" t="s">
        <v>33</v>
      </c>
      <c r="D440" t="s">
        <v>188</v>
      </c>
      <c r="E440">
        <f>+IFERROR(FIND(".",B440),0)</f>
        <v>5</v>
      </c>
      <c r="F440" t="str">
        <f>+IFERROR(MID(B440,1,E440-1),MID(B440,1,LEN(B440)))</f>
        <v>GLEN</v>
      </c>
      <c r="G440" t="str">
        <f>+IFERROR(MID(B440,E440,3),"")</f>
        <v>.L</v>
      </c>
      <c r="H440" t="str">
        <f>+IFERROR(VLOOKUP(G440,Aux!$C$1:$D$19,2,0),"")</f>
        <v>.L</v>
      </c>
      <c r="I440" t="e">
        <f>+F440*1</f>
        <v>#VALUE!</v>
      </c>
      <c r="J440" t="e">
        <f>+TEXT(I440,"0000")</f>
        <v>#VALUE!</v>
      </c>
      <c r="K440" t="str">
        <f>IF(ISNUMBER(I440),CONCATENATE(J440,H440),CONCATENATE(F440,H440))</f>
        <v>GLEN.L</v>
      </c>
    </row>
    <row r="441" spans="1:11" x14ac:dyDescent="0.25">
      <c r="A441" t="s">
        <v>4</v>
      </c>
      <c r="B441" t="s">
        <v>205</v>
      </c>
      <c r="C441" t="s">
        <v>33</v>
      </c>
      <c r="D441" t="s">
        <v>206</v>
      </c>
      <c r="E441">
        <f>+IFERROR(FIND(".",B441),0)</f>
        <v>5</v>
      </c>
      <c r="F441" t="str">
        <f>+IFERROR(MID(B441,1,E441-1),MID(B441,1,LEN(B441)))</f>
        <v>HVPE</v>
      </c>
      <c r="G441" t="str">
        <f>+IFERROR(MID(B441,E441,3),"")</f>
        <v>.L</v>
      </c>
      <c r="H441" t="str">
        <f>+IFERROR(VLOOKUP(G441,Aux!$C$1:$D$19,2,0),"")</f>
        <v>.L</v>
      </c>
      <c r="I441" t="e">
        <f>+F441*1</f>
        <v>#VALUE!</v>
      </c>
      <c r="J441" t="e">
        <f>+TEXT(I441,"0000")</f>
        <v>#VALUE!</v>
      </c>
      <c r="K441" t="str">
        <f>IF(ISNUMBER(I441),CONCATENATE(J441,H441),CONCATENATE(F441,H441))</f>
        <v>HVPE.L</v>
      </c>
    </row>
    <row r="442" spans="1:11" x14ac:dyDescent="0.25">
      <c r="A442" t="s">
        <v>4</v>
      </c>
      <c r="B442" t="s">
        <v>209</v>
      </c>
      <c r="C442" t="s">
        <v>33</v>
      </c>
      <c r="D442" t="s">
        <v>210</v>
      </c>
      <c r="E442">
        <f>+IFERROR(FIND(".",B442),0)</f>
        <v>4</v>
      </c>
      <c r="F442" t="str">
        <f>+IFERROR(MID(B442,1,E442-1),MID(B442,1,LEN(B442)))</f>
        <v>IGG</v>
      </c>
      <c r="G442" t="str">
        <f>+IFERROR(MID(B442,E442,3),"")</f>
        <v>.L</v>
      </c>
      <c r="H442" t="str">
        <f>+IFERROR(VLOOKUP(G442,Aux!$C$1:$D$19,2,0),"")</f>
        <v>.L</v>
      </c>
      <c r="I442" t="e">
        <f>+F442*1</f>
        <v>#VALUE!</v>
      </c>
      <c r="J442" t="e">
        <f>+TEXT(I442,"0000")</f>
        <v>#VALUE!</v>
      </c>
      <c r="K442" t="str">
        <f>IF(ISNUMBER(I442),CONCATENATE(J442,H442),CONCATENATE(F442,H442))</f>
        <v>IGG.L</v>
      </c>
    </row>
    <row r="443" spans="1:11" x14ac:dyDescent="0.25">
      <c r="A443" t="s">
        <v>4</v>
      </c>
      <c r="B443" t="s">
        <v>217</v>
      </c>
      <c r="C443" t="s">
        <v>33</v>
      </c>
      <c r="D443" t="s">
        <v>218</v>
      </c>
      <c r="E443">
        <f>+IFERROR(FIND(".",B443),0)</f>
        <v>5</v>
      </c>
      <c r="F443" t="str">
        <f>+IFERROR(MID(B443,1,E443-1),MID(B443,1,LEN(B443)))</f>
        <v>JMAT</v>
      </c>
      <c r="G443" t="str">
        <f>+IFERROR(MID(B443,E443,3),"")</f>
        <v>.L</v>
      </c>
      <c r="H443" t="str">
        <f>+IFERROR(VLOOKUP(G443,Aux!$C$1:$D$19,2,0),"")</f>
        <v>.L</v>
      </c>
      <c r="I443" t="e">
        <f>+F443*1</f>
        <v>#VALUE!</v>
      </c>
      <c r="J443" t="e">
        <f>+TEXT(I443,"0000")</f>
        <v>#VALUE!</v>
      </c>
      <c r="K443" t="str">
        <f>IF(ISNUMBER(I443),CONCATENATE(J443,H443),CONCATENATE(F443,H443))</f>
        <v>JMAT.L</v>
      </c>
    </row>
    <row r="444" spans="1:11" x14ac:dyDescent="0.25">
      <c r="A444" t="s">
        <v>4</v>
      </c>
      <c r="B444" t="s">
        <v>231</v>
      </c>
      <c r="C444" t="s">
        <v>33</v>
      </c>
      <c r="D444" t="s">
        <v>232</v>
      </c>
      <c r="E444">
        <f>+IFERROR(FIND(".",B444),0)</f>
        <v>6</v>
      </c>
      <c r="F444" t="str">
        <f>+IFERROR(MID(B444,1,E444-1),MID(B444,1,LEN(B444)))</f>
        <v>LKODL</v>
      </c>
      <c r="G444" t="str">
        <f>+IFERROR(MID(B444,E444,3),"")</f>
        <v>.L</v>
      </c>
      <c r="H444" t="str">
        <f>+IFERROR(VLOOKUP(G444,Aux!$C$1:$D$19,2,0),"")</f>
        <v>.L</v>
      </c>
      <c r="I444" t="e">
        <f>+F444*1</f>
        <v>#VALUE!</v>
      </c>
      <c r="J444" t="e">
        <f>+TEXT(I444,"0000")</f>
        <v>#VALUE!</v>
      </c>
      <c r="K444" t="str">
        <f>IF(ISNUMBER(I444),CONCATENATE(J444,H444),CONCATENATE(F444,H444))</f>
        <v>LKODL.L</v>
      </c>
    </row>
    <row r="445" spans="1:11" x14ac:dyDescent="0.25">
      <c r="A445" t="s">
        <v>4</v>
      </c>
      <c r="B445" t="s">
        <v>233</v>
      </c>
      <c r="C445" t="s">
        <v>33</v>
      </c>
      <c r="D445" t="s">
        <v>234</v>
      </c>
      <c r="E445">
        <f>+IFERROR(FIND(".",B445),0)</f>
        <v>4</v>
      </c>
      <c r="F445" t="str">
        <f>+IFERROR(MID(B445,1,E445-1),MID(B445,1,LEN(B445)))</f>
        <v>LMP</v>
      </c>
      <c r="G445" t="str">
        <f>+IFERROR(MID(B445,E445,3),"")</f>
        <v>.L</v>
      </c>
      <c r="H445" t="str">
        <f>+IFERROR(VLOOKUP(G445,Aux!$C$1:$D$19,2,0),"")</f>
        <v>.L</v>
      </c>
      <c r="I445" t="e">
        <f>+F445*1</f>
        <v>#VALUE!</v>
      </c>
      <c r="J445" t="e">
        <f>+TEXT(I445,"0000")</f>
        <v>#VALUE!</v>
      </c>
      <c r="K445" t="str">
        <f>IF(ISNUMBER(I445),CONCATENATE(J445,H445),CONCATENATE(F445,H445))</f>
        <v>LMP.L</v>
      </c>
    </row>
    <row r="446" spans="1:11" x14ac:dyDescent="0.25">
      <c r="A446" t="s">
        <v>4</v>
      </c>
      <c r="B446" t="s">
        <v>247</v>
      </c>
      <c r="C446" t="s">
        <v>33</v>
      </c>
      <c r="D446" t="s">
        <v>248</v>
      </c>
      <c r="E446">
        <f>+IFERROR(FIND(".",B446),0)</f>
        <v>6</v>
      </c>
      <c r="F446" t="str">
        <f>+IFERROR(MID(B446,1,E446-1),MID(B446,1,LEN(B446)))</f>
        <v>MNODL</v>
      </c>
      <c r="G446" t="str">
        <f>+IFERROR(MID(B446,E446,3),"")</f>
        <v>.L</v>
      </c>
      <c r="H446" t="str">
        <f>+IFERROR(VLOOKUP(G446,Aux!$C$1:$D$19,2,0),"")</f>
        <v>.L</v>
      </c>
      <c r="I446" t="e">
        <f>+F446*1</f>
        <v>#VALUE!</v>
      </c>
      <c r="J446" t="e">
        <f>+TEXT(I446,"0000")</f>
        <v>#VALUE!</v>
      </c>
      <c r="K446" t="str">
        <f>IF(ISNUMBER(I446),CONCATENATE(J446,H446),CONCATENATE(F446,H446))</f>
        <v>MNODL.L</v>
      </c>
    </row>
    <row r="447" spans="1:11" x14ac:dyDescent="0.25">
      <c r="A447" t="s">
        <v>4</v>
      </c>
      <c r="B447" t="s">
        <v>270</v>
      </c>
      <c r="C447" t="s">
        <v>33</v>
      </c>
      <c r="D447" t="s">
        <v>271</v>
      </c>
      <c r="E447">
        <f>+IFERROR(FIND(".",B447),0)</f>
        <v>5</v>
      </c>
      <c r="F447" t="str">
        <f>+IFERROR(MID(B447,1,E447-1),MID(B447,1,LEN(B447)))</f>
        <v>OCDO</v>
      </c>
      <c r="G447" t="str">
        <f>+IFERROR(MID(B447,E447,3),"")</f>
        <v>.L</v>
      </c>
      <c r="H447" t="str">
        <f>+IFERROR(VLOOKUP(G447,Aux!$C$1:$D$19,2,0),"")</f>
        <v>.L</v>
      </c>
      <c r="I447" t="e">
        <f>+F447*1</f>
        <v>#VALUE!</v>
      </c>
      <c r="J447" t="e">
        <f>+TEXT(I447,"0000")</f>
        <v>#VALUE!</v>
      </c>
      <c r="K447" t="str">
        <f>IF(ISNUMBER(I447),CONCATENATE(J447,H447),CONCATENATE(F447,H447))</f>
        <v>OCDO.L</v>
      </c>
    </row>
    <row r="448" spans="1:11" x14ac:dyDescent="0.25">
      <c r="A448" t="s">
        <v>4</v>
      </c>
      <c r="B448" t="s">
        <v>294</v>
      </c>
      <c r="C448" t="s">
        <v>33</v>
      </c>
      <c r="D448" t="s">
        <v>295</v>
      </c>
      <c r="E448">
        <f>+IFERROR(FIND(".",B448),0)</f>
        <v>4</v>
      </c>
      <c r="F448" t="str">
        <f>+IFERROR(MID(B448,1,E448-1),MID(B448,1,LEN(B448)))</f>
        <v>PFC</v>
      </c>
      <c r="G448" t="str">
        <f>+IFERROR(MID(B448,E448,3),"")</f>
        <v>.L</v>
      </c>
      <c r="H448" t="str">
        <f>+IFERROR(VLOOKUP(G448,Aux!$C$1:$D$19,2,0),"")</f>
        <v>.L</v>
      </c>
      <c r="I448" t="e">
        <f>+F448*1</f>
        <v>#VALUE!</v>
      </c>
      <c r="J448" t="e">
        <f>+TEXT(I448,"0000")</f>
        <v>#VALUE!</v>
      </c>
      <c r="K448" t="str">
        <f>IF(ISNUMBER(I448),CONCATENATE(J448,H448),CONCATENATE(F448,H448))</f>
        <v>PFC.L</v>
      </c>
    </row>
    <row r="449" spans="1:11" x14ac:dyDescent="0.25">
      <c r="A449" t="s">
        <v>4</v>
      </c>
      <c r="B449" t="s">
        <v>308</v>
      </c>
      <c r="C449" t="s">
        <v>33</v>
      </c>
      <c r="D449" t="s">
        <v>309</v>
      </c>
      <c r="E449">
        <f>+IFERROR(FIND(".",B449),0)</f>
        <v>4</v>
      </c>
      <c r="F449" t="str">
        <f>+IFERROR(MID(B449,1,E449-1),MID(B449,1,LEN(B449)))</f>
        <v>RCP</v>
      </c>
      <c r="G449" t="str">
        <f>+IFERROR(MID(B449,E449,3),"")</f>
        <v>.L</v>
      </c>
      <c r="H449" t="str">
        <f>+IFERROR(VLOOKUP(G449,Aux!$C$1:$D$19,2,0),"")</f>
        <v>.L</v>
      </c>
      <c r="I449" t="e">
        <f>+F449*1</f>
        <v>#VALUE!</v>
      </c>
      <c r="J449" t="e">
        <f>+TEXT(I449,"0000")</f>
        <v>#VALUE!</v>
      </c>
      <c r="K449" t="str">
        <f>IF(ISNUMBER(I449),CONCATENATE(J449,H449),CONCATENATE(F449,H449))</f>
        <v>RCP.L</v>
      </c>
    </row>
    <row r="450" spans="1:11" x14ac:dyDescent="0.25">
      <c r="A450" t="s">
        <v>4</v>
      </c>
      <c r="B450" t="s">
        <v>314</v>
      </c>
      <c r="C450" t="s">
        <v>33</v>
      </c>
      <c r="D450" t="s">
        <v>315</v>
      </c>
      <c r="E450">
        <f>+IFERROR(FIND(".",B450),0)</f>
        <v>5</v>
      </c>
      <c r="F450" t="str">
        <f>+IFERROR(MID(B450,1,E450-1),MID(B450,1,LEN(B450)))</f>
        <v>RHIM</v>
      </c>
      <c r="G450" t="str">
        <f>+IFERROR(MID(B450,E450,3),"")</f>
        <v>.L</v>
      </c>
      <c r="H450" t="str">
        <f>+IFERROR(VLOOKUP(G450,Aux!$C$1:$D$19,2,0),"")</f>
        <v>.L</v>
      </c>
      <c r="I450" t="e">
        <f>+F450*1</f>
        <v>#VALUE!</v>
      </c>
      <c r="J450" t="e">
        <f>+TEXT(I450,"0000")</f>
        <v>#VALUE!</v>
      </c>
      <c r="K450" t="str">
        <f>IF(ISNUMBER(I450),CONCATENATE(J450,H450),CONCATENATE(F450,H450))</f>
        <v>RHIM.L</v>
      </c>
    </row>
    <row r="451" spans="1:11" x14ac:dyDescent="0.25">
      <c r="A451" t="s">
        <v>4</v>
      </c>
      <c r="B451" t="s">
        <v>320</v>
      </c>
      <c r="C451" t="s">
        <v>33</v>
      </c>
      <c r="D451" t="s">
        <v>321</v>
      </c>
      <c r="E451">
        <f>+IFERROR(FIND(".",B451),0)</f>
        <v>4</v>
      </c>
      <c r="F451" t="str">
        <f>+IFERROR(MID(B451,1,E451-1),MID(B451,1,LEN(B451)))</f>
        <v>RIO</v>
      </c>
      <c r="G451" t="str">
        <f>+IFERROR(MID(B451,E451,3),"")</f>
        <v>.L</v>
      </c>
      <c r="H451" t="str">
        <f>+IFERROR(VLOOKUP(G451,Aux!$C$1:$D$19,2,0),"")</f>
        <v>.L</v>
      </c>
      <c r="I451" t="e">
        <f>+F451*1</f>
        <v>#VALUE!</v>
      </c>
      <c r="J451" t="e">
        <f>+TEXT(I451,"0000")</f>
        <v>#VALUE!</v>
      </c>
      <c r="K451" t="str">
        <f>IF(ISNUMBER(I451),CONCATENATE(J451,H451),CONCATENATE(F451,H451))</f>
        <v>RIO.L</v>
      </c>
    </row>
    <row r="452" spans="1:11" x14ac:dyDescent="0.25">
      <c r="A452" t="s">
        <v>4</v>
      </c>
      <c r="B452" t="s">
        <v>322</v>
      </c>
      <c r="C452" t="s">
        <v>33</v>
      </c>
      <c r="D452" t="s">
        <v>323</v>
      </c>
      <c r="E452">
        <f>+IFERROR(FIND(".",B452),0)</f>
        <v>6</v>
      </c>
      <c r="F452" t="str">
        <f>+IFERROR(MID(B452,1,E452-1),MID(B452,1,LEN(B452)))</f>
        <v>ROSNL</v>
      </c>
      <c r="G452" t="str">
        <f>+IFERROR(MID(B452,E452,3),"")</f>
        <v>.L</v>
      </c>
      <c r="H452" t="str">
        <f>+IFERROR(VLOOKUP(G452,Aux!$C$1:$D$19,2,0),"")</f>
        <v>.L</v>
      </c>
      <c r="I452" t="e">
        <f>+F452*1</f>
        <v>#VALUE!</v>
      </c>
      <c r="J452" t="e">
        <f>+TEXT(I452,"0000")</f>
        <v>#VALUE!</v>
      </c>
      <c r="K452" t="str">
        <f>IF(ISNUMBER(I452),CONCATENATE(J452,H452),CONCATENATE(F452,H452))</f>
        <v>ROSNL.L</v>
      </c>
    </row>
    <row r="453" spans="1:11" x14ac:dyDescent="0.25">
      <c r="A453" t="s">
        <v>4</v>
      </c>
      <c r="B453" t="s">
        <v>328</v>
      </c>
      <c r="C453" t="s">
        <v>33</v>
      </c>
      <c r="D453" t="s">
        <v>329</v>
      </c>
      <c r="E453">
        <f>+IFERROR(FIND(".",B453),0)</f>
        <v>4</v>
      </c>
      <c r="F453" t="str">
        <f>+IFERROR(MID(B453,1,E453-1),MID(B453,1,LEN(B453)))</f>
        <v>RTN</v>
      </c>
      <c r="G453" t="str">
        <f>+IFERROR(MID(B453,E453,3),"")</f>
        <v>.L</v>
      </c>
      <c r="H453" t="str">
        <f>+IFERROR(VLOOKUP(G453,Aux!$C$1:$D$19,2,0),"")</f>
        <v>.L</v>
      </c>
      <c r="I453" t="e">
        <f>+F453*1</f>
        <v>#VALUE!</v>
      </c>
      <c r="J453" t="e">
        <f>+TEXT(I453,"0000")</f>
        <v>#VALUE!</v>
      </c>
      <c r="K453" t="str">
        <f>IF(ISNUMBER(I453),CONCATENATE(J453,H453),CONCATENATE(F453,H453))</f>
        <v>RTN.L</v>
      </c>
    </row>
    <row r="454" spans="1:11" x14ac:dyDescent="0.25">
      <c r="A454" t="s">
        <v>4</v>
      </c>
      <c r="B454" t="s">
        <v>330</v>
      </c>
      <c r="C454" t="s">
        <v>33</v>
      </c>
      <c r="D454" t="s">
        <v>331</v>
      </c>
      <c r="E454">
        <f>+IFERROR(FIND(".",B454),0)</f>
        <v>4</v>
      </c>
      <c r="F454" t="str">
        <f>+IFERROR(MID(B454,1,E454-1),MID(B454,1,LEN(B454)))</f>
        <v>RWI</v>
      </c>
      <c r="G454" t="str">
        <f>+IFERROR(MID(B454,E454,3),"")</f>
        <v>.L</v>
      </c>
      <c r="H454" t="str">
        <f>+IFERROR(VLOOKUP(G454,Aux!$C$1:$D$19,2,0),"")</f>
        <v>.L</v>
      </c>
      <c r="I454" t="e">
        <f>+F454*1</f>
        <v>#VALUE!</v>
      </c>
      <c r="J454" t="e">
        <f>+TEXT(I454,"0000")</f>
        <v>#VALUE!</v>
      </c>
      <c r="K454" t="str">
        <f>IF(ISNUMBER(I454),CONCATENATE(J454,H454),CONCATENATE(F454,H454))</f>
        <v>RWI.L</v>
      </c>
    </row>
    <row r="455" spans="1:11" x14ac:dyDescent="0.25">
      <c r="A455" t="s">
        <v>4</v>
      </c>
      <c r="B455" t="s">
        <v>332</v>
      </c>
      <c r="C455" t="s">
        <v>33</v>
      </c>
      <c r="D455" t="s">
        <v>333</v>
      </c>
      <c r="E455">
        <f>+IFERROR(FIND(".",B455),0)</f>
        <v>5</v>
      </c>
      <c r="F455" t="str">
        <f>+IFERROR(MID(B455,1,E455-1),MID(B455,1,LEN(B455)))</f>
        <v>SAGA</v>
      </c>
      <c r="G455" t="str">
        <f>+IFERROR(MID(B455,E455,3),"")</f>
        <v>.L</v>
      </c>
      <c r="H455" t="str">
        <f>+IFERROR(VLOOKUP(G455,Aux!$C$1:$D$19,2,0),"")</f>
        <v>.L</v>
      </c>
      <c r="I455" t="e">
        <f>+F455*1</f>
        <v>#VALUE!</v>
      </c>
      <c r="J455" t="e">
        <f>+TEXT(I455,"0000")</f>
        <v>#VALUE!</v>
      </c>
      <c r="K455" t="str">
        <f>IF(ISNUMBER(I455),CONCATENATE(J455,H455),CONCATENATE(F455,H455))</f>
        <v>SAGA.L</v>
      </c>
    </row>
    <row r="456" spans="1:11" x14ac:dyDescent="0.25">
      <c r="A456" t="s">
        <v>4</v>
      </c>
      <c r="B456" t="s">
        <v>359</v>
      </c>
      <c r="C456" t="s">
        <v>33</v>
      </c>
      <c r="D456" t="s">
        <v>360</v>
      </c>
      <c r="E456">
        <f>+IFERROR(FIND(".",B456),0)</f>
        <v>4</v>
      </c>
      <c r="F456" t="str">
        <f>+IFERROR(MID(B456,1,E456-1),MID(B456,1,LEN(B456)))</f>
        <v>SRP</v>
      </c>
      <c r="G456" t="str">
        <f>+IFERROR(MID(B456,E456,3),"")</f>
        <v>.L</v>
      </c>
      <c r="H456" t="str">
        <f>+IFERROR(VLOOKUP(G456,Aux!$C$1:$D$19,2,0),"")</f>
        <v>.L</v>
      </c>
      <c r="I456" t="e">
        <f>+F456*1</f>
        <v>#VALUE!</v>
      </c>
      <c r="J456" t="e">
        <f>+TEXT(I456,"0000")</f>
        <v>#VALUE!</v>
      </c>
      <c r="K456" t="str">
        <f>IF(ISNUMBER(I456),CONCATENATE(J456,H456),CONCATENATE(F456,H456))</f>
        <v>SRP.L</v>
      </c>
    </row>
    <row r="457" spans="1:11" x14ac:dyDescent="0.25">
      <c r="A457" t="s">
        <v>4</v>
      </c>
      <c r="B457" t="s">
        <v>375</v>
      </c>
      <c r="C457" t="s">
        <v>33</v>
      </c>
      <c r="D457" t="s">
        <v>376</v>
      </c>
      <c r="E457">
        <f>+IFERROR(FIND(".",B457),0)</f>
        <v>4</v>
      </c>
      <c r="F457" t="str">
        <f>+IFERROR(MID(B457,1,E457-1),MID(B457,1,LEN(B457)))</f>
        <v>SVS</v>
      </c>
      <c r="G457" t="str">
        <f>+IFERROR(MID(B457,E457,3),"")</f>
        <v>.L</v>
      </c>
      <c r="H457" t="str">
        <f>+IFERROR(VLOOKUP(G457,Aux!$C$1:$D$19,2,0),"")</f>
        <v>.L</v>
      </c>
      <c r="I457" t="e">
        <f>+F457*1</f>
        <v>#VALUE!</v>
      </c>
      <c r="J457" t="e">
        <f>+TEXT(I457,"0000")</f>
        <v>#VALUE!</v>
      </c>
      <c r="K457" t="str">
        <f>IF(ISNUMBER(I457),CONCATENATE(J457,H457),CONCATENATE(F457,H457))</f>
        <v>SVS.L</v>
      </c>
    </row>
    <row r="458" spans="1:11" x14ac:dyDescent="0.25">
      <c r="A458" t="s">
        <v>4</v>
      </c>
      <c r="B458" t="s">
        <v>377</v>
      </c>
      <c r="C458" t="s">
        <v>33</v>
      </c>
      <c r="D458" t="s">
        <v>378</v>
      </c>
      <c r="E458">
        <f>+IFERROR(FIND(".",B458),0)</f>
        <v>6</v>
      </c>
      <c r="F458" t="str">
        <f>+IFERROR(MID(B458,1,E458-1),MID(B458,1,LEN(B458)))</f>
        <v>SVSTL</v>
      </c>
      <c r="G458" t="str">
        <f>+IFERROR(MID(B458,E458,3),"")</f>
        <v>.L</v>
      </c>
      <c r="H458" t="str">
        <f>+IFERROR(VLOOKUP(G458,Aux!$C$1:$D$19,2,0),"")</f>
        <v>.L</v>
      </c>
      <c r="I458" t="e">
        <f>+F458*1</f>
        <v>#VALUE!</v>
      </c>
      <c r="J458" t="e">
        <f>+TEXT(I458,"0000")</f>
        <v>#VALUE!</v>
      </c>
      <c r="K458" t="str">
        <f>IF(ISNUMBER(I458),CONCATENATE(J458,H458),CONCATENATE(F458,H458))</f>
        <v>SVSTL.L</v>
      </c>
    </row>
    <row r="459" spans="1:11" x14ac:dyDescent="0.25">
      <c r="A459" t="s">
        <v>4</v>
      </c>
      <c r="B459" t="s">
        <v>395</v>
      </c>
      <c r="C459" t="s">
        <v>33</v>
      </c>
      <c r="D459" t="s">
        <v>396</v>
      </c>
      <c r="E459">
        <f>+IFERROR(FIND(".",B459),0)</f>
        <v>4</v>
      </c>
      <c r="F459" t="str">
        <f>+IFERROR(MID(B459,1,E459-1),MID(B459,1,LEN(B459)))</f>
        <v>TLW</v>
      </c>
      <c r="G459" t="str">
        <f>+IFERROR(MID(B459,E459,3),"")</f>
        <v>.L</v>
      </c>
      <c r="H459" t="str">
        <f>+IFERROR(VLOOKUP(G459,Aux!$C$1:$D$19,2,0),"")</f>
        <v>.L</v>
      </c>
      <c r="I459" t="e">
        <f>+F459*1</f>
        <v>#VALUE!</v>
      </c>
      <c r="J459" t="e">
        <f>+TEXT(I459,"0000")</f>
        <v>#VALUE!</v>
      </c>
      <c r="K459" t="str">
        <f>IF(ISNUMBER(I459),CONCATENATE(J459,H459),CONCATENATE(F459,H459))</f>
        <v>TLW.L</v>
      </c>
    </row>
    <row r="460" spans="1:11" x14ac:dyDescent="0.25">
      <c r="A460" t="s">
        <v>456</v>
      </c>
      <c r="B460" t="s">
        <v>547</v>
      </c>
      <c r="C460" t="s">
        <v>33</v>
      </c>
      <c r="D460" t="s">
        <v>548</v>
      </c>
      <c r="E460">
        <f>+IFERROR(FIND(".",B460),0)</f>
        <v>4</v>
      </c>
      <c r="F460" t="str">
        <f>+IFERROR(MID(B460,1,E460-1),MID(B460,1,LEN(B460)))</f>
        <v>ABF</v>
      </c>
      <c r="G460" t="str">
        <f>+IFERROR(MID(B460,E460,3),"")</f>
        <v>.L</v>
      </c>
      <c r="H460" t="str">
        <f>+IFERROR(VLOOKUP(G460,Aux!$C$1:$D$19,2,0),"")</f>
        <v>.L</v>
      </c>
      <c r="I460" t="e">
        <f>+F460*1</f>
        <v>#VALUE!</v>
      </c>
      <c r="J460" t="e">
        <f>+TEXT(I460,"0000")</f>
        <v>#VALUE!</v>
      </c>
      <c r="K460" t="str">
        <f>IF(ISNUMBER(I460),CONCATENATE(J460,H460),CONCATENATE(F460,H460))</f>
        <v>ABF.L</v>
      </c>
    </row>
    <row r="461" spans="1:11" x14ac:dyDescent="0.25">
      <c r="A461" t="s">
        <v>456</v>
      </c>
      <c r="B461" t="s">
        <v>599</v>
      </c>
      <c r="C461" t="s">
        <v>33</v>
      </c>
      <c r="D461" t="s">
        <v>600</v>
      </c>
      <c r="E461">
        <f>+IFERROR(FIND(".",B461),0)</f>
        <v>4</v>
      </c>
      <c r="F461" t="str">
        <f>+IFERROR(MID(B461,1,E461-1),MID(B461,1,LEN(B461)))</f>
        <v>AML</v>
      </c>
      <c r="G461" t="str">
        <f>+IFERROR(MID(B461,E461,3),"")</f>
        <v>.L</v>
      </c>
      <c r="H461" t="str">
        <f>+IFERROR(VLOOKUP(G461,Aux!$C$1:$D$19,2,0),"")</f>
        <v>.L</v>
      </c>
      <c r="I461" t="e">
        <f>+F461*1</f>
        <v>#VALUE!</v>
      </c>
      <c r="J461" t="e">
        <f>+TEXT(I461,"0000")</f>
        <v>#VALUE!</v>
      </c>
      <c r="K461" t="str">
        <f>IF(ISNUMBER(I461),CONCATENATE(J461,H461),CONCATENATE(F461,H461))</f>
        <v>AML.L</v>
      </c>
    </row>
    <row r="462" spans="1:11" x14ac:dyDescent="0.25">
      <c r="A462" t="s">
        <v>456</v>
      </c>
      <c r="B462" t="s">
        <v>631</v>
      </c>
      <c r="C462" t="s">
        <v>33</v>
      </c>
      <c r="D462" t="s">
        <v>632</v>
      </c>
      <c r="E462">
        <f>+IFERROR(FIND(".",B462),0)</f>
        <v>5</v>
      </c>
      <c r="F462" t="str">
        <f>+IFERROR(MID(B462,1,E462-1),MID(B462,1,LEN(B462)))</f>
        <v>ATST</v>
      </c>
      <c r="G462" t="str">
        <f>+IFERROR(MID(B462,E462,3),"")</f>
        <v>.L</v>
      </c>
      <c r="H462" t="str">
        <f>+IFERROR(VLOOKUP(G462,Aux!$C$1:$D$19,2,0),"")</f>
        <v>.L</v>
      </c>
      <c r="I462" t="e">
        <f>+F462*1</f>
        <v>#VALUE!</v>
      </c>
      <c r="J462" t="e">
        <f>+TEXT(I462,"0000")</f>
        <v>#VALUE!</v>
      </c>
      <c r="K462" t="str">
        <f>IF(ISNUMBER(I462),CONCATENATE(J462,H462),CONCATENATE(F462,H462))</f>
        <v>ATST.L</v>
      </c>
    </row>
    <row r="463" spans="1:11" x14ac:dyDescent="0.25">
      <c r="A463" t="s">
        <v>456</v>
      </c>
      <c r="B463" t="s">
        <v>635</v>
      </c>
      <c r="C463" t="s">
        <v>33</v>
      </c>
      <c r="D463" t="s">
        <v>636</v>
      </c>
      <c r="E463">
        <f>+IFERROR(FIND(".",B463),0)</f>
        <v>4</v>
      </c>
      <c r="F463" t="str">
        <f>+IFERROR(MID(B463,1,E463-1),MID(B463,1,LEN(B463)))</f>
        <v>AVV</v>
      </c>
      <c r="G463" t="str">
        <f>+IFERROR(MID(B463,E463,3),"")</f>
        <v>.L</v>
      </c>
      <c r="H463" t="str">
        <f>+IFERROR(VLOOKUP(G463,Aux!$C$1:$D$19,2,0),"")</f>
        <v>.L</v>
      </c>
      <c r="I463" t="e">
        <f>+F463*1</f>
        <v>#VALUE!</v>
      </c>
      <c r="J463" t="e">
        <f>+TEXT(I463,"0000")</f>
        <v>#VALUE!</v>
      </c>
      <c r="K463" t="str">
        <f>IF(ISNUMBER(I463),CONCATENATE(J463,H463),CONCATENATE(F463,H463))</f>
        <v>AVV.L</v>
      </c>
    </row>
    <row r="464" spans="1:11" x14ac:dyDescent="0.25">
      <c r="A464" t="s">
        <v>456</v>
      </c>
      <c r="B464" t="s">
        <v>659</v>
      </c>
      <c r="C464" t="s">
        <v>33</v>
      </c>
      <c r="D464" t="s">
        <v>660</v>
      </c>
      <c r="E464">
        <f>+IFERROR(FIND(".",B464),0)</f>
        <v>5</v>
      </c>
      <c r="F464" t="str">
        <f>+IFERROR(MID(B464,1,E464-1),MID(B464,1,LEN(B464)))</f>
        <v>BAKK</v>
      </c>
      <c r="G464" t="str">
        <f>+IFERROR(MID(B464,E464,3),"")</f>
        <v>.L</v>
      </c>
      <c r="H464" t="str">
        <f>+IFERROR(VLOOKUP(G464,Aux!$C$1:$D$19,2,0),"")</f>
        <v>.L</v>
      </c>
      <c r="I464" t="e">
        <f>+F464*1</f>
        <v>#VALUE!</v>
      </c>
      <c r="J464" t="e">
        <f>+TEXT(I464,"0000")</f>
        <v>#VALUE!</v>
      </c>
      <c r="K464" t="str">
        <f>IF(ISNUMBER(I464),CONCATENATE(J464,H464),CONCATENATE(F464,H464))</f>
        <v>BAKK.L</v>
      </c>
    </row>
    <row r="465" spans="1:11" x14ac:dyDescent="0.25">
      <c r="A465" t="s">
        <v>456</v>
      </c>
      <c r="B465" t="s">
        <v>663</v>
      </c>
      <c r="C465" t="s">
        <v>33</v>
      </c>
      <c r="D465" t="s">
        <v>664</v>
      </c>
      <c r="E465">
        <f>+IFERROR(FIND(".",B465),0)</f>
        <v>5</v>
      </c>
      <c r="F465" t="str">
        <f>+IFERROR(MID(B465,1,E465-1),MID(B465,1,LEN(B465)))</f>
        <v>BATS</v>
      </c>
      <c r="G465" t="str">
        <f>+IFERROR(MID(B465,E465,3),"")</f>
        <v>.L</v>
      </c>
      <c r="H465" t="str">
        <f>+IFERROR(VLOOKUP(G465,Aux!$C$1:$D$19,2,0),"")</f>
        <v>.L</v>
      </c>
      <c r="I465" t="e">
        <f>+F465*1</f>
        <v>#VALUE!</v>
      </c>
      <c r="J465" t="e">
        <f>+TEXT(I465,"0000")</f>
        <v>#VALUE!</v>
      </c>
      <c r="K465" t="str">
        <f>IF(ISNUMBER(I465),CONCATENATE(J465,H465),CONCATENATE(F465,H465))</f>
        <v>BATS.L</v>
      </c>
    </row>
    <row r="466" spans="1:11" x14ac:dyDescent="0.25">
      <c r="A466" t="s">
        <v>456</v>
      </c>
      <c r="B466" t="s">
        <v>669</v>
      </c>
      <c r="C466" t="s">
        <v>33</v>
      </c>
      <c r="D466" t="s">
        <v>670</v>
      </c>
      <c r="E466">
        <f>+IFERROR(FIND(".",B466),0)</f>
        <v>5</v>
      </c>
      <c r="F466" t="str">
        <f>+IFERROR(MID(B466,1,E466-1),MID(B466,1,LEN(B466)))</f>
        <v>BBOX</v>
      </c>
      <c r="G466" t="str">
        <f>+IFERROR(MID(B466,E466,3),"")</f>
        <v>.L</v>
      </c>
      <c r="H466" t="str">
        <f>+IFERROR(VLOOKUP(G466,Aux!$C$1:$D$19,2,0),"")</f>
        <v>.L</v>
      </c>
      <c r="I466" t="e">
        <f>+F466*1</f>
        <v>#VALUE!</v>
      </c>
      <c r="J466" t="e">
        <f>+TEXT(I466,"0000")</f>
        <v>#VALUE!</v>
      </c>
      <c r="K466" t="str">
        <f>IF(ISNUMBER(I466),CONCATENATE(J466,H466),CONCATENATE(F466,H466))</f>
        <v>BBOX.L</v>
      </c>
    </row>
    <row r="467" spans="1:11" x14ac:dyDescent="0.25">
      <c r="A467" t="s">
        <v>456</v>
      </c>
      <c r="B467" t="s">
        <v>685</v>
      </c>
      <c r="C467" t="s">
        <v>33</v>
      </c>
      <c r="D467" t="s">
        <v>686</v>
      </c>
      <c r="E467">
        <f>+IFERROR(FIND(".",B467),0)</f>
        <v>5</v>
      </c>
      <c r="F467" t="str">
        <f>+IFERROR(MID(B467,1,E467-1),MID(B467,1,LEN(B467)))</f>
        <v>BGEO</v>
      </c>
      <c r="G467" t="str">
        <f>+IFERROR(MID(B467,E467,3),"")</f>
        <v>.L</v>
      </c>
      <c r="H467" t="str">
        <f>+IFERROR(VLOOKUP(G467,Aux!$C$1:$D$19,2,0),"")</f>
        <v>.L</v>
      </c>
      <c r="I467" t="e">
        <f>+F467*1</f>
        <v>#VALUE!</v>
      </c>
      <c r="J467" t="e">
        <f>+TEXT(I467,"0000")</f>
        <v>#VALUE!</v>
      </c>
      <c r="K467" t="str">
        <f>IF(ISNUMBER(I467),CONCATENATE(J467,H467),CONCATENATE(F467,H467))</f>
        <v>BGEO.L</v>
      </c>
    </row>
    <row r="468" spans="1:11" x14ac:dyDescent="0.25">
      <c r="A468" t="s">
        <v>456</v>
      </c>
      <c r="B468" t="s">
        <v>719</v>
      </c>
      <c r="C468" t="s">
        <v>33</v>
      </c>
      <c r="D468" t="s">
        <v>720</v>
      </c>
      <c r="E468">
        <f>+IFERROR(FIND(".",B468),0)</f>
        <v>4</v>
      </c>
      <c r="F468" t="str">
        <f>+IFERROR(MID(B468,1,E468-1),MID(B468,1,LEN(B468)))</f>
        <v>BOY</v>
      </c>
      <c r="G468" t="str">
        <f>+IFERROR(MID(B468,E468,3),"")</f>
        <v>.L</v>
      </c>
      <c r="H468" t="str">
        <f>+IFERROR(VLOOKUP(G468,Aux!$C$1:$D$19,2,0),"")</f>
        <v>.L</v>
      </c>
      <c r="I468" t="e">
        <f>+F468*1</f>
        <v>#VALUE!</v>
      </c>
      <c r="J468" t="e">
        <f>+TEXT(I468,"0000")</f>
        <v>#VALUE!</v>
      </c>
      <c r="K468" t="str">
        <f>IF(ISNUMBER(I468),CONCATENATE(J468,H468),CONCATENATE(F468,H468))</f>
        <v>BOY.L</v>
      </c>
    </row>
    <row r="469" spans="1:11" x14ac:dyDescent="0.25">
      <c r="A469" t="s">
        <v>456</v>
      </c>
      <c r="B469" t="s">
        <v>735</v>
      </c>
      <c r="C469" t="s">
        <v>33</v>
      </c>
      <c r="D469" t="s">
        <v>736</v>
      </c>
      <c r="E469">
        <f>+IFERROR(FIND(".",B469),0)</f>
        <v>5</v>
      </c>
      <c r="F469" t="str">
        <f>+IFERROR(MID(B469,1,E469-1),MID(B469,1,LEN(B469)))</f>
        <v>BVIC</v>
      </c>
      <c r="G469" t="str">
        <f>+IFERROR(MID(B469,E469,3),"")</f>
        <v>.L</v>
      </c>
      <c r="H469" t="str">
        <f>+IFERROR(VLOOKUP(G469,Aux!$C$1:$D$19,2,0),"")</f>
        <v>.L</v>
      </c>
      <c r="I469" t="e">
        <f>+F469*1</f>
        <v>#VALUE!</v>
      </c>
      <c r="J469" t="e">
        <f>+TEXT(I469,"0000")</f>
        <v>#VALUE!</v>
      </c>
      <c r="K469" t="str">
        <f>IF(ISNUMBER(I469),CONCATENATE(J469,H469),CONCATENATE(F469,H469))</f>
        <v>BVIC.L</v>
      </c>
    </row>
    <row r="470" spans="1:11" x14ac:dyDescent="0.25">
      <c r="A470" t="s">
        <v>456</v>
      </c>
      <c r="B470" t="s">
        <v>739</v>
      </c>
      <c r="C470" t="s">
        <v>33</v>
      </c>
      <c r="D470" t="s">
        <v>740</v>
      </c>
      <c r="E470">
        <f>+IFERROR(FIND(".",B470),0)</f>
        <v>4</v>
      </c>
      <c r="F470" t="str">
        <f>+IFERROR(MID(B470,1,E470-1),MID(B470,1,LEN(B470)))</f>
        <v>BYG</v>
      </c>
      <c r="G470" t="str">
        <f>+IFERROR(MID(B470,E470,3),"")</f>
        <v>.L</v>
      </c>
      <c r="H470" t="str">
        <f>+IFERROR(VLOOKUP(G470,Aux!$C$1:$D$19,2,0),"")</f>
        <v>.L</v>
      </c>
      <c r="I470" t="e">
        <f>+F470*1</f>
        <v>#VALUE!</v>
      </c>
      <c r="J470" t="e">
        <f>+TEXT(I470,"0000")</f>
        <v>#VALUE!</v>
      </c>
      <c r="K470" t="str">
        <f>IF(ISNUMBER(I470),CONCATENATE(J470,H470),CONCATENATE(F470,H470))</f>
        <v>BYG.L</v>
      </c>
    </row>
    <row r="471" spans="1:11" x14ac:dyDescent="0.25">
      <c r="A471" t="s">
        <v>456</v>
      </c>
      <c r="B471" t="s">
        <v>755</v>
      </c>
      <c r="C471" t="s">
        <v>33</v>
      </c>
      <c r="D471" t="s">
        <v>756</v>
      </c>
      <c r="E471">
        <f>+IFERROR(FIND(".",B471),0)</f>
        <v>4</v>
      </c>
      <c r="F471" t="str">
        <f>+IFERROR(MID(B471,1,E471-1),MID(B471,1,LEN(B471)))</f>
        <v>CCH</v>
      </c>
      <c r="G471" t="str">
        <f>+IFERROR(MID(B471,E471,3),"")</f>
        <v>.L</v>
      </c>
      <c r="H471" t="str">
        <f>+IFERROR(VLOOKUP(G471,Aux!$C$1:$D$19,2,0),"")</f>
        <v>.L</v>
      </c>
      <c r="I471" t="e">
        <f>+F471*1</f>
        <v>#VALUE!</v>
      </c>
      <c r="J471" t="e">
        <f>+TEXT(I471,"0000")</f>
        <v>#VALUE!</v>
      </c>
      <c r="K471" t="str">
        <f>IF(ISNUMBER(I471),CONCATENATE(J471,H471),CONCATENATE(F471,H471))</f>
        <v>CCH.L</v>
      </c>
    </row>
    <row r="472" spans="1:11" x14ac:dyDescent="0.25">
      <c r="A472" t="s">
        <v>456</v>
      </c>
      <c r="B472" t="s">
        <v>761</v>
      </c>
      <c r="C472" t="s">
        <v>33</v>
      </c>
      <c r="D472" t="s">
        <v>762</v>
      </c>
      <c r="E472">
        <f>+IFERROR(FIND(".",B472),0)</f>
        <v>4</v>
      </c>
      <c r="F472" t="str">
        <f>+IFERROR(MID(B472,1,E472-1),MID(B472,1,LEN(B472)))</f>
        <v>CCL</v>
      </c>
      <c r="G472" t="str">
        <f>+IFERROR(MID(B472,E472,3),"")</f>
        <v>.L</v>
      </c>
      <c r="H472" t="str">
        <f>+IFERROR(VLOOKUP(G472,Aux!$C$1:$D$19,2,0),"")</f>
        <v>.L</v>
      </c>
      <c r="I472" t="e">
        <f>+F472*1</f>
        <v>#VALUE!</v>
      </c>
      <c r="J472" t="e">
        <f>+TEXT(I472,"0000")</f>
        <v>#VALUE!</v>
      </c>
      <c r="K472" t="str">
        <f>IF(ISNUMBER(I472),CONCATENATE(J472,H472),CONCATENATE(F472,H472))</f>
        <v>CCL.L</v>
      </c>
    </row>
    <row r="473" spans="1:11" x14ac:dyDescent="0.25">
      <c r="A473" t="s">
        <v>456</v>
      </c>
      <c r="B473" t="s">
        <v>801</v>
      </c>
      <c r="C473" t="s">
        <v>33</v>
      </c>
      <c r="D473" t="s">
        <v>802</v>
      </c>
      <c r="E473">
        <f>+IFERROR(FIND(".",B473),0)</f>
        <v>4</v>
      </c>
      <c r="F473" t="str">
        <f>+IFERROR(MID(B473,1,E473-1),MID(B473,1,LEN(B473)))</f>
        <v>CNE</v>
      </c>
      <c r="G473" t="str">
        <f>+IFERROR(MID(B473,E473,3),"")</f>
        <v>.L</v>
      </c>
      <c r="H473" t="str">
        <f>+IFERROR(VLOOKUP(G473,Aux!$C$1:$D$19,2,0),"")</f>
        <v>.L</v>
      </c>
      <c r="I473" t="e">
        <f>+F473*1</f>
        <v>#VALUE!</v>
      </c>
      <c r="J473" t="e">
        <f>+TEXT(I473,"0000")</f>
        <v>#VALUE!</v>
      </c>
      <c r="K473" t="str">
        <f>IF(ISNUMBER(I473),CONCATENATE(J473,H473),CONCATENATE(F473,H473))</f>
        <v>CNE.L</v>
      </c>
    </row>
    <row r="474" spans="1:11" x14ac:dyDescent="0.25">
      <c r="A474" t="s">
        <v>456</v>
      </c>
      <c r="B474" t="s">
        <v>855</v>
      </c>
      <c r="C474" t="s">
        <v>33</v>
      </c>
      <c r="D474" t="s">
        <v>856</v>
      </c>
      <c r="E474">
        <f>+IFERROR(FIND(".",B474),0)</f>
        <v>5</v>
      </c>
      <c r="F474" t="str">
        <f>+IFERROR(MID(B474,1,E474-1),MID(B474,1,LEN(B474)))</f>
        <v>CTEC</v>
      </c>
      <c r="G474" t="str">
        <f>+IFERROR(MID(B474,E474,3),"")</f>
        <v>.L</v>
      </c>
      <c r="H474" t="str">
        <f>+IFERROR(VLOOKUP(G474,Aux!$C$1:$D$19,2,0),"")</f>
        <v>.L</v>
      </c>
      <c r="I474" t="e">
        <f>+F474*1</f>
        <v>#VALUE!</v>
      </c>
      <c r="J474" t="e">
        <f>+TEXT(I474,"0000")</f>
        <v>#VALUE!</v>
      </c>
      <c r="K474" t="str">
        <f>IF(ISNUMBER(I474),CONCATENATE(J474,H474),CONCATENATE(F474,H474))</f>
        <v>CTEC.L</v>
      </c>
    </row>
    <row r="475" spans="1:11" x14ac:dyDescent="0.25">
      <c r="A475" t="s">
        <v>456</v>
      </c>
      <c r="B475" t="s">
        <v>867</v>
      </c>
      <c r="C475" t="s">
        <v>33</v>
      </c>
      <c r="D475" t="s">
        <v>868</v>
      </c>
      <c r="E475">
        <f>+IFERROR(FIND(".",B475),0)</f>
        <v>4</v>
      </c>
      <c r="F475" t="str">
        <f>+IFERROR(MID(B475,1,E475-1),MID(B475,1,LEN(B475)))</f>
        <v>CWK</v>
      </c>
      <c r="G475" t="str">
        <f>+IFERROR(MID(B475,E475,3),"")</f>
        <v>.L</v>
      </c>
      <c r="H475" t="str">
        <f>+IFERROR(VLOOKUP(G475,Aux!$C$1:$D$19,2,0),"")</f>
        <v>.L</v>
      </c>
      <c r="I475" t="e">
        <f>+F475*1</f>
        <v>#VALUE!</v>
      </c>
      <c r="J475" t="e">
        <f>+TEXT(I475,"0000")</f>
        <v>#VALUE!</v>
      </c>
      <c r="K475" t="str">
        <f>IF(ISNUMBER(I475),CONCATENATE(J475,H475),CONCATENATE(F475,H475))</f>
        <v>CWK.L</v>
      </c>
    </row>
    <row r="476" spans="1:11" x14ac:dyDescent="0.25">
      <c r="A476" t="s">
        <v>456</v>
      </c>
      <c r="B476" t="s">
        <v>889</v>
      </c>
      <c r="C476" t="s">
        <v>33</v>
      </c>
      <c r="D476" t="s">
        <v>890</v>
      </c>
      <c r="E476">
        <f>+IFERROR(FIND(".",B476),0)</f>
        <v>4</v>
      </c>
      <c r="F476" t="str">
        <f>+IFERROR(MID(B476,1,E476-1),MID(B476,1,LEN(B476)))</f>
        <v>DGE</v>
      </c>
      <c r="G476" t="str">
        <f>+IFERROR(MID(B476,E476,3),"")</f>
        <v>.L</v>
      </c>
      <c r="H476" t="str">
        <f>+IFERROR(VLOOKUP(G476,Aux!$C$1:$D$19,2,0),"")</f>
        <v>.L</v>
      </c>
      <c r="I476" t="e">
        <f>+F476*1</f>
        <v>#VALUE!</v>
      </c>
      <c r="J476" t="e">
        <f>+TEXT(I476,"0000")</f>
        <v>#VALUE!</v>
      </c>
      <c r="K476" t="str">
        <f>IF(ISNUMBER(I476),CONCATENATE(J476,H476),CONCATENATE(F476,H476))</f>
        <v>DGE.L</v>
      </c>
    </row>
    <row r="477" spans="1:11" x14ac:dyDescent="0.25">
      <c r="A477" t="s">
        <v>456</v>
      </c>
      <c r="B477" t="s">
        <v>901</v>
      </c>
      <c r="C477" t="s">
        <v>33</v>
      </c>
      <c r="D477" t="s">
        <v>902</v>
      </c>
      <c r="E477">
        <f>+IFERROR(FIND(".",B477),0)</f>
        <v>4</v>
      </c>
      <c r="F477" t="str">
        <f>+IFERROR(MID(B477,1,E477-1),MID(B477,1,LEN(B477)))</f>
        <v>DPH</v>
      </c>
      <c r="G477" t="str">
        <f>+IFERROR(MID(B477,E477,3),"")</f>
        <v>.L</v>
      </c>
      <c r="H477" t="str">
        <f>+IFERROR(VLOOKUP(G477,Aux!$C$1:$D$19,2,0),"")</f>
        <v>.L</v>
      </c>
      <c r="I477" t="e">
        <f>+F477*1</f>
        <v>#VALUE!</v>
      </c>
      <c r="J477" t="e">
        <f>+TEXT(I477,"0000")</f>
        <v>#VALUE!</v>
      </c>
      <c r="K477" t="str">
        <f>IF(ISNUMBER(I477),CONCATENATE(J477,H477),CONCATENATE(F477,H477))</f>
        <v>DPH.L</v>
      </c>
    </row>
    <row r="478" spans="1:11" x14ac:dyDescent="0.25">
      <c r="A478" t="s">
        <v>456</v>
      </c>
      <c r="B478" t="s">
        <v>903</v>
      </c>
      <c r="C478" t="s">
        <v>33</v>
      </c>
      <c r="D478" t="s">
        <v>904</v>
      </c>
      <c r="E478">
        <f>+IFERROR(FIND(".",B478),0)</f>
        <v>5</v>
      </c>
      <c r="F478" t="str">
        <f>+IFERROR(MID(B478,1,E478-1),MID(B478,1,LEN(B478)))</f>
        <v>DPLM</v>
      </c>
      <c r="G478" t="str">
        <f>+IFERROR(MID(B478,E478,3),"")</f>
        <v>.L</v>
      </c>
      <c r="H478" t="str">
        <f>+IFERROR(VLOOKUP(G478,Aux!$C$1:$D$19,2,0),"")</f>
        <v>.L</v>
      </c>
      <c r="I478" t="e">
        <f>+F478*1</f>
        <v>#VALUE!</v>
      </c>
      <c r="J478" t="e">
        <f>+TEXT(I478,"0000")</f>
        <v>#VALUE!</v>
      </c>
      <c r="K478" t="str">
        <f>IF(ISNUMBER(I478),CONCATENATE(J478,H478),CONCATENATE(F478,H478))</f>
        <v>DPLM.L</v>
      </c>
    </row>
    <row r="479" spans="1:11" x14ac:dyDescent="0.25">
      <c r="A479" t="s">
        <v>456</v>
      </c>
      <c r="B479" t="s">
        <v>909</v>
      </c>
      <c r="C479" t="s">
        <v>33</v>
      </c>
      <c r="D479" t="s">
        <v>910</v>
      </c>
      <c r="E479">
        <f>+IFERROR(FIND(".",B479),0)</f>
        <v>4</v>
      </c>
      <c r="F479" t="str">
        <f>+IFERROR(MID(B479,1,E479-1),MID(B479,1,LEN(B479)))</f>
        <v>DTY</v>
      </c>
      <c r="G479" t="str">
        <f>+IFERROR(MID(B479,E479,3),"")</f>
        <v>.L</v>
      </c>
      <c r="H479" t="str">
        <f>+IFERROR(VLOOKUP(G479,Aux!$C$1:$D$19,2,0),"")</f>
        <v>.L</v>
      </c>
      <c r="I479" t="e">
        <f>+F479*1</f>
        <v>#VALUE!</v>
      </c>
      <c r="J479" t="e">
        <f>+TEXT(I479,"0000")</f>
        <v>#VALUE!</v>
      </c>
      <c r="K479" t="str">
        <f>IF(ISNUMBER(I479),CONCATENATE(J479,H479),CONCATENATE(F479,H479))</f>
        <v>DTY.L</v>
      </c>
    </row>
    <row r="480" spans="1:11" x14ac:dyDescent="0.25">
      <c r="A480" t="s">
        <v>456</v>
      </c>
      <c r="B480" t="s">
        <v>949</v>
      </c>
      <c r="C480" t="s">
        <v>33</v>
      </c>
      <c r="D480" t="s">
        <v>950</v>
      </c>
      <c r="E480">
        <f>+IFERROR(FIND(".",B480),0)</f>
        <v>4</v>
      </c>
      <c r="F480" t="str">
        <f>+IFERROR(MID(B480,1,E480-1),MID(B480,1,LEN(B480)))</f>
        <v>EQN</v>
      </c>
      <c r="G480" t="str">
        <f>+IFERROR(MID(B480,E480,3),"")</f>
        <v>.L</v>
      </c>
      <c r="H480" t="str">
        <f>+IFERROR(VLOOKUP(G480,Aux!$C$1:$D$19,2,0),"")</f>
        <v>.L</v>
      </c>
      <c r="I480" t="e">
        <f>+F480*1</f>
        <v>#VALUE!</v>
      </c>
      <c r="J480" t="e">
        <f>+TEXT(I480,"0000")</f>
        <v>#VALUE!</v>
      </c>
      <c r="K480" t="str">
        <f>IF(ISNUMBER(I480),CONCATENATE(J480,H480),CONCATENATE(F480,H480))</f>
        <v>EQN.L</v>
      </c>
    </row>
    <row r="481" spans="1:11" x14ac:dyDescent="0.25">
      <c r="A481" t="s">
        <v>456</v>
      </c>
      <c r="B481" t="s">
        <v>955</v>
      </c>
      <c r="C481" t="s">
        <v>33</v>
      </c>
      <c r="D481" t="s">
        <v>956</v>
      </c>
      <c r="E481">
        <f>+IFERROR(FIND(".",B481),0)</f>
        <v>4</v>
      </c>
      <c r="F481" t="str">
        <f>+IFERROR(MID(B481,1,E481-1),MID(B481,1,LEN(B481)))</f>
        <v>ERM</v>
      </c>
      <c r="G481" t="str">
        <f>+IFERROR(MID(B481,E481,3),"")</f>
        <v>.L</v>
      </c>
      <c r="H481" t="str">
        <f>+IFERROR(VLOOKUP(G481,Aux!$C$1:$D$19,2,0),"")</f>
        <v>.L</v>
      </c>
      <c r="I481" t="e">
        <f>+F481*1</f>
        <v>#VALUE!</v>
      </c>
      <c r="J481" t="e">
        <f>+TEXT(I481,"0000")</f>
        <v>#VALUE!</v>
      </c>
      <c r="K481" t="str">
        <f>IF(ISNUMBER(I481),CONCATENATE(J481,H481),CONCATENATE(F481,H481))</f>
        <v>ERM.L</v>
      </c>
    </row>
    <row r="482" spans="1:11" x14ac:dyDescent="0.25">
      <c r="A482" t="s">
        <v>456</v>
      </c>
      <c r="B482" t="s">
        <v>957</v>
      </c>
      <c r="C482" t="s">
        <v>33</v>
      </c>
      <c r="D482" t="s">
        <v>958</v>
      </c>
      <c r="E482">
        <f>+IFERROR(FIND(".",B482),0)</f>
        <v>5</v>
      </c>
      <c r="F482" t="str">
        <f>+IFERROR(MID(B482,1,E482-1),MID(B482,1,LEN(B482)))</f>
        <v>ESNT</v>
      </c>
      <c r="G482" t="str">
        <f>+IFERROR(MID(B482,E482,3),"")</f>
        <v>.L</v>
      </c>
      <c r="H482" t="str">
        <f>+IFERROR(VLOOKUP(G482,Aux!$C$1:$D$19,2,0),"")</f>
        <v>.L</v>
      </c>
      <c r="I482" t="e">
        <f>+F482*1</f>
        <v>#VALUE!</v>
      </c>
      <c r="J482" t="e">
        <f>+TEXT(I482,"0000")</f>
        <v>#VALUE!</v>
      </c>
      <c r="K482" t="str">
        <f>IF(ISNUMBER(I482),CONCATENATE(J482,H482),CONCATENATE(F482,H482))</f>
        <v>ESNT.L</v>
      </c>
    </row>
    <row r="483" spans="1:11" x14ac:dyDescent="0.25">
      <c r="A483" t="s">
        <v>456</v>
      </c>
      <c r="B483" t="s">
        <v>985</v>
      </c>
      <c r="C483" t="s">
        <v>33</v>
      </c>
      <c r="D483" t="s">
        <v>986</v>
      </c>
      <c r="E483">
        <f>+IFERROR(FIND(".",B483),0)</f>
        <v>5</v>
      </c>
      <c r="F483" t="str">
        <f>+IFERROR(MID(B483,1,E483-1),MID(B483,1,LEN(B483)))</f>
        <v>FEVR</v>
      </c>
      <c r="G483" t="str">
        <f>+IFERROR(MID(B483,E483,3),"")</f>
        <v>.L</v>
      </c>
      <c r="H483" t="str">
        <f>+IFERROR(VLOOKUP(G483,Aux!$C$1:$D$19,2,0),"")</f>
        <v>.L</v>
      </c>
      <c r="I483" t="e">
        <f>+F483*1</f>
        <v>#VALUE!</v>
      </c>
      <c r="J483" t="e">
        <f>+TEXT(I483,"0000")</f>
        <v>#VALUE!</v>
      </c>
      <c r="K483" t="str">
        <f>IF(ISNUMBER(I483),CONCATENATE(J483,H483),CONCATENATE(F483,H483))</f>
        <v>FEVR.L</v>
      </c>
    </row>
    <row r="484" spans="1:11" x14ac:dyDescent="0.25">
      <c r="A484" t="s">
        <v>456</v>
      </c>
      <c r="B484" t="s">
        <v>1017</v>
      </c>
      <c r="C484" t="s">
        <v>33</v>
      </c>
      <c r="D484" t="s">
        <v>1018</v>
      </c>
      <c r="E484">
        <f>+IFERROR(FIND(".",B484),0)</f>
        <v>5</v>
      </c>
      <c r="F484" t="str">
        <f>+IFERROR(MID(B484,1,E484-1),MID(B484,1,LEN(B484)))</f>
        <v>FXPO</v>
      </c>
      <c r="G484" t="str">
        <f>+IFERROR(MID(B484,E484,3),"")</f>
        <v>.L</v>
      </c>
      <c r="H484" t="str">
        <f>+IFERROR(VLOOKUP(G484,Aux!$C$1:$D$19,2,0),"")</f>
        <v>.L</v>
      </c>
      <c r="I484" t="e">
        <f>+F484*1</f>
        <v>#VALUE!</v>
      </c>
      <c r="J484" t="e">
        <f>+TEXT(I484,"0000")</f>
        <v>#VALUE!</v>
      </c>
      <c r="K484" t="str">
        <f>IF(ISNUMBER(I484),CONCATENATE(J484,H484),CONCATENATE(F484,H484))</f>
        <v>FXPO.L</v>
      </c>
    </row>
    <row r="485" spans="1:11" x14ac:dyDescent="0.25">
      <c r="A485" t="s">
        <v>456</v>
      </c>
      <c r="B485" t="s">
        <v>1021</v>
      </c>
      <c r="C485" t="s">
        <v>33</v>
      </c>
      <c r="D485" t="s">
        <v>1022</v>
      </c>
      <c r="E485">
        <f>+IFERROR(FIND(".",B485),0)</f>
        <v>4</v>
      </c>
      <c r="F485" t="str">
        <f>+IFERROR(MID(B485,1,E485-1),MID(B485,1,LEN(B485)))</f>
        <v>GAW</v>
      </c>
      <c r="G485" t="str">
        <f>+IFERROR(MID(B485,E485,3),"")</f>
        <v>.L</v>
      </c>
      <c r="H485" t="str">
        <f>+IFERROR(VLOOKUP(G485,Aux!$C$1:$D$19,2,0),"")</f>
        <v>.L</v>
      </c>
      <c r="I485" t="e">
        <f>+F485*1</f>
        <v>#VALUE!</v>
      </c>
      <c r="J485" t="e">
        <f>+TEXT(I485,"0000")</f>
        <v>#VALUE!</v>
      </c>
      <c r="K485" t="str">
        <f>IF(ISNUMBER(I485),CONCATENATE(J485,H485),CONCATENATE(F485,H485))</f>
        <v>GAW.L</v>
      </c>
    </row>
    <row r="486" spans="1:11" x14ac:dyDescent="0.25">
      <c r="A486" t="s">
        <v>456</v>
      </c>
      <c r="B486" t="s">
        <v>1033</v>
      </c>
      <c r="C486" t="s">
        <v>33</v>
      </c>
      <c r="D486" t="s">
        <v>1034</v>
      </c>
      <c r="E486">
        <f>+IFERROR(FIND(".",B486),0)</f>
        <v>5</v>
      </c>
      <c r="F486" t="str">
        <f>+IFERROR(MID(B486,1,E486-1),MID(B486,1,LEN(B486)))</f>
        <v>GFRD</v>
      </c>
      <c r="G486" t="str">
        <f>+IFERROR(MID(B486,E486,3),"")</f>
        <v>.L</v>
      </c>
      <c r="H486" t="str">
        <f>+IFERROR(VLOOKUP(G486,Aux!$C$1:$D$19,2,0),"")</f>
        <v>.L</v>
      </c>
      <c r="I486" t="e">
        <f>+F486*1</f>
        <v>#VALUE!</v>
      </c>
      <c r="J486" t="e">
        <f>+TEXT(I486,"0000")</f>
        <v>#VALUE!</v>
      </c>
      <c r="K486" t="str">
        <f>IF(ISNUMBER(I486),CONCATENATE(J486,H486),CONCATENATE(F486,H486))</f>
        <v>GFRD.L</v>
      </c>
    </row>
    <row r="487" spans="1:11" x14ac:dyDescent="0.25">
      <c r="A487" t="s">
        <v>456</v>
      </c>
      <c r="B487" t="s">
        <v>1035</v>
      </c>
      <c r="C487" t="s">
        <v>33</v>
      </c>
      <c r="D487" t="s">
        <v>1036</v>
      </c>
      <c r="E487">
        <f>+IFERROR(FIND(".",B487),0)</f>
        <v>5</v>
      </c>
      <c r="F487" t="str">
        <f>+IFERROR(MID(B487,1,E487-1),MID(B487,1,LEN(B487)))</f>
        <v>GFTU</v>
      </c>
      <c r="G487" t="str">
        <f>+IFERROR(MID(B487,E487,3),"")</f>
        <v>.L</v>
      </c>
      <c r="H487" t="str">
        <f>+IFERROR(VLOOKUP(G487,Aux!$C$1:$D$19,2,0),"")</f>
        <v>.L</v>
      </c>
      <c r="I487" t="e">
        <f>+F487*1</f>
        <v>#VALUE!</v>
      </c>
      <c r="J487" t="e">
        <f>+TEXT(I487,"0000")</f>
        <v>#VALUE!</v>
      </c>
      <c r="K487" t="str">
        <f>IF(ISNUMBER(I487),CONCATENATE(J487,H487),CONCATENATE(F487,H487))</f>
        <v>GFTU.L</v>
      </c>
    </row>
    <row r="488" spans="1:11" x14ac:dyDescent="0.25">
      <c r="A488" t="s">
        <v>456</v>
      </c>
      <c r="B488" t="s">
        <v>1059</v>
      </c>
      <c r="C488" t="s">
        <v>33</v>
      </c>
      <c r="D488" t="s">
        <v>1060</v>
      </c>
      <c r="E488">
        <f>+IFERROR(FIND(".",B488),0)</f>
        <v>4</v>
      </c>
      <c r="F488" t="str">
        <f>+IFERROR(MID(B488,1,E488-1),MID(B488,1,LEN(B488)))</f>
        <v>GOG</v>
      </c>
      <c r="G488" t="str">
        <f>+IFERROR(MID(B488,E488,3),"")</f>
        <v>.L</v>
      </c>
      <c r="H488" t="str">
        <f>+IFERROR(VLOOKUP(G488,Aux!$C$1:$D$19,2,0),"")</f>
        <v>.L</v>
      </c>
      <c r="I488" t="e">
        <f>+F488*1</f>
        <v>#VALUE!</v>
      </c>
      <c r="J488" t="e">
        <f>+TEXT(I488,"0000")</f>
        <v>#VALUE!</v>
      </c>
      <c r="K488" t="str">
        <f>IF(ISNUMBER(I488),CONCATENATE(J488,H488),CONCATENATE(F488,H488))</f>
        <v>GOG.L</v>
      </c>
    </row>
    <row r="489" spans="1:11" x14ac:dyDescent="0.25">
      <c r="A489" t="s">
        <v>456</v>
      </c>
      <c r="B489" t="s">
        <v>1073</v>
      </c>
      <c r="C489" t="s">
        <v>33</v>
      </c>
      <c r="D489" t="s">
        <v>1074</v>
      </c>
      <c r="E489">
        <f>+IFERROR(FIND(".",B489),0)</f>
        <v>4</v>
      </c>
      <c r="F489" t="str">
        <f>+IFERROR(MID(B489,1,E489-1),MID(B489,1,LEN(B489)))</f>
        <v>GRG</v>
      </c>
      <c r="G489" t="str">
        <f>+IFERROR(MID(B489,E489,3),"")</f>
        <v>.L</v>
      </c>
      <c r="H489" t="str">
        <f>+IFERROR(VLOOKUP(G489,Aux!$C$1:$D$19,2,0),"")</f>
        <v>.L</v>
      </c>
      <c r="I489" t="e">
        <f>+F489*1</f>
        <v>#VALUE!</v>
      </c>
      <c r="J489" t="e">
        <f>+TEXT(I489,"0000")</f>
        <v>#VALUE!</v>
      </c>
      <c r="K489" t="str">
        <f>IF(ISNUMBER(I489),CONCATENATE(J489,H489),CONCATENATE(F489,H489))</f>
        <v>GRG.L</v>
      </c>
    </row>
    <row r="490" spans="1:11" x14ac:dyDescent="0.25">
      <c r="A490" t="s">
        <v>456</v>
      </c>
      <c r="B490" t="s">
        <v>1077</v>
      </c>
      <c r="C490" t="s">
        <v>33</v>
      </c>
      <c r="D490" t="s">
        <v>1078</v>
      </c>
      <c r="E490">
        <f>+IFERROR(FIND(".",B490),0)</f>
        <v>4</v>
      </c>
      <c r="F490" t="str">
        <f>+IFERROR(MID(B490,1,E490-1),MID(B490,1,LEN(B490)))</f>
        <v>GSS</v>
      </c>
      <c r="G490" t="str">
        <f>+IFERROR(MID(B490,E490,3),"")</f>
        <v>.L</v>
      </c>
      <c r="H490" t="str">
        <f>+IFERROR(VLOOKUP(G490,Aux!$C$1:$D$19,2,0),"")</f>
        <v>.L</v>
      </c>
      <c r="I490" t="e">
        <f>+F490*1</f>
        <v>#VALUE!</v>
      </c>
      <c r="J490" t="e">
        <f>+TEXT(I490,"0000")</f>
        <v>#VALUE!</v>
      </c>
      <c r="K490" t="str">
        <f>IF(ISNUMBER(I490),CONCATENATE(J490,H490),CONCATENATE(F490,H490))</f>
        <v>GSS.L</v>
      </c>
    </row>
    <row r="491" spans="1:11" x14ac:dyDescent="0.25">
      <c r="A491" t="s">
        <v>456</v>
      </c>
      <c r="B491" t="s">
        <v>1101</v>
      </c>
      <c r="C491" t="s">
        <v>33</v>
      </c>
      <c r="D491" t="s">
        <v>1102</v>
      </c>
      <c r="E491">
        <f>+IFERROR(FIND(".",B491),0)</f>
        <v>4</v>
      </c>
      <c r="F491" t="str">
        <f>+IFERROR(MID(B491,1,E491-1),MID(B491,1,LEN(B491)))</f>
        <v>HFD</v>
      </c>
      <c r="G491" t="str">
        <f>+IFERROR(MID(B491,E491,3),"")</f>
        <v>.L</v>
      </c>
      <c r="H491" t="str">
        <f>+IFERROR(VLOOKUP(G491,Aux!$C$1:$D$19,2,0),"")</f>
        <v>.L</v>
      </c>
      <c r="I491" t="e">
        <f>+F491*1</f>
        <v>#VALUE!</v>
      </c>
      <c r="J491" t="e">
        <f>+TEXT(I491,"0000")</f>
        <v>#VALUE!</v>
      </c>
      <c r="K491" t="str">
        <f>IF(ISNUMBER(I491),CONCATENATE(J491,H491),CONCATENATE(F491,H491))</f>
        <v>HFD.L</v>
      </c>
    </row>
    <row r="492" spans="1:11" x14ac:dyDescent="0.25">
      <c r="A492" t="s">
        <v>456</v>
      </c>
      <c r="B492" t="s">
        <v>1107</v>
      </c>
      <c r="C492" t="s">
        <v>33</v>
      </c>
      <c r="D492" t="s">
        <v>1108</v>
      </c>
      <c r="E492">
        <f>+IFERROR(FIND(".",B492),0)</f>
        <v>4</v>
      </c>
      <c r="F492" t="str">
        <f>+IFERROR(MID(B492,1,E492-1),MID(B492,1,LEN(B492)))</f>
        <v>HIK</v>
      </c>
      <c r="G492" t="str">
        <f>+IFERROR(MID(B492,E492,3),"")</f>
        <v>.L</v>
      </c>
      <c r="H492" t="str">
        <f>+IFERROR(VLOOKUP(G492,Aux!$C$1:$D$19,2,0),"")</f>
        <v>.L</v>
      </c>
      <c r="I492" t="e">
        <f>+F492*1</f>
        <v>#VALUE!</v>
      </c>
      <c r="J492" t="e">
        <f>+TEXT(I492,"0000")</f>
        <v>#VALUE!</v>
      </c>
      <c r="K492" t="str">
        <f>IF(ISNUMBER(I492),CONCATENATE(J492,H492),CONCATENATE(F492,H492))</f>
        <v>HIK.L</v>
      </c>
    </row>
    <row r="493" spans="1:11" x14ac:dyDescent="0.25">
      <c r="A493" t="s">
        <v>456</v>
      </c>
      <c r="B493" t="s">
        <v>1109</v>
      </c>
      <c r="C493" t="s">
        <v>33</v>
      </c>
      <c r="D493" t="s">
        <v>1110</v>
      </c>
      <c r="E493">
        <f>+IFERROR(FIND(".",B493),0)</f>
        <v>5</v>
      </c>
      <c r="F493" t="str">
        <f>+IFERROR(MID(B493,1,E493-1),MID(B493,1,LEN(B493)))</f>
        <v>HILS</v>
      </c>
      <c r="G493" t="str">
        <f>+IFERROR(MID(B493,E493,3),"")</f>
        <v>.L</v>
      </c>
      <c r="H493" t="str">
        <f>+IFERROR(VLOOKUP(G493,Aux!$C$1:$D$19,2,0),"")</f>
        <v>.L</v>
      </c>
      <c r="I493" t="e">
        <f>+F493*1</f>
        <v>#VALUE!</v>
      </c>
      <c r="J493" t="e">
        <f>+TEXT(I493,"0000")</f>
        <v>#VALUE!</v>
      </c>
      <c r="K493" t="str">
        <f>IF(ISNUMBER(I493),CONCATENATE(J493,H493),CONCATENATE(F493,H493))</f>
        <v>HILS.L</v>
      </c>
    </row>
    <row r="494" spans="1:11" x14ac:dyDescent="0.25">
      <c r="A494" t="s">
        <v>456</v>
      </c>
      <c r="B494" t="s">
        <v>1133</v>
      </c>
      <c r="C494" t="s">
        <v>33</v>
      </c>
      <c r="D494" t="s">
        <v>1134</v>
      </c>
      <c r="E494">
        <f>+IFERROR(FIND(".",B494),0)</f>
        <v>4</v>
      </c>
      <c r="F494" t="str">
        <f>+IFERROR(MID(B494,1,E494-1),MID(B494,1,LEN(B494)))</f>
        <v>HSX</v>
      </c>
      <c r="G494" t="str">
        <f>+IFERROR(MID(B494,E494,3),"")</f>
        <v>.L</v>
      </c>
      <c r="H494" t="str">
        <f>+IFERROR(VLOOKUP(G494,Aux!$C$1:$D$19,2,0),"")</f>
        <v>.L</v>
      </c>
      <c r="I494" t="e">
        <f>+F494*1</f>
        <v>#VALUE!</v>
      </c>
      <c r="J494" t="e">
        <f>+TEXT(I494,"0000")</f>
        <v>#VALUE!</v>
      </c>
      <c r="K494" t="str">
        <f>IF(ISNUMBER(I494),CONCATENATE(J494,H494),CONCATENATE(F494,H494))</f>
        <v>HSX.L</v>
      </c>
    </row>
    <row r="495" spans="1:11" x14ac:dyDescent="0.25">
      <c r="A495" t="s">
        <v>456</v>
      </c>
      <c r="B495" t="s">
        <v>1154</v>
      </c>
      <c r="C495" t="s">
        <v>33</v>
      </c>
      <c r="D495" t="s">
        <v>1155</v>
      </c>
      <c r="E495">
        <f>+IFERROR(FIND(".",B495),0)</f>
        <v>4</v>
      </c>
      <c r="F495" t="str">
        <f>+IFERROR(MID(B495,1,E495-1),MID(B495,1,LEN(B495)))</f>
        <v>ICP</v>
      </c>
      <c r="G495" t="str">
        <f>+IFERROR(MID(B495,E495,3),"")</f>
        <v>.L</v>
      </c>
      <c r="H495" t="str">
        <f>+IFERROR(VLOOKUP(G495,Aux!$C$1:$D$19,2,0),"")</f>
        <v>.L</v>
      </c>
      <c r="I495" t="e">
        <f>+F495*1</f>
        <v>#VALUE!</v>
      </c>
      <c r="J495" t="e">
        <f>+TEXT(I495,"0000")</f>
        <v>#VALUE!</v>
      </c>
      <c r="K495" t="str">
        <f>IF(ISNUMBER(I495),CONCATENATE(J495,H495),CONCATENATE(F495,H495))</f>
        <v>ICP.L</v>
      </c>
    </row>
    <row r="496" spans="1:11" x14ac:dyDescent="0.25">
      <c r="A496" t="s">
        <v>456</v>
      </c>
      <c r="B496" t="s">
        <v>1162</v>
      </c>
      <c r="C496" t="s">
        <v>33</v>
      </c>
      <c r="D496" t="s">
        <v>1163</v>
      </c>
      <c r="E496">
        <f>+IFERROR(FIND(".",B496),0)</f>
        <v>4</v>
      </c>
      <c r="F496" t="str">
        <f>+IFERROR(MID(B496,1,E496-1),MID(B496,1,LEN(B496)))</f>
        <v>IMB</v>
      </c>
      <c r="G496" t="str">
        <f>+IFERROR(MID(B496,E496,3),"")</f>
        <v>.L</v>
      </c>
      <c r="H496" t="str">
        <f>+IFERROR(VLOOKUP(G496,Aux!$C$1:$D$19,2,0),"")</f>
        <v>.L</v>
      </c>
      <c r="I496" t="e">
        <f>+F496*1</f>
        <v>#VALUE!</v>
      </c>
      <c r="J496" t="e">
        <f>+TEXT(I496,"0000")</f>
        <v>#VALUE!</v>
      </c>
      <c r="K496" t="str">
        <f>IF(ISNUMBER(I496),CONCATENATE(J496,H496),CONCATENATE(F496,H496))</f>
        <v>IMB.L</v>
      </c>
    </row>
    <row r="497" spans="1:11" x14ac:dyDescent="0.25">
      <c r="A497" t="s">
        <v>456</v>
      </c>
      <c r="B497" t="s">
        <v>1166</v>
      </c>
      <c r="C497" t="s">
        <v>33</v>
      </c>
      <c r="D497" t="s">
        <v>1167</v>
      </c>
      <c r="E497">
        <f>+IFERROR(FIND(".",B497),0)</f>
        <v>5</v>
      </c>
      <c r="F497" t="str">
        <f>+IFERROR(MID(B497,1,E497-1),MID(B497,1,LEN(B497)))</f>
        <v>INDV</v>
      </c>
      <c r="G497" t="str">
        <f>+IFERROR(MID(B497,E497,3),"")</f>
        <v>.L</v>
      </c>
      <c r="H497" t="str">
        <f>+IFERROR(VLOOKUP(G497,Aux!$C$1:$D$19,2,0),"")</f>
        <v>.L</v>
      </c>
      <c r="I497" t="e">
        <f>+F497*1</f>
        <v>#VALUE!</v>
      </c>
      <c r="J497" t="e">
        <f>+TEXT(I497,"0000")</f>
        <v>#VALUE!</v>
      </c>
      <c r="K497" t="str">
        <f>IF(ISNUMBER(I497),CONCATENATE(J497,H497),CONCATENATE(F497,H497))</f>
        <v>INDV.L</v>
      </c>
    </row>
    <row r="498" spans="1:11" x14ac:dyDescent="0.25">
      <c r="A498" t="s">
        <v>456</v>
      </c>
      <c r="B498" t="s">
        <v>1176</v>
      </c>
      <c r="C498" t="s">
        <v>33</v>
      </c>
      <c r="D498" t="s">
        <v>1177</v>
      </c>
      <c r="E498">
        <f>+IFERROR(FIND(".",B498),0)</f>
        <v>5</v>
      </c>
      <c r="F498" t="str">
        <f>+IFERROR(MID(B498,1,E498-1),MID(B498,1,LEN(B498)))</f>
        <v>INPP</v>
      </c>
      <c r="G498" t="str">
        <f>+IFERROR(MID(B498,E498,3),"")</f>
        <v>.L</v>
      </c>
      <c r="H498" t="str">
        <f>+IFERROR(VLOOKUP(G498,Aux!$C$1:$D$19,2,0),"")</f>
        <v>.L</v>
      </c>
      <c r="I498" t="e">
        <f>+F498*1</f>
        <v>#VALUE!</v>
      </c>
      <c r="J498" t="e">
        <f>+TEXT(I498,"0000")</f>
        <v>#VALUE!</v>
      </c>
      <c r="K498" t="str">
        <f>IF(ISNUMBER(I498),CONCATENATE(J498,H498),CONCATENATE(F498,H498))</f>
        <v>INPP.L</v>
      </c>
    </row>
    <row r="499" spans="1:11" x14ac:dyDescent="0.25">
      <c r="A499" t="s">
        <v>456</v>
      </c>
      <c r="B499" t="s">
        <v>1182</v>
      </c>
      <c r="C499" t="s">
        <v>33</v>
      </c>
      <c r="D499" t="s">
        <v>1183</v>
      </c>
      <c r="E499">
        <f>+IFERROR(FIND(".",B499),0)</f>
        <v>4</v>
      </c>
      <c r="F499" t="str">
        <f>+IFERROR(MID(B499,1,E499-1),MID(B499,1,LEN(B499)))</f>
        <v>IPO</v>
      </c>
      <c r="G499" t="str">
        <f>+IFERROR(MID(B499,E499,3),"")</f>
        <v>.L</v>
      </c>
      <c r="H499" t="str">
        <f>+IFERROR(VLOOKUP(G499,Aux!$C$1:$D$19,2,0),"")</f>
        <v>.L</v>
      </c>
      <c r="I499" t="e">
        <f>+F499*1</f>
        <v>#VALUE!</v>
      </c>
      <c r="J499" t="e">
        <f>+TEXT(I499,"0000")</f>
        <v>#VALUE!</v>
      </c>
      <c r="K499" t="str">
        <f>IF(ISNUMBER(I499),CONCATENATE(J499,H499),CONCATENATE(F499,H499))</f>
        <v>IPO.L</v>
      </c>
    </row>
    <row r="500" spans="1:11" x14ac:dyDescent="0.25">
      <c r="A500" t="s">
        <v>456</v>
      </c>
      <c r="B500" t="s">
        <v>1202</v>
      </c>
      <c r="C500" t="s">
        <v>33</v>
      </c>
      <c r="D500" t="s">
        <v>1203</v>
      </c>
      <c r="E500">
        <f>+IFERROR(FIND(".",B500),0)</f>
        <v>3</v>
      </c>
      <c r="F500" t="str">
        <f>+IFERROR(MID(B500,1,E500-1),MID(B500,1,LEN(B500)))</f>
        <v>JD</v>
      </c>
      <c r="G500" t="str">
        <f>+IFERROR(MID(B500,E500,3),"")</f>
        <v>.L</v>
      </c>
      <c r="H500" t="str">
        <f>+IFERROR(VLOOKUP(G500,Aux!$C$1:$D$19,2,0),"")</f>
        <v>.L</v>
      </c>
      <c r="I500" t="e">
        <f>+F500*1</f>
        <v>#VALUE!</v>
      </c>
      <c r="J500" t="e">
        <f>+TEXT(I500,"0000")</f>
        <v>#VALUE!</v>
      </c>
      <c r="K500" t="str">
        <f>IF(ISNUMBER(I500),CONCATENATE(J500,H500),CONCATENATE(F500,H500))</f>
        <v>JD.L</v>
      </c>
    </row>
    <row r="501" spans="1:11" x14ac:dyDescent="0.25">
      <c r="A501" t="s">
        <v>456</v>
      </c>
      <c r="B501" t="s">
        <v>1211</v>
      </c>
      <c r="C501" t="s">
        <v>33</v>
      </c>
      <c r="D501" t="s">
        <v>1212</v>
      </c>
      <c r="E501">
        <f>+IFERROR(FIND(".",B501),0)</f>
        <v>4</v>
      </c>
      <c r="F501" t="str">
        <f>+IFERROR(MID(B501,1,E501-1),MID(B501,1,LEN(B501)))</f>
        <v>JUP</v>
      </c>
      <c r="G501" t="str">
        <f>+IFERROR(MID(B501,E501,3),"")</f>
        <v>.L</v>
      </c>
      <c r="H501" t="str">
        <f>+IFERROR(VLOOKUP(G501,Aux!$C$1:$D$19,2,0),"")</f>
        <v>.L</v>
      </c>
      <c r="I501" t="e">
        <f>+F501*1</f>
        <v>#VALUE!</v>
      </c>
      <c r="J501" t="e">
        <f>+TEXT(I501,"0000")</f>
        <v>#VALUE!</v>
      </c>
      <c r="K501" t="str">
        <f>IF(ISNUMBER(I501),CONCATENATE(J501,H501),CONCATENATE(F501,H501))</f>
        <v>JUP.L</v>
      </c>
    </row>
    <row r="502" spans="1:11" x14ac:dyDescent="0.25">
      <c r="A502" t="s">
        <v>456</v>
      </c>
      <c r="B502" t="s">
        <v>1267</v>
      </c>
      <c r="C502" t="s">
        <v>33</v>
      </c>
      <c r="D502" t="s">
        <v>1268</v>
      </c>
      <c r="E502">
        <f>+IFERROR(FIND(".",B502),0)</f>
        <v>4</v>
      </c>
      <c r="F502" t="str">
        <f>+IFERROR(MID(B502,1,E502-1),MID(B502,1,LEN(B502)))</f>
        <v>LRE</v>
      </c>
      <c r="G502" t="str">
        <f>+IFERROR(MID(B502,E502,3),"")</f>
        <v>.L</v>
      </c>
      <c r="H502" t="str">
        <f>+IFERROR(VLOOKUP(G502,Aux!$C$1:$D$19,2,0),"")</f>
        <v>.L</v>
      </c>
      <c r="I502" t="e">
        <f>+F502*1</f>
        <v>#VALUE!</v>
      </c>
      <c r="J502" t="e">
        <f>+TEXT(I502,"0000")</f>
        <v>#VALUE!</v>
      </c>
      <c r="K502" t="str">
        <f>IF(ISNUMBER(I502),CONCATENATE(J502,H502),CONCATENATE(F502,H502))</f>
        <v>LRE.L</v>
      </c>
    </row>
    <row r="503" spans="1:11" x14ac:dyDescent="0.25">
      <c r="A503" t="s">
        <v>456</v>
      </c>
      <c r="B503" t="s">
        <v>1297</v>
      </c>
      <c r="C503" t="s">
        <v>33</v>
      </c>
      <c r="D503" t="s">
        <v>1298</v>
      </c>
      <c r="E503">
        <f>+IFERROR(FIND(".",B503),0)</f>
        <v>4</v>
      </c>
      <c r="F503" t="str">
        <f>+IFERROR(MID(B503,1,E503-1),MID(B503,1,LEN(B503)))</f>
        <v>MDC</v>
      </c>
      <c r="G503" t="str">
        <f>+IFERROR(MID(B503,E503,3),"")</f>
        <v>.L</v>
      </c>
      <c r="H503" t="str">
        <f>+IFERROR(VLOOKUP(G503,Aux!$C$1:$D$19,2,0),"")</f>
        <v>.L</v>
      </c>
      <c r="I503" t="e">
        <f>+F503*1</f>
        <v>#VALUE!</v>
      </c>
      <c r="J503" t="e">
        <f>+TEXT(I503,"0000")</f>
        <v>#VALUE!</v>
      </c>
      <c r="K503" t="str">
        <f>IF(ISNUMBER(I503),CONCATENATE(J503,H503),CONCATENATE(F503,H503))</f>
        <v>MDC.L</v>
      </c>
    </row>
    <row r="504" spans="1:11" x14ac:dyDescent="0.25">
      <c r="A504" t="s">
        <v>456</v>
      </c>
      <c r="B504" t="s">
        <v>1307</v>
      </c>
      <c r="C504" t="s">
        <v>33</v>
      </c>
      <c r="D504" t="s">
        <v>1308</v>
      </c>
      <c r="E504">
        <f>+IFERROR(FIND(".",B504),0)</f>
        <v>6</v>
      </c>
      <c r="F504" t="str">
        <f>+IFERROR(MID(B504,1,E504-1),MID(B504,1,LEN(B504)))</f>
        <v>MGNTL</v>
      </c>
      <c r="G504" t="str">
        <f>+IFERROR(MID(B504,E504,3),"")</f>
        <v>.L</v>
      </c>
      <c r="H504" t="str">
        <f>+IFERROR(VLOOKUP(G504,Aux!$C$1:$D$19,2,0),"")</f>
        <v>.L</v>
      </c>
      <c r="I504" t="e">
        <f>+F504*1</f>
        <v>#VALUE!</v>
      </c>
      <c r="J504" t="e">
        <f>+TEXT(I504,"0000")</f>
        <v>#VALUE!</v>
      </c>
      <c r="K504" t="str">
        <f>IF(ISNUMBER(I504),CONCATENATE(J504,H504),CONCATENATE(F504,H504))</f>
        <v>MGNTL.L</v>
      </c>
    </row>
    <row r="505" spans="1:11" x14ac:dyDescent="0.25">
      <c r="A505" t="s">
        <v>456</v>
      </c>
      <c r="B505" t="s">
        <v>1321</v>
      </c>
      <c r="C505" t="s">
        <v>33</v>
      </c>
      <c r="D505" t="s">
        <v>1322</v>
      </c>
      <c r="E505">
        <f>+IFERROR(FIND(".",B505),0)</f>
        <v>5</v>
      </c>
      <c r="F505" t="str">
        <f>+IFERROR(MID(B505,1,E505-1),MID(B505,1,LEN(B505)))</f>
        <v>MNDI</v>
      </c>
      <c r="G505" t="str">
        <f>+IFERROR(MID(B505,E505,3),"")</f>
        <v>.L</v>
      </c>
      <c r="H505" t="str">
        <f>+IFERROR(VLOOKUP(G505,Aux!$C$1:$D$19,2,0),"")</f>
        <v>.L</v>
      </c>
      <c r="I505" t="e">
        <f>+F505*1</f>
        <v>#VALUE!</v>
      </c>
      <c r="J505" t="e">
        <f>+TEXT(I505,"0000")</f>
        <v>#VALUE!</v>
      </c>
      <c r="K505" t="str">
        <f>IF(ISNUMBER(I505),CONCATENATE(J505,H505),CONCATENATE(F505,H505))</f>
        <v>MNDI.L</v>
      </c>
    </row>
    <row r="506" spans="1:11" x14ac:dyDescent="0.25">
      <c r="A506" t="s">
        <v>456</v>
      </c>
      <c r="B506" t="s">
        <v>1341</v>
      </c>
      <c r="C506" t="s">
        <v>33</v>
      </c>
      <c r="D506" t="s">
        <v>1342</v>
      </c>
      <c r="E506">
        <f>+IFERROR(FIND(".",B506),0)</f>
        <v>5</v>
      </c>
      <c r="F506" t="str">
        <f>+IFERROR(MID(B506,1,E506-1),MID(B506,1,LEN(B506)))</f>
        <v>MSLH</v>
      </c>
      <c r="G506" t="str">
        <f>+IFERROR(MID(B506,E506,3),"")</f>
        <v>.L</v>
      </c>
      <c r="H506" t="str">
        <f>+IFERROR(VLOOKUP(G506,Aux!$C$1:$D$19,2,0),"")</f>
        <v>.L</v>
      </c>
      <c r="I506" t="e">
        <f>+F506*1</f>
        <v>#VALUE!</v>
      </c>
      <c r="J506" t="e">
        <f>+TEXT(I506,"0000")</f>
        <v>#VALUE!</v>
      </c>
      <c r="K506" t="str">
        <f>IF(ISNUMBER(I506),CONCATENATE(J506,H506),CONCATENATE(F506,H506))</f>
        <v>MSLH.L</v>
      </c>
    </row>
    <row r="507" spans="1:11" x14ac:dyDescent="0.25">
      <c r="A507" t="s">
        <v>456</v>
      </c>
      <c r="B507" t="s">
        <v>1349</v>
      </c>
      <c r="C507" t="s">
        <v>33</v>
      </c>
      <c r="D507" t="s">
        <v>1350</v>
      </c>
      <c r="E507">
        <f>+IFERROR(FIND(".",B507),0)</f>
        <v>4</v>
      </c>
      <c r="F507" t="str">
        <f>+IFERROR(MID(B507,1,E507-1),MID(B507,1,LEN(B507)))</f>
        <v>MTO</v>
      </c>
      <c r="G507" t="str">
        <f>+IFERROR(MID(B507,E507,3),"")</f>
        <v>.L</v>
      </c>
      <c r="H507" t="str">
        <f>+IFERROR(VLOOKUP(G507,Aux!$C$1:$D$19,2,0),"")</f>
        <v>.L</v>
      </c>
      <c r="I507" t="e">
        <f>+F507*1</f>
        <v>#VALUE!</v>
      </c>
      <c r="J507" t="e">
        <f>+TEXT(I507,"0000")</f>
        <v>#VALUE!</v>
      </c>
      <c r="K507" t="str">
        <f>IF(ISNUMBER(I507),CONCATENATE(J507,H507),CONCATENATE(F507,H507))</f>
        <v>MTO.L</v>
      </c>
    </row>
    <row r="508" spans="1:11" x14ac:dyDescent="0.25">
      <c r="A508" t="s">
        <v>456</v>
      </c>
      <c r="B508" t="s">
        <v>1369</v>
      </c>
      <c r="C508" t="s">
        <v>33</v>
      </c>
      <c r="D508" t="s">
        <v>1370</v>
      </c>
      <c r="E508">
        <f>+IFERROR(FIND(".",B508),0)</f>
        <v>4</v>
      </c>
      <c r="F508" t="str">
        <f>+IFERROR(MID(B508,1,E508-1),MID(B508,1,LEN(B508)))</f>
        <v>NEX</v>
      </c>
      <c r="G508" t="str">
        <f>+IFERROR(MID(B508,E508,3),"")</f>
        <v>.L</v>
      </c>
      <c r="H508" t="str">
        <f>+IFERROR(VLOOKUP(G508,Aux!$C$1:$D$19,2,0),"")</f>
        <v>.L</v>
      </c>
      <c r="I508" t="e">
        <f>+F508*1</f>
        <v>#VALUE!</v>
      </c>
      <c r="J508" t="e">
        <f>+TEXT(I508,"0000")</f>
        <v>#VALUE!</v>
      </c>
      <c r="K508" t="str">
        <f>IF(ISNUMBER(I508),CONCATENATE(J508,H508),CONCATENATE(F508,H508))</f>
        <v>NEX.L</v>
      </c>
    </row>
    <row r="509" spans="1:11" x14ac:dyDescent="0.25">
      <c r="A509" t="s">
        <v>456</v>
      </c>
      <c r="B509" t="s">
        <v>1433</v>
      </c>
      <c r="C509" t="s">
        <v>33</v>
      </c>
      <c r="D509" t="s">
        <v>1434</v>
      </c>
      <c r="E509">
        <f>+IFERROR(FIND(".",B509),0)</f>
        <v>4</v>
      </c>
      <c r="F509" t="str">
        <f>+IFERROR(MID(B509,1,E509-1),MID(B509,1,LEN(B509)))</f>
        <v>OSB</v>
      </c>
      <c r="G509" t="str">
        <f>+IFERROR(MID(B509,E509,3),"")</f>
        <v>.L</v>
      </c>
      <c r="H509" t="str">
        <f>+IFERROR(VLOOKUP(G509,Aux!$C$1:$D$19,2,0),"")</f>
        <v>.L</v>
      </c>
      <c r="I509" t="e">
        <f>+F509*1</f>
        <v>#VALUE!</v>
      </c>
      <c r="J509" t="e">
        <f>+TEXT(I509,"0000")</f>
        <v>#VALUE!</v>
      </c>
      <c r="K509" t="str">
        <f>IF(ISNUMBER(I509),CONCATENATE(J509,H509),CONCATENATE(F509,H509))</f>
        <v>OSB.L</v>
      </c>
    </row>
    <row r="510" spans="1:11" x14ac:dyDescent="0.25">
      <c r="A510" t="s">
        <v>456</v>
      </c>
      <c r="B510" t="s">
        <v>1437</v>
      </c>
      <c r="C510" t="s">
        <v>33</v>
      </c>
      <c r="D510" t="s">
        <v>1438</v>
      </c>
      <c r="E510">
        <f>+IFERROR(FIND(".",B510),0)</f>
        <v>4</v>
      </c>
      <c r="F510" t="str">
        <f>+IFERROR(MID(B510,1,E510-1),MID(B510,1,LEN(B510)))</f>
        <v>OTB</v>
      </c>
      <c r="G510" t="str">
        <f>+IFERROR(MID(B510,E510,3),"")</f>
        <v>.L</v>
      </c>
      <c r="H510" t="str">
        <f>+IFERROR(VLOOKUP(G510,Aux!$C$1:$D$19,2,0),"")</f>
        <v>.L</v>
      </c>
      <c r="I510" t="e">
        <f>+F510*1</f>
        <v>#VALUE!</v>
      </c>
      <c r="J510" t="e">
        <f>+TEXT(I510,"0000")</f>
        <v>#VALUE!</v>
      </c>
      <c r="K510" t="str">
        <f>IF(ISNUMBER(I510),CONCATENATE(J510,H510),CONCATENATE(F510,H510))</f>
        <v>OTB.L</v>
      </c>
    </row>
    <row r="511" spans="1:11" x14ac:dyDescent="0.25">
      <c r="A511" t="s">
        <v>456</v>
      </c>
      <c r="B511" t="s">
        <v>1447</v>
      </c>
      <c r="C511" t="s">
        <v>33</v>
      </c>
      <c r="D511" t="s">
        <v>1448</v>
      </c>
      <c r="E511">
        <f>+IFERROR(FIND(".",B511),0)</f>
        <v>4</v>
      </c>
      <c r="F511" t="str">
        <f>+IFERROR(MID(B511,1,E511-1),MID(B511,1,LEN(B511)))</f>
        <v>PAG</v>
      </c>
      <c r="G511" t="str">
        <f>+IFERROR(MID(B511,E511,3),"")</f>
        <v>.L</v>
      </c>
      <c r="H511" t="str">
        <f>+IFERROR(VLOOKUP(G511,Aux!$C$1:$D$19,2,0),"")</f>
        <v>.L</v>
      </c>
      <c r="I511" t="e">
        <f>+F511*1</f>
        <v>#VALUE!</v>
      </c>
      <c r="J511" t="e">
        <f>+TEXT(I511,"0000")</f>
        <v>#VALUE!</v>
      </c>
      <c r="K511" t="str">
        <f>IF(ISNUMBER(I511),CONCATENATE(J511,H511),CONCATENATE(F511,H511))</f>
        <v>PAG.L</v>
      </c>
    </row>
    <row r="512" spans="1:11" x14ac:dyDescent="0.25">
      <c r="A512" t="s">
        <v>456</v>
      </c>
      <c r="B512" t="s">
        <v>1451</v>
      </c>
      <c r="C512" t="s">
        <v>33</v>
      </c>
      <c r="D512" t="s">
        <v>1452</v>
      </c>
      <c r="E512">
        <f>+IFERROR(FIND(".",B512),0)</f>
        <v>4</v>
      </c>
      <c r="F512" t="str">
        <f>+IFERROR(MID(B512,1,E512-1),MID(B512,1,LEN(B512)))</f>
        <v>PAY</v>
      </c>
      <c r="G512" t="str">
        <f>+IFERROR(MID(B512,E512,3),"")</f>
        <v>.L</v>
      </c>
      <c r="H512" t="str">
        <f>+IFERROR(VLOOKUP(G512,Aux!$C$1:$D$19,2,0),"")</f>
        <v>.L</v>
      </c>
      <c r="I512" t="e">
        <f>+F512*1</f>
        <v>#VALUE!</v>
      </c>
      <c r="J512" t="e">
        <f>+TEXT(I512,"0000")</f>
        <v>#VALUE!</v>
      </c>
      <c r="K512" t="str">
        <f>IF(ISNUMBER(I512),CONCATENATE(J512,H512),CONCATENATE(F512,H512))</f>
        <v>PAY.L</v>
      </c>
    </row>
    <row r="513" spans="1:11" x14ac:dyDescent="0.25">
      <c r="A513" t="s">
        <v>456</v>
      </c>
      <c r="B513" t="s">
        <v>1515</v>
      </c>
      <c r="C513" t="s">
        <v>33</v>
      </c>
      <c r="D513" t="s">
        <v>1516</v>
      </c>
      <c r="E513">
        <f>+IFERROR(FIND(".",B513),0)</f>
        <v>5</v>
      </c>
      <c r="F513" t="str">
        <f>+IFERROR(MID(B513,1,E513-1),MID(B513,1,LEN(B513)))</f>
        <v>PTEC</v>
      </c>
      <c r="G513" t="str">
        <f>+IFERROR(MID(B513,E513,3),"")</f>
        <v>.L</v>
      </c>
      <c r="H513" t="str">
        <f>+IFERROR(VLOOKUP(G513,Aux!$C$1:$D$19,2,0),"")</f>
        <v>.L</v>
      </c>
      <c r="I513" t="e">
        <f>+F513*1</f>
        <v>#VALUE!</v>
      </c>
      <c r="J513" t="e">
        <f>+TEXT(I513,"0000")</f>
        <v>#VALUE!</v>
      </c>
      <c r="K513" t="str">
        <f>IF(ISNUMBER(I513),CONCATENATE(J513,H513),CONCATENATE(F513,H513))</f>
        <v>PTEC.L</v>
      </c>
    </row>
    <row r="514" spans="1:11" x14ac:dyDescent="0.25">
      <c r="A514" t="s">
        <v>456</v>
      </c>
      <c r="B514" t="s">
        <v>1527</v>
      </c>
      <c r="C514" t="s">
        <v>33</v>
      </c>
      <c r="D514" t="s">
        <v>1528</v>
      </c>
      <c r="E514">
        <f>+IFERROR(FIND(".",B514),0)</f>
        <v>4</v>
      </c>
      <c r="F514" t="str">
        <f>+IFERROR(MID(B514,1,E514-1),MID(B514,1,LEN(B514)))</f>
        <v>PZC</v>
      </c>
      <c r="G514" t="str">
        <f>+IFERROR(MID(B514,E514,3),"")</f>
        <v>.L</v>
      </c>
      <c r="H514" t="str">
        <f>+IFERROR(VLOOKUP(G514,Aux!$C$1:$D$19,2,0),"")</f>
        <v>.L</v>
      </c>
      <c r="I514" t="e">
        <f>+F514*1</f>
        <v>#VALUE!</v>
      </c>
      <c r="J514" t="e">
        <f>+TEXT(I514,"0000")</f>
        <v>#VALUE!</v>
      </c>
      <c r="K514" t="str">
        <f>IF(ISNUMBER(I514),CONCATENATE(J514,H514),CONCATENATE(F514,H514))</f>
        <v>PZC.L</v>
      </c>
    </row>
    <row r="515" spans="1:11" x14ac:dyDescent="0.25">
      <c r="A515" t="s">
        <v>456</v>
      </c>
      <c r="B515" t="s">
        <v>1547</v>
      </c>
      <c r="C515" t="s">
        <v>33</v>
      </c>
      <c r="D515" t="s">
        <v>1548</v>
      </c>
      <c r="E515">
        <f>+IFERROR(FIND(".",B515),0)</f>
        <v>4</v>
      </c>
      <c r="F515" t="str">
        <f>+IFERROR(MID(B515,1,E515-1),MID(B515,1,LEN(B515)))</f>
        <v>RAT</v>
      </c>
      <c r="G515" t="str">
        <f>+IFERROR(MID(B515,E515,3),"")</f>
        <v>.L</v>
      </c>
      <c r="H515" t="str">
        <f>+IFERROR(VLOOKUP(G515,Aux!$C$1:$D$19,2,0),"")</f>
        <v>.L</v>
      </c>
      <c r="I515" t="e">
        <f>+F515*1</f>
        <v>#VALUE!</v>
      </c>
      <c r="J515" t="e">
        <f>+TEXT(I515,"0000")</f>
        <v>#VALUE!</v>
      </c>
      <c r="K515" t="str">
        <f>IF(ISNUMBER(I515),CONCATENATE(J515,H515),CONCATENATE(F515,H515))</f>
        <v>RAT.L</v>
      </c>
    </row>
    <row r="516" spans="1:11" x14ac:dyDescent="0.25">
      <c r="A516" t="s">
        <v>456</v>
      </c>
      <c r="B516" t="s">
        <v>1555</v>
      </c>
      <c r="C516" t="s">
        <v>33</v>
      </c>
      <c r="D516" t="s">
        <v>1556</v>
      </c>
      <c r="E516">
        <f>+IFERROR(FIND(".",B516),0)</f>
        <v>5</v>
      </c>
      <c r="F516" t="str">
        <f>+IFERROR(MID(B516,1,E516-1),MID(B516,1,LEN(B516)))</f>
        <v>RDSB</v>
      </c>
      <c r="G516" t="str">
        <f>+IFERROR(MID(B516,E516,3),"")</f>
        <v>.L</v>
      </c>
      <c r="H516" t="str">
        <f>+IFERROR(VLOOKUP(G516,Aux!$C$1:$D$19,2,0),"")</f>
        <v>.L</v>
      </c>
      <c r="I516" t="e">
        <f>+F516*1</f>
        <v>#VALUE!</v>
      </c>
      <c r="J516" t="e">
        <f>+TEXT(I516,"0000")</f>
        <v>#VALUE!</v>
      </c>
      <c r="K516" t="str">
        <f>IF(ISNUMBER(I516),CONCATENATE(J516,H516),CONCATENATE(F516,H516))</f>
        <v>RDSB.L</v>
      </c>
    </row>
    <row r="517" spans="1:11" x14ac:dyDescent="0.25">
      <c r="A517" t="s">
        <v>456</v>
      </c>
      <c r="B517" t="s">
        <v>1557</v>
      </c>
      <c r="C517" t="s">
        <v>33</v>
      </c>
      <c r="D517" t="s">
        <v>1558</v>
      </c>
      <c r="E517">
        <f>+IFERROR(FIND(".",B517),0)</f>
        <v>4</v>
      </c>
      <c r="F517" t="str">
        <f>+IFERROR(MID(B517,1,E517-1),MID(B517,1,LEN(B517)))</f>
        <v>RDW</v>
      </c>
      <c r="G517" t="str">
        <f>+IFERROR(MID(B517,E517,3),"")</f>
        <v>.L</v>
      </c>
      <c r="H517" t="str">
        <f>+IFERROR(VLOOKUP(G517,Aux!$C$1:$D$19,2,0),"")</f>
        <v>.L</v>
      </c>
      <c r="I517" t="e">
        <f>+F517*1</f>
        <v>#VALUE!</v>
      </c>
      <c r="J517" t="e">
        <f>+TEXT(I517,"0000")</f>
        <v>#VALUE!</v>
      </c>
      <c r="K517" t="str">
        <f>IF(ISNUMBER(I517),CONCATENATE(J517,H517),CONCATENATE(F517,H517))</f>
        <v>RDW.L</v>
      </c>
    </row>
    <row r="518" spans="1:11" x14ac:dyDescent="0.25">
      <c r="A518" t="s">
        <v>456</v>
      </c>
      <c r="B518" t="s">
        <v>1559</v>
      </c>
      <c r="C518" t="s">
        <v>33</v>
      </c>
      <c r="D518" t="s">
        <v>1560</v>
      </c>
      <c r="E518">
        <f>+IFERROR(FIND(".",B518),0)</f>
        <v>5</v>
      </c>
      <c r="F518" t="str">
        <f>+IFERROR(MID(B518,1,E518-1),MID(B518,1,LEN(B518)))</f>
        <v>REDD</v>
      </c>
      <c r="G518" t="str">
        <f>+IFERROR(MID(B518,E518,3),"")</f>
        <v>.L</v>
      </c>
      <c r="H518" t="str">
        <f>+IFERROR(VLOOKUP(G518,Aux!$C$1:$D$19,2,0),"")</f>
        <v>.L</v>
      </c>
      <c r="I518" t="e">
        <f>+F518*1</f>
        <v>#VALUE!</v>
      </c>
      <c r="J518" t="e">
        <f>+TEXT(I518,"0000")</f>
        <v>#VALUE!</v>
      </c>
      <c r="K518" t="str">
        <f>IF(ISNUMBER(I518),CONCATENATE(J518,H518),CONCATENATE(F518,H518))</f>
        <v>REDD.L</v>
      </c>
    </row>
    <row r="519" spans="1:11" x14ac:dyDescent="0.25">
      <c r="A519" t="s">
        <v>456</v>
      </c>
      <c r="B519" t="s">
        <v>1578</v>
      </c>
      <c r="C519" t="s">
        <v>33</v>
      </c>
      <c r="D519" t="s">
        <v>1579</v>
      </c>
      <c r="E519">
        <f>+IFERROR(FIND(".",B519),0)</f>
        <v>4</v>
      </c>
      <c r="F519" t="str">
        <f>+IFERROR(MID(B519,1,E519-1),MID(B519,1,LEN(B519)))</f>
        <v>RKT</v>
      </c>
      <c r="G519" t="str">
        <f>+IFERROR(MID(B519,E519,3),"")</f>
        <v>.L</v>
      </c>
      <c r="H519" t="str">
        <f>+IFERROR(VLOOKUP(G519,Aux!$C$1:$D$19,2,0),"")</f>
        <v>.L</v>
      </c>
      <c r="I519" t="e">
        <f>+F519*1</f>
        <v>#VALUE!</v>
      </c>
      <c r="J519" t="e">
        <f>+TEXT(I519,"0000")</f>
        <v>#VALUE!</v>
      </c>
      <c r="K519" t="str">
        <f>IF(ISNUMBER(I519),CONCATENATE(J519,H519),CONCATENATE(F519,H519))</f>
        <v>RKT.L</v>
      </c>
    </row>
    <row r="520" spans="1:11" x14ac:dyDescent="0.25">
      <c r="A520" t="s">
        <v>456</v>
      </c>
      <c r="B520" t="s">
        <v>1586</v>
      </c>
      <c r="C520" t="s">
        <v>33</v>
      </c>
      <c r="D520" t="s">
        <v>1587</v>
      </c>
      <c r="E520">
        <f>+IFERROR(FIND(".",B520),0)</f>
        <v>4</v>
      </c>
      <c r="F520" t="str">
        <f>+IFERROR(MID(B520,1,E520-1),MID(B520,1,LEN(B520)))</f>
        <v>RNK</v>
      </c>
      <c r="G520" t="str">
        <f>+IFERROR(MID(B520,E520,3),"")</f>
        <v>.L</v>
      </c>
      <c r="H520" t="str">
        <f>+IFERROR(VLOOKUP(G520,Aux!$C$1:$D$19,2,0),"")</f>
        <v>.L</v>
      </c>
      <c r="I520" t="e">
        <f>+F520*1</f>
        <v>#VALUE!</v>
      </c>
      <c r="J520" t="e">
        <f>+TEXT(I520,"0000")</f>
        <v>#VALUE!</v>
      </c>
      <c r="K520" t="str">
        <f>IF(ISNUMBER(I520),CONCATENATE(J520,H520),CONCATENATE(F520,H520))</f>
        <v>RNK.L</v>
      </c>
    </row>
    <row r="521" spans="1:11" x14ac:dyDescent="0.25">
      <c r="A521" t="s">
        <v>456</v>
      </c>
      <c r="B521" t="s">
        <v>1592</v>
      </c>
      <c r="C521" t="s">
        <v>33</v>
      </c>
      <c r="D521" t="s">
        <v>1593</v>
      </c>
      <c r="E521">
        <f>+IFERROR(FIND(".",B521),0)</f>
        <v>4</v>
      </c>
      <c r="F521" t="str">
        <f>+IFERROR(MID(B521,1,E521-1),MID(B521,1,LEN(B521)))</f>
        <v>ROO</v>
      </c>
      <c r="G521" t="str">
        <f>+IFERROR(MID(B521,E521,3),"")</f>
        <v>.L</v>
      </c>
      <c r="H521" t="str">
        <f>+IFERROR(VLOOKUP(G521,Aux!$C$1:$D$19,2,0),"")</f>
        <v>.L</v>
      </c>
      <c r="I521" t="e">
        <f>+F521*1</f>
        <v>#VALUE!</v>
      </c>
      <c r="J521" t="e">
        <f>+TEXT(I521,"0000")</f>
        <v>#VALUE!</v>
      </c>
      <c r="K521" t="str">
        <f>IF(ISNUMBER(I521),CONCATENATE(J521,H521),CONCATENATE(F521,H521))</f>
        <v>ROO.L</v>
      </c>
    </row>
    <row r="522" spans="1:11" x14ac:dyDescent="0.25">
      <c r="A522" t="s">
        <v>456</v>
      </c>
      <c r="B522" t="s">
        <v>1594</v>
      </c>
      <c r="C522" t="s">
        <v>33</v>
      </c>
      <c r="D522" t="s">
        <v>1595</v>
      </c>
      <c r="E522">
        <f>+IFERROR(FIND(".",B522),0)</f>
        <v>4</v>
      </c>
      <c r="F522" t="str">
        <f>+IFERROR(MID(B522,1,E522-1),MID(B522,1,LEN(B522)))</f>
        <v>ROR</v>
      </c>
      <c r="G522" t="str">
        <f>+IFERROR(MID(B522,E522,3),"")</f>
        <v>.L</v>
      </c>
      <c r="H522" t="str">
        <f>+IFERROR(VLOOKUP(G522,Aux!$C$1:$D$19,2,0),"")</f>
        <v>.L</v>
      </c>
      <c r="I522" t="e">
        <f>+F522*1</f>
        <v>#VALUE!</v>
      </c>
      <c r="J522" t="e">
        <f>+TEXT(I522,"0000")</f>
        <v>#VALUE!</v>
      </c>
      <c r="K522" t="str">
        <f>IF(ISNUMBER(I522),CONCATENATE(J522,H522),CONCATENATE(F522,H522))</f>
        <v>ROR.L</v>
      </c>
    </row>
    <row r="523" spans="1:11" x14ac:dyDescent="0.25">
      <c r="A523" t="s">
        <v>456</v>
      </c>
      <c r="B523" t="s">
        <v>1626</v>
      </c>
      <c r="C523" t="s">
        <v>33</v>
      </c>
      <c r="D523" t="s">
        <v>1627</v>
      </c>
      <c r="E523">
        <f>+IFERROR(FIND(".",B523),0)</f>
        <v>5</v>
      </c>
      <c r="F523" t="str">
        <f>+IFERROR(MID(B523,1,E523-1),MID(B523,1,LEN(B523)))</f>
        <v>SDRY</v>
      </c>
      <c r="G523" t="str">
        <f>+IFERROR(MID(B523,E523,3),"")</f>
        <v>.L</v>
      </c>
      <c r="H523" t="str">
        <f>+IFERROR(VLOOKUP(G523,Aux!$C$1:$D$19,2,0),"")</f>
        <v>.L</v>
      </c>
      <c r="I523" t="e">
        <f>+F523*1</f>
        <v>#VALUE!</v>
      </c>
      <c r="J523" t="e">
        <f>+TEXT(I523,"0000")</f>
        <v>#VALUE!</v>
      </c>
      <c r="K523" t="str">
        <f>IF(ISNUMBER(I523),CONCATENATE(J523,H523),CONCATENATE(F523,H523))</f>
        <v>SDRY.L</v>
      </c>
    </row>
    <row r="524" spans="1:11" x14ac:dyDescent="0.25">
      <c r="A524" t="s">
        <v>456</v>
      </c>
      <c r="B524" t="s">
        <v>1644</v>
      </c>
      <c r="C524" t="s">
        <v>33</v>
      </c>
      <c r="D524" t="s">
        <v>1645</v>
      </c>
      <c r="E524">
        <f>+IFERROR(FIND(".",B524),0)</f>
        <v>4</v>
      </c>
      <c r="F524" t="str">
        <f>+IFERROR(MID(B524,1,E524-1),MID(B524,1,LEN(B524)))</f>
        <v>SHB</v>
      </c>
      <c r="G524" t="str">
        <f>+IFERROR(MID(B524,E524,3),"")</f>
        <v>.L</v>
      </c>
      <c r="H524" t="str">
        <f>+IFERROR(VLOOKUP(G524,Aux!$C$1:$D$19,2,0),"")</f>
        <v>.L</v>
      </c>
      <c r="I524" t="e">
        <f>+F524*1</f>
        <v>#VALUE!</v>
      </c>
      <c r="J524" t="e">
        <f>+TEXT(I524,"0000")</f>
        <v>#VALUE!</v>
      </c>
      <c r="K524" t="str">
        <f>IF(ISNUMBER(I524),CONCATENATE(J524,H524),CONCATENATE(F524,H524))</f>
        <v>SHB.L</v>
      </c>
    </row>
    <row r="525" spans="1:11" x14ac:dyDescent="0.25">
      <c r="A525" t="s">
        <v>456</v>
      </c>
      <c r="B525" t="s">
        <v>1680</v>
      </c>
      <c r="C525" t="s">
        <v>33</v>
      </c>
      <c r="D525" t="s">
        <v>1681</v>
      </c>
      <c r="E525">
        <f>+IFERROR(FIND(".",B525),0)</f>
        <v>4</v>
      </c>
      <c r="F525" t="str">
        <f>+IFERROR(MID(B525,1,E525-1),MID(B525,1,LEN(B525)))</f>
        <v>SPI</v>
      </c>
      <c r="G525" t="str">
        <f>+IFERROR(MID(B525,E525,3),"")</f>
        <v>.L</v>
      </c>
      <c r="H525" t="str">
        <f>+IFERROR(VLOOKUP(G525,Aux!$C$1:$D$19,2,0),"")</f>
        <v>.L</v>
      </c>
      <c r="I525" t="e">
        <f>+F525*1</f>
        <v>#VALUE!</v>
      </c>
      <c r="J525" t="e">
        <f>+TEXT(I525,"0000")</f>
        <v>#VALUE!</v>
      </c>
      <c r="K525" t="str">
        <f>IF(ISNUMBER(I525),CONCATENATE(J525,H525),CONCATENATE(F525,H525))</f>
        <v>SPI.L</v>
      </c>
    </row>
    <row r="526" spans="1:11" x14ac:dyDescent="0.25">
      <c r="A526" t="s">
        <v>456</v>
      </c>
      <c r="B526" t="s">
        <v>1690</v>
      </c>
      <c r="C526" t="s">
        <v>33</v>
      </c>
      <c r="D526" t="s">
        <v>1691</v>
      </c>
      <c r="E526">
        <f>+IFERROR(FIND(".",B526),0)</f>
        <v>5</v>
      </c>
      <c r="F526" t="str">
        <f>+IFERROR(MID(B526,1,E526-1),MID(B526,1,LEN(B526)))</f>
        <v>SSPG</v>
      </c>
      <c r="G526" t="str">
        <f>+IFERROR(MID(B526,E526,3),"")</f>
        <v>.L</v>
      </c>
      <c r="H526" t="str">
        <f>+IFERROR(VLOOKUP(G526,Aux!$C$1:$D$19,2,0),"")</f>
        <v>.L</v>
      </c>
      <c r="I526" t="e">
        <f>+F526*1</f>
        <v>#VALUE!</v>
      </c>
      <c r="J526" t="e">
        <f>+TEXT(I526,"0000")</f>
        <v>#VALUE!</v>
      </c>
      <c r="K526" t="str">
        <f>IF(ISNUMBER(I526),CONCATENATE(J526,H526),CONCATENATE(F526,H526))</f>
        <v>SSPG.L</v>
      </c>
    </row>
    <row r="527" spans="1:11" x14ac:dyDescent="0.25">
      <c r="A527" t="s">
        <v>456</v>
      </c>
      <c r="B527" t="s">
        <v>1713</v>
      </c>
      <c r="C527" t="s">
        <v>33</v>
      </c>
      <c r="D527" t="s">
        <v>1714</v>
      </c>
      <c r="E527">
        <f>+IFERROR(FIND(".",B527),0)</f>
        <v>4</v>
      </c>
      <c r="F527" t="str">
        <f>+IFERROR(MID(B527,1,E527-1),MID(B527,1,LEN(B527)))</f>
        <v>SXS</v>
      </c>
      <c r="G527" t="str">
        <f>+IFERROR(MID(B527,E527,3),"")</f>
        <v>.L</v>
      </c>
      <c r="H527" t="str">
        <f>+IFERROR(VLOOKUP(G527,Aux!$C$1:$D$19,2,0),"")</f>
        <v>.L</v>
      </c>
      <c r="I527" t="e">
        <f>+F527*1</f>
        <v>#VALUE!</v>
      </c>
      <c r="J527" t="e">
        <f>+TEXT(I527,"0000")</f>
        <v>#VALUE!</v>
      </c>
      <c r="K527" t="str">
        <f>IF(ISNUMBER(I527),CONCATENATE(J527,H527),CONCATENATE(F527,H527))</f>
        <v>SXS.L</v>
      </c>
    </row>
    <row r="528" spans="1:11" x14ac:dyDescent="0.25">
      <c r="A528" t="s">
        <v>456</v>
      </c>
      <c r="B528" t="s">
        <v>1717</v>
      </c>
      <c r="C528" t="s">
        <v>33</v>
      </c>
      <c r="D528" t="s">
        <v>1718</v>
      </c>
      <c r="E528">
        <f>+IFERROR(FIND(".",B528),0)</f>
        <v>5</v>
      </c>
      <c r="F528" t="str">
        <f>+IFERROR(MID(B528,1,E528-1),MID(B528,1,LEN(B528)))</f>
        <v>SYNT</v>
      </c>
      <c r="G528" t="str">
        <f>+IFERROR(MID(B528,E528,3),"")</f>
        <v>.L</v>
      </c>
      <c r="H528" t="str">
        <f>+IFERROR(VLOOKUP(G528,Aux!$C$1:$D$19,2,0),"")</f>
        <v>.L</v>
      </c>
      <c r="I528" t="e">
        <f>+F528*1</f>
        <v>#VALUE!</v>
      </c>
      <c r="J528" t="e">
        <f>+TEXT(I528,"0000")</f>
        <v>#VALUE!</v>
      </c>
      <c r="K528" t="str">
        <f>IF(ISNUMBER(I528),CONCATENATE(J528,H528),CONCATENATE(F528,H528))</f>
        <v>SYNT.L</v>
      </c>
    </row>
    <row r="529" spans="1:11" x14ac:dyDescent="0.25">
      <c r="A529" t="s">
        <v>456</v>
      </c>
      <c r="B529" t="s">
        <v>1729</v>
      </c>
      <c r="C529" t="s">
        <v>33</v>
      </c>
      <c r="D529" t="s">
        <v>1730</v>
      </c>
      <c r="E529">
        <f>+IFERROR(FIND(".",B529),0)</f>
        <v>5</v>
      </c>
      <c r="F529" t="str">
        <f>+IFERROR(MID(B529,1,E529-1),MID(B529,1,LEN(B529)))</f>
        <v>TATE</v>
      </c>
      <c r="G529" t="str">
        <f>+IFERROR(MID(B529,E529,3),"")</f>
        <v>.L</v>
      </c>
      <c r="H529" t="str">
        <f>+IFERROR(VLOOKUP(G529,Aux!$C$1:$D$19,2,0),"")</f>
        <v>.L</v>
      </c>
      <c r="I529" t="e">
        <f>+F529*1</f>
        <v>#VALUE!</v>
      </c>
      <c r="J529" t="e">
        <f>+TEXT(I529,"0000")</f>
        <v>#VALUE!</v>
      </c>
      <c r="K529" t="str">
        <f>IF(ISNUMBER(I529),CONCATENATE(J529,H529),CONCATENATE(F529,H529))</f>
        <v>TATE.L</v>
      </c>
    </row>
    <row r="530" spans="1:11" x14ac:dyDescent="0.25">
      <c r="A530" t="s">
        <v>456</v>
      </c>
      <c r="B530" t="s">
        <v>1731</v>
      </c>
      <c r="C530" t="s">
        <v>33</v>
      </c>
      <c r="D530" t="s">
        <v>1732</v>
      </c>
      <c r="E530">
        <f>+IFERROR(FIND(".",B530),0)</f>
        <v>5</v>
      </c>
      <c r="F530" t="str">
        <f>+IFERROR(MID(B530,1,E530-1),MID(B530,1,LEN(B530)))</f>
        <v>TBCG</v>
      </c>
      <c r="G530" t="str">
        <f>+IFERROR(MID(B530,E530,3),"")</f>
        <v>.L</v>
      </c>
      <c r="H530" t="str">
        <f>+IFERROR(VLOOKUP(G530,Aux!$C$1:$D$19,2,0),"")</f>
        <v>.L</v>
      </c>
      <c r="I530" t="e">
        <f>+F530*1</f>
        <v>#VALUE!</v>
      </c>
      <c r="J530" t="e">
        <f>+TEXT(I530,"0000")</f>
        <v>#VALUE!</v>
      </c>
      <c r="K530" t="str">
        <f>IF(ISNUMBER(I530),CONCATENATE(J530,H530),CONCATENATE(F530,H530))</f>
        <v>TBCG.L</v>
      </c>
    </row>
    <row r="531" spans="1:11" x14ac:dyDescent="0.25">
      <c r="A531" t="s">
        <v>456</v>
      </c>
      <c r="B531" t="s">
        <v>1741</v>
      </c>
      <c r="C531" t="s">
        <v>33</v>
      </c>
      <c r="D531" t="s">
        <v>1742</v>
      </c>
      <c r="E531">
        <f>+IFERROR(FIND(".",B531),0)</f>
        <v>4</v>
      </c>
      <c r="F531" t="str">
        <f>+IFERROR(MID(B531,1,E531-1),MID(B531,1,LEN(B531)))</f>
        <v>TEM</v>
      </c>
      <c r="G531" t="str">
        <f>+IFERROR(MID(B531,E531,3),"")</f>
        <v>.L</v>
      </c>
      <c r="H531" t="str">
        <f>+IFERROR(VLOOKUP(G531,Aux!$C$1:$D$19,2,0),"")</f>
        <v>.L</v>
      </c>
      <c r="I531" t="e">
        <f>+F531*1</f>
        <v>#VALUE!</v>
      </c>
      <c r="J531" t="e">
        <f>+TEXT(I531,"0000")</f>
        <v>#VALUE!</v>
      </c>
      <c r="K531" t="str">
        <f>IF(ISNUMBER(I531),CONCATENATE(J531,H531),CONCATENATE(F531,H531))</f>
        <v>TEM.L</v>
      </c>
    </row>
    <row r="532" spans="1:11" x14ac:dyDescent="0.25">
      <c r="A532" t="s">
        <v>456</v>
      </c>
      <c r="B532" t="s">
        <v>1743</v>
      </c>
      <c r="C532" t="s">
        <v>33</v>
      </c>
      <c r="D532" t="s">
        <v>1744</v>
      </c>
      <c r="E532">
        <f>+IFERROR(FIND(".",B532),0)</f>
        <v>4</v>
      </c>
      <c r="F532" t="str">
        <f>+IFERROR(MID(B532,1,E532-1),MID(B532,1,LEN(B532)))</f>
        <v>TEP</v>
      </c>
      <c r="G532" t="str">
        <f>+IFERROR(MID(B532,E532,3),"")</f>
        <v>.L</v>
      </c>
      <c r="H532" t="str">
        <f>+IFERROR(VLOOKUP(G532,Aux!$C$1:$D$19,2,0),"")</f>
        <v>.L</v>
      </c>
      <c r="I532" t="e">
        <f>+F532*1</f>
        <v>#VALUE!</v>
      </c>
      <c r="J532" t="e">
        <f>+TEXT(I532,"0000")</f>
        <v>#VALUE!</v>
      </c>
      <c r="K532" t="str">
        <f>IF(ISNUMBER(I532),CONCATENATE(J532,H532),CONCATENATE(F532,H532))</f>
        <v>TEP.L</v>
      </c>
    </row>
    <row r="533" spans="1:11" x14ac:dyDescent="0.25">
      <c r="A533" t="s">
        <v>456</v>
      </c>
      <c r="B533" t="s">
        <v>1755</v>
      </c>
      <c r="C533" t="s">
        <v>33</v>
      </c>
      <c r="D533" t="s">
        <v>1756</v>
      </c>
      <c r="E533">
        <f>+IFERROR(FIND(".",B533),0)</f>
        <v>5</v>
      </c>
      <c r="F533" t="str">
        <f>+IFERROR(MID(B533,1,E533-1),MID(B533,1,LEN(B533)))</f>
        <v>TIFS</v>
      </c>
      <c r="G533" t="str">
        <f>+IFERROR(MID(B533,E533,3),"")</f>
        <v>.L</v>
      </c>
      <c r="H533" t="str">
        <f>+IFERROR(VLOOKUP(G533,Aux!$C$1:$D$19,2,0),"")</f>
        <v>.L</v>
      </c>
      <c r="I533" t="e">
        <f>+F533*1</f>
        <v>#VALUE!</v>
      </c>
      <c r="J533" t="e">
        <f>+TEXT(I533,"0000")</f>
        <v>#VALUE!</v>
      </c>
      <c r="K533" t="str">
        <f>IF(ISNUMBER(I533),CONCATENATE(J533,H533),CONCATENATE(F533,H533))</f>
        <v>TIFS.L</v>
      </c>
    </row>
    <row r="534" spans="1:11" x14ac:dyDescent="0.25">
      <c r="A534" t="s">
        <v>456</v>
      </c>
      <c r="B534" t="s">
        <v>1819</v>
      </c>
      <c r="C534" t="s">
        <v>33</v>
      </c>
      <c r="D534" t="s">
        <v>1820</v>
      </c>
      <c r="E534">
        <f>+IFERROR(FIND(".",B534),0)</f>
        <v>4</v>
      </c>
      <c r="F534" t="str">
        <f>+IFERROR(MID(B534,1,E534-1),MID(B534,1,LEN(B534)))</f>
        <v>ULE</v>
      </c>
      <c r="G534" t="str">
        <f>+IFERROR(MID(B534,E534,3),"")</f>
        <v>.L</v>
      </c>
      <c r="H534" t="str">
        <f>+IFERROR(VLOOKUP(G534,Aux!$C$1:$D$19,2,0),"")</f>
        <v>.L</v>
      </c>
      <c r="I534" t="e">
        <f>+F534*1</f>
        <v>#VALUE!</v>
      </c>
      <c r="J534" t="e">
        <f>+TEXT(I534,"0000")</f>
        <v>#VALUE!</v>
      </c>
      <c r="K534" t="str">
        <f>IF(ISNUMBER(I534),CONCATENATE(J534,H534),CONCATENATE(F534,H534))</f>
        <v>ULE.L</v>
      </c>
    </row>
    <row r="535" spans="1:11" x14ac:dyDescent="0.25">
      <c r="A535" t="s">
        <v>456</v>
      </c>
      <c r="B535" t="s">
        <v>1823</v>
      </c>
      <c r="C535" t="s">
        <v>33</v>
      </c>
      <c r="D535" t="s">
        <v>1824</v>
      </c>
      <c r="E535">
        <f>+IFERROR(FIND(".",B535),0)</f>
        <v>5</v>
      </c>
      <c r="F535" t="str">
        <f>+IFERROR(MID(B535,1,E535-1),MID(B535,1,LEN(B535)))</f>
        <v>ULVR</v>
      </c>
      <c r="G535" t="str">
        <f>+IFERROR(MID(B535,E535,3),"")</f>
        <v>.L</v>
      </c>
      <c r="H535" t="str">
        <f>+IFERROR(VLOOKUP(G535,Aux!$C$1:$D$19,2,0),"")</f>
        <v>.L</v>
      </c>
      <c r="I535" t="e">
        <f>+F535*1</f>
        <v>#VALUE!</v>
      </c>
      <c r="J535" t="e">
        <f>+TEXT(I535,"0000")</f>
        <v>#VALUE!</v>
      </c>
      <c r="K535" t="str">
        <f>IF(ISNUMBER(I535),CONCATENATE(J535,H535),CONCATENATE(F535,H535))</f>
        <v>ULVR.L</v>
      </c>
    </row>
    <row r="536" spans="1:11" x14ac:dyDescent="0.25">
      <c r="A536" t="s">
        <v>456</v>
      </c>
      <c r="B536" t="s">
        <v>1827</v>
      </c>
      <c r="C536" t="s">
        <v>33</v>
      </c>
      <c r="D536" t="s">
        <v>1828</v>
      </c>
      <c r="E536">
        <f>+IFERROR(FIND(".",B536),0)</f>
        <v>4</v>
      </c>
      <c r="F536" t="str">
        <f>+IFERROR(MID(B536,1,E536-1),MID(B536,1,LEN(B536)))</f>
        <v>UTG</v>
      </c>
      <c r="G536" t="str">
        <f>+IFERROR(MID(B536,E536,3),"")</f>
        <v>.L</v>
      </c>
      <c r="H536" t="str">
        <f>+IFERROR(VLOOKUP(G536,Aux!$C$1:$D$19,2,0),"")</f>
        <v>.L</v>
      </c>
      <c r="I536" t="e">
        <f>+F536*1</f>
        <v>#VALUE!</v>
      </c>
      <c r="J536" t="e">
        <f>+TEXT(I536,"0000")</f>
        <v>#VALUE!</v>
      </c>
      <c r="K536" t="str">
        <f>IF(ISNUMBER(I536),CONCATENATE(J536,H536),CONCATENATE(F536,H536))</f>
        <v>UTG.L</v>
      </c>
    </row>
    <row r="537" spans="1:11" x14ac:dyDescent="0.25">
      <c r="A537" t="s">
        <v>456</v>
      </c>
      <c r="B537" t="s">
        <v>1871</v>
      </c>
      <c r="C537" t="s">
        <v>33</v>
      </c>
      <c r="D537" t="s">
        <v>1872</v>
      </c>
      <c r="E537">
        <f>+IFERROR(FIND(".",B537),0)</f>
        <v>3</v>
      </c>
      <c r="F537" t="str">
        <f>+IFERROR(MID(B537,1,E537-1),MID(B537,1,LEN(B537)))</f>
        <v>WG</v>
      </c>
      <c r="G537" t="str">
        <f>+IFERROR(MID(B537,E537,3),"")</f>
        <v>.L</v>
      </c>
      <c r="H537" t="str">
        <f>+IFERROR(VLOOKUP(G537,Aux!$C$1:$D$19,2,0),"")</f>
        <v>.L</v>
      </c>
      <c r="I537" t="e">
        <f>+F537*1</f>
        <v>#VALUE!</v>
      </c>
      <c r="J537" t="e">
        <f>+TEXT(I537,"0000")</f>
        <v>#VALUE!</v>
      </c>
      <c r="K537" t="str">
        <f>IF(ISNUMBER(I537),CONCATENATE(J537,H537),CONCATENATE(F537,H537))</f>
        <v>WG.L</v>
      </c>
    </row>
    <row r="538" spans="1:11" x14ac:dyDescent="0.25">
      <c r="A538" t="s">
        <v>456</v>
      </c>
      <c r="B538" t="s">
        <v>1881</v>
      </c>
      <c r="C538" t="s">
        <v>33</v>
      </c>
      <c r="D538" t="s">
        <v>1882</v>
      </c>
      <c r="E538">
        <f>+IFERROR(FIND(".",B538),0)</f>
        <v>5</v>
      </c>
      <c r="F538" t="str">
        <f>+IFERROR(MID(B538,1,E538-1),MID(B538,1,LEN(B538)))</f>
        <v>WIZZ</v>
      </c>
      <c r="G538" t="str">
        <f>+IFERROR(MID(B538,E538,3),"")</f>
        <v>.L</v>
      </c>
      <c r="H538" t="str">
        <f>+IFERROR(VLOOKUP(G538,Aux!$C$1:$D$19,2,0),"")</f>
        <v>.L</v>
      </c>
      <c r="I538" t="e">
        <f>+F538*1</f>
        <v>#VALUE!</v>
      </c>
      <c r="J538" t="e">
        <f>+TEXT(I538,"0000")</f>
        <v>#VALUE!</v>
      </c>
      <c r="K538" t="str">
        <f>IF(ISNUMBER(I538),CONCATENATE(J538,H538),CONCATENATE(F538,H538))</f>
        <v>WIZZ.L</v>
      </c>
    </row>
    <row r="539" spans="1:11" x14ac:dyDescent="0.25">
      <c r="A539" t="s">
        <v>1915</v>
      </c>
      <c r="B539" t="s">
        <v>1992</v>
      </c>
      <c r="C539" t="s">
        <v>33</v>
      </c>
      <c r="D539" t="s">
        <v>1993</v>
      </c>
      <c r="E539">
        <f>+IFERROR(FIND(".",B539),0)</f>
        <v>4</v>
      </c>
      <c r="F539" t="str">
        <f>+IFERROR(MID(B539,1,E539-1),MID(B539,1,LEN(B539)))</f>
        <v>3IN</v>
      </c>
      <c r="G539" t="str">
        <f>+IFERROR(MID(B539,E539,3),"")</f>
        <v>.L</v>
      </c>
      <c r="H539" t="str">
        <f>+IFERROR(VLOOKUP(G539,Aux!$C$1:$D$19,2,0),"")</f>
        <v>.L</v>
      </c>
      <c r="I539" t="e">
        <f>+F539*1</f>
        <v>#VALUE!</v>
      </c>
      <c r="J539" t="e">
        <f>+TEXT(I539,"0000")</f>
        <v>#VALUE!</v>
      </c>
      <c r="K539" t="str">
        <f>IF(ISNUMBER(I539),CONCATENATE(J539,H539),CONCATENATE(F539,H539))</f>
        <v>3IN.L</v>
      </c>
    </row>
    <row r="540" spans="1:11" x14ac:dyDescent="0.25">
      <c r="A540" t="s">
        <v>1915</v>
      </c>
      <c r="B540" t="s">
        <v>2006</v>
      </c>
      <c r="C540" t="s">
        <v>33</v>
      </c>
      <c r="D540" t="s">
        <v>2007</v>
      </c>
      <c r="E540">
        <f>+IFERROR(FIND(".",B540),0)</f>
        <v>5</v>
      </c>
      <c r="F540" t="str">
        <f>+IFERROR(MID(B540,1,E540-1),MID(B540,1,LEN(B540)))</f>
        <v>ABDN</v>
      </c>
      <c r="G540" t="str">
        <f>+IFERROR(MID(B540,E540,3),"")</f>
        <v>.L</v>
      </c>
      <c r="H540" t="str">
        <f>+IFERROR(VLOOKUP(G540,Aux!$C$1:$D$19,2,0),"")</f>
        <v>.L</v>
      </c>
      <c r="I540" t="e">
        <f>+F540*1</f>
        <v>#VALUE!</v>
      </c>
      <c r="J540" t="e">
        <f>+TEXT(I540,"0000")</f>
        <v>#VALUE!</v>
      </c>
      <c r="K540" t="str">
        <f>IF(ISNUMBER(I540),CONCATENATE(J540,H540),CONCATENATE(F540,H540))</f>
        <v>ABDN.L</v>
      </c>
    </row>
    <row r="541" spans="1:11" x14ac:dyDescent="0.25">
      <c r="A541" t="s">
        <v>1915</v>
      </c>
      <c r="B541" t="s">
        <v>2020</v>
      </c>
      <c r="C541" t="s">
        <v>33</v>
      </c>
      <c r="D541" t="s">
        <v>2021</v>
      </c>
      <c r="E541">
        <f>+IFERROR(FIND(".",B541),0)</f>
        <v>4</v>
      </c>
      <c r="F541" t="str">
        <f>+IFERROR(MID(B541,1,E541-1),MID(B541,1,LEN(B541)))</f>
        <v>ADM</v>
      </c>
      <c r="G541" t="str">
        <f>+IFERROR(MID(B541,E541,3),"")</f>
        <v>.L</v>
      </c>
      <c r="H541" t="str">
        <f>+IFERROR(VLOOKUP(G541,Aux!$C$1:$D$19,2,0),"")</f>
        <v>.L</v>
      </c>
      <c r="I541" t="e">
        <f>+F541*1</f>
        <v>#VALUE!</v>
      </c>
      <c r="J541" t="e">
        <f>+TEXT(I541,"0000")</f>
        <v>#VALUE!</v>
      </c>
      <c r="K541" t="str">
        <f>IF(ISNUMBER(I541),CONCATENATE(J541,H541),CONCATENATE(F541,H541))</f>
        <v>ADM.L</v>
      </c>
    </row>
    <row r="542" spans="1:11" x14ac:dyDescent="0.25">
      <c r="A542" t="s">
        <v>1915</v>
      </c>
      <c r="B542" t="s">
        <v>2036</v>
      </c>
      <c r="C542" t="s">
        <v>33</v>
      </c>
      <c r="D542" t="s">
        <v>2037</v>
      </c>
      <c r="E542">
        <f>+IFERROR(FIND(".",B542),0)</f>
        <v>4</v>
      </c>
      <c r="F542" t="str">
        <f>+IFERROR(MID(B542,1,E542-1),MID(B542,1,LEN(B542)))</f>
        <v>AGR</v>
      </c>
      <c r="G542" t="str">
        <f>+IFERROR(MID(B542,E542,3),"")</f>
        <v>.L</v>
      </c>
      <c r="H542" t="str">
        <f>+IFERROR(VLOOKUP(G542,Aux!$C$1:$D$19,2,0),"")</f>
        <v>.L</v>
      </c>
      <c r="I542" t="e">
        <f>+F542*1</f>
        <v>#VALUE!</v>
      </c>
      <c r="J542" t="e">
        <f>+TEXT(I542,"0000")</f>
        <v>#VALUE!</v>
      </c>
      <c r="K542" t="str">
        <f>IF(ISNUMBER(I542),CONCATENATE(J542,H542),CONCATENATE(F542,H542))</f>
        <v>AGR.L</v>
      </c>
    </row>
    <row r="543" spans="1:11" x14ac:dyDescent="0.25">
      <c r="A543" t="s">
        <v>1915</v>
      </c>
      <c r="B543" t="s">
        <v>2080</v>
      </c>
      <c r="C543" t="s">
        <v>33</v>
      </c>
      <c r="D543" t="s">
        <v>2081</v>
      </c>
      <c r="E543">
        <f>+IFERROR(FIND(".",B543),0)</f>
        <v>5</v>
      </c>
      <c r="F543" t="str">
        <f>+IFERROR(MID(B543,1,E543-1),MID(B543,1,LEN(B543)))</f>
        <v>ASCL</v>
      </c>
      <c r="G543" t="str">
        <f>+IFERROR(MID(B543,E543,3),"")</f>
        <v>.L</v>
      </c>
      <c r="H543" t="str">
        <f>+IFERROR(VLOOKUP(G543,Aux!$C$1:$D$19,2,0),"")</f>
        <v>.L</v>
      </c>
      <c r="I543" t="e">
        <f>+F543*1</f>
        <v>#VALUE!</v>
      </c>
      <c r="J543" t="e">
        <f>+TEXT(I543,"0000")</f>
        <v>#VALUE!</v>
      </c>
      <c r="K543" t="str">
        <f>IF(ISNUMBER(I543),CONCATENATE(J543,H543),CONCATENATE(F543,H543))</f>
        <v>ASCL.L</v>
      </c>
    </row>
    <row r="544" spans="1:11" x14ac:dyDescent="0.25">
      <c r="A544" t="s">
        <v>1915</v>
      </c>
      <c r="B544" t="s">
        <v>2082</v>
      </c>
      <c r="C544" t="s">
        <v>33</v>
      </c>
      <c r="D544" t="s">
        <v>2083</v>
      </c>
      <c r="E544">
        <f>+IFERROR(FIND(".",B544),0)</f>
        <v>5</v>
      </c>
      <c r="F544" t="str">
        <f>+IFERROR(MID(B544,1,E544-1),MID(B544,1,LEN(B544)))</f>
        <v>ASHM</v>
      </c>
      <c r="G544" t="str">
        <f>+IFERROR(MID(B544,E544,3),"")</f>
        <v>.L</v>
      </c>
      <c r="H544" t="str">
        <f>+IFERROR(VLOOKUP(G544,Aux!$C$1:$D$19,2,0),"")</f>
        <v>.L</v>
      </c>
      <c r="I544" t="e">
        <f>+F544*1</f>
        <v>#VALUE!</v>
      </c>
      <c r="J544" t="e">
        <f>+TEXT(I544,"0000")</f>
        <v>#VALUE!</v>
      </c>
      <c r="K544" t="str">
        <f>IF(ISNUMBER(I544),CONCATENATE(J544,H544),CONCATENATE(F544,H544))</f>
        <v>ASHM.L</v>
      </c>
    </row>
    <row r="545" spans="1:11" x14ac:dyDescent="0.25">
      <c r="A545" t="s">
        <v>1915</v>
      </c>
      <c r="B545" t="s">
        <v>2090</v>
      </c>
      <c r="C545" t="s">
        <v>33</v>
      </c>
      <c r="D545" t="s">
        <v>2091</v>
      </c>
      <c r="E545">
        <f>+IFERROR(FIND(".",B545),0)</f>
        <v>3</v>
      </c>
      <c r="F545" t="str">
        <f>+IFERROR(MID(B545,1,E545-1),MID(B545,1,LEN(B545)))</f>
        <v>AV</v>
      </c>
      <c r="G545" t="str">
        <f>+IFERROR(MID(B545,E545,3),"")</f>
        <v>.L</v>
      </c>
      <c r="H545" t="str">
        <f>+IFERROR(VLOOKUP(G545,Aux!$C$1:$D$19,2,0),"")</f>
        <v>.L</v>
      </c>
      <c r="I545" t="e">
        <f>+F545*1</f>
        <v>#VALUE!</v>
      </c>
      <c r="J545" t="e">
        <f>+TEXT(I545,"0000")</f>
        <v>#VALUE!</v>
      </c>
      <c r="K545" t="str">
        <f>IF(ISNUMBER(I545),CONCATENATE(J545,H545),CONCATENATE(F545,H545))</f>
        <v>AV.L</v>
      </c>
    </row>
    <row r="546" spans="1:11" x14ac:dyDescent="0.25">
      <c r="A546" t="s">
        <v>1915</v>
      </c>
      <c r="B546" t="s">
        <v>2102</v>
      </c>
      <c r="C546" t="s">
        <v>33</v>
      </c>
      <c r="D546" t="s">
        <v>2103</v>
      </c>
      <c r="E546">
        <f>+IFERROR(FIND(".",B546),0)</f>
        <v>4</v>
      </c>
      <c r="F546" t="str">
        <f>+IFERROR(MID(B546,1,E546-1),MID(B546,1,LEN(B546)))</f>
        <v>BAG</v>
      </c>
      <c r="G546" t="str">
        <f>+IFERROR(MID(B546,E546,3),"")</f>
        <v>.L</v>
      </c>
      <c r="H546" t="str">
        <f>+IFERROR(VLOOKUP(G546,Aux!$C$1:$D$19,2,0),"")</f>
        <v>.L</v>
      </c>
      <c r="I546" t="e">
        <f>+F546*1</f>
        <v>#VALUE!</v>
      </c>
      <c r="J546" t="e">
        <f>+TEXT(I546,"0000")</f>
        <v>#VALUE!</v>
      </c>
      <c r="K546" t="str">
        <f>IF(ISNUMBER(I546),CONCATENATE(J546,H546),CONCATENATE(F546,H546))</f>
        <v>BAG.L</v>
      </c>
    </row>
    <row r="547" spans="1:11" x14ac:dyDescent="0.25">
      <c r="A547" t="s">
        <v>1915</v>
      </c>
      <c r="B547" t="s">
        <v>2112</v>
      </c>
      <c r="C547" t="s">
        <v>33</v>
      </c>
      <c r="D547" t="s">
        <v>2113</v>
      </c>
      <c r="E547">
        <f>+IFERROR(FIND(".",B547),0)</f>
        <v>5</v>
      </c>
      <c r="F547" t="str">
        <f>+IFERROR(MID(B547,1,E547-1),MID(B547,1,LEN(B547)))</f>
        <v>BARC</v>
      </c>
      <c r="G547" t="str">
        <f>+IFERROR(MID(B547,E547,3),"")</f>
        <v>.L</v>
      </c>
      <c r="H547" t="str">
        <f>+IFERROR(VLOOKUP(G547,Aux!$C$1:$D$19,2,0),"")</f>
        <v>.L</v>
      </c>
      <c r="I547" t="e">
        <f>+F547*1</f>
        <v>#VALUE!</v>
      </c>
      <c r="J547" t="e">
        <f>+TEXT(I547,"0000")</f>
        <v>#VALUE!</v>
      </c>
      <c r="K547" t="str">
        <f>IF(ISNUMBER(I547),CONCATENATE(J547,H547),CONCATENATE(F547,H547))</f>
        <v>BARC.L</v>
      </c>
    </row>
    <row r="548" spans="1:11" x14ac:dyDescent="0.25">
      <c r="A548" t="s">
        <v>1915</v>
      </c>
      <c r="B548" t="s">
        <v>2126</v>
      </c>
      <c r="C548" t="s">
        <v>33</v>
      </c>
      <c r="D548" t="s">
        <v>2127</v>
      </c>
      <c r="E548">
        <f>+IFERROR(FIND(".",B548),0)</f>
        <v>4</v>
      </c>
      <c r="F548" t="str">
        <f>+IFERROR(MID(B548,1,E548-1),MID(B548,1,LEN(B548)))</f>
        <v>BEZ</v>
      </c>
      <c r="G548" t="str">
        <f>+IFERROR(MID(B548,E548,3),"")</f>
        <v>.L</v>
      </c>
      <c r="H548" t="str">
        <f>+IFERROR(VLOOKUP(G548,Aux!$C$1:$D$19,2,0),"")</f>
        <v>.L</v>
      </c>
      <c r="I548" t="e">
        <f>+F548*1</f>
        <v>#VALUE!</v>
      </c>
      <c r="J548" t="e">
        <f>+TEXT(I548,"0000")</f>
        <v>#VALUE!</v>
      </c>
      <c r="K548" t="str">
        <f>IF(ISNUMBER(I548),CONCATENATE(J548,H548),CONCATENATE(F548,H548))</f>
        <v>BEZ.L</v>
      </c>
    </row>
    <row r="549" spans="1:11" x14ac:dyDescent="0.25">
      <c r="A549" t="s">
        <v>1915</v>
      </c>
      <c r="B549" t="s">
        <v>2136</v>
      </c>
      <c r="C549" t="s">
        <v>33</v>
      </c>
      <c r="D549" t="s">
        <v>2137</v>
      </c>
      <c r="E549">
        <f>+IFERROR(FIND(".",B549),0)</f>
        <v>4</v>
      </c>
      <c r="F549" t="str">
        <f>+IFERROR(MID(B549,1,E549-1),MID(B549,1,LEN(B549)))</f>
        <v>BKG</v>
      </c>
      <c r="G549" t="str">
        <f>+IFERROR(MID(B549,E549,3),"")</f>
        <v>.L</v>
      </c>
      <c r="H549" t="str">
        <f>+IFERROR(VLOOKUP(G549,Aux!$C$1:$D$19,2,0),"")</f>
        <v>.L</v>
      </c>
      <c r="I549" t="e">
        <f>+F549*1</f>
        <v>#VALUE!</v>
      </c>
      <c r="J549" t="e">
        <f>+TEXT(I549,"0000")</f>
        <v>#VALUE!</v>
      </c>
      <c r="K549" t="str">
        <f>IF(ISNUMBER(I549),CONCATENATE(J549,H549),CONCATENATE(F549,H549))</f>
        <v>BKG.L</v>
      </c>
    </row>
    <row r="550" spans="1:11" x14ac:dyDescent="0.25">
      <c r="A550" t="s">
        <v>1915</v>
      </c>
      <c r="B550" t="s">
        <v>2142</v>
      </c>
      <c r="C550" t="s">
        <v>33</v>
      </c>
      <c r="D550" t="s">
        <v>2143</v>
      </c>
      <c r="E550">
        <f>+IFERROR(FIND(".",B550),0)</f>
        <v>5</v>
      </c>
      <c r="F550" t="str">
        <f>+IFERROR(MID(B550,1,E550-1),MID(B550,1,LEN(B550)))</f>
        <v>BLND</v>
      </c>
      <c r="G550" t="str">
        <f>+IFERROR(MID(B550,E550,3),"")</f>
        <v>.L</v>
      </c>
      <c r="H550" t="str">
        <f>+IFERROR(VLOOKUP(G550,Aux!$C$1:$D$19,2,0),"")</f>
        <v>.L</v>
      </c>
      <c r="I550" t="e">
        <f>+F550*1</f>
        <v>#VALUE!</v>
      </c>
      <c r="J550" t="e">
        <f>+TEXT(I550,"0000")</f>
        <v>#VALUE!</v>
      </c>
      <c r="K550" t="str">
        <f>IF(ISNUMBER(I550),CONCATENATE(J550,H550),CONCATENATE(F550,H550))</f>
        <v>BLND.L</v>
      </c>
    </row>
    <row r="551" spans="1:11" x14ac:dyDescent="0.25">
      <c r="A551" t="s">
        <v>1915</v>
      </c>
      <c r="B551" t="s">
        <v>2144</v>
      </c>
      <c r="C551" t="s">
        <v>33</v>
      </c>
      <c r="D551" t="s">
        <v>2145</v>
      </c>
      <c r="E551">
        <f>+IFERROR(FIND(".",B551),0)</f>
        <v>4</v>
      </c>
      <c r="F551" t="str">
        <f>+IFERROR(MID(B551,1,E551-1),MID(B551,1,LEN(B551)))</f>
        <v>BME</v>
      </c>
      <c r="G551" t="str">
        <f>+IFERROR(MID(B551,E551,3),"")</f>
        <v>.L</v>
      </c>
      <c r="H551" t="str">
        <f>+IFERROR(VLOOKUP(G551,Aux!$C$1:$D$19,2,0),"")</f>
        <v>.L</v>
      </c>
      <c r="I551" t="e">
        <f>+F551*1</f>
        <v>#VALUE!</v>
      </c>
      <c r="J551" t="e">
        <f>+TEXT(I551,"0000")</f>
        <v>#VALUE!</v>
      </c>
      <c r="K551" t="str">
        <f>IF(ISNUMBER(I551),CONCATENATE(J551,H551),CONCATENATE(F551,H551))</f>
        <v>BME.L</v>
      </c>
    </row>
    <row r="552" spans="1:11" x14ac:dyDescent="0.25">
      <c r="A552" t="s">
        <v>1915</v>
      </c>
      <c r="B552" t="s">
        <v>2160</v>
      </c>
      <c r="C552" t="s">
        <v>33</v>
      </c>
      <c r="D552" t="s">
        <v>2161</v>
      </c>
      <c r="E552">
        <f>+IFERROR(FIND(".",B552),0)</f>
        <v>5</v>
      </c>
      <c r="F552" t="str">
        <f>+IFERROR(MID(B552,1,E552-1),MID(B552,1,LEN(B552)))</f>
        <v>BWNG</v>
      </c>
      <c r="G552" t="str">
        <f>+IFERROR(MID(B552,E552,3),"")</f>
        <v>.L</v>
      </c>
      <c r="H552" t="str">
        <f>+IFERROR(VLOOKUP(G552,Aux!$C$1:$D$19,2,0),"")</f>
        <v>.L</v>
      </c>
      <c r="I552" t="e">
        <f>+F552*1</f>
        <v>#VALUE!</v>
      </c>
      <c r="J552" t="e">
        <f>+TEXT(I552,"0000")</f>
        <v>#VALUE!</v>
      </c>
      <c r="K552" t="str">
        <f>IF(ISNUMBER(I552),CONCATENATE(J552,H552),CONCATENATE(F552,H552))</f>
        <v>BWNG.L</v>
      </c>
    </row>
    <row r="553" spans="1:11" x14ac:dyDescent="0.25">
      <c r="A553" t="s">
        <v>1915</v>
      </c>
      <c r="B553" t="s">
        <v>2178</v>
      </c>
      <c r="C553" t="s">
        <v>33</v>
      </c>
      <c r="D553" t="s">
        <v>2179</v>
      </c>
      <c r="E553">
        <f>+IFERROR(FIND(".",B553),0)</f>
        <v>5</v>
      </c>
      <c r="F553" t="str">
        <f>+IFERROR(MID(B553,1,E553-1),MID(B553,1,LEN(B553)))</f>
        <v>CARD</v>
      </c>
      <c r="G553" t="str">
        <f>+IFERROR(MID(B553,E553,3),"")</f>
        <v>.L</v>
      </c>
      <c r="H553" t="str">
        <f>+IFERROR(VLOOKUP(G553,Aux!$C$1:$D$19,2,0),"")</f>
        <v>.L</v>
      </c>
      <c r="I553" t="e">
        <f>+F553*1</f>
        <v>#VALUE!</v>
      </c>
      <c r="J553" t="e">
        <f>+TEXT(I553,"0000")</f>
        <v>#VALUE!</v>
      </c>
      <c r="K553" t="str">
        <f>IF(ISNUMBER(I553),CONCATENATE(J553,H553),CONCATENATE(F553,H553))</f>
        <v>CARD.L</v>
      </c>
    </row>
    <row r="554" spans="1:11" x14ac:dyDescent="0.25">
      <c r="A554" t="s">
        <v>1915</v>
      </c>
      <c r="B554" t="s">
        <v>2184</v>
      </c>
      <c r="C554" t="s">
        <v>33</v>
      </c>
      <c r="D554" t="s">
        <v>2185</v>
      </c>
      <c r="E554">
        <f>+IFERROR(FIND(".",B554),0)</f>
        <v>4</v>
      </c>
      <c r="F554" t="str">
        <f>+IFERROR(MID(B554,1,E554-1),MID(B554,1,LEN(B554)))</f>
        <v>CBG</v>
      </c>
      <c r="G554" t="str">
        <f>+IFERROR(MID(B554,E554,3),"")</f>
        <v>.L</v>
      </c>
      <c r="H554" t="str">
        <f>+IFERROR(VLOOKUP(G554,Aux!$C$1:$D$19,2,0),"")</f>
        <v>.L</v>
      </c>
      <c r="I554" t="e">
        <f>+F554*1</f>
        <v>#VALUE!</v>
      </c>
      <c r="J554" t="e">
        <f>+TEXT(I554,"0000")</f>
        <v>#VALUE!</v>
      </c>
      <c r="K554" t="str">
        <f>IF(ISNUMBER(I554),CONCATENATE(J554,H554),CONCATENATE(F554,H554))</f>
        <v>CBG.L</v>
      </c>
    </row>
    <row r="555" spans="1:11" x14ac:dyDescent="0.25">
      <c r="A555" t="s">
        <v>1915</v>
      </c>
      <c r="B555" t="s">
        <v>2192</v>
      </c>
      <c r="C555" t="s">
        <v>33</v>
      </c>
      <c r="D555" t="s">
        <v>2193</v>
      </c>
      <c r="E555">
        <f>+IFERROR(FIND(".",B555),0)</f>
        <v>4</v>
      </c>
      <c r="F555" t="str">
        <f>+IFERROR(MID(B555,1,E555-1),MID(B555,1,LEN(B555)))</f>
        <v>CEY</v>
      </c>
      <c r="G555" t="str">
        <f>+IFERROR(MID(B555,E555,3),"")</f>
        <v>.L</v>
      </c>
      <c r="H555" t="str">
        <f>+IFERROR(VLOOKUP(G555,Aux!$C$1:$D$19,2,0),"")</f>
        <v>.L</v>
      </c>
      <c r="I555" t="e">
        <f>+F555*1</f>
        <v>#VALUE!</v>
      </c>
      <c r="J555" t="e">
        <f>+TEXT(I555,"0000")</f>
        <v>#VALUE!</v>
      </c>
      <c r="K555" t="str">
        <f>IF(ISNUMBER(I555),CONCATENATE(J555,H555),CONCATENATE(F555,H555))</f>
        <v>CEY.L</v>
      </c>
    </row>
    <row r="556" spans="1:11" x14ac:dyDescent="0.25">
      <c r="A556" t="s">
        <v>1915</v>
      </c>
      <c r="B556" t="s">
        <v>2202</v>
      </c>
      <c r="C556" t="s">
        <v>33</v>
      </c>
      <c r="D556" t="s">
        <v>2203</v>
      </c>
      <c r="E556">
        <f>+IFERROR(FIND(".",B556),0)</f>
        <v>5</v>
      </c>
      <c r="F556" t="str">
        <f>+IFERROR(MID(B556,1,E556-1),MID(B556,1,LEN(B556)))</f>
        <v>CINE</v>
      </c>
      <c r="G556" t="str">
        <f>+IFERROR(MID(B556,E556,3),"")</f>
        <v>.L</v>
      </c>
      <c r="H556" t="str">
        <f>+IFERROR(VLOOKUP(G556,Aux!$C$1:$D$19,2,0),"")</f>
        <v>.L</v>
      </c>
      <c r="I556" t="e">
        <f>+F556*1</f>
        <v>#VALUE!</v>
      </c>
      <c r="J556" t="e">
        <f>+TEXT(I556,"0000")</f>
        <v>#VALUE!</v>
      </c>
      <c r="K556" t="str">
        <f>IF(ISNUMBER(I556),CONCATENATE(J556,H556),CONCATENATE(F556,H556))</f>
        <v>CINE.L</v>
      </c>
    </row>
    <row r="557" spans="1:11" x14ac:dyDescent="0.25">
      <c r="A557" t="s">
        <v>1915</v>
      </c>
      <c r="B557" t="s">
        <v>2214</v>
      </c>
      <c r="C557" t="s">
        <v>33</v>
      </c>
      <c r="D557" t="s">
        <v>2215</v>
      </c>
      <c r="E557">
        <f>+IFERROR(FIND(".",B557),0)</f>
        <v>0</v>
      </c>
      <c r="F557" t="str">
        <f>+IFERROR(MID(B557,1,E557-1),MID(B557,1,LEN(B557)))</f>
        <v>CMCX</v>
      </c>
      <c r="G557" t="str">
        <f>+IFERROR(MID(B557,E557,3),"")</f>
        <v/>
      </c>
      <c r="H557" t="str">
        <f>+IFERROR(VLOOKUP(G557,Aux!$C$1:$D$19,2,0),"")</f>
        <v/>
      </c>
      <c r="I557" t="e">
        <f>+F557*1</f>
        <v>#VALUE!</v>
      </c>
      <c r="J557" t="e">
        <f>+TEXT(I557,"0000")</f>
        <v>#VALUE!</v>
      </c>
      <c r="K557" t="str">
        <f>IF(ISNUMBER(I557),CONCATENATE(J557,H557),CONCATENATE(F557,H557))</f>
        <v>CMCX</v>
      </c>
    </row>
    <row r="558" spans="1:11" x14ac:dyDescent="0.25">
      <c r="A558" t="s">
        <v>1915</v>
      </c>
      <c r="B558" t="s">
        <v>2222</v>
      </c>
      <c r="C558" t="s">
        <v>33</v>
      </c>
      <c r="D558" t="s">
        <v>2223</v>
      </c>
      <c r="E558">
        <f>+IFERROR(FIND(".",B558),0)</f>
        <v>4</v>
      </c>
      <c r="F558" t="str">
        <f>+IFERROR(MID(B558,1,E558-1),MID(B558,1,LEN(B558)))</f>
        <v>COA</v>
      </c>
      <c r="G558" t="str">
        <f>+IFERROR(MID(B558,E558,3),"")</f>
        <v>.L</v>
      </c>
      <c r="H558" t="str">
        <f>+IFERROR(VLOOKUP(G558,Aux!$C$1:$D$19,2,0),"")</f>
        <v>.L</v>
      </c>
      <c r="I558" t="e">
        <f>+F558*1</f>
        <v>#VALUE!</v>
      </c>
      <c r="J558" t="e">
        <f>+TEXT(I558,"0000")</f>
        <v>#VALUE!</v>
      </c>
      <c r="K558" t="str">
        <f>IF(ISNUMBER(I558),CONCATENATE(J558,H558),CONCATENATE(F558,H558))</f>
        <v>COA.L</v>
      </c>
    </row>
    <row r="559" spans="1:11" x14ac:dyDescent="0.25">
      <c r="A559" t="s">
        <v>1915</v>
      </c>
      <c r="B559" t="s">
        <v>2248</v>
      </c>
      <c r="C559" t="s">
        <v>33</v>
      </c>
      <c r="D559" t="s">
        <v>2249</v>
      </c>
      <c r="E559">
        <f>+IFERROR(FIND(".",B559),0)</f>
        <v>4</v>
      </c>
      <c r="F559" t="str">
        <f>+IFERROR(MID(B559,1,E559-1),MID(B559,1,LEN(B559)))</f>
        <v>CTY</v>
      </c>
      <c r="G559" t="str">
        <f>+IFERROR(MID(B559,E559,3),"")</f>
        <v>.L</v>
      </c>
      <c r="H559" t="str">
        <f>+IFERROR(VLOOKUP(G559,Aux!$C$1:$D$19,2,0),"")</f>
        <v>.L</v>
      </c>
      <c r="I559" t="e">
        <f>+F559*1</f>
        <v>#VALUE!</v>
      </c>
      <c r="J559" t="e">
        <f>+TEXT(I559,"0000")</f>
        <v>#VALUE!</v>
      </c>
      <c r="K559" t="str">
        <f>IF(ISNUMBER(I559),CONCATENATE(J559,H559),CONCATENATE(F559,H559))</f>
        <v>CTY.L</v>
      </c>
    </row>
    <row r="560" spans="1:11" x14ac:dyDescent="0.25">
      <c r="A560" t="s">
        <v>1915</v>
      </c>
      <c r="B560" t="s">
        <v>2270</v>
      </c>
      <c r="C560" t="s">
        <v>33</v>
      </c>
      <c r="D560" t="s">
        <v>2271</v>
      </c>
      <c r="E560">
        <f>+IFERROR(FIND(".",B560),0)</f>
        <v>4</v>
      </c>
      <c r="F560" t="str">
        <f>+IFERROR(MID(B560,1,E560-1),MID(B560,1,LEN(B560)))</f>
        <v>DGN</v>
      </c>
      <c r="G560" t="str">
        <f>+IFERROR(MID(B560,E560,3),"")</f>
        <v>.L</v>
      </c>
      <c r="H560" t="str">
        <f>+IFERROR(VLOOKUP(G560,Aux!$C$1:$D$19,2,0),"")</f>
        <v>.L</v>
      </c>
      <c r="I560" t="e">
        <f>+F560*1</f>
        <v>#VALUE!</v>
      </c>
      <c r="J560" t="e">
        <f>+TEXT(I560,"0000")</f>
        <v>#VALUE!</v>
      </c>
      <c r="K560" t="str">
        <f>IF(ISNUMBER(I560),CONCATENATE(J560,H560),CONCATENATE(F560,H560))</f>
        <v>DGN.L</v>
      </c>
    </row>
    <row r="561" spans="1:11" x14ac:dyDescent="0.25">
      <c r="A561" t="s">
        <v>1915</v>
      </c>
      <c r="B561" t="s">
        <v>2280</v>
      </c>
      <c r="C561" t="s">
        <v>33</v>
      </c>
      <c r="D561" t="s">
        <v>2281</v>
      </c>
      <c r="E561">
        <f>+IFERROR(FIND(".",B561),0)</f>
        <v>5</v>
      </c>
      <c r="F561" t="str">
        <f>+IFERROR(MID(B561,1,E561-1),MID(B561,1,LEN(B561)))</f>
        <v>DNLM</v>
      </c>
      <c r="G561" t="str">
        <f>+IFERROR(MID(B561,E561,3),"")</f>
        <v>.L</v>
      </c>
      <c r="H561" t="str">
        <f>+IFERROR(VLOOKUP(G561,Aux!$C$1:$D$19,2,0),"")</f>
        <v>.L</v>
      </c>
      <c r="I561" t="e">
        <f>+F561*1</f>
        <v>#VALUE!</v>
      </c>
      <c r="J561" t="e">
        <f>+TEXT(I561,"0000")</f>
        <v>#VALUE!</v>
      </c>
      <c r="K561" t="str">
        <f>IF(ISNUMBER(I561),CONCATENATE(J561,H561),CONCATENATE(F561,H561))</f>
        <v>DNLM.L</v>
      </c>
    </row>
    <row r="562" spans="1:11" x14ac:dyDescent="0.25">
      <c r="A562" t="s">
        <v>1915</v>
      </c>
      <c r="B562" t="s">
        <v>2284</v>
      </c>
      <c r="C562" t="s">
        <v>33</v>
      </c>
      <c r="D562" t="s">
        <v>2285</v>
      </c>
      <c r="E562">
        <f>+IFERROR(FIND(".",B562),0)</f>
        <v>4</v>
      </c>
      <c r="F562" t="str">
        <f>+IFERROR(MID(B562,1,E562-1),MID(B562,1,LEN(B562)))</f>
        <v>DOM</v>
      </c>
      <c r="G562" t="str">
        <f>+IFERROR(MID(B562,E562,3),"")</f>
        <v>.L</v>
      </c>
      <c r="H562" t="str">
        <f>+IFERROR(VLOOKUP(G562,Aux!$C$1:$D$19,2,0),"")</f>
        <v>.L</v>
      </c>
      <c r="I562" t="e">
        <f>+F562*1</f>
        <v>#VALUE!</v>
      </c>
      <c r="J562" t="e">
        <f>+TEXT(I562,"0000")</f>
        <v>#VALUE!</v>
      </c>
      <c r="K562" t="str">
        <f>IF(ISNUMBER(I562),CONCATENATE(J562,H562),CONCATENATE(F562,H562))</f>
        <v>DOM.L</v>
      </c>
    </row>
    <row r="563" spans="1:11" x14ac:dyDescent="0.25">
      <c r="A563" t="s">
        <v>1915</v>
      </c>
      <c r="B563" t="s">
        <v>2294</v>
      </c>
      <c r="C563" t="s">
        <v>33</v>
      </c>
      <c r="D563" t="s">
        <v>2295</v>
      </c>
      <c r="E563">
        <f>+IFERROR(FIND(".",B563),0)</f>
        <v>4</v>
      </c>
      <c r="F563" t="str">
        <f>+IFERROR(MID(B563,1,E563-1),MID(B563,1,LEN(B563)))</f>
        <v>ECM</v>
      </c>
      <c r="G563" t="str">
        <f>+IFERROR(MID(B563,E563,3),"")</f>
        <v>.L</v>
      </c>
      <c r="H563" t="str">
        <f>+IFERROR(VLOOKUP(G563,Aux!$C$1:$D$19,2,0),"")</f>
        <v>.L</v>
      </c>
      <c r="I563" t="e">
        <f>+F563*1</f>
        <v>#VALUE!</v>
      </c>
      <c r="J563" t="e">
        <f>+TEXT(I563,"0000")</f>
        <v>#VALUE!</v>
      </c>
      <c r="K563" t="str">
        <f>IF(ISNUMBER(I563),CONCATENATE(J563,H563),CONCATENATE(F563,H563))</f>
        <v>ECM.L</v>
      </c>
    </row>
    <row r="564" spans="1:11" x14ac:dyDescent="0.25">
      <c r="A564" t="s">
        <v>1915</v>
      </c>
      <c r="B564" t="s">
        <v>2302</v>
      </c>
      <c r="C564" t="s">
        <v>33</v>
      </c>
      <c r="D564" t="s">
        <v>2303</v>
      </c>
      <c r="E564">
        <f>+IFERROR(FIND(".",B564),0)</f>
        <v>4</v>
      </c>
      <c r="F564" t="str">
        <f>+IFERROR(MID(B564,1,E564-1),MID(B564,1,LEN(B564)))</f>
        <v>EMG</v>
      </c>
      <c r="G564" t="str">
        <f>+IFERROR(MID(B564,E564,3),"")</f>
        <v>.L</v>
      </c>
      <c r="H564" t="str">
        <f>+IFERROR(VLOOKUP(G564,Aux!$C$1:$D$19,2,0),"")</f>
        <v>.L</v>
      </c>
      <c r="I564" t="e">
        <f>+F564*1</f>
        <v>#VALUE!</v>
      </c>
      <c r="J564" t="e">
        <f>+TEXT(I564,"0000")</f>
        <v>#VALUE!</v>
      </c>
      <c r="K564" t="str">
        <f>IF(ISNUMBER(I564),CONCATENATE(J564,H564),CONCATENATE(F564,H564))</f>
        <v>EMG.L</v>
      </c>
    </row>
    <row r="565" spans="1:11" x14ac:dyDescent="0.25">
      <c r="A565" t="s">
        <v>1915</v>
      </c>
      <c r="B565" t="s">
        <v>2316</v>
      </c>
      <c r="C565" t="s">
        <v>33</v>
      </c>
      <c r="D565" t="s">
        <v>2317</v>
      </c>
      <c r="E565">
        <f>+IFERROR(FIND(".",B565),0)</f>
        <v>5</v>
      </c>
      <c r="F565" t="str">
        <f>+IFERROR(MID(B565,1,E565-1),MID(B565,1,LEN(B565)))</f>
        <v>ESKN</v>
      </c>
      <c r="G565" t="str">
        <f>+IFERROR(MID(B565,E565,3),"")</f>
        <v>.L</v>
      </c>
      <c r="H565" t="str">
        <f>+IFERROR(VLOOKUP(G565,Aux!$C$1:$D$19,2,0),"")</f>
        <v>.L</v>
      </c>
      <c r="I565" t="e">
        <f>+F565*1</f>
        <v>#VALUE!</v>
      </c>
      <c r="J565" t="e">
        <f>+TEXT(I565,"0000")</f>
        <v>#VALUE!</v>
      </c>
      <c r="K565" t="str">
        <f>IF(ISNUMBER(I565),CONCATENATE(J565,H565),CONCATENATE(F565,H565))</f>
        <v>ESKN.L</v>
      </c>
    </row>
    <row r="566" spans="1:11" x14ac:dyDescent="0.25">
      <c r="A566" t="s">
        <v>1915</v>
      </c>
      <c r="B566" t="s">
        <v>2324</v>
      </c>
      <c r="C566" t="s">
        <v>33</v>
      </c>
      <c r="D566" t="s">
        <v>2325</v>
      </c>
      <c r="E566">
        <f>+IFERROR(FIND(".",B566),0)</f>
        <v>4</v>
      </c>
      <c r="F566" t="str">
        <f>+IFERROR(MID(B566,1,E566-1),MID(B566,1,LEN(B566)))</f>
        <v>EVR</v>
      </c>
      <c r="G566" t="str">
        <f>+IFERROR(MID(B566,E566,3),"")</f>
        <v>.L</v>
      </c>
      <c r="H566" t="str">
        <f>+IFERROR(VLOOKUP(G566,Aux!$C$1:$D$19,2,0),"")</f>
        <v>.L</v>
      </c>
      <c r="I566" t="e">
        <f>+F566*1</f>
        <v>#VALUE!</v>
      </c>
      <c r="J566" t="e">
        <f>+TEXT(I566,"0000")</f>
        <v>#VALUE!</v>
      </c>
      <c r="K566" t="str">
        <f>IF(ISNUMBER(I566),CONCATENATE(J566,H566),CONCATENATE(F566,H566))</f>
        <v>EVR.L</v>
      </c>
    </row>
    <row r="567" spans="1:11" x14ac:dyDescent="0.25">
      <c r="A567" t="s">
        <v>1915</v>
      </c>
      <c r="B567" t="s">
        <v>2340</v>
      </c>
      <c r="C567" t="s">
        <v>33</v>
      </c>
      <c r="D567" t="s">
        <v>2341</v>
      </c>
      <c r="E567">
        <f>+IFERROR(FIND(".",B567),0)</f>
        <v>5</v>
      </c>
      <c r="F567" t="str">
        <f>+IFERROR(MID(B567,1,E567-1),MID(B567,1,LEN(B567)))</f>
        <v>FCIT</v>
      </c>
      <c r="G567" t="str">
        <f>+IFERROR(MID(B567,E567,3),"")</f>
        <v>.L</v>
      </c>
      <c r="H567" t="str">
        <f>+IFERROR(VLOOKUP(G567,Aux!$C$1:$D$19,2,0),"")</f>
        <v>.L</v>
      </c>
      <c r="I567" t="e">
        <f>+F567*1</f>
        <v>#VALUE!</v>
      </c>
      <c r="J567" t="e">
        <f>+TEXT(I567,"0000")</f>
        <v>#VALUE!</v>
      </c>
      <c r="K567" t="str">
        <f>IF(ISNUMBER(I567),CONCATENATE(J567,H567),CONCATENATE(F567,H567))</f>
        <v>FCIT.L</v>
      </c>
    </row>
    <row r="568" spans="1:11" x14ac:dyDescent="0.25">
      <c r="A568" t="s">
        <v>1915</v>
      </c>
      <c r="B568" t="s">
        <v>2344</v>
      </c>
      <c r="C568" t="s">
        <v>33</v>
      </c>
      <c r="D568" t="s">
        <v>2345</v>
      </c>
      <c r="E568">
        <f>+IFERROR(FIND(".",B568),0)</f>
        <v>4</v>
      </c>
      <c r="F568" t="str">
        <f>+IFERROR(MID(B568,1,E568-1),MID(B568,1,LEN(B568)))</f>
        <v>FDM</v>
      </c>
      <c r="G568" t="str">
        <f>+IFERROR(MID(B568,E568,3),"")</f>
        <v>.L</v>
      </c>
      <c r="H568" t="str">
        <f>+IFERROR(VLOOKUP(G568,Aux!$C$1:$D$19,2,0),"")</f>
        <v>.L</v>
      </c>
      <c r="I568" t="e">
        <f>+F568*1</f>
        <v>#VALUE!</v>
      </c>
      <c r="J568" t="e">
        <f>+TEXT(I568,"0000")</f>
        <v>#VALUE!</v>
      </c>
      <c r="K568" t="str">
        <f>IF(ISNUMBER(I568),CONCATENATE(J568,H568),CONCATENATE(F568,H568))</f>
        <v>FDM.L</v>
      </c>
    </row>
    <row r="569" spans="1:11" x14ac:dyDescent="0.25">
      <c r="A569" t="s">
        <v>1915</v>
      </c>
      <c r="B569" t="s">
        <v>2378</v>
      </c>
      <c r="C569" t="s">
        <v>33</v>
      </c>
      <c r="D569" t="s">
        <v>2379</v>
      </c>
      <c r="E569">
        <f>+IFERROR(FIND(".",B569),0)</f>
        <v>4</v>
      </c>
      <c r="F569" t="str">
        <f>+IFERROR(MID(B569,1,E569-1),MID(B569,1,LEN(B569)))</f>
        <v>GNC</v>
      </c>
      <c r="G569" t="str">
        <f>+IFERROR(MID(B569,E569,3),"")</f>
        <v>.L</v>
      </c>
      <c r="H569" t="str">
        <f>+IFERROR(VLOOKUP(G569,Aux!$C$1:$D$19,2,0),"")</f>
        <v>.L</v>
      </c>
      <c r="I569" t="e">
        <f>+F569*1</f>
        <v>#VALUE!</v>
      </c>
      <c r="J569" t="e">
        <f>+TEXT(I569,"0000")</f>
        <v>#VALUE!</v>
      </c>
      <c r="K569" t="str">
        <f>IF(ISNUMBER(I569),CONCATENATE(J569,H569),CONCATENATE(F569,H569))</f>
        <v>GNC.L</v>
      </c>
    </row>
    <row r="570" spans="1:11" x14ac:dyDescent="0.25">
      <c r="A570" t="s">
        <v>1915</v>
      </c>
      <c r="B570" t="s">
        <v>2382</v>
      </c>
      <c r="C570" t="s">
        <v>33</v>
      </c>
      <c r="D570" t="s">
        <v>2383</v>
      </c>
      <c r="E570">
        <f>+IFERROR(FIND(".",B570),0)</f>
        <v>4</v>
      </c>
      <c r="F570" t="str">
        <f>+IFERROR(MID(B570,1,E570-1),MID(B570,1,LEN(B570)))</f>
        <v>GNS</v>
      </c>
      <c r="G570" t="str">
        <f>+IFERROR(MID(B570,E570,3),"")</f>
        <v>.L</v>
      </c>
      <c r="H570" t="str">
        <f>+IFERROR(VLOOKUP(G570,Aux!$C$1:$D$19,2,0),"")</f>
        <v>.L</v>
      </c>
      <c r="I570" t="e">
        <f>+F570*1</f>
        <v>#VALUE!</v>
      </c>
      <c r="J570" t="e">
        <f>+TEXT(I570,"0000")</f>
        <v>#VALUE!</v>
      </c>
      <c r="K570" t="str">
        <f>IF(ISNUMBER(I570),CONCATENATE(J570,H570),CONCATENATE(F570,H570))</f>
        <v>GNS.L</v>
      </c>
    </row>
    <row r="571" spans="1:11" x14ac:dyDescent="0.25">
      <c r="A571" t="s">
        <v>1915</v>
      </c>
      <c r="B571" t="s">
        <v>2386</v>
      </c>
      <c r="C571" t="s">
        <v>33</v>
      </c>
      <c r="D571" t="s">
        <v>2387</v>
      </c>
      <c r="E571">
        <f>+IFERROR(FIND(".",B571),0)</f>
        <v>5</v>
      </c>
      <c r="F571" t="str">
        <f>+IFERROR(MID(B571,1,E571-1),MID(B571,1,LEN(B571)))</f>
        <v>GPOR</v>
      </c>
      <c r="G571" t="str">
        <f>+IFERROR(MID(B571,E571,3),"")</f>
        <v>.L</v>
      </c>
      <c r="H571" t="str">
        <f>+IFERROR(VLOOKUP(G571,Aux!$C$1:$D$19,2,0),"")</f>
        <v>.L</v>
      </c>
      <c r="I571" t="e">
        <f>+F571*1</f>
        <v>#VALUE!</v>
      </c>
      <c r="J571" t="e">
        <f>+TEXT(I571,"0000")</f>
        <v>#VALUE!</v>
      </c>
      <c r="K571" t="str">
        <f>IF(ISNUMBER(I571),CONCATENATE(J571,H571),CONCATENATE(F571,H571))</f>
        <v>GPOR.L</v>
      </c>
    </row>
    <row r="572" spans="1:11" x14ac:dyDescent="0.25">
      <c r="A572" t="s">
        <v>1915</v>
      </c>
      <c r="B572" t="s">
        <v>2392</v>
      </c>
      <c r="C572" t="s">
        <v>33</v>
      </c>
      <c r="D572" t="s">
        <v>2393</v>
      </c>
      <c r="E572">
        <f>+IFERROR(FIND(".",B572),0)</f>
        <v>4</v>
      </c>
      <c r="F572" t="str">
        <f>+IFERROR(MID(B572,1,E572-1),MID(B572,1,LEN(B572)))</f>
        <v>HAS</v>
      </c>
      <c r="G572" t="str">
        <f>+IFERROR(MID(B572,E572,3),"")</f>
        <v>.L</v>
      </c>
      <c r="H572" t="str">
        <f>+IFERROR(VLOOKUP(G572,Aux!$C$1:$D$19,2,0),"")</f>
        <v>.L</v>
      </c>
      <c r="I572" t="e">
        <f>+F572*1</f>
        <v>#VALUE!</v>
      </c>
      <c r="J572" t="e">
        <f>+TEXT(I572,"0000")</f>
        <v>#VALUE!</v>
      </c>
      <c r="K572" t="str">
        <f>IF(ISNUMBER(I572),CONCATENATE(J572,H572),CONCATENATE(F572,H572))</f>
        <v>HAS.L</v>
      </c>
    </row>
    <row r="573" spans="1:11" x14ac:dyDescent="0.25">
      <c r="A573" t="s">
        <v>1915</v>
      </c>
      <c r="B573" t="s">
        <v>2404</v>
      </c>
      <c r="C573" t="s">
        <v>33</v>
      </c>
      <c r="D573" t="s">
        <v>2405</v>
      </c>
      <c r="E573">
        <f>+IFERROR(FIND(".",B573),0)</f>
        <v>5</v>
      </c>
      <c r="F573" t="str">
        <f>+IFERROR(MID(B573,1,E573-1),MID(B573,1,LEN(B573)))</f>
        <v>HICL</v>
      </c>
      <c r="G573" t="str">
        <f>+IFERROR(MID(B573,E573,3),"")</f>
        <v>.L</v>
      </c>
      <c r="H573" t="str">
        <f>+IFERROR(VLOOKUP(G573,Aux!$C$1:$D$19,2,0),"")</f>
        <v>.L</v>
      </c>
      <c r="I573" t="e">
        <f>+F573*1</f>
        <v>#VALUE!</v>
      </c>
      <c r="J573" t="e">
        <f>+TEXT(I573,"0000")</f>
        <v>#VALUE!</v>
      </c>
      <c r="K573" t="str">
        <f>IF(ISNUMBER(I573),CONCATENATE(J573,H573),CONCATENATE(F573,H573))</f>
        <v>HICL.L</v>
      </c>
    </row>
    <row r="574" spans="1:11" x14ac:dyDescent="0.25">
      <c r="A574" t="s">
        <v>1915</v>
      </c>
      <c r="B574" t="s">
        <v>2410</v>
      </c>
      <c r="C574" t="s">
        <v>33</v>
      </c>
      <c r="D574" t="s">
        <v>2411</v>
      </c>
      <c r="E574">
        <f>+IFERROR(FIND(".",B574),0)</f>
        <v>3</v>
      </c>
      <c r="F574" t="str">
        <f>+IFERROR(MID(B574,1,E574-1),MID(B574,1,LEN(B574)))</f>
        <v>HL</v>
      </c>
      <c r="G574" t="str">
        <f>+IFERROR(MID(B574,E574,3),"")</f>
        <v>.L</v>
      </c>
      <c r="H574" t="str">
        <f>+IFERROR(VLOOKUP(G574,Aux!$C$1:$D$19,2,0),"")</f>
        <v>.L</v>
      </c>
      <c r="I574" t="e">
        <f>+F574*1</f>
        <v>#VALUE!</v>
      </c>
      <c r="J574" t="e">
        <f>+TEXT(I574,"0000")</f>
        <v>#VALUE!</v>
      </c>
      <c r="K574" t="str">
        <f>IF(ISNUMBER(I574),CONCATENATE(J574,H574),CONCATENATE(F574,H574))</f>
        <v>HL.L</v>
      </c>
    </row>
    <row r="575" spans="1:11" x14ac:dyDescent="0.25">
      <c r="A575" t="s">
        <v>1915</v>
      </c>
      <c r="B575" t="s">
        <v>2412</v>
      </c>
      <c r="C575" t="s">
        <v>33</v>
      </c>
      <c r="D575" t="s">
        <v>2413</v>
      </c>
      <c r="E575">
        <f>+IFERROR(FIND(".",B575),0)</f>
        <v>5</v>
      </c>
      <c r="F575" t="str">
        <f>+IFERROR(MID(B575,1,E575-1),MID(B575,1,LEN(B575)))</f>
        <v>HMSO</v>
      </c>
      <c r="G575" t="str">
        <f>+IFERROR(MID(B575,E575,3),"")</f>
        <v>.L</v>
      </c>
      <c r="H575" t="str">
        <f>+IFERROR(VLOOKUP(G575,Aux!$C$1:$D$19,2,0),"")</f>
        <v>.L</v>
      </c>
      <c r="I575" t="e">
        <f>+F575*1</f>
        <v>#VALUE!</v>
      </c>
      <c r="J575" t="e">
        <f>+TEXT(I575,"0000")</f>
        <v>#VALUE!</v>
      </c>
      <c r="K575" t="str">
        <f>IF(ISNUMBER(I575),CONCATENATE(J575,H575),CONCATENATE(F575,H575))</f>
        <v>HMSO.L</v>
      </c>
    </row>
    <row r="576" spans="1:11" x14ac:dyDescent="0.25">
      <c r="A576" t="s">
        <v>1915</v>
      </c>
      <c r="B576" t="s">
        <v>2414</v>
      </c>
      <c r="C576" t="s">
        <v>33</v>
      </c>
      <c r="D576" t="s">
        <v>2415</v>
      </c>
      <c r="E576">
        <f>+IFERROR(FIND(".",B576),0)</f>
        <v>4</v>
      </c>
      <c r="F576" t="str">
        <f>+IFERROR(MID(B576,1,E576-1),MID(B576,1,LEN(B576)))</f>
        <v>HOC</v>
      </c>
      <c r="G576" t="str">
        <f>+IFERROR(MID(B576,E576,3),"")</f>
        <v>.L</v>
      </c>
      <c r="H576" t="str">
        <f>+IFERROR(VLOOKUP(G576,Aux!$C$1:$D$19,2,0),"")</f>
        <v>.L</v>
      </c>
      <c r="I576" t="e">
        <f>+F576*1</f>
        <v>#VALUE!</v>
      </c>
      <c r="J576" t="e">
        <f>+TEXT(I576,"0000")</f>
        <v>#VALUE!</v>
      </c>
      <c r="K576" t="str">
        <f>IF(ISNUMBER(I576),CONCATENATE(J576,H576),CONCATENATE(F576,H576))</f>
        <v>HOC.L</v>
      </c>
    </row>
    <row r="577" spans="1:11" x14ac:dyDescent="0.25">
      <c r="A577" t="s">
        <v>1915</v>
      </c>
      <c r="B577" t="s">
        <v>2422</v>
      </c>
      <c r="C577" t="s">
        <v>33</v>
      </c>
      <c r="D577" t="s">
        <v>2423</v>
      </c>
      <c r="E577">
        <f>+IFERROR(FIND(".",B577),0)</f>
        <v>5</v>
      </c>
      <c r="F577" t="str">
        <f>+IFERROR(MID(B577,1,E577-1),MID(B577,1,LEN(B577)))</f>
        <v>HSBA</v>
      </c>
      <c r="G577" t="str">
        <f>+IFERROR(MID(B577,E577,3),"")</f>
        <v>.L</v>
      </c>
      <c r="H577" t="str">
        <f>+IFERROR(VLOOKUP(G577,Aux!$C$1:$D$19,2,0),"")</f>
        <v>.L</v>
      </c>
      <c r="I577" t="e">
        <f>+F577*1</f>
        <v>#VALUE!</v>
      </c>
      <c r="J577" t="e">
        <f>+TEXT(I577,"0000")</f>
        <v>#VALUE!</v>
      </c>
      <c r="K577" t="str">
        <f>IF(ISNUMBER(I577),CONCATENATE(J577,H577),CONCATENATE(F577,H577))</f>
        <v>HSBA.L</v>
      </c>
    </row>
    <row r="578" spans="1:11" x14ac:dyDescent="0.25">
      <c r="A578" t="s">
        <v>1915</v>
      </c>
      <c r="B578" t="s">
        <v>2427</v>
      </c>
      <c r="C578" t="s">
        <v>33</v>
      </c>
      <c r="D578" t="s">
        <v>2428</v>
      </c>
      <c r="E578">
        <f>+IFERROR(FIND(".",B578),0)</f>
        <v>4</v>
      </c>
      <c r="F578" t="str">
        <f>+IFERROR(MID(B578,1,E578-1),MID(B578,1,LEN(B578)))</f>
        <v>HSV</v>
      </c>
      <c r="G578" t="str">
        <f>+IFERROR(MID(B578,E578,3),"")</f>
        <v>.L</v>
      </c>
      <c r="H578" t="str">
        <f>+IFERROR(VLOOKUP(G578,Aux!$C$1:$D$19,2,0),"")</f>
        <v>.L</v>
      </c>
      <c r="I578" t="e">
        <f>+F578*1</f>
        <v>#VALUE!</v>
      </c>
      <c r="J578" t="e">
        <f>+TEXT(I578,"0000")</f>
        <v>#VALUE!</v>
      </c>
      <c r="K578" t="str">
        <f>IF(ISNUMBER(I578),CONCATENATE(J578,H578),CONCATENATE(F578,H578))</f>
        <v>HSV.L</v>
      </c>
    </row>
    <row r="579" spans="1:11" x14ac:dyDescent="0.25">
      <c r="A579" t="s">
        <v>1915</v>
      </c>
      <c r="B579" t="s">
        <v>2431</v>
      </c>
      <c r="C579" t="s">
        <v>33</v>
      </c>
      <c r="D579" t="s">
        <v>2432</v>
      </c>
      <c r="E579">
        <f>+IFERROR(FIND(".",B579),0)</f>
        <v>4</v>
      </c>
      <c r="F579" t="str">
        <f>+IFERROR(MID(B579,1,E579-1),MID(B579,1,LEN(B579)))</f>
        <v>HTG</v>
      </c>
      <c r="G579" t="str">
        <f>+IFERROR(MID(B579,E579,3),"")</f>
        <v>.L</v>
      </c>
      <c r="H579" t="str">
        <f>+IFERROR(VLOOKUP(G579,Aux!$C$1:$D$19,2,0),"")</f>
        <v>.L</v>
      </c>
      <c r="I579" t="e">
        <f>+F579*1</f>
        <v>#VALUE!</v>
      </c>
      <c r="J579" t="e">
        <f>+TEXT(I579,"0000")</f>
        <v>#VALUE!</v>
      </c>
      <c r="K579" t="str">
        <f>IF(ISNUMBER(I579),CONCATENATE(J579,H579),CONCATENATE(F579,H579))</f>
        <v>HTG.L</v>
      </c>
    </row>
    <row r="580" spans="1:11" x14ac:dyDescent="0.25">
      <c r="A580" t="s">
        <v>1915</v>
      </c>
      <c r="B580" t="s">
        <v>2439</v>
      </c>
      <c r="C580" t="s">
        <v>33</v>
      </c>
      <c r="D580" t="s">
        <v>2440</v>
      </c>
      <c r="E580">
        <f>+IFERROR(FIND(".",B580),0)</f>
        <v>5</v>
      </c>
      <c r="F580" t="str">
        <f>+IFERROR(MID(B580,1,E580-1),MID(B580,1,LEN(B580)))</f>
        <v>IBST</v>
      </c>
      <c r="G580" t="str">
        <f>+IFERROR(MID(B580,E580,3),"")</f>
        <v>.L</v>
      </c>
      <c r="H580" t="str">
        <f>+IFERROR(VLOOKUP(G580,Aux!$C$1:$D$19,2,0),"")</f>
        <v>.L</v>
      </c>
      <c r="I580" t="e">
        <f>+F580*1</f>
        <v>#VALUE!</v>
      </c>
      <c r="J580" t="e">
        <f>+TEXT(I580,"0000")</f>
        <v>#VALUE!</v>
      </c>
      <c r="K580" t="str">
        <f>IF(ISNUMBER(I580),CONCATENATE(J580,H580),CONCATENATE(F580,H580))</f>
        <v>IBST.L</v>
      </c>
    </row>
    <row r="581" spans="1:11" x14ac:dyDescent="0.25">
      <c r="A581" t="s">
        <v>1915</v>
      </c>
      <c r="B581" t="s">
        <v>2443</v>
      </c>
      <c r="C581" t="s">
        <v>33</v>
      </c>
      <c r="D581" t="s">
        <v>2444</v>
      </c>
      <c r="E581">
        <f>+IFERROR(FIND(".",B581),0)</f>
        <v>0</v>
      </c>
      <c r="F581" t="str">
        <f>+IFERROR(MID(B581,1,E581-1),MID(B581,1,LEN(B581)))</f>
        <v>III</v>
      </c>
      <c r="G581" t="str">
        <f>+IFERROR(MID(B581,E581,3),"")</f>
        <v/>
      </c>
      <c r="H581" t="str">
        <f>+IFERROR(VLOOKUP(G581,Aux!$C$1:$D$19,2,0),"")</f>
        <v/>
      </c>
      <c r="I581" t="e">
        <f>+F581*1</f>
        <v>#VALUE!</v>
      </c>
      <c r="J581" t="e">
        <f>+TEXT(I581,"0000")</f>
        <v>#VALUE!</v>
      </c>
      <c r="K581" t="str">
        <f>IF(ISNUMBER(I581),CONCATENATE(J581,H581),CONCATENATE(F581,H581))</f>
        <v>III</v>
      </c>
    </row>
    <row r="582" spans="1:11" x14ac:dyDescent="0.25">
      <c r="A582" t="s">
        <v>1915</v>
      </c>
      <c r="B582" t="s">
        <v>2447</v>
      </c>
      <c r="C582" t="s">
        <v>33</v>
      </c>
      <c r="D582" t="s">
        <v>2448</v>
      </c>
      <c r="E582">
        <f>+IFERROR(FIND(".",B582),0)</f>
        <v>5</v>
      </c>
      <c r="F582" t="str">
        <f>+IFERROR(MID(B582,1,E582-1),MID(B582,1,LEN(B582)))</f>
        <v>INCH</v>
      </c>
      <c r="G582" t="str">
        <f>+IFERROR(MID(B582,E582,3),"")</f>
        <v>.L</v>
      </c>
      <c r="H582" t="str">
        <f>+IFERROR(VLOOKUP(G582,Aux!$C$1:$D$19,2,0),"")</f>
        <v>.L</v>
      </c>
      <c r="I582" t="e">
        <f>+F582*1</f>
        <v>#VALUE!</v>
      </c>
      <c r="J582" t="e">
        <f>+TEXT(I582,"0000")</f>
        <v>#VALUE!</v>
      </c>
      <c r="K582" t="str">
        <f>IF(ISNUMBER(I582),CONCATENATE(J582,H582),CONCATENATE(F582,H582))</f>
        <v>INCH.L</v>
      </c>
    </row>
    <row r="583" spans="1:11" x14ac:dyDescent="0.25">
      <c r="A583" t="s">
        <v>1915</v>
      </c>
      <c r="B583" t="s">
        <v>2465</v>
      </c>
      <c r="C583" t="s">
        <v>33</v>
      </c>
      <c r="D583" t="s">
        <v>2466</v>
      </c>
      <c r="E583">
        <f>+IFERROR(FIND(".",B583),0)</f>
        <v>5</v>
      </c>
      <c r="F583" t="str">
        <f>+IFERROR(MID(B583,1,E583-1),MID(B583,1,LEN(B583)))</f>
        <v>INVP</v>
      </c>
      <c r="G583" t="str">
        <f>+IFERROR(MID(B583,E583,3),"")</f>
        <v>.L</v>
      </c>
      <c r="H583" t="str">
        <f>+IFERROR(VLOOKUP(G583,Aux!$C$1:$D$19,2,0),"")</f>
        <v>.L</v>
      </c>
      <c r="I583" t="e">
        <f>+F583*1</f>
        <v>#VALUE!</v>
      </c>
      <c r="J583" t="e">
        <f>+TEXT(I583,"0000")</f>
        <v>#VALUE!</v>
      </c>
      <c r="K583" t="str">
        <f>IF(ISNUMBER(I583),CONCATENATE(J583,H583),CONCATENATE(F583,H583))</f>
        <v>INVP.L</v>
      </c>
    </row>
    <row r="584" spans="1:11" x14ac:dyDescent="0.25">
      <c r="A584" t="s">
        <v>1915</v>
      </c>
      <c r="B584" t="s">
        <v>2479</v>
      </c>
      <c r="C584" t="s">
        <v>33</v>
      </c>
      <c r="D584" t="s">
        <v>2480</v>
      </c>
      <c r="E584">
        <f>+IFERROR(FIND(".",B584),0)</f>
        <v>4</v>
      </c>
      <c r="F584" t="str">
        <f>+IFERROR(MID(B584,1,E584-1),MID(B584,1,LEN(B584)))</f>
        <v>IWG</v>
      </c>
      <c r="G584" t="str">
        <f>+IFERROR(MID(B584,E584,3),"")</f>
        <v>.L</v>
      </c>
      <c r="H584" t="str">
        <f>+IFERROR(VLOOKUP(G584,Aux!$C$1:$D$19,2,0),"")</f>
        <v>.L</v>
      </c>
      <c r="I584" t="e">
        <f>+F584*1</f>
        <v>#VALUE!</v>
      </c>
      <c r="J584" t="e">
        <f>+TEXT(I584,"0000")</f>
        <v>#VALUE!</v>
      </c>
      <c r="K584" t="str">
        <f>IF(ISNUMBER(I584),CONCATENATE(J584,H584),CONCATENATE(F584,H584))</f>
        <v>IWG.L</v>
      </c>
    </row>
    <row r="585" spans="1:11" x14ac:dyDescent="0.25">
      <c r="A585" t="s">
        <v>1915</v>
      </c>
      <c r="B585" t="s">
        <v>2481</v>
      </c>
      <c r="C585" t="s">
        <v>33</v>
      </c>
      <c r="D585" t="s">
        <v>2482</v>
      </c>
      <c r="E585">
        <f>+IFERROR(FIND(".",B585),0)</f>
        <v>4</v>
      </c>
      <c r="F585" t="str">
        <f>+IFERROR(MID(B585,1,E585-1),MID(B585,1,LEN(B585)))</f>
        <v>JDW</v>
      </c>
      <c r="G585" t="str">
        <f>+IFERROR(MID(B585,E585,3),"")</f>
        <v>.L</v>
      </c>
      <c r="H585" t="str">
        <f>+IFERROR(VLOOKUP(G585,Aux!$C$1:$D$19,2,0),"")</f>
        <v>.L</v>
      </c>
      <c r="I585" t="e">
        <f>+F585*1</f>
        <v>#VALUE!</v>
      </c>
      <c r="J585" t="e">
        <f>+TEXT(I585,"0000")</f>
        <v>#VALUE!</v>
      </c>
      <c r="K585" t="str">
        <f>IF(ISNUMBER(I585),CONCATENATE(J585,H585),CONCATENATE(F585,H585))</f>
        <v>JDW.L</v>
      </c>
    </row>
    <row r="586" spans="1:11" x14ac:dyDescent="0.25">
      <c r="A586" t="s">
        <v>1915</v>
      </c>
      <c r="B586" t="s">
        <v>2485</v>
      </c>
      <c r="C586" t="s">
        <v>33</v>
      </c>
      <c r="D586" t="s">
        <v>2486</v>
      </c>
      <c r="E586">
        <f>+IFERROR(FIND(".",B586),0)</f>
        <v>4</v>
      </c>
      <c r="F586" t="str">
        <f>+IFERROR(MID(B586,1,E586-1),MID(B586,1,LEN(B586)))</f>
        <v>JEO</v>
      </c>
      <c r="G586" t="str">
        <f>+IFERROR(MID(B586,E586,3),"")</f>
        <v>.L</v>
      </c>
      <c r="H586" t="str">
        <f>+IFERROR(VLOOKUP(G586,Aux!$C$1:$D$19,2,0),"")</f>
        <v>.L</v>
      </c>
      <c r="I586" t="e">
        <f>+F586*1</f>
        <v>#VALUE!</v>
      </c>
      <c r="J586" t="e">
        <f>+TEXT(I586,"0000")</f>
        <v>#VALUE!</v>
      </c>
      <c r="K586" t="str">
        <f>IF(ISNUMBER(I586),CONCATENATE(J586,H586),CONCATENATE(F586,H586))</f>
        <v>JEO.L</v>
      </c>
    </row>
    <row r="587" spans="1:11" x14ac:dyDescent="0.25">
      <c r="A587" t="s">
        <v>1915</v>
      </c>
      <c r="B587" t="s">
        <v>2489</v>
      </c>
      <c r="C587" t="s">
        <v>33</v>
      </c>
      <c r="D587" t="s">
        <v>2490</v>
      </c>
      <c r="E587">
        <f>+IFERROR(FIND(".",B587),0)</f>
        <v>4</v>
      </c>
      <c r="F587" t="str">
        <f>+IFERROR(MID(B587,1,E587-1),MID(B587,1,LEN(B587)))</f>
        <v>JLG</v>
      </c>
      <c r="G587" t="str">
        <f>+IFERROR(MID(B587,E587,3),"")</f>
        <v>.L</v>
      </c>
      <c r="H587" t="str">
        <f>+IFERROR(VLOOKUP(G587,Aux!$C$1:$D$19,2,0),"")</f>
        <v>.L</v>
      </c>
      <c r="I587" t="e">
        <f>+F587*1</f>
        <v>#VALUE!</v>
      </c>
      <c r="J587" t="e">
        <f>+TEXT(I587,"0000")</f>
        <v>#VALUE!</v>
      </c>
      <c r="K587" t="str">
        <f>IF(ISNUMBER(I587),CONCATENATE(J587,H587),CONCATENATE(F587,H587))</f>
        <v>JLG.L</v>
      </c>
    </row>
    <row r="588" spans="1:11" x14ac:dyDescent="0.25">
      <c r="A588" t="s">
        <v>1915</v>
      </c>
      <c r="B588" t="s">
        <v>2495</v>
      </c>
      <c r="C588" t="s">
        <v>33</v>
      </c>
      <c r="D588" t="s">
        <v>2496</v>
      </c>
      <c r="E588">
        <f>+IFERROR(FIND(".",B588),0)</f>
        <v>5</v>
      </c>
      <c r="F588" t="str">
        <f>+IFERROR(MID(B588,1,E588-1),MID(B588,1,LEN(B588)))</f>
        <v>JUST</v>
      </c>
      <c r="G588" t="str">
        <f>+IFERROR(MID(B588,E588,3),"")</f>
        <v>.L</v>
      </c>
      <c r="H588" t="str">
        <f>+IFERROR(VLOOKUP(G588,Aux!$C$1:$D$19,2,0),"")</f>
        <v>.L</v>
      </c>
      <c r="I588" t="e">
        <f>+F588*1</f>
        <v>#VALUE!</v>
      </c>
      <c r="J588" t="e">
        <f>+TEXT(I588,"0000")</f>
        <v>#VALUE!</v>
      </c>
      <c r="K588" t="str">
        <f>IF(ISNUMBER(I588),CONCATENATE(J588,H588),CONCATENATE(F588,H588))</f>
        <v>JUST.L</v>
      </c>
    </row>
    <row r="589" spans="1:11" x14ac:dyDescent="0.25">
      <c r="A589" t="s">
        <v>1915</v>
      </c>
      <c r="B589" t="s">
        <v>2503</v>
      </c>
      <c r="C589" t="s">
        <v>33</v>
      </c>
      <c r="D589" t="s">
        <v>2504</v>
      </c>
      <c r="E589">
        <f>+IFERROR(FIND(".",B589),0)</f>
        <v>4</v>
      </c>
      <c r="F589" t="str">
        <f>+IFERROR(MID(B589,1,E589-1),MID(B589,1,LEN(B589)))</f>
        <v>KIE</v>
      </c>
      <c r="G589" t="str">
        <f>+IFERROR(MID(B589,E589,3),"")</f>
        <v>.L</v>
      </c>
      <c r="H589" t="str">
        <f>+IFERROR(VLOOKUP(G589,Aux!$C$1:$D$19,2,0),"")</f>
        <v>.L</v>
      </c>
      <c r="I589" t="e">
        <f>+F589*1</f>
        <v>#VALUE!</v>
      </c>
      <c r="J589" t="e">
        <f>+TEXT(I589,"0000")</f>
        <v>#VALUE!</v>
      </c>
      <c r="K589" t="str">
        <f>IF(ISNUMBER(I589),CONCATENATE(J589,H589),CONCATENATE(F589,H589))</f>
        <v>KIE.L</v>
      </c>
    </row>
    <row r="590" spans="1:11" x14ac:dyDescent="0.25">
      <c r="A590" t="s">
        <v>1915</v>
      </c>
      <c r="B590" t="s">
        <v>2515</v>
      </c>
      <c r="C590" t="s">
        <v>33</v>
      </c>
      <c r="D590" t="s">
        <v>2516</v>
      </c>
      <c r="E590">
        <f>+IFERROR(FIND(".",B590),0)</f>
        <v>5</v>
      </c>
      <c r="F590" t="str">
        <f>+IFERROR(MID(B590,1,E590-1),MID(B590,1,LEN(B590)))</f>
        <v>LAND</v>
      </c>
      <c r="G590" t="str">
        <f>+IFERROR(MID(B590,E590,3),"")</f>
        <v>.L</v>
      </c>
      <c r="H590" t="str">
        <f>+IFERROR(VLOOKUP(G590,Aux!$C$1:$D$19,2,0),"")</f>
        <v>.L</v>
      </c>
      <c r="I590" t="e">
        <f>+F590*1</f>
        <v>#VALUE!</v>
      </c>
      <c r="J590" t="e">
        <f>+TEXT(I590,"0000")</f>
        <v>#VALUE!</v>
      </c>
      <c r="K590" t="str">
        <f>IF(ISNUMBER(I590),CONCATENATE(J590,H590),CONCATENATE(F590,H590))</f>
        <v>LAND.L</v>
      </c>
    </row>
    <row r="591" spans="1:11" x14ac:dyDescent="0.25">
      <c r="A591" t="s">
        <v>1915</v>
      </c>
      <c r="B591" t="s">
        <v>2521</v>
      </c>
      <c r="C591" t="s">
        <v>33</v>
      </c>
      <c r="D591" t="s">
        <v>2522</v>
      </c>
      <c r="E591">
        <f>+IFERROR(FIND(".",B591),0)</f>
        <v>5</v>
      </c>
      <c r="F591" t="str">
        <f>+IFERROR(MID(B591,1,E591-1),MID(B591,1,LEN(B591)))</f>
        <v>LGEN</v>
      </c>
      <c r="G591" t="str">
        <f>+IFERROR(MID(B591,E591,3),"")</f>
        <v>.L</v>
      </c>
      <c r="H591" t="str">
        <f>+IFERROR(VLOOKUP(G591,Aux!$C$1:$D$19,2,0),"")</f>
        <v>.L</v>
      </c>
      <c r="I591" t="e">
        <f>+F591*1</f>
        <v>#VALUE!</v>
      </c>
      <c r="J591" t="e">
        <f>+TEXT(I591,"0000")</f>
        <v>#VALUE!</v>
      </c>
      <c r="K591" t="str">
        <f>IF(ISNUMBER(I591),CONCATENATE(J591,H591),CONCATENATE(F591,H591))</f>
        <v>LGEN.L</v>
      </c>
    </row>
    <row r="592" spans="1:11" x14ac:dyDescent="0.25">
      <c r="A592" t="s">
        <v>1915</v>
      </c>
      <c r="B592" t="s">
        <v>2525</v>
      </c>
      <c r="C592" t="s">
        <v>33</v>
      </c>
      <c r="D592" t="s">
        <v>2526</v>
      </c>
      <c r="E592">
        <f>+IFERROR(FIND(".",B592),0)</f>
        <v>5</v>
      </c>
      <c r="F592" t="str">
        <f>+IFERROR(MID(B592,1,E592-1),MID(B592,1,LEN(B592)))</f>
        <v>LLOY</v>
      </c>
      <c r="G592" t="str">
        <f>+IFERROR(MID(B592,E592,3),"")</f>
        <v>.L</v>
      </c>
      <c r="H592" t="str">
        <f>+IFERROR(VLOOKUP(G592,Aux!$C$1:$D$19,2,0),"")</f>
        <v>.L</v>
      </c>
      <c r="I592" t="e">
        <f>+F592*1</f>
        <v>#VALUE!</v>
      </c>
      <c r="J592" t="e">
        <f>+TEXT(I592,"0000")</f>
        <v>#VALUE!</v>
      </c>
      <c r="K592" t="str">
        <f>IF(ISNUMBER(I592),CONCATENATE(J592,H592),CONCATENATE(F592,H592))</f>
        <v>LLOY.L</v>
      </c>
    </row>
    <row r="593" spans="1:11" x14ac:dyDescent="0.25">
      <c r="A593" t="s">
        <v>1915</v>
      </c>
      <c r="B593" t="s">
        <v>2531</v>
      </c>
      <c r="C593" t="s">
        <v>33</v>
      </c>
      <c r="D593" t="s">
        <v>2532</v>
      </c>
      <c r="E593">
        <f>+IFERROR(FIND(".",B593),0)</f>
        <v>5</v>
      </c>
      <c r="F593" t="str">
        <f>+IFERROR(MID(B593,1,E593-1),MID(B593,1,LEN(B593)))</f>
        <v>LSEG</v>
      </c>
      <c r="G593" t="str">
        <f>+IFERROR(MID(B593,E593,3),"")</f>
        <v>.L</v>
      </c>
      <c r="H593" t="str">
        <f>+IFERROR(VLOOKUP(G593,Aux!$C$1:$D$19,2,0),"")</f>
        <v>.L</v>
      </c>
      <c r="I593" t="e">
        <f>+F593*1</f>
        <v>#VALUE!</v>
      </c>
      <c r="J593" t="e">
        <f>+TEXT(I593,"0000")</f>
        <v>#VALUE!</v>
      </c>
      <c r="K593" t="str">
        <f>IF(ISNUMBER(I593),CONCATENATE(J593,H593),CONCATENATE(F593,H593))</f>
        <v>LSEG.L</v>
      </c>
    </row>
    <row r="594" spans="1:11" x14ac:dyDescent="0.25">
      <c r="A594" t="s">
        <v>1915</v>
      </c>
      <c r="B594" t="s">
        <v>2545</v>
      </c>
      <c r="C594" t="s">
        <v>33</v>
      </c>
      <c r="D594" t="s">
        <v>2546</v>
      </c>
      <c r="E594">
        <f>+IFERROR(FIND(".",B594),0)</f>
        <v>4</v>
      </c>
      <c r="F594" t="str">
        <f>+IFERROR(MID(B594,1,E594-1),MID(B594,1,LEN(B594)))</f>
        <v>MAB</v>
      </c>
      <c r="G594" t="str">
        <f>+IFERROR(MID(B594,E594,3),"")</f>
        <v>.L</v>
      </c>
      <c r="H594" t="str">
        <f>+IFERROR(VLOOKUP(G594,Aux!$C$1:$D$19,2,0),"")</f>
        <v>.L</v>
      </c>
      <c r="I594" t="e">
        <f>+F594*1</f>
        <v>#VALUE!</v>
      </c>
      <c r="J594" t="e">
        <f>+TEXT(I594,"0000")</f>
        <v>#VALUE!</v>
      </c>
      <c r="K594" t="str">
        <f>IF(ISNUMBER(I594),CONCATENATE(J594,H594),CONCATENATE(F594,H594))</f>
        <v>MAB.L</v>
      </c>
    </row>
    <row r="595" spans="1:11" x14ac:dyDescent="0.25">
      <c r="A595" t="s">
        <v>1915</v>
      </c>
      <c r="B595" t="s">
        <v>2553</v>
      </c>
      <c r="C595" t="s">
        <v>33</v>
      </c>
      <c r="D595" t="s">
        <v>2554</v>
      </c>
      <c r="E595">
        <f>+IFERROR(FIND(".",B595),0)</f>
        <v>5</v>
      </c>
      <c r="F595" t="str">
        <f>+IFERROR(MID(B595,1,E595-1),MID(B595,1,LEN(B595)))</f>
        <v>MARS</v>
      </c>
      <c r="G595" t="str">
        <f>+IFERROR(MID(B595,E595,3),"")</f>
        <v>.L</v>
      </c>
      <c r="H595" t="str">
        <f>+IFERROR(VLOOKUP(G595,Aux!$C$1:$D$19,2,0),"")</f>
        <v>.L</v>
      </c>
      <c r="I595" t="e">
        <f>+F595*1</f>
        <v>#VALUE!</v>
      </c>
      <c r="J595" t="e">
        <f>+TEXT(I595,"0000")</f>
        <v>#VALUE!</v>
      </c>
      <c r="K595" t="str">
        <f>IF(ISNUMBER(I595),CONCATENATE(J595,H595),CONCATENATE(F595,H595))</f>
        <v>MARS.L</v>
      </c>
    </row>
    <row r="596" spans="1:11" x14ac:dyDescent="0.25">
      <c r="A596" t="s">
        <v>1915</v>
      </c>
      <c r="B596" t="s">
        <v>2565</v>
      </c>
      <c r="C596" t="s">
        <v>33</v>
      </c>
      <c r="D596" t="s">
        <v>2566</v>
      </c>
      <c r="E596">
        <f>+IFERROR(FIND(".",B596),0)</f>
        <v>5</v>
      </c>
      <c r="F596" t="str">
        <f>+IFERROR(MID(B596,1,E596-1),MID(B596,1,LEN(B596)))</f>
        <v>MGAM</v>
      </c>
      <c r="G596" t="str">
        <f>+IFERROR(MID(B596,E596,3),"")</f>
        <v>.L</v>
      </c>
      <c r="H596" t="str">
        <f>+IFERROR(VLOOKUP(G596,Aux!$C$1:$D$19,2,0),"")</f>
        <v>.L</v>
      </c>
      <c r="I596" t="e">
        <f>+F596*1</f>
        <v>#VALUE!</v>
      </c>
      <c r="J596" t="e">
        <f>+TEXT(I596,"0000")</f>
        <v>#VALUE!</v>
      </c>
      <c r="K596" t="str">
        <f>IF(ISNUMBER(I596),CONCATENATE(J596,H596),CONCATENATE(F596,H596))</f>
        <v>MGAM.L</v>
      </c>
    </row>
    <row r="597" spans="1:11" x14ac:dyDescent="0.25">
      <c r="A597" t="s">
        <v>1915</v>
      </c>
      <c r="B597" t="s">
        <v>2575</v>
      </c>
      <c r="C597" t="s">
        <v>33</v>
      </c>
      <c r="D597" t="s">
        <v>2576</v>
      </c>
      <c r="E597">
        <f>+IFERROR(FIND(".",B597),0)</f>
        <v>5</v>
      </c>
      <c r="F597" t="str">
        <f>+IFERROR(MID(B597,1,E597-1),MID(B597,1,LEN(B597)))</f>
        <v>MNKS</v>
      </c>
      <c r="G597" t="str">
        <f>+IFERROR(MID(B597,E597,3),"")</f>
        <v>.L</v>
      </c>
      <c r="H597" t="str">
        <f>+IFERROR(VLOOKUP(G597,Aux!$C$1:$D$19,2,0),"")</f>
        <v>.L</v>
      </c>
      <c r="I597" t="e">
        <f>+F597*1</f>
        <v>#VALUE!</v>
      </c>
      <c r="J597" t="e">
        <f>+TEXT(I597,"0000")</f>
        <v>#VALUE!</v>
      </c>
      <c r="K597" t="str">
        <f>IF(ISNUMBER(I597),CONCATENATE(J597,H597),CONCATENATE(F597,H597))</f>
        <v>MNKS.L</v>
      </c>
    </row>
    <row r="598" spans="1:11" x14ac:dyDescent="0.25">
      <c r="A598" t="s">
        <v>1915</v>
      </c>
      <c r="B598" t="s">
        <v>2577</v>
      </c>
      <c r="C598" t="s">
        <v>33</v>
      </c>
      <c r="D598" t="s">
        <v>2578</v>
      </c>
      <c r="E598">
        <f>+IFERROR(FIND(".",B598),0)</f>
        <v>5</v>
      </c>
      <c r="F598" t="str">
        <f>+IFERROR(MID(B598,1,E598-1),MID(B598,1,LEN(B598)))</f>
        <v>MONY</v>
      </c>
      <c r="G598" t="str">
        <f>+IFERROR(MID(B598,E598,3),"")</f>
        <v>.L</v>
      </c>
      <c r="H598" t="str">
        <f>+IFERROR(VLOOKUP(G598,Aux!$C$1:$D$19,2,0),"")</f>
        <v>.L</v>
      </c>
      <c r="I598" t="e">
        <f>+F598*1</f>
        <v>#VALUE!</v>
      </c>
      <c r="J598" t="e">
        <f>+TEXT(I598,"0000")</f>
        <v>#VALUE!</v>
      </c>
      <c r="K598" t="str">
        <f>IF(ISNUMBER(I598),CONCATENATE(J598,H598),CONCATENATE(F598,H598))</f>
        <v>MONY.L</v>
      </c>
    </row>
    <row r="599" spans="1:11" x14ac:dyDescent="0.25">
      <c r="A599" t="s">
        <v>1915</v>
      </c>
      <c r="B599" t="s">
        <v>2605</v>
      </c>
      <c r="C599" t="s">
        <v>33</v>
      </c>
      <c r="D599" t="s">
        <v>2606</v>
      </c>
      <c r="E599">
        <f>+IFERROR(FIND(".",B599),0)</f>
        <v>4</v>
      </c>
      <c r="F599" t="str">
        <f>+IFERROR(MID(B599,1,E599-1),MID(B599,1,LEN(B599)))</f>
        <v>NOG</v>
      </c>
      <c r="G599" t="str">
        <f>+IFERROR(MID(B599,E599,3),"")</f>
        <v>.L</v>
      </c>
      <c r="H599" t="str">
        <f>+IFERROR(VLOOKUP(G599,Aux!$C$1:$D$19,2,0),"")</f>
        <v>.L</v>
      </c>
      <c r="I599" t="e">
        <f>+F599*1</f>
        <v>#VALUE!</v>
      </c>
      <c r="J599" t="e">
        <f>+TEXT(I599,"0000")</f>
        <v>#VALUE!</v>
      </c>
      <c r="K599" t="str">
        <f>IF(ISNUMBER(I599),CONCATENATE(J599,H599),CONCATENATE(F599,H599))</f>
        <v>NOG.L</v>
      </c>
    </row>
    <row r="600" spans="1:11" x14ac:dyDescent="0.25">
      <c r="A600" t="s">
        <v>1915</v>
      </c>
      <c r="B600" t="s">
        <v>2607</v>
      </c>
      <c r="C600" t="s">
        <v>33</v>
      </c>
      <c r="D600" t="s">
        <v>2608</v>
      </c>
      <c r="E600">
        <f>+IFERROR(FIND(".",B600),0)</f>
        <v>4</v>
      </c>
      <c r="F600" t="str">
        <f>+IFERROR(MID(B600,1,E600-1),MID(B600,1,LEN(B600)))</f>
        <v>NRR</v>
      </c>
      <c r="G600" t="str">
        <f>+IFERROR(MID(B600,E600,3),"")</f>
        <v>.L</v>
      </c>
      <c r="H600" t="str">
        <f>+IFERROR(VLOOKUP(G600,Aux!$C$1:$D$19,2,0),"")</f>
        <v>.L</v>
      </c>
      <c r="I600" t="e">
        <f>+F600*1</f>
        <v>#VALUE!</v>
      </c>
      <c r="J600" t="e">
        <f>+TEXT(I600,"0000")</f>
        <v>#VALUE!</v>
      </c>
      <c r="K600" t="str">
        <f>IF(ISNUMBER(I600),CONCATENATE(J600,H600),CONCATENATE(F600,H600))</f>
        <v>NRR.L</v>
      </c>
    </row>
    <row r="601" spans="1:11" x14ac:dyDescent="0.25">
      <c r="A601" t="s">
        <v>1915</v>
      </c>
      <c r="B601" t="s">
        <v>2615</v>
      </c>
      <c r="C601" t="s">
        <v>33</v>
      </c>
      <c r="D601" t="s">
        <v>2616</v>
      </c>
      <c r="E601">
        <f>+IFERROR(FIND(".",B601),0)</f>
        <v>4</v>
      </c>
      <c r="F601" t="str">
        <f>+IFERROR(MID(B601,1,E601-1),MID(B601,1,LEN(B601)))</f>
        <v>NWG</v>
      </c>
      <c r="G601" t="str">
        <f>+IFERROR(MID(B601,E601,3),"")</f>
        <v>.L</v>
      </c>
      <c r="H601" t="str">
        <f>+IFERROR(VLOOKUP(G601,Aux!$C$1:$D$19,2,0),"")</f>
        <v>.L</v>
      </c>
      <c r="I601" t="e">
        <f>+F601*1</f>
        <v>#VALUE!</v>
      </c>
      <c r="J601" t="e">
        <f>+TEXT(I601,"0000")</f>
        <v>#VALUE!</v>
      </c>
      <c r="K601" t="str">
        <f>IF(ISNUMBER(I601),CONCATENATE(J601,H601),CONCATENATE(F601,H601))</f>
        <v>NWG.L</v>
      </c>
    </row>
    <row r="602" spans="1:11" x14ac:dyDescent="0.25">
      <c r="A602" t="s">
        <v>1915</v>
      </c>
      <c r="B602" t="s">
        <v>2631</v>
      </c>
      <c r="C602" t="s">
        <v>33</v>
      </c>
      <c r="D602" t="s">
        <v>2632</v>
      </c>
      <c r="E602">
        <f>+IFERROR(FIND(".",B602),0)</f>
        <v>5</v>
      </c>
      <c r="F602" t="str">
        <f>+IFERROR(MID(B602,1,E602-1),MID(B602,1,LEN(B602)))</f>
        <v>PAGE</v>
      </c>
      <c r="G602" t="str">
        <f>+IFERROR(MID(B602,E602,3),"")</f>
        <v>.L</v>
      </c>
      <c r="H602" t="str">
        <f>+IFERROR(VLOOKUP(G602,Aux!$C$1:$D$19,2,0),"")</f>
        <v>.L</v>
      </c>
      <c r="I602" t="e">
        <f>+F602*1</f>
        <v>#VALUE!</v>
      </c>
      <c r="J602" t="e">
        <f>+TEXT(I602,"0000")</f>
        <v>#VALUE!</v>
      </c>
      <c r="K602" t="str">
        <f>IF(ISNUMBER(I602),CONCATENATE(J602,H602),CONCATENATE(F602,H602))</f>
        <v>PAGE.L</v>
      </c>
    </row>
    <row r="603" spans="1:11" x14ac:dyDescent="0.25">
      <c r="A603" t="s">
        <v>1915</v>
      </c>
      <c r="B603" t="s">
        <v>2651</v>
      </c>
      <c r="C603" t="s">
        <v>33</v>
      </c>
      <c r="D603" t="s">
        <v>2652</v>
      </c>
      <c r="E603">
        <f>+IFERROR(FIND(".",B603),0)</f>
        <v>4</v>
      </c>
      <c r="F603" t="str">
        <f>+IFERROR(MID(B603,1,E603-1),MID(B603,1,LEN(B603)))</f>
        <v>PFG</v>
      </c>
      <c r="G603" t="str">
        <f>+IFERROR(MID(B603,E603,3),"")</f>
        <v>.L</v>
      </c>
      <c r="H603" t="str">
        <f>+IFERROR(VLOOKUP(G603,Aux!$C$1:$D$19,2,0),"")</f>
        <v>.L</v>
      </c>
      <c r="I603" t="e">
        <f>+F603*1</f>
        <v>#VALUE!</v>
      </c>
      <c r="J603" t="e">
        <f>+TEXT(I603,"0000")</f>
        <v>#VALUE!</v>
      </c>
      <c r="K603" t="str">
        <f>IF(ISNUMBER(I603),CONCATENATE(J603,H603),CONCATENATE(F603,H603))</f>
        <v>PFG.L</v>
      </c>
    </row>
    <row r="604" spans="1:11" x14ac:dyDescent="0.25">
      <c r="A604" t="s">
        <v>1915</v>
      </c>
      <c r="B604" t="s">
        <v>2659</v>
      </c>
      <c r="C604" t="s">
        <v>33</v>
      </c>
      <c r="D604" t="s">
        <v>2660</v>
      </c>
      <c r="E604">
        <f>+IFERROR(FIND(".",B604),0)</f>
        <v>4</v>
      </c>
      <c r="F604" t="str">
        <f>+IFERROR(MID(B604,1,E604-1),MID(B604,1,LEN(B604)))</f>
        <v>PHP</v>
      </c>
      <c r="G604" t="str">
        <f>+IFERROR(MID(B604,E604,3),"")</f>
        <v>.L</v>
      </c>
      <c r="H604" t="str">
        <f>+IFERROR(VLOOKUP(G604,Aux!$C$1:$D$19,2,0),"")</f>
        <v>.L</v>
      </c>
      <c r="I604" t="e">
        <f>+F604*1</f>
        <v>#VALUE!</v>
      </c>
      <c r="J604" t="e">
        <f>+TEXT(I604,"0000")</f>
        <v>#VALUE!</v>
      </c>
      <c r="K604" t="str">
        <f>IF(ISNUMBER(I604),CONCATENATE(J604,H604),CONCATENATE(F604,H604))</f>
        <v>PHP.L</v>
      </c>
    </row>
    <row r="605" spans="1:11" x14ac:dyDescent="0.25">
      <c r="A605" t="s">
        <v>1915</v>
      </c>
      <c r="B605" t="s">
        <v>2661</v>
      </c>
      <c r="C605" t="s">
        <v>33</v>
      </c>
      <c r="D605" t="s">
        <v>2662</v>
      </c>
      <c r="E605">
        <f>+IFERROR(FIND(".",B605),0)</f>
        <v>4</v>
      </c>
      <c r="F605" t="str">
        <f>+IFERROR(MID(B605,1,E605-1),MID(B605,1,LEN(B605)))</f>
        <v>PIN</v>
      </c>
      <c r="G605" t="str">
        <f>+IFERROR(MID(B605,E605,3),"")</f>
        <v>.L</v>
      </c>
      <c r="H605" t="str">
        <f>+IFERROR(VLOOKUP(G605,Aux!$C$1:$D$19,2,0),"")</f>
        <v>.L</v>
      </c>
      <c r="I605" t="e">
        <f>+F605*1</f>
        <v>#VALUE!</v>
      </c>
      <c r="J605" t="e">
        <f>+TEXT(I605,"0000")</f>
        <v>#VALUE!</v>
      </c>
      <c r="K605" t="str">
        <f>IF(ISNUMBER(I605),CONCATENATE(J605,H605),CONCATENATE(F605,H605))</f>
        <v>PIN.L</v>
      </c>
    </row>
    <row r="606" spans="1:11" x14ac:dyDescent="0.25">
      <c r="A606" t="s">
        <v>1915</v>
      </c>
      <c r="B606" t="s">
        <v>2667</v>
      </c>
      <c r="C606" t="s">
        <v>33</v>
      </c>
      <c r="D606" t="s">
        <v>2668</v>
      </c>
      <c r="E606">
        <f>+IFERROR(FIND(".",B606),0)</f>
        <v>0</v>
      </c>
      <c r="F606" t="str">
        <f>+IFERROR(MID(B606,1,E606-1),MID(B606,1,LEN(B606)))</f>
        <v>PLUS</v>
      </c>
      <c r="G606" t="str">
        <f>+IFERROR(MID(B606,E606,3),"")</f>
        <v/>
      </c>
      <c r="H606" t="str">
        <f>+IFERROR(VLOOKUP(G606,Aux!$C$1:$D$19,2,0),"")</f>
        <v/>
      </c>
      <c r="I606" t="e">
        <f>+F606*1</f>
        <v>#VALUE!</v>
      </c>
      <c r="J606" t="e">
        <f>+TEXT(I606,"0000")</f>
        <v>#VALUE!</v>
      </c>
      <c r="K606" t="str">
        <f>IF(ISNUMBER(I606),CONCATENATE(J606,H606),CONCATENATE(F606,H606))</f>
        <v>PLUS</v>
      </c>
    </row>
    <row r="607" spans="1:11" x14ac:dyDescent="0.25">
      <c r="A607" t="s">
        <v>1915</v>
      </c>
      <c r="B607" t="s">
        <v>2671</v>
      </c>
      <c r="C607" t="s">
        <v>33</v>
      </c>
      <c r="D607" t="s">
        <v>2672</v>
      </c>
      <c r="E607">
        <f>+IFERROR(FIND(".",B607),0)</f>
        <v>4</v>
      </c>
      <c r="F607" t="str">
        <f>+IFERROR(MID(B607,1,E607-1),MID(B607,1,LEN(B607)))</f>
        <v>PNN</v>
      </c>
      <c r="G607" t="str">
        <f>+IFERROR(MID(B607,E607,3),"")</f>
        <v>.L</v>
      </c>
      <c r="H607" t="str">
        <f>+IFERROR(VLOOKUP(G607,Aux!$C$1:$D$19,2,0),"")</f>
        <v>.L</v>
      </c>
      <c r="I607" t="e">
        <f>+F607*1</f>
        <v>#VALUE!</v>
      </c>
      <c r="J607" t="e">
        <f>+TEXT(I607,"0000")</f>
        <v>#VALUE!</v>
      </c>
      <c r="K607" t="str">
        <f>IF(ISNUMBER(I607),CONCATENATE(J607,H607),CONCATENATE(F607,H607))</f>
        <v>PNN.L</v>
      </c>
    </row>
    <row r="608" spans="1:11" x14ac:dyDescent="0.25">
      <c r="A608" t="s">
        <v>1915</v>
      </c>
      <c r="B608" t="s">
        <v>2675</v>
      </c>
      <c r="C608" t="s">
        <v>33</v>
      </c>
      <c r="D608" t="s">
        <v>2676</v>
      </c>
      <c r="E608">
        <f>+IFERROR(FIND(".",B608),0)</f>
        <v>4</v>
      </c>
      <c r="F608" t="str">
        <f>+IFERROR(MID(B608,1,E608-1),MID(B608,1,LEN(B608)))</f>
        <v>PRU</v>
      </c>
      <c r="G608" t="str">
        <f>+IFERROR(MID(B608,E608,3),"")</f>
        <v>.L</v>
      </c>
      <c r="H608" t="str">
        <f>+IFERROR(VLOOKUP(G608,Aux!$C$1:$D$19,2,0),"")</f>
        <v>.L</v>
      </c>
      <c r="I608" t="e">
        <f>+F608*1</f>
        <v>#VALUE!</v>
      </c>
      <c r="J608" t="e">
        <f>+TEXT(I608,"0000")</f>
        <v>#VALUE!</v>
      </c>
      <c r="K608" t="str">
        <f>IF(ISNUMBER(I608),CONCATENATE(J608,H608),CONCATENATE(F608,H608))</f>
        <v>PRU.L</v>
      </c>
    </row>
    <row r="609" spans="1:11" x14ac:dyDescent="0.25">
      <c r="A609" t="s">
        <v>1915</v>
      </c>
      <c r="B609" t="s">
        <v>2683</v>
      </c>
      <c r="C609" t="s">
        <v>33</v>
      </c>
      <c r="D609" t="s">
        <v>2684</v>
      </c>
      <c r="E609">
        <f>+IFERROR(FIND(".",B609),0)</f>
        <v>4</v>
      </c>
      <c r="F609" t="str">
        <f>+IFERROR(MID(B609,1,E609-1),MID(B609,1,LEN(B609)))</f>
        <v>PSH</v>
      </c>
      <c r="G609" t="str">
        <f>+IFERROR(MID(B609,E609,3),"")</f>
        <v>.L</v>
      </c>
      <c r="H609" t="str">
        <f>+IFERROR(VLOOKUP(G609,Aux!$C$1:$D$19,2,0),"")</f>
        <v>.L</v>
      </c>
      <c r="I609" t="e">
        <f>+F609*1</f>
        <v>#VALUE!</v>
      </c>
      <c r="J609" t="e">
        <f>+TEXT(I609,"0000")</f>
        <v>#VALUE!</v>
      </c>
      <c r="K609" t="str">
        <f>IF(ISNUMBER(I609),CONCATENATE(J609,H609),CONCATENATE(F609,H609))</f>
        <v>PSH.L</v>
      </c>
    </row>
    <row r="610" spans="1:11" x14ac:dyDescent="0.25">
      <c r="A610" t="s">
        <v>1915</v>
      </c>
      <c r="B610" t="s">
        <v>2693</v>
      </c>
      <c r="C610" t="s">
        <v>33</v>
      </c>
      <c r="D610" t="s">
        <v>2694</v>
      </c>
      <c r="E610">
        <f>+IFERROR(FIND(".",B610),0)</f>
        <v>4</v>
      </c>
      <c r="F610" t="str">
        <f>+IFERROR(MID(B610,1,E610-1),MID(B610,1,LEN(B610)))</f>
        <v>QLT</v>
      </c>
      <c r="G610" t="str">
        <f>+IFERROR(MID(B610,E610,3),"")</f>
        <v>.L</v>
      </c>
      <c r="H610" t="str">
        <f>+IFERROR(VLOOKUP(G610,Aux!$C$1:$D$19,2,0),"")</f>
        <v>.L</v>
      </c>
      <c r="I610" t="e">
        <f>+F610*1</f>
        <v>#VALUE!</v>
      </c>
      <c r="J610" t="e">
        <f>+TEXT(I610,"0000")</f>
        <v>#VALUE!</v>
      </c>
      <c r="K610" t="str">
        <f>IF(ISNUMBER(I610),CONCATENATE(J610,H610),CONCATENATE(F610,H610))</f>
        <v>QLT.L</v>
      </c>
    </row>
    <row r="611" spans="1:11" x14ac:dyDescent="0.25">
      <c r="A611" t="s">
        <v>1915</v>
      </c>
      <c r="B611" t="s">
        <v>2695</v>
      </c>
      <c r="C611" t="s">
        <v>33</v>
      </c>
      <c r="D611" t="s">
        <v>2696</v>
      </c>
      <c r="E611">
        <f>+IFERROR(FIND(".",B611),0)</f>
        <v>3</v>
      </c>
      <c r="F611" t="str">
        <f>+IFERROR(MID(B611,1,E611-1),MID(B611,1,LEN(B611)))</f>
        <v>QQ</v>
      </c>
      <c r="G611" t="str">
        <f>+IFERROR(MID(B611,E611,3),"")</f>
        <v>.L</v>
      </c>
      <c r="H611" t="str">
        <f>+IFERROR(VLOOKUP(G611,Aux!$C$1:$D$19,2,0),"")</f>
        <v>.L</v>
      </c>
      <c r="I611" t="e">
        <f>+F611*1</f>
        <v>#VALUE!</v>
      </c>
      <c r="J611" t="e">
        <f>+TEXT(I611,"0000")</f>
        <v>#VALUE!</v>
      </c>
      <c r="K611" t="str">
        <f>IF(ISNUMBER(I611),CONCATENATE(J611,H611),CONCATENATE(F611,H611))</f>
        <v>QQ.L</v>
      </c>
    </row>
    <row r="612" spans="1:11" x14ac:dyDescent="0.25">
      <c r="A612" t="s">
        <v>1915</v>
      </c>
      <c r="B612" t="s">
        <v>2729</v>
      </c>
      <c r="C612" t="s">
        <v>33</v>
      </c>
      <c r="D612" t="s">
        <v>2730</v>
      </c>
      <c r="E612">
        <f>+IFERROR(FIND(".",B612),0)</f>
        <v>4</v>
      </c>
      <c r="F612" t="str">
        <f>+IFERROR(MID(B612,1,E612-1),MID(B612,1,LEN(B612)))</f>
        <v>RSW</v>
      </c>
      <c r="G612" t="str">
        <f>+IFERROR(MID(B612,E612,3),"")</f>
        <v>.L</v>
      </c>
      <c r="H612" t="str">
        <f>+IFERROR(VLOOKUP(G612,Aux!$C$1:$D$19,2,0),"")</f>
        <v>.L</v>
      </c>
      <c r="I612" t="e">
        <f>+F612*1</f>
        <v>#VALUE!</v>
      </c>
      <c r="J612" t="e">
        <f>+TEXT(I612,"0000")</f>
        <v>#VALUE!</v>
      </c>
      <c r="K612" t="str">
        <f>IF(ISNUMBER(I612),CONCATENATE(J612,H612),CONCATENATE(F612,H612))</f>
        <v>RSW.L</v>
      </c>
    </row>
    <row r="613" spans="1:11" x14ac:dyDescent="0.25">
      <c r="A613" t="s">
        <v>1915</v>
      </c>
      <c r="B613" t="s">
        <v>2739</v>
      </c>
      <c r="C613" t="s">
        <v>33</v>
      </c>
      <c r="D613" t="s">
        <v>2740</v>
      </c>
      <c r="E613">
        <f>+IFERROR(FIND(".",B613),0)</f>
        <v>5</v>
      </c>
      <c r="F613" t="str">
        <f>+IFERROR(MID(B613,1,E613-1),MID(B613,1,LEN(B613)))</f>
        <v>SAFE</v>
      </c>
      <c r="G613" t="str">
        <f>+IFERROR(MID(B613,E613,3),"")</f>
        <v>.L</v>
      </c>
      <c r="H613" t="str">
        <f>+IFERROR(VLOOKUP(G613,Aux!$C$1:$D$19,2,0),"")</f>
        <v>.L</v>
      </c>
      <c r="I613" t="e">
        <f>+F613*1</f>
        <v>#VALUE!</v>
      </c>
      <c r="J613" t="e">
        <f>+TEXT(I613,"0000")</f>
        <v>#VALUE!</v>
      </c>
      <c r="K613" t="str">
        <f>IF(ISNUMBER(I613),CONCATENATE(J613,H613),CONCATENATE(F613,H613))</f>
        <v>SAFE.L</v>
      </c>
    </row>
    <row r="614" spans="1:11" x14ac:dyDescent="0.25">
      <c r="A614" t="s">
        <v>1915</v>
      </c>
      <c r="B614" t="s">
        <v>2745</v>
      </c>
      <c r="C614" t="s">
        <v>33</v>
      </c>
      <c r="D614" t="s">
        <v>2746</v>
      </c>
      <c r="E614">
        <f>+IFERROR(FIND(".",B614),0)</f>
        <v>6</v>
      </c>
      <c r="F614" t="str">
        <f>+IFERROR(MID(B614,1,E614-1),MID(B614,1,LEN(B614)))</f>
        <v>SBERL</v>
      </c>
      <c r="G614" t="str">
        <f>+IFERROR(MID(B614,E614,3),"")</f>
        <v>.L</v>
      </c>
      <c r="H614" t="str">
        <f>+IFERROR(VLOOKUP(G614,Aux!$C$1:$D$19,2,0),"")</f>
        <v>.L</v>
      </c>
      <c r="I614" t="e">
        <f>+F614*1</f>
        <v>#VALUE!</v>
      </c>
      <c r="J614" t="e">
        <f>+TEXT(I614,"0000")</f>
        <v>#VALUE!</v>
      </c>
      <c r="K614" t="str">
        <f>IF(ISNUMBER(I614),CONCATENATE(J614,H614),CONCATENATE(F614,H614))</f>
        <v>SBERL.L</v>
      </c>
    </row>
    <row r="615" spans="1:11" x14ac:dyDescent="0.25">
      <c r="A615" t="s">
        <v>1915</v>
      </c>
      <c r="B615" t="s">
        <v>2755</v>
      </c>
      <c r="C615" t="s">
        <v>33</v>
      </c>
      <c r="D615" t="s">
        <v>2756</v>
      </c>
      <c r="E615">
        <f>+IFERROR(FIND(".",B615),0)</f>
        <v>4</v>
      </c>
      <c r="F615" t="str">
        <f>+IFERROR(MID(B615,1,E615-1),MID(B615,1,LEN(B615)))</f>
        <v>SDP</v>
      </c>
      <c r="G615" t="str">
        <f>+IFERROR(MID(B615,E615,3),"")</f>
        <v>.L</v>
      </c>
      <c r="H615" t="str">
        <f>+IFERROR(VLOOKUP(G615,Aux!$C$1:$D$19,2,0),"")</f>
        <v>.L</v>
      </c>
      <c r="I615" t="e">
        <f>+F615*1</f>
        <v>#VALUE!</v>
      </c>
      <c r="J615" t="e">
        <f>+TEXT(I615,"0000")</f>
        <v>#VALUE!</v>
      </c>
      <c r="K615" t="str">
        <f>IF(ISNUMBER(I615),CONCATENATE(J615,H615),CONCATENATE(F615,H615))</f>
        <v>SDP.L</v>
      </c>
    </row>
    <row r="616" spans="1:11" x14ac:dyDescent="0.25">
      <c r="A616" t="s">
        <v>1915</v>
      </c>
      <c r="B616" t="s">
        <v>2757</v>
      </c>
      <c r="C616" t="s">
        <v>33</v>
      </c>
      <c r="D616" t="s">
        <v>2758</v>
      </c>
      <c r="E616">
        <f>+IFERROR(FIND(".",B616),0)</f>
        <v>4</v>
      </c>
      <c r="F616" t="str">
        <f>+IFERROR(MID(B616,1,E616-1),MID(B616,1,LEN(B616)))</f>
        <v>SDR</v>
      </c>
      <c r="G616" t="str">
        <f>+IFERROR(MID(B616,E616,3),"")</f>
        <v>.L</v>
      </c>
      <c r="H616" t="str">
        <f>+IFERROR(VLOOKUP(G616,Aux!$C$1:$D$19,2,0),"")</f>
        <v>.L</v>
      </c>
      <c r="I616" t="e">
        <f>+F616*1</f>
        <v>#VALUE!</v>
      </c>
      <c r="J616" t="e">
        <f>+TEXT(I616,"0000")</f>
        <v>#VALUE!</v>
      </c>
      <c r="K616" t="str">
        <f>IF(ISNUMBER(I616),CONCATENATE(J616,H616),CONCATENATE(F616,H616))</f>
        <v>SDR.L</v>
      </c>
    </row>
    <row r="617" spans="1:11" x14ac:dyDescent="0.25">
      <c r="A617" t="s">
        <v>1915</v>
      </c>
      <c r="B617" t="s">
        <v>2763</v>
      </c>
      <c r="C617" t="s">
        <v>33</v>
      </c>
      <c r="D617" t="s">
        <v>2764</v>
      </c>
      <c r="E617">
        <f>+IFERROR(FIND(".",B617),0)</f>
        <v>5</v>
      </c>
      <c r="F617" t="str">
        <f>+IFERROR(MID(B617,1,E617-1),MID(B617,1,LEN(B617)))</f>
        <v>SEQI</v>
      </c>
      <c r="G617" t="str">
        <f>+IFERROR(MID(B617,E617,3),"")</f>
        <v>.L</v>
      </c>
      <c r="H617" t="str">
        <f>+IFERROR(VLOOKUP(G617,Aux!$C$1:$D$19,2,0),"")</f>
        <v>.L</v>
      </c>
      <c r="I617" t="e">
        <f>+F617*1</f>
        <v>#VALUE!</v>
      </c>
      <c r="J617" t="e">
        <f>+TEXT(I617,"0000")</f>
        <v>#VALUE!</v>
      </c>
      <c r="K617" t="str">
        <f>IF(ISNUMBER(I617),CONCATENATE(J617,H617),CONCATENATE(F617,H617))</f>
        <v>SEQI.L</v>
      </c>
    </row>
    <row r="618" spans="1:11" x14ac:dyDescent="0.25">
      <c r="A618" t="s">
        <v>1915</v>
      </c>
      <c r="B618" t="s">
        <v>2767</v>
      </c>
      <c r="C618" t="s">
        <v>33</v>
      </c>
      <c r="D618" t="s">
        <v>2768</v>
      </c>
      <c r="E618">
        <f>+IFERROR(FIND(".",B618),0)</f>
        <v>4</v>
      </c>
      <c r="F618" t="str">
        <f>+IFERROR(MID(B618,1,E618-1),MID(B618,1,LEN(B618)))</f>
        <v>SGC</v>
      </c>
      <c r="G618" t="str">
        <f>+IFERROR(MID(B618,E618,3),"")</f>
        <v>.L</v>
      </c>
      <c r="H618" t="str">
        <f>+IFERROR(VLOOKUP(G618,Aux!$C$1:$D$19,2,0),"")</f>
        <v>.L</v>
      </c>
      <c r="I618" t="e">
        <f>+F618*1</f>
        <v>#VALUE!</v>
      </c>
      <c r="J618" t="e">
        <f>+TEXT(I618,"0000")</f>
        <v>#VALUE!</v>
      </c>
      <c r="K618" t="str">
        <f>IF(ISNUMBER(I618),CONCATENATE(J618,H618),CONCATENATE(F618,H618))</f>
        <v>SGC.L</v>
      </c>
    </row>
    <row r="619" spans="1:11" x14ac:dyDescent="0.25">
      <c r="A619" t="s">
        <v>1915</v>
      </c>
      <c r="B619" t="s">
        <v>2769</v>
      </c>
      <c r="C619" t="s">
        <v>33</v>
      </c>
      <c r="D619" t="s">
        <v>2770</v>
      </c>
      <c r="E619">
        <f>+IFERROR(FIND(".",B619),0)</f>
        <v>5</v>
      </c>
      <c r="F619" t="str">
        <f>+IFERROR(MID(B619,1,E619-1),MID(B619,1,LEN(B619)))</f>
        <v>SGRO</v>
      </c>
      <c r="G619" t="str">
        <f>+IFERROR(MID(B619,E619,3),"")</f>
        <v>.L</v>
      </c>
      <c r="H619" t="str">
        <f>+IFERROR(VLOOKUP(G619,Aux!$C$1:$D$19,2,0),"")</f>
        <v>.L</v>
      </c>
      <c r="I619" t="e">
        <f>+F619*1</f>
        <v>#VALUE!</v>
      </c>
      <c r="J619" t="e">
        <f>+TEXT(I619,"0000")</f>
        <v>#VALUE!</v>
      </c>
      <c r="K619" t="str">
        <f>IF(ISNUMBER(I619),CONCATENATE(J619,H619),CONCATENATE(F619,H619))</f>
        <v>SGRO.L</v>
      </c>
    </row>
    <row r="620" spans="1:11" x14ac:dyDescent="0.25">
      <c r="A620" t="s">
        <v>1915</v>
      </c>
      <c r="B620" t="s">
        <v>2773</v>
      </c>
      <c r="C620" t="s">
        <v>33</v>
      </c>
      <c r="D620" t="s">
        <v>2774</v>
      </c>
      <c r="E620">
        <f>+IFERROR(FIND(".",B620),0)</f>
        <v>4</v>
      </c>
      <c r="F620" t="str">
        <f>+IFERROR(MID(B620,1,E620-1),MID(B620,1,LEN(B620)))</f>
        <v>SHI</v>
      </c>
      <c r="G620" t="str">
        <f>+IFERROR(MID(B620,E620,3),"")</f>
        <v>.L</v>
      </c>
      <c r="H620" t="str">
        <f>+IFERROR(VLOOKUP(G620,Aux!$C$1:$D$19,2,0),"")</f>
        <v>.L</v>
      </c>
      <c r="I620" t="e">
        <f>+F620*1</f>
        <v>#VALUE!</v>
      </c>
      <c r="J620" t="e">
        <f>+TEXT(I620,"0000")</f>
        <v>#VALUE!</v>
      </c>
      <c r="K620" t="str">
        <f>IF(ISNUMBER(I620),CONCATENATE(J620,H620),CONCATENATE(F620,H620))</f>
        <v>SHI.L</v>
      </c>
    </row>
    <row r="621" spans="1:11" x14ac:dyDescent="0.25">
      <c r="A621" t="s">
        <v>1915</v>
      </c>
      <c r="B621" t="s">
        <v>2785</v>
      </c>
      <c r="C621" t="s">
        <v>33</v>
      </c>
      <c r="D621" t="s">
        <v>2786</v>
      </c>
      <c r="E621">
        <f>+IFERROR(FIND(".",B621),0)</f>
        <v>5</v>
      </c>
      <c r="F621" t="str">
        <f>+IFERROR(MID(B621,1,E621-1),MID(B621,1,LEN(B621)))</f>
        <v>SMDS</v>
      </c>
      <c r="G621" t="str">
        <f>+IFERROR(MID(B621,E621,3),"")</f>
        <v>.L</v>
      </c>
      <c r="H621" t="str">
        <f>+IFERROR(VLOOKUP(G621,Aux!$C$1:$D$19,2,0),"")</f>
        <v>.L</v>
      </c>
      <c r="I621" t="e">
        <f>+F621*1</f>
        <v>#VALUE!</v>
      </c>
      <c r="J621" t="e">
        <f>+TEXT(I621,"0000")</f>
        <v>#VALUE!</v>
      </c>
      <c r="K621" t="str">
        <f>IF(ISNUMBER(I621),CONCATENATE(J621,H621),CONCATENATE(F621,H621))</f>
        <v>SMDS.L</v>
      </c>
    </row>
    <row r="622" spans="1:11" x14ac:dyDescent="0.25">
      <c r="A622" t="s">
        <v>1915</v>
      </c>
      <c r="B622" t="s">
        <v>2787</v>
      </c>
      <c r="C622" t="s">
        <v>33</v>
      </c>
      <c r="D622" t="s">
        <v>2788</v>
      </c>
      <c r="E622">
        <f>+IFERROR(FIND(".",B622),0)</f>
        <v>4</v>
      </c>
      <c r="F622" t="str">
        <f>+IFERROR(MID(B622,1,E622-1),MID(B622,1,LEN(B622)))</f>
        <v>SMT</v>
      </c>
      <c r="G622" t="str">
        <f>+IFERROR(MID(B622,E622,3),"")</f>
        <v>.L</v>
      </c>
      <c r="H622" t="str">
        <f>+IFERROR(VLOOKUP(G622,Aux!$C$1:$D$19,2,0),"")</f>
        <v>.L</v>
      </c>
      <c r="I622" t="e">
        <f>+F622*1</f>
        <v>#VALUE!</v>
      </c>
      <c r="J622" t="e">
        <f>+TEXT(I622,"0000")</f>
        <v>#VALUE!</v>
      </c>
      <c r="K622" t="str">
        <f>IF(ISNUMBER(I622),CONCATENATE(J622,H622),CONCATENATE(F622,H622))</f>
        <v>SMT.L</v>
      </c>
    </row>
    <row r="623" spans="1:11" x14ac:dyDescent="0.25">
      <c r="A623" t="s">
        <v>1915</v>
      </c>
      <c r="B623" t="s">
        <v>2789</v>
      </c>
      <c r="C623" t="s">
        <v>33</v>
      </c>
      <c r="D623" t="s">
        <v>2790</v>
      </c>
      <c r="E623">
        <f>+IFERROR(FIND(".",B623),0)</f>
        <v>5</v>
      </c>
      <c r="F623" t="str">
        <f>+IFERROR(MID(B623,1,E623-1),MID(B623,1,LEN(B623)))</f>
        <v>SMWH</v>
      </c>
      <c r="G623" t="str">
        <f>+IFERROR(MID(B623,E623,3),"")</f>
        <v>.L</v>
      </c>
      <c r="H623" t="str">
        <f>+IFERROR(VLOOKUP(G623,Aux!$C$1:$D$19,2,0),"")</f>
        <v>.L</v>
      </c>
      <c r="I623" t="e">
        <f>+F623*1</f>
        <v>#VALUE!</v>
      </c>
      <c r="J623" t="e">
        <f>+TEXT(I623,"0000")</f>
        <v>#VALUE!</v>
      </c>
      <c r="K623" t="str">
        <f>IF(ISNUMBER(I623),CONCATENATE(J623,H623),CONCATENATE(F623,H623))</f>
        <v>SMWH.L</v>
      </c>
    </row>
    <row r="624" spans="1:11" x14ac:dyDescent="0.25">
      <c r="A624" t="s">
        <v>1915</v>
      </c>
      <c r="B624" t="s">
        <v>2793</v>
      </c>
      <c r="C624" t="s">
        <v>33</v>
      </c>
      <c r="D624" t="s">
        <v>2794</v>
      </c>
      <c r="E624">
        <f>+IFERROR(FIND(".",B624),0)</f>
        <v>4</v>
      </c>
      <c r="F624" t="str">
        <f>+IFERROR(MID(B624,1,E624-1),MID(B624,1,LEN(B624)))</f>
        <v>SNN</v>
      </c>
      <c r="G624" t="str">
        <f>+IFERROR(MID(B624,E624,3),"")</f>
        <v>.L</v>
      </c>
      <c r="H624" t="str">
        <f>+IFERROR(VLOOKUP(G624,Aux!$C$1:$D$19,2,0),"")</f>
        <v>.L</v>
      </c>
      <c r="I624" t="e">
        <f>+F624*1</f>
        <v>#VALUE!</v>
      </c>
      <c r="J624" t="e">
        <f>+TEXT(I624,"0000")</f>
        <v>#VALUE!</v>
      </c>
      <c r="K624" t="str">
        <f>IF(ISNUMBER(I624),CONCATENATE(J624,H624),CONCATENATE(F624,H624))</f>
        <v>SNN.L</v>
      </c>
    </row>
    <row r="625" spans="1:11" x14ac:dyDescent="0.25">
      <c r="A625" t="s">
        <v>1915</v>
      </c>
      <c r="B625" t="s">
        <v>2811</v>
      </c>
      <c r="C625" t="s">
        <v>33</v>
      </c>
      <c r="D625" t="s">
        <v>2812</v>
      </c>
      <c r="E625">
        <f>+IFERROR(FIND(".",B625),0)</f>
        <v>5</v>
      </c>
      <c r="F625" t="str">
        <f>+IFERROR(MID(B625,1,E625-1),MID(B625,1,LEN(B625)))</f>
        <v>STAN</v>
      </c>
      <c r="G625" t="str">
        <f>+IFERROR(MID(B625,E625,3),"")</f>
        <v>.L</v>
      </c>
      <c r="H625" t="str">
        <f>+IFERROR(VLOOKUP(G625,Aux!$C$1:$D$19,2,0),"")</f>
        <v>.L</v>
      </c>
      <c r="I625" t="e">
        <f>+F625*1</f>
        <v>#VALUE!</v>
      </c>
      <c r="J625" t="e">
        <f>+TEXT(I625,"0000")</f>
        <v>#VALUE!</v>
      </c>
      <c r="K625" t="str">
        <f>IF(ISNUMBER(I625),CONCATENATE(J625,H625),CONCATENATE(F625,H625))</f>
        <v>STAN.L</v>
      </c>
    </row>
    <row r="626" spans="1:11" x14ac:dyDescent="0.25">
      <c r="A626" t="s">
        <v>1915</v>
      </c>
      <c r="B626" t="s">
        <v>2813</v>
      </c>
      <c r="C626" t="s">
        <v>33</v>
      </c>
      <c r="D626" t="s">
        <v>2814</v>
      </c>
      <c r="E626">
        <f>+IFERROR(FIND(".",B626),0)</f>
        <v>4</v>
      </c>
      <c r="F626" t="str">
        <f>+IFERROR(MID(B626,1,E626-1),MID(B626,1,LEN(B626)))</f>
        <v>STJ</v>
      </c>
      <c r="G626" t="str">
        <f>+IFERROR(MID(B626,E626,3),"")</f>
        <v>.L</v>
      </c>
      <c r="H626" t="str">
        <f>+IFERROR(VLOOKUP(G626,Aux!$C$1:$D$19,2,0),"")</f>
        <v>.L</v>
      </c>
      <c r="I626" t="e">
        <f>+F626*1</f>
        <v>#VALUE!</v>
      </c>
      <c r="J626" t="e">
        <f>+TEXT(I626,"0000")</f>
        <v>#VALUE!</v>
      </c>
      <c r="K626" t="str">
        <f>IF(ISNUMBER(I626),CONCATENATE(J626,H626),CONCATENATE(F626,H626))</f>
        <v>STJ.L</v>
      </c>
    </row>
    <row r="627" spans="1:11" x14ac:dyDescent="0.25">
      <c r="A627" t="s">
        <v>1915</v>
      </c>
      <c r="B627" t="s">
        <v>2839</v>
      </c>
      <c r="C627" t="s">
        <v>33</v>
      </c>
      <c r="D627" t="s">
        <v>2840</v>
      </c>
      <c r="E627">
        <f>+IFERROR(FIND(".",B627),0)</f>
        <v>5</v>
      </c>
      <c r="F627" t="str">
        <f>+IFERROR(MID(B627,1,E627-1),MID(B627,1,LEN(B627)))</f>
        <v>TMPL</v>
      </c>
      <c r="G627" t="str">
        <f>+IFERROR(MID(B627,E627,3),"")</f>
        <v>.L</v>
      </c>
      <c r="H627" t="str">
        <f>+IFERROR(VLOOKUP(G627,Aux!$C$1:$D$19,2,0),"")</f>
        <v>.L</v>
      </c>
      <c r="I627" t="e">
        <f>+F627*1</f>
        <v>#VALUE!</v>
      </c>
      <c r="J627" t="e">
        <f>+TEXT(I627,"0000")</f>
        <v>#VALUE!</v>
      </c>
      <c r="K627" t="str">
        <f>IF(ISNUMBER(I627),CONCATENATE(J627,H627),CONCATENATE(F627,H627))</f>
        <v>TMPL.L</v>
      </c>
    </row>
    <row r="628" spans="1:11" x14ac:dyDescent="0.25">
      <c r="A628" t="s">
        <v>1915</v>
      </c>
      <c r="B628" t="s">
        <v>2843</v>
      </c>
      <c r="C628" t="s">
        <v>33</v>
      </c>
      <c r="D628" t="s">
        <v>2844</v>
      </c>
      <c r="E628">
        <f>+IFERROR(FIND(".",B628),0)</f>
        <v>5</v>
      </c>
      <c r="F628" t="str">
        <f>+IFERROR(MID(B628,1,E628-1),MID(B628,1,LEN(B628)))</f>
        <v>TRIG</v>
      </c>
      <c r="G628" t="str">
        <f>+IFERROR(MID(B628,E628,3),"")</f>
        <v>.L</v>
      </c>
      <c r="H628" t="str">
        <f>+IFERROR(VLOOKUP(G628,Aux!$C$1:$D$19,2,0),"")</f>
        <v>.L</v>
      </c>
      <c r="I628" t="e">
        <f>+F628*1</f>
        <v>#VALUE!</v>
      </c>
      <c r="J628" t="e">
        <f>+TEXT(I628,"0000")</f>
        <v>#VALUE!</v>
      </c>
      <c r="K628" t="str">
        <f>IF(ISNUMBER(I628),CONCATENATE(J628,H628),CONCATENATE(F628,H628))</f>
        <v>TRIG.L</v>
      </c>
    </row>
    <row r="629" spans="1:11" x14ac:dyDescent="0.25">
      <c r="A629" t="s">
        <v>1915</v>
      </c>
      <c r="B629" t="s">
        <v>2875</v>
      </c>
      <c r="C629" t="s">
        <v>33</v>
      </c>
      <c r="D629" t="s">
        <v>2876</v>
      </c>
      <c r="E629">
        <f>+IFERROR(FIND(".",B629),0)</f>
        <v>4</v>
      </c>
      <c r="F629" t="str">
        <f>+IFERROR(MID(B629,1,E629-1),MID(B629,1,LEN(B629)))</f>
        <v>VCT</v>
      </c>
      <c r="G629" t="str">
        <f>+IFERROR(MID(B629,E629,3),"")</f>
        <v>.L</v>
      </c>
      <c r="H629" t="str">
        <f>+IFERROR(VLOOKUP(G629,Aux!$C$1:$D$19,2,0),"")</f>
        <v>.L</v>
      </c>
      <c r="I629" t="e">
        <f>+F629*1</f>
        <v>#VALUE!</v>
      </c>
      <c r="J629" t="e">
        <f>+TEXT(I629,"0000")</f>
        <v>#VALUE!</v>
      </c>
      <c r="K629" t="str">
        <f>IF(ISNUMBER(I629),CONCATENATE(J629,H629),CONCATENATE(F629,H629))</f>
        <v>VCT.L</v>
      </c>
    </row>
    <row r="630" spans="1:11" x14ac:dyDescent="0.25">
      <c r="A630" t="s">
        <v>1915</v>
      </c>
      <c r="B630" t="s">
        <v>2877</v>
      </c>
      <c r="C630" t="s">
        <v>33</v>
      </c>
      <c r="D630" t="s">
        <v>2878</v>
      </c>
      <c r="E630">
        <f>+IFERROR(FIND(".",B630),0)</f>
        <v>4</v>
      </c>
      <c r="F630" t="str">
        <f>+IFERROR(MID(B630,1,E630-1),MID(B630,1,LEN(B630)))</f>
        <v>VEC</v>
      </c>
      <c r="G630" t="str">
        <f>+IFERROR(MID(B630,E630,3),"")</f>
        <v>.L</v>
      </c>
      <c r="H630" t="str">
        <f>+IFERROR(VLOOKUP(G630,Aux!$C$1:$D$19,2,0),"")</f>
        <v>.L</v>
      </c>
      <c r="I630" t="e">
        <f>+F630*1</f>
        <v>#VALUE!</v>
      </c>
      <c r="J630" t="e">
        <f>+TEXT(I630,"0000")</f>
        <v>#VALUE!</v>
      </c>
      <c r="K630" t="str">
        <f>IF(ISNUMBER(I630),CONCATENATE(J630,H630),CONCATENATE(F630,H630))</f>
        <v>VEC.L</v>
      </c>
    </row>
    <row r="631" spans="1:11" x14ac:dyDescent="0.25">
      <c r="A631" t="s">
        <v>1915</v>
      </c>
      <c r="B631" t="s">
        <v>2887</v>
      </c>
      <c r="C631" t="s">
        <v>33</v>
      </c>
      <c r="D631" t="s">
        <v>2888</v>
      </c>
      <c r="E631">
        <f>+IFERROR(FIND(".",B631),0)</f>
        <v>4</v>
      </c>
      <c r="F631" t="str">
        <f>+IFERROR(MID(B631,1,E631-1),MID(B631,1,LEN(B631)))</f>
        <v>VOF</v>
      </c>
      <c r="G631" t="str">
        <f>+IFERROR(MID(B631,E631,3),"")</f>
        <v>.L</v>
      </c>
      <c r="H631" t="str">
        <f>+IFERROR(VLOOKUP(G631,Aux!$C$1:$D$19,2,0),"")</f>
        <v>.L</v>
      </c>
      <c r="I631" t="e">
        <f>+F631*1</f>
        <v>#VALUE!</v>
      </c>
      <c r="J631" t="e">
        <f>+TEXT(I631,"0000")</f>
        <v>#VALUE!</v>
      </c>
      <c r="K631" t="str">
        <f>IF(ISNUMBER(I631),CONCATENATE(J631,H631),CONCATENATE(F631,H631))</f>
        <v>VOF.L</v>
      </c>
    </row>
    <row r="632" spans="1:11" x14ac:dyDescent="0.25">
      <c r="A632" t="s">
        <v>1915</v>
      </c>
      <c r="B632" t="s">
        <v>2889</v>
      </c>
      <c r="C632" t="s">
        <v>33</v>
      </c>
      <c r="D632" t="s">
        <v>2890</v>
      </c>
      <c r="E632">
        <f>+IFERROR(FIND(".",B632),0)</f>
        <v>5</v>
      </c>
      <c r="F632" t="str">
        <f>+IFERROR(MID(B632,1,E632-1),MID(B632,1,LEN(B632)))</f>
        <v>VSVS</v>
      </c>
      <c r="G632" t="str">
        <f>+IFERROR(MID(B632,E632,3),"")</f>
        <v>.L</v>
      </c>
      <c r="H632" t="str">
        <f>+IFERROR(VLOOKUP(G632,Aux!$C$1:$D$19,2,0),"")</f>
        <v>.L</v>
      </c>
      <c r="I632" t="e">
        <f>+F632*1</f>
        <v>#VALUE!</v>
      </c>
      <c r="J632" t="e">
        <f>+TEXT(I632,"0000")</f>
        <v>#VALUE!</v>
      </c>
      <c r="K632" t="str">
        <f>IF(ISNUMBER(I632),CONCATENATE(J632,H632),CONCATENATE(F632,H632))</f>
        <v>VSVS.L</v>
      </c>
    </row>
    <row r="633" spans="1:11" x14ac:dyDescent="0.25">
      <c r="A633" t="s">
        <v>1915</v>
      </c>
      <c r="B633" t="s">
        <v>2893</v>
      </c>
      <c r="C633" t="s">
        <v>33</v>
      </c>
      <c r="D633" t="s">
        <v>2894</v>
      </c>
      <c r="E633">
        <f>+IFERROR(FIND(".",B633),0)</f>
        <v>4</v>
      </c>
      <c r="F633" t="str">
        <f>+IFERROR(MID(B633,1,E633-1),MID(B633,1,LEN(B633)))</f>
        <v>VTY</v>
      </c>
      <c r="G633" t="str">
        <f>+IFERROR(MID(B633,E633,3),"")</f>
        <v>.L</v>
      </c>
      <c r="H633" t="str">
        <f>+IFERROR(VLOOKUP(G633,Aux!$C$1:$D$19,2,0),"")</f>
        <v>.L</v>
      </c>
      <c r="I633" t="e">
        <f>+F633*1</f>
        <v>#VALUE!</v>
      </c>
      <c r="J633" t="e">
        <f>+TEXT(I633,"0000")</f>
        <v>#VALUE!</v>
      </c>
      <c r="K633" t="str">
        <f>IF(ISNUMBER(I633),CONCATENATE(J633,H633),CONCATENATE(F633,H633))</f>
        <v>VTY.L</v>
      </c>
    </row>
    <row r="634" spans="1:11" x14ac:dyDescent="0.25">
      <c r="A634" t="s">
        <v>1915</v>
      </c>
      <c r="B634" t="s">
        <v>2905</v>
      </c>
      <c r="C634" t="s">
        <v>33</v>
      </c>
      <c r="D634" t="s">
        <v>2906</v>
      </c>
      <c r="E634">
        <f>+IFERROR(FIND(".",B634),0)</f>
        <v>4</v>
      </c>
      <c r="F634" t="str">
        <f>+IFERROR(MID(B634,1,E634-1),MID(B634,1,LEN(B634)))</f>
        <v>WKP</v>
      </c>
      <c r="G634" t="str">
        <f>+IFERROR(MID(B634,E634,3),"")</f>
        <v>.L</v>
      </c>
      <c r="H634" t="str">
        <f>+IFERROR(VLOOKUP(G634,Aux!$C$1:$D$19,2,0),"")</f>
        <v>.L</v>
      </c>
      <c r="I634" t="e">
        <f>+F634*1</f>
        <v>#VALUE!</v>
      </c>
      <c r="J634" t="e">
        <f>+TEXT(I634,"0000")</f>
        <v>#VALUE!</v>
      </c>
      <c r="K634" t="str">
        <f>IF(ISNUMBER(I634),CONCATENATE(J634,H634),CONCATENATE(F634,H634))</f>
        <v>WKP.L</v>
      </c>
    </row>
    <row r="635" spans="1:11" x14ac:dyDescent="0.25">
      <c r="A635" t="s">
        <v>2923</v>
      </c>
      <c r="B635" t="s">
        <v>2946</v>
      </c>
      <c r="C635" t="s">
        <v>33</v>
      </c>
      <c r="D635" t="s">
        <v>2947</v>
      </c>
      <c r="E635">
        <f>+IFERROR(FIND(".",B635),0)</f>
        <v>4</v>
      </c>
      <c r="F635" t="str">
        <f>+IFERROR(MID(B635,1,E635-1),MID(B635,1,LEN(B635)))</f>
        <v>AZN</v>
      </c>
      <c r="G635" t="str">
        <f>+IFERROR(MID(B635,E635,3),"")</f>
        <v>.L</v>
      </c>
      <c r="H635" t="str">
        <f>+IFERROR(VLOOKUP(G635,Aux!$C$1:$D$19,2,0),"")</f>
        <v>.L</v>
      </c>
      <c r="I635" t="e">
        <f>+F635*1</f>
        <v>#VALUE!</v>
      </c>
      <c r="J635" t="e">
        <f>+TEXT(I635,"0000")</f>
        <v>#VALUE!</v>
      </c>
      <c r="K635" t="str">
        <f>IF(ISNUMBER(I635),CONCATENATE(J635,H635),CONCATENATE(F635,H635))</f>
        <v>AZN.L</v>
      </c>
    </row>
    <row r="636" spans="1:11" x14ac:dyDescent="0.25">
      <c r="A636" t="s">
        <v>2923</v>
      </c>
      <c r="B636" t="s">
        <v>3012</v>
      </c>
      <c r="C636" t="s">
        <v>33</v>
      </c>
      <c r="D636" t="s">
        <v>3013</v>
      </c>
      <c r="E636">
        <f>+IFERROR(FIND(".",B636),0)</f>
        <v>4</v>
      </c>
      <c r="F636" t="str">
        <f>+IFERROR(MID(B636,1,E636-1),MID(B636,1,LEN(B636)))</f>
        <v>GSK</v>
      </c>
      <c r="G636" t="str">
        <f>+IFERROR(MID(B636,E636,3),"")</f>
        <v>.L</v>
      </c>
      <c r="H636" t="str">
        <f>+IFERROR(VLOOKUP(G636,Aux!$C$1:$D$19,2,0),"")</f>
        <v>.L</v>
      </c>
      <c r="I636" t="e">
        <f>+F636*1</f>
        <v>#VALUE!</v>
      </c>
      <c r="J636" t="e">
        <f>+TEXT(I636,"0000")</f>
        <v>#VALUE!</v>
      </c>
      <c r="K636" t="str">
        <f>IF(ISNUMBER(I636),CONCATENATE(J636,H636),CONCATENATE(F636,H636))</f>
        <v>GSK.L</v>
      </c>
    </row>
    <row r="637" spans="1:11" x14ac:dyDescent="0.25">
      <c r="A637" t="s">
        <v>2923</v>
      </c>
      <c r="B637" t="s">
        <v>3072</v>
      </c>
      <c r="C637" t="s">
        <v>33</v>
      </c>
      <c r="D637" t="s">
        <v>3073</v>
      </c>
      <c r="E637">
        <f>+IFERROR(FIND(".",B637),0)</f>
        <v>3</v>
      </c>
      <c r="F637" t="str">
        <f>+IFERROR(MID(B637,1,E637-1),MID(B637,1,LEN(B637)))</f>
        <v>SN</v>
      </c>
      <c r="G637" t="str">
        <f>+IFERROR(MID(B637,E637,3),"")</f>
        <v>.L</v>
      </c>
      <c r="H637" t="str">
        <f>+IFERROR(VLOOKUP(G637,Aux!$C$1:$D$19,2,0),"")</f>
        <v>.L</v>
      </c>
      <c r="I637" t="e">
        <f>+F637*1</f>
        <v>#VALUE!</v>
      </c>
      <c r="J637" t="e">
        <f>+TEXT(I637,"0000")</f>
        <v>#VALUE!</v>
      </c>
      <c r="K637" t="str">
        <f>IF(ISNUMBER(I637),CONCATENATE(J637,H637),CONCATENATE(F637,H637))</f>
        <v>SN.L</v>
      </c>
    </row>
    <row r="638" spans="1:11" x14ac:dyDescent="0.25">
      <c r="A638" t="s">
        <v>3100</v>
      </c>
      <c r="B638" t="s">
        <v>3183</v>
      </c>
      <c r="C638" t="s">
        <v>33</v>
      </c>
      <c r="D638" t="s">
        <v>3184</v>
      </c>
      <c r="E638">
        <f>+IFERROR(FIND(".",B638),0)</f>
        <v>5</v>
      </c>
      <c r="F638" t="str">
        <f>+IFERROR(MID(B638,1,E638-1),MID(B638,1,LEN(B638)))</f>
        <v>AUTO</v>
      </c>
      <c r="G638" t="str">
        <f>+IFERROR(MID(B638,E638,3),"")</f>
        <v>.L</v>
      </c>
      <c r="H638" t="str">
        <f>+IFERROR(VLOOKUP(G638,Aux!$C$1:$D$19,2,0),"")</f>
        <v>.L</v>
      </c>
      <c r="I638" t="e">
        <f>+F638*1</f>
        <v>#VALUE!</v>
      </c>
      <c r="J638" t="e">
        <f>+TEXT(I638,"0000")</f>
        <v>#VALUE!</v>
      </c>
      <c r="K638" t="str">
        <f>IF(ISNUMBER(I638),CONCATENATE(J638,H638),CONCATENATE(F638,H638))</f>
        <v>AUTO.L</v>
      </c>
    </row>
    <row r="639" spans="1:11" x14ac:dyDescent="0.25">
      <c r="A639" t="s">
        <v>3100</v>
      </c>
      <c r="B639" t="s">
        <v>3241</v>
      </c>
      <c r="C639" t="s">
        <v>33</v>
      </c>
      <c r="D639" t="s">
        <v>3242</v>
      </c>
      <c r="E639">
        <f>+IFERROR(FIND(".",B639),0)</f>
        <v>5</v>
      </c>
      <c r="F639" t="str">
        <f>+IFERROR(MID(B639,1,E639-1),MID(B639,1,LEN(B639)))</f>
        <v>CRST</v>
      </c>
      <c r="G639" t="str">
        <f>+IFERROR(MID(B639,E639,3),"")</f>
        <v>.L</v>
      </c>
      <c r="H639" t="str">
        <f>+IFERROR(VLOOKUP(G639,Aux!$C$1:$D$19,2,0),"")</f>
        <v>.L</v>
      </c>
      <c r="I639" t="e">
        <f>+F639*1</f>
        <v>#VALUE!</v>
      </c>
      <c r="J639" t="e">
        <f>+TEXT(I639,"0000")</f>
        <v>#VALUE!</v>
      </c>
      <c r="K639" t="str">
        <f>IF(ISNUMBER(I639),CONCATENATE(J639,H639),CONCATENATE(F639,H639))</f>
        <v>CRST.L</v>
      </c>
    </row>
    <row r="640" spans="1:11" x14ac:dyDescent="0.25">
      <c r="A640" t="s">
        <v>3100</v>
      </c>
      <c r="B640" t="s">
        <v>3245</v>
      </c>
      <c r="C640" t="s">
        <v>33</v>
      </c>
      <c r="D640" t="s">
        <v>3246</v>
      </c>
      <c r="E640">
        <f>+IFERROR(FIND(".",B640),0)</f>
        <v>4</v>
      </c>
      <c r="F640" t="str">
        <f>+IFERROR(MID(B640,1,E640-1),MID(B640,1,LEN(B640)))</f>
        <v>CSP</v>
      </c>
      <c r="G640" t="str">
        <f>+IFERROR(MID(B640,E640,3),"")</f>
        <v>.L</v>
      </c>
      <c r="H640" t="str">
        <f>+IFERROR(VLOOKUP(G640,Aux!$C$1:$D$19,2,0),"")</f>
        <v>.L</v>
      </c>
      <c r="I640" t="e">
        <f>+F640*1</f>
        <v>#VALUE!</v>
      </c>
      <c r="J640" t="e">
        <f>+TEXT(I640,"0000")</f>
        <v>#VALUE!</v>
      </c>
      <c r="K640" t="str">
        <f>IF(ISNUMBER(I640),CONCATENATE(J640,H640),CONCATENATE(F640,H640))</f>
        <v>CSP.L</v>
      </c>
    </row>
    <row r="641" spans="1:11" x14ac:dyDescent="0.25">
      <c r="A641" t="s">
        <v>3100</v>
      </c>
      <c r="B641" t="s">
        <v>3279</v>
      </c>
      <c r="C641" t="s">
        <v>33</v>
      </c>
      <c r="D641" t="s">
        <v>3280</v>
      </c>
      <c r="E641">
        <f>+IFERROR(FIND(".",B641),0)</f>
        <v>4</v>
      </c>
      <c r="F641" t="str">
        <f>+IFERROR(MID(B641,1,E641-1),MID(B641,1,LEN(B641)))</f>
        <v>ELM</v>
      </c>
      <c r="G641" t="str">
        <f>+IFERROR(MID(B641,E641,3),"")</f>
        <v>.L</v>
      </c>
      <c r="H641" t="str">
        <f>+IFERROR(VLOOKUP(G641,Aux!$C$1:$D$19,2,0),"")</f>
        <v>.L</v>
      </c>
      <c r="I641" t="e">
        <f>+F641*1</f>
        <v>#VALUE!</v>
      </c>
      <c r="J641" t="e">
        <f>+TEXT(I641,"0000")</f>
        <v>#VALUE!</v>
      </c>
      <c r="K641" t="str">
        <f>IF(ISNUMBER(I641),CONCATENATE(J641,H641),CONCATENATE(F641,H641))</f>
        <v>ELM.L</v>
      </c>
    </row>
    <row r="642" spans="1:11" x14ac:dyDescent="0.25">
      <c r="A642" t="s">
        <v>3100</v>
      </c>
      <c r="B642" t="s">
        <v>3303</v>
      </c>
      <c r="C642" t="s">
        <v>33</v>
      </c>
      <c r="D642" t="s">
        <v>3304</v>
      </c>
      <c r="E642">
        <f>+IFERROR(FIND(".",B642),0)</f>
        <v>5</v>
      </c>
      <c r="F642" t="str">
        <f>+IFERROR(MID(B642,1,E642-1),MID(B642,1,LEN(B642)))</f>
        <v>FERG</v>
      </c>
      <c r="G642" t="str">
        <f>+IFERROR(MID(B642,E642,3),"")</f>
        <v>.L</v>
      </c>
      <c r="H642" t="str">
        <f>+IFERROR(VLOOKUP(G642,Aux!$C$1:$D$19,2,0),"")</f>
        <v>.L</v>
      </c>
      <c r="I642" t="e">
        <f>+F642*1</f>
        <v>#VALUE!</v>
      </c>
      <c r="J642" t="e">
        <f>+TEXT(I642,"0000")</f>
        <v>#VALUE!</v>
      </c>
      <c r="K642" t="str">
        <f>IF(ISNUMBER(I642),CONCATENATE(J642,H642),CONCATENATE(F642,H642))</f>
        <v>FERG.L</v>
      </c>
    </row>
    <row r="643" spans="1:11" x14ac:dyDescent="0.25">
      <c r="A643" t="s">
        <v>3100</v>
      </c>
      <c r="B643" t="s">
        <v>3331</v>
      </c>
      <c r="C643" t="s">
        <v>33</v>
      </c>
      <c r="D643" t="s">
        <v>3332</v>
      </c>
      <c r="E643">
        <f>+IFERROR(FIND(".",B643),0)</f>
        <v>4</v>
      </c>
      <c r="F643" t="str">
        <f>+IFERROR(MID(B643,1,E643-1),MID(B643,1,LEN(B643)))</f>
        <v>GEN</v>
      </c>
      <c r="G643" t="str">
        <f>+IFERROR(MID(B643,E643,3),"")</f>
        <v>.L</v>
      </c>
      <c r="H643" t="str">
        <f>+IFERROR(VLOOKUP(G643,Aux!$C$1:$D$19,2,0),"")</f>
        <v>.L</v>
      </c>
      <c r="I643" t="e">
        <f>+F643*1</f>
        <v>#VALUE!</v>
      </c>
      <c r="J643" t="e">
        <f>+TEXT(I643,"0000")</f>
        <v>#VALUE!</v>
      </c>
      <c r="K643" t="str">
        <f>IF(ISNUMBER(I643),CONCATENATE(J643,H643),CONCATENATE(F643,H643))</f>
        <v>GEN.L</v>
      </c>
    </row>
    <row r="644" spans="1:11" x14ac:dyDescent="0.25">
      <c r="A644" t="s">
        <v>3100</v>
      </c>
      <c r="B644" t="s">
        <v>3343</v>
      </c>
      <c r="C644" t="s">
        <v>33</v>
      </c>
      <c r="D644" t="s">
        <v>3344</v>
      </c>
      <c r="E644">
        <f>+IFERROR(FIND(".",B644),0)</f>
        <v>4</v>
      </c>
      <c r="F644" t="str">
        <f>+IFERROR(MID(B644,1,E644-1),MID(B644,1,LEN(B644)))</f>
        <v>GRI</v>
      </c>
      <c r="G644" t="str">
        <f>+IFERROR(MID(B644,E644,3),"")</f>
        <v>.L</v>
      </c>
      <c r="H644" t="str">
        <f>+IFERROR(VLOOKUP(G644,Aux!$C$1:$D$19,2,0),"")</f>
        <v>.L</v>
      </c>
      <c r="I644" t="e">
        <f>+F644*1</f>
        <v>#VALUE!</v>
      </c>
      <c r="J644" t="e">
        <f>+TEXT(I644,"0000")</f>
        <v>#VALUE!</v>
      </c>
      <c r="K644" t="str">
        <f>IF(ISNUMBER(I644),CONCATENATE(J644,H644),CONCATENATE(F644,H644))</f>
        <v>GRI.L</v>
      </c>
    </row>
    <row r="645" spans="1:11" x14ac:dyDescent="0.25">
      <c r="A645" t="s">
        <v>3100</v>
      </c>
      <c r="B645" t="s">
        <v>3359</v>
      </c>
      <c r="C645" t="s">
        <v>33</v>
      </c>
      <c r="D645" t="s">
        <v>3360</v>
      </c>
      <c r="E645">
        <f>+IFERROR(FIND(".",B645),0)</f>
        <v>5</v>
      </c>
      <c r="F645" t="str">
        <f>+IFERROR(MID(B645,1,E645-1),MID(B645,1,LEN(B645)))</f>
        <v>HLMA</v>
      </c>
      <c r="G645" t="str">
        <f>+IFERROR(MID(B645,E645,3),"")</f>
        <v>.L</v>
      </c>
      <c r="H645" t="str">
        <f>+IFERROR(VLOOKUP(G645,Aux!$C$1:$D$19,2,0),"")</f>
        <v>.L</v>
      </c>
      <c r="I645" t="e">
        <f>+F645*1</f>
        <v>#VALUE!</v>
      </c>
      <c r="J645" t="e">
        <f>+TEXT(I645,"0000")</f>
        <v>#VALUE!</v>
      </c>
      <c r="K645" t="str">
        <f>IF(ISNUMBER(I645),CONCATENATE(J645,H645),CONCATENATE(F645,H645))</f>
        <v>HLMA.L</v>
      </c>
    </row>
    <row r="646" spans="1:11" x14ac:dyDescent="0.25">
      <c r="A646" t="s">
        <v>3100</v>
      </c>
      <c r="B646" t="s">
        <v>3375</v>
      </c>
      <c r="C646" t="s">
        <v>33</v>
      </c>
      <c r="D646" t="s">
        <v>3376</v>
      </c>
      <c r="E646">
        <f>+IFERROR(FIND(".",B646),0)</f>
        <v>5</v>
      </c>
      <c r="F646" t="str">
        <f>+IFERROR(MID(B646,1,E646-1),MID(B646,1,LEN(B646)))</f>
        <v>HWDN</v>
      </c>
      <c r="G646" t="str">
        <f>+IFERROR(MID(B646,E646,3),"")</f>
        <v>.L</v>
      </c>
      <c r="H646" t="str">
        <f>+IFERROR(VLOOKUP(G646,Aux!$C$1:$D$19,2,0),"")</f>
        <v>.L</v>
      </c>
      <c r="I646" t="e">
        <f>+F646*1</f>
        <v>#VALUE!</v>
      </c>
      <c r="J646" t="e">
        <f>+TEXT(I646,"0000")</f>
        <v>#VALUE!</v>
      </c>
      <c r="K646" t="str">
        <f>IF(ISNUMBER(I646),CONCATENATE(J646,H646),CONCATENATE(F646,H646))</f>
        <v>HWDN.L</v>
      </c>
    </row>
    <row r="647" spans="1:11" x14ac:dyDescent="0.25">
      <c r="A647" t="s">
        <v>3100</v>
      </c>
      <c r="B647" t="s">
        <v>3385</v>
      </c>
      <c r="C647" t="s">
        <v>33</v>
      </c>
      <c r="D647" t="s">
        <v>3386</v>
      </c>
      <c r="E647">
        <f>+IFERROR(FIND(".",B647),0)</f>
        <v>4</v>
      </c>
      <c r="F647" t="str">
        <f>+IFERROR(MID(B647,1,E647-1),MID(B647,1,LEN(B647)))</f>
        <v>IMI</v>
      </c>
      <c r="G647" t="str">
        <f>+IFERROR(MID(B647,E647,3),"")</f>
        <v>.L</v>
      </c>
      <c r="H647" t="str">
        <f>+IFERROR(VLOOKUP(G647,Aux!$C$1:$D$19,2,0),"")</f>
        <v>.L</v>
      </c>
      <c r="I647" t="e">
        <f>+F647*1</f>
        <v>#VALUE!</v>
      </c>
      <c r="J647" t="e">
        <f>+TEXT(I647,"0000")</f>
        <v>#VALUE!</v>
      </c>
      <c r="K647" t="str">
        <f>IF(ISNUMBER(I647),CONCATENATE(J647,H647),CONCATENATE(F647,H647))</f>
        <v>IMI.L</v>
      </c>
    </row>
    <row r="648" spans="1:11" x14ac:dyDescent="0.25">
      <c r="A648" t="s">
        <v>3100</v>
      </c>
      <c r="B648" t="s">
        <v>3451</v>
      </c>
      <c r="C648" t="s">
        <v>33</v>
      </c>
      <c r="D648" t="s">
        <v>3452</v>
      </c>
      <c r="E648">
        <f>+IFERROR(FIND(".",B648),0)</f>
        <v>5</v>
      </c>
      <c r="F648" t="str">
        <f>+IFERROR(MID(B648,1,E648-1),MID(B648,1,LEN(B648)))</f>
        <v>MGGT</v>
      </c>
      <c r="G648" t="str">
        <f>+IFERROR(MID(B648,E648,3),"")</f>
        <v>.L</v>
      </c>
      <c r="H648" t="str">
        <f>+IFERROR(VLOOKUP(G648,Aux!$C$1:$D$19,2,0),"")</f>
        <v>.L</v>
      </c>
      <c r="I648" t="e">
        <f>+F648*1</f>
        <v>#VALUE!</v>
      </c>
      <c r="J648" t="e">
        <f>+TEXT(I648,"0000")</f>
        <v>#VALUE!</v>
      </c>
      <c r="K648" t="str">
        <f>IF(ISNUMBER(I648),CONCATENATE(J648,H648),CONCATENATE(F648,H648))</f>
        <v>MGGT.L</v>
      </c>
    </row>
    <row r="649" spans="1:11" x14ac:dyDescent="0.25">
      <c r="A649" t="s">
        <v>3100</v>
      </c>
      <c r="B649" t="s">
        <v>3461</v>
      </c>
      <c r="C649" t="s">
        <v>33</v>
      </c>
      <c r="D649" t="s">
        <v>3462</v>
      </c>
      <c r="E649">
        <f>+IFERROR(FIND(".",B649),0)</f>
        <v>4</v>
      </c>
      <c r="F649" t="str">
        <f>+IFERROR(MID(B649,1,E649-1),MID(B649,1,LEN(B649)))</f>
        <v>MRO</v>
      </c>
      <c r="G649" t="str">
        <f>+IFERROR(MID(B649,E649,3),"")</f>
        <v>.L</v>
      </c>
      <c r="H649" t="str">
        <f>+IFERROR(VLOOKUP(G649,Aux!$C$1:$D$19,2,0),"")</f>
        <v>.L</v>
      </c>
      <c r="I649" t="e">
        <f>+F649*1</f>
        <v>#VALUE!</v>
      </c>
      <c r="J649" t="e">
        <f>+TEXT(I649,"0000")</f>
        <v>#VALUE!</v>
      </c>
      <c r="K649" t="str">
        <f>IF(ISNUMBER(I649),CONCATENATE(J649,H649),CONCATENATE(F649,H649))</f>
        <v>MRO.L</v>
      </c>
    </row>
    <row r="650" spans="1:11" x14ac:dyDescent="0.25">
      <c r="A650" t="s">
        <v>3100</v>
      </c>
      <c r="B650" t="s">
        <v>3507</v>
      </c>
      <c r="C650" t="s">
        <v>33</v>
      </c>
      <c r="D650" t="s">
        <v>3508</v>
      </c>
      <c r="E650">
        <f>+IFERROR(FIND(".",B650),0)</f>
        <v>5</v>
      </c>
      <c r="F650" t="str">
        <f>+IFERROR(MID(B650,1,E650-1),MID(B650,1,LEN(B650)))</f>
        <v>PETS</v>
      </c>
      <c r="G650" t="str">
        <f>+IFERROR(MID(B650,E650,3),"")</f>
        <v>.L</v>
      </c>
      <c r="H650" t="str">
        <f>+IFERROR(VLOOKUP(G650,Aux!$C$1:$D$19,2,0),"")</f>
        <v>.L</v>
      </c>
      <c r="I650" t="e">
        <f>+F650*1</f>
        <v>#VALUE!</v>
      </c>
      <c r="J650" t="e">
        <f>+TEXT(I650,"0000")</f>
        <v>#VALUE!</v>
      </c>
      <c r="K650" t="str">
        <f>IF(ISNUMBER(I650),CONCATENATE(J650,H650),CONCATENATE(F650,H650))</f>
        <v>PETS.L</v>
      </c>
    </row>
    <row r="651" spans="1:11" x14ac:dyDescent="0.25">
      <c r="A651" t="s">
        <v>3100</v>
      </c>
      <c r="B651" t="s">
        <v>3513</v>
      </c>
      <c r="C651" t="s">
        <v>33</v>
      </c>
      <c r="D651" t="s">
        <v>3514</v>
      </c>
      <c r="E651">
        <f>+IFERROR(FIND(".",B651),0)</f>
        <v>5</v>
      </c>
      <c r="F651" t="str">
        <f>+IFERROR(MID(B651,1,E651-1),MID(B651,1,LEN(B651)))</f>
        <v>PHNX</v>
      </c>
      <c r="G651" t="str">
        <f>+IFERROR(MID(B651,E651,3),"")</f>
        <v>.L</v>
      </c>
      <c r="H651" t="str">
        <f>+IFERROR(VLOOKUP(G651,Aux!$C$1:$D$19,2,0),"")</f>
        <v>.L</v>
      </c>
      <c r="I651" t="e">
        <f>+F651*1</f>
        <v>#VALUE!</v>
      </c>
      <c r="J651" t="e">
        <f>+TEXT(I651,"0000")</f>
        <v>#VALUE!</v>
      </c>
      <c r="K651" t="str">
        <f>IF(ISNUMBER(I651),CONCATENATE(J651,H651),CONCATENATE(F651,H651))</f>
        <v>PHNX.L</v>
      </c>
    </row>
    <row r="652" spans="1:11" x14ac:dyDescent="0.25">
      <c r="A652" t="s">
        <v>3100</v>
      </c>
      <c r="B652" t="s">
        <v>3521</v>
      </c>
      <c r="C652" t="s">
        <v>33</v>
      </c>
      <c r="D652" t="s">
        <v>3522</v>
      </c>
      <c r="E652">
        <f>+IFERROR(FIND(".",B652),0)</f>
        <v>5</v>
      </c>
      <c r="F652" t="str">
        <f>+IFERROR(MID(B652,1,E652-1),MID(B652,1,LEN(B652)))</f>
        <v>POLY</v>
      </c>
      <c r="G652" t="str">
        <f>+IFERROR(MID(B652,E652,3),"")</f>
        <v>.L</v>
      </c>
      <c r="H652" t="str">
        <f>+IFERROR(VLOOKUP(G652,Aux!$C$1:$D$19,2,0),"")</f>
        <v>.L</v>
      </c>
      <c r="I652" t="e">
        <f>+F652*1</f>
        <v>#VALUE!</v>
      </c>
      <c r="J652" t="e">
        <f>+TEXT(I652,"0000")</f>
        <v>#VALUE!</v>
      </c>
      <c r="K652" t="str">
        <f>IF(ISNUMBER(I652),CONCATENATE(J652,H652),CONCATENATE(F652,H652))</f>
        <v>POLY.L</v>
      </c>
    </row>
    <row r="653" spans="1:11" x14ac:dyDescent="0.25">
      <c r="A653" t="s">
        <v>3100</v>
      </c>
      <c r="B653" t="s">
        <v>3525</v>
      </c>
      <c r="C653" t="s">
        <v>33</v>
      </c>
      <c r="D653" t="s">
        <v>3526</v>
      </c>
      <c r="E653">
        <f>+IFERROR(FIND(".",B653),0)</f>
        <v>4</v>
      </c>
      <c r="F653" t="str">
        <f>+IFERROR(MID(B653,1,E653-1),MID(B653,1,LEN(B653)))</f>
        <v>PSN</v>
      </c>
      <c r="G653" t="str">
        <f>+IFERROR(MID(B653,E653,3),"")</f>
        <v>.L</v>
      </c>
      <c r="H653" t="str">
        <f>+IFERROR(VLOOKUP(G653,Aux!$C$1:$D$19,2,0),"")</f>
        <v>.L</v>
      </c>
      <c r="I653" t="e">
        <f>+F653*1</f>
        <v>#VALUE!</v>
      </c>
      <c r="J653" t="e">
        <f>+TEXT(I653,"0000")</f>
        <v>#VALUE!</v>
      </c>
      <c r="K653" t="str">
        <f>IF(ISNUMBER(I653),CONCATENATE(J653,H653),CONCATENATE(F653,H653))</f>
        <v>PSN.L</v>
      </c>
    </row>
    <row r="654" spans="1:11" x14ac:dyDescent="0.25">
      <c r="A654" t="s">
        <v>3100</v>
      </c>
      <c r="B654" t="s">
        <v>3537</v>
      </c>
      <c r="C654" t="s">
        <v>33</v>
      </c>
      <c r="D654" t="s">
        <v>3538</v>
      </c>
      <c r="E654">
        <f>+IFERROR(FIND(".",B654),0)</f>
        <v>3</v>
      </c>
      <c r="F654" t="str">
        <f>+IFERROR(MID(B654,1,E654-1),MID(B654,1,LEN(B654)))</f>
        <v>RR</v>
      </c>
      <c r="G654" t="str">
        <f>+IFERROR(MID(B654,E654,3),"")</f>
        <v>.L</v>
      </c>
      <c r="H654" t="str">
        <f>+IFERROR(VLOOKUP(G654,Aux!$C$1:$D$19,2,0),"")</f>
        <v>.L</v>
      </c>
      <c r="I654" t="e">
        <f>+F654*1</f>
        <v>#VALUE!</v>
      </c>
      <c r="J654" t="e">
        <f>+TEXT(I654,"0000")</f>
        <v>#VALUE!</v>
      </c>
      <c r="K654" t="str">
        <f>IF(ISNUMBER(I654),CONCATENATE(J654,H654),CONCATENATE(F654,H654))</f>
        <v>RR.L</v>
      </c>
    </row>
    <row r="655" spans="1:11" x14ac:dyDescent="0.25">
      <c r="A655" t="s">
        <v>3100</v>
      </c>
      <c r="B655" t="s">
        <v>3579</v>
      </c>
      <c r="C655" t="s">
        <v>33</v>
      </c>
      <c r="D655" t="s">
        <v>3580</v>
      </c>
      <c r="E655">
        <f>+IFERROR(FIND(".",B655),0)</f>
        <v>5</v>
      </c>
      <c r="F655" t="str">
        <f>+IFERROR(MID(B655,1,E655-1),MID(B655,1,LEN(B655)))</f>
        <v>SMIN</v>
      </c>
      <c r="G655" t="str">
        <f>+IFERROR(MID(B655,E655,3),"")</f>
        <v>.L</v>
      </c>
      <c r="H655" t="str">
        <f>+IFERROR(VLOOKUP(G655,Aux!$C$1:$D$19,2,0),"")</f>
        <v>.L</v>
      </c>
      <c r="I655" t="e">
        <f>+F655*1</f>
        <v>#VALUE!</v>
      </c>
      <c r="J655" t="e">
        <f>+TEXT(I655,"0000")</f>
        <v>#VALUE!</v>
      </c>
      <c r="K655" t="str">
        <f>IF(ISNUMBER(I655),CONCATENATE(J655,H655),CONCATENATE(F655,H655))</f>
        <v>SMIN.L</v>
      </c>
    </row>
    <row r="656" spans="1:11" x14ac:dyDescent="0.25">
      <c r="A656" t="s">
        <v>3100</v>
      </c>
      <c r="B656" t="s">
        <v>3581</v>
      </c>
      <c r="C656" t="s">
        <v>33</v>
      </c>
      <c r="D656" t="s">
        <v>3582</v>
      </c>
      <c r="E656">
        <f>+IFERROR(FIND(".",B656),0)</f>
        <v>4</v>
      </c>
      <c r="F656" t="str">
        <f>+IFERROR(MID(B656,1,E656-1),MID(B656,1,LEN(B656)))</f>
        <v>SNR</v>
      </c>
      <c r="G656" t="str">
        <f>+IFERROR(MID(B656,E656,3),"")</f>
        <v>.L</v>
      </c>
      <c r="H656" t="str">
        <f>+IFERROR(VLOOKUP(G656,Aux!$C$1:$D$19,2,0),"")</f>
        <v>.L</v>
      </c>
      <c r="I656" t="e">
        <f>+F656*1</f>
        <v>#VALUE!</v>
      </c>
      <c r="J656" t="e">
        <f>+TEXT(I656,"0000")</f>
        <v>#VALUE!</v>
      </c>
      <c r="K656" t="str">
        <f>IF(ISNUMBER(I656),CONCATENATE(J656,H656),CONCATENATE(F656,H656))</f>
        <v>SNR.L</v>
      </c>
    </row>
    <row r="657" spans="1:11" x14ac:dyDescent="0.25">
      <c r="A657" t="s">
        <v>3100</v>
      </c>
      <c r="B657" t="s">
        <v>3603</v>
      </c>
      <c r="C657" t="s">
        <v>33</v>
      </c>
      <c r="D657" t="s">
        <v>3604</v>
      </c>
      <c r="E657">
        <f>+IFERROR(FIND(".",B657),0)</f>
        <v>5</v>
      </c>
      <c r="F657" t="str">
        <f>+IFERROR(MID(B657,1,E657-1),MID(B657,1,LEN(B657)))</f>
        <v>TCAP</v>
      </c>
      <c r="G657" t="str">
        <f>+IFERROR(MID(B657,E657,3),"")</f>
        <v>.L</v>
      </c>
      <c r="H657" t="str">
        <f>+IFERROR(VLOOKUP(G657,Aux!$C$1:$D$19,2,0),"")</f>
        <v>.L</v>
      </c>
      <c r="I657" t="e">
        <f>+F657*1</f>
        <v>#VALUE!</v>
      </c>
      <c r="J657" t="e">
        <f>+TEXT(I657,"0000")</f>
        <v>#VALUE!</v>
      </c>
      <c r="K657" t="str">
        <f>IF(ISNUMBER(I657),CONCATENATE(J657,H657),CONCATENATE(F657,H657))</f>
        <v>TCAP.L</v>
      </c>
    </row>
    <row r="658" spans="1:11" x14ac:dyDescent="0.25">
      <c r="A658" t="s">
        <v>3100</v>
      </c>
      <c r="B658" t="s">
        <v>3621</v>
      </c>
      <c r="C658" t="s">
        <v>33</v>
      </c>
      <c r="D658" t="s">
        <v>3622</v>
      </c>
      <c r="E658">
        <f>+IFERROR(FIND(".",B658),0)</f>
        <v>4</v>
      </c>
      <c r="F658" t="str">
        <f>+IFERROR(MID(B658,1,E658-1),MID(B658,1,LEN(B658)))</f>
        <v>TPK</v>
      </c>
      <c r="G658" t="str">
        <f>+IFERROR(MID(B658,E658,3),"")</f>
        <v>.L</v>
      </c>
      <c r="H658" t="str">
        <f>+IFERROR(VLOOKUP(G658,Aux!$C$1:$D$19,2,0),"")</f>
        <v>.L</v>
      </c>
      <c r="I658" t="e">
        <f>+F658*1</f>
        <v>#VALUE!</v>
      </c>
      <c r="J658" t="e">
        <f>+TEXT(I658,"0000")</f>
        <v>#VALUE!</v>
      </c>
      <c r="K658" t="str">
        <f>IF(ISNUMBER(I658),CONCATENATE(J658,H658),CONCATENATE(F658,H658))</f>
        <v>TPK.L</v>
      </c>
    </row>
    <row r="659" spans="1:11" x14ac:dyDescent="0.25">
      <c r="A659" t="s">
        <v>3100</v>
      </c>
      <c r="B659" t="s">
        <v>3633</v>
      </c>
      <c r="C659" t="s">
        <v>33</v>
      </c>
      <c r="D659" t="s">
        <v>3634</v>
      </c>
      <c r="E659">
        <f>+IFERROR(FIND(".",B659),0)</f>
        <v>3</v>
      </c>
      <c r="F659" t="str">
        <f>+IFERROR(MID(B659,1,E659-1),MID(B659,1,LEN(B659)))</f>
        <v>TW</v>
      </c>
      <c r="G659" t="str">
        <f>+IFERROR(MID(B659,E659,3),"")</f>
        <v>.L</v>
      </c>
      <c r="H659" t="str">
        <f>+IFERROR(VLOOKUP(G659,Aux!$C$1:$D$19,2,0),"")</f>
        <v>.L</v>
      </c>
      <c r="I659" t="e">
        <f>+F659*1</f>
        <v>#VALUE!</v>
      </c>
      <c r="J659" t="e">
        <f>+TEXT(I659,"0000")</f>
        <v>#VALUE!</v>
      </c>
      <c r="K659" t="str">
        <f>IF(ISNUMBER(I659),CONCATENATE(J659,H659),CONCATENATE(F659,H659))</f>
        <v>TW.L</v>
      </c>
    </row>
    <row r="660" spans="1:11" x14ac:dyDescent="0.25">
      <c r="A660" t="s">
        <v>3100</v>
      </c>
      <c r="B660" t="s">
        <v>3661</v>
      </c>
      <c r="C660" t="s">
        <v>33</v>
      </c>
      <c r="D660" t="s">
        <v>3662</v>
      </c>
      <c r="E660">
        <f>+IFERROR(FIND(".",B660),0)</f>
        <v>5</v>
      </c>
      <c r="F660" t="str">
        <f>+IFERROR(MID(B660,1,E660-1),MID(B660,1,LEN(B660)))</f>
        <v>WEIR</v>
      </c>
      <c r="G660" t="str">
        <f>+IFERROR(MID(B660,E660,3),"")</f>
        <v>.L</v>
      </c>
      <c r="H660" t="str">
        <f>+IFERROR(VLOOKUP(G660,Aux!$C$1:$D$19,2,0),"")</f>
        <v>.L</v>
      </c>
      <c r="I660" t="e">
        <f>+F660*1</f>
        <v>#VALUE!</v>
      </c>
      <c r="J660" t="e">
        <f>+TEXT(I660,"0000")</f>
        <v>#VALUE!</v>
      </c>
      <c r="K660" t="str">
        <f>IF(ISNUMBER(I660),CONCATENATE(J660,H660),CONCATENATE(F660,H660))</f>
        <v>WEIR.L</v>
      </c>
    </row>
    <row r="661" spans="1:11" x14ac:dyDescent="0.25">
      <c r="A661" t="s">
        <v>3683</v>
      </c>
      <c r="B661" t="s">
        <v>3726</v>
      </c>
      <c r="C661" t="s">
        <v>33</v>
      </c>
      <c r="D661" t="s">
        <v>3727</v>
      </c>
      <c r="E661">
        <f>+IFERROR(FIND(".",B661),0)</f>
        <v>4</v>
      </c>
      <c r="F661" t="str">
        <f>+IFERROR(MID(B661,1,E661-1),MID(B661,1,LEN(B661)))</f>
        <v>AHT</v>
      </c>
      <c r="G661" t="str">
        <f>+IFERROR(MID(B661,E661,3),"")</f>
        <v>.L</v>
      </c>
      <c r="H661" t="str">
        <f>+IFERROR(VLOOKUP(G661,Aux!$C$1:$D$19,2,0),"")</f>
        <v>.L</v>
      </c>
      <c r="I661" t="e">
        <f>+F661*1</f>
        <v>#VALUE!</v>
      </c>
      <c r="J661" t="e">
        <f>+TEXT(I661,"0000")</f>
        <v>#VALUE!</v>
      </c>
      <c r="K661" t="str">
        <f>IF(ISNUMBER(I661),CONCATENATE(J661,H661),CONCATENATE(F661,H661))</f>
        <v>AHT.L</v>
      </c>
    </row>
    <row r="662" spans="1:11" x14ac:dyDescent="0.25">
      <c r="A662" t="s">
        <v>3683</v>
      </c>
      <c r="B662" t="s">
        <v>3758</v>
      </c>
      <c r="C662" t="s">
        <v>33</v>
      </c>
      <c r="D662" t="s">
        <v>3759</v>
      </c>
      <c r="E662">
        <f>+IFERROR(FIND(".",B662),0)</f>
        <v>4</v>
      </c>
      <c r="F662" t="str">
        <f>+IFERROR(MID(B662,1,E662-1),MID(B662,1,LEN(B662)))</f>
        <v>ASC</v>
      </c>
      <c r="G662" t="str">
        <f>+IFERROR(MID(B662,E662,3),"")</f>
        <v>.L</v>
      </c>
      <c r="H662" t="str">
        <f>+IFERROR(VLOOKUP(G662,Aux!$C$1:$D$19,2,0),"")</f>
        <v>.L</v>
      </c>
      <c r="I662" t="e">
        <f>+F662*1</f>
        <v>#VALUE!</v>
      </c>
      <c r="J662" t="e">
        <f>+TEXT(I662,"0000")</f>
        <v>#VALUE!</v>
      </c>
      <c r="K662" t="str">
        <f>IF(ISNUMBER(I662),CONCATENATE(J662,H662),CONCATENATE(F662,H662))</f>
        <v>ASC.L</v>
      </c>
    </row>
    <row r="663" spans="1:11" x14ac:dyDescent="0.25">
      <c r="A663" t="s">
        <v>3683</v>
      </c>
      <c r="B663" t="s">
        <v>3768</v>
      </c>
      <c r="C663" t="s">
        <v>33</v>
      </c>
      <c r="D663" t="s">
        <v>3769</v>
      </c>
      <c r="E663">
        <f>+IFERROR(FIND(".",B663),0)</f>
        <v>4</v>
      </c>
      <c r="F663" t="str">
        <f>+IFERROR(MID(B663,1,E663-1),MID(B663,1,LEN(B663)))</f>
        <v>BAB</v>
      </c>
      <c r="G663" t="str">
        <f>+IFERROR(MID(B663,E663,3),"")</f>
        <v>.L</v>
      </c>
      <c r="H663" t="str">
        <f>+IFERROR(VLOOKUP(G663,Aux!$C$1:$D$19,2,0),"")</f>
        <v>.L</v>
      </c>
      <c r="I663" t="e">
        <f>+F663*1</f>
        <v>#VALUE!</v>
      </c>
      <c r="J663" t="e">
        <f>+TEXT(I663,"0000")</f>
        <v>#VALUE!</v>
      </c>
      <c r="K663" t="str">
        <f>IF(ISNUMBER(I663),CONCATENATE(J663,H663),CONCATENATE(F663,H663))</f>
        <v>BAB.L</v>
      </c>
    </row>
    <row r="664" spans="1:11" x14ac:dyDescent="0.25">
      <c r="A664" t="s">
        <v>3683</v>
      </c>
      <c r="B664" t="s">
        <v>3780</v>
      </c>
      <c r="C664" t="s">
        <v>33</v>
      </c>
      <c r="D664" t="s">
        <v>3781</v>
      </c>
      <c r="E664">
        <f>+IFERROR(FIND(".",B664),0)</f>
        <v>5</v>
      </c>
      <c r="F664" t="str">
        <f>+IFERROR(MID(B664,1,E664-1),MID(B664,1,LEN(B664)))</f>
        <v>BDEV</v>
      </c>
      <c r="G664" t="str">
        <f>+IFERROR(MID(B664,E664,3),"")</f>
        <v>.L</v>
      </c>
      <c r="H664" t="str">
        <f>+IFERROR(VLOOKUP(G664,Aux!$C$1:$D$19,2,0),"")</f>
        <v>.L</v>
      </c>
      <c r="I664" t="e">
        <f>+F664*1</f>
        <v>#VALUE!</v>
      </c>
      <c r="J664" t="e">
        <f>+TEXT(I664,"0000")</f>
        <v>#VALUE!</v>
      </c>
      <c r="K664" t="str">
        <f>IF(ISNUMBER(I664),CONCATENATE(J664,H664),CONCATENATE(F664,H664))</f>
        <v>BDEV.L</v>
      </c>
    </row>
    <row r="665" spans="1:11" x14ac:dyDescent="0.25">
      <c r="A665" t="s">
        <v>3683</v>
      </c>
      <c r="B665" t="s">
        <v>3788</v>
      </c>
      <c r="C665" t="s">
        <v>33</v>
      </c>
      <c r="D665" t="s">
        <v>3789</v>
      </c>
      <c r="E665">
        <f>+IFERROR(FIND(".",B665),0)</f>
        <v>5</v>
      </c>
      <c r="F665" t="str">
        <f>+IFERROR(MID(B665,1,E665-1),MID(B665,1,LEN(B665)))</f>
        <v>BNZL</v>
      </c>
      <c r="G665" t="str">
        <f>+IFERROR(MID(B665,E665,3),"")</f>
        <v>.L</v>
      </c>
      <c r="H665" t="str">
        <f>+IFERROR(VLOOKUP(G665,Aux!$C$1:$D$19,2,0),"")</f>
        <v>.L</v>
      </c>
      <c r="I665" t="e">
        <f>+F665*1</f>
        <v>#VALUE!</v>
      </c>
      <c r="J665" t="e">
        <f>+TEXT(I665,"0000")</f>
        <v>#VALUE!</v>
      </c>
      <c r="K665" t="str">
        <f>IF(ISNUMBER(I665),CONCATENATE(J665,H665),CONCATENATE(F665,H665))</f>
        <v>BNZL.L</v>
      </c>
    </row>
    <row r="666" spans="1:11" x14ac:dyDescent="0.25">
      <c r="A666" t="s">
        <v>3683</v>
      </c>
      <c r="B666" t="s">
        <v>3792</v>
      </c>
      <c r="C666" t="s">
        <v>33</v>
      </c>
      <c r="D666" t="s">
        <v>3793</v>
      </c>
      <c r="E666">
        <f>+IFERROR(FIND(".",B666),0)</f>
        <v>5</v>
      </c>
      <c r="F666" t="str">
        <f>+IFERROR(MID(B666,1,E666-1),MID(B666,1,LEN(B666)))</f>
        <v>BRBY</v>
      </c>
      <c r="G666" t="str">
        <f>+IFERROR(MID(B666,E666,3),"")</f>
        <v>.L</v>
      </c>
      <c r="H666" t="str">
        <f>+IFERROR(VLOOKUP(G666,Aux!$C$1:$D$19,2,0),"")</f>
        <v>.L</v>
      </c>
      <c r="I666" t="e">
        <f>+F666*1</f>
        <v>#VALUE!</v>
      </c>
      <c r="J666" t="e">
        <f>+TEXT(I666,"0000")</f>
        <v>#VALUE!</v>
      </c>
      <c r="K666" t="str">
        <f>IF(ISNUMBER(I666),CONCATENATE(J666,H666),CONCATENATE(F666,H666))</f>
        <v>BRBY.L</v>
      </c>
    </row>
    <row r="667" spans="1:11" x14ac:dyDescent="0.25">
      <c r="A667" t="s">
        <v>3683</v>
      </c>
      <c r="B667" t="s">
        <v>3820</v>
      </c>
      <c r="C667" t="s">
        <v>33</v>
      </c>
      <c r="D667" t="s">
        <v>3821</v>
      </c>
      <c r="E667">
        <f>+IFERROR(FIND(".",B667),0)</f>
        <v>4</v>
      </c>
      <c r="F667" t="str">
        <f>+IFERROR(MID(B667,1,E667-1),MID(B667,1,LEN(B667)))</f>
        <v>CPG</v>
      </c>
      <c r="G667" t="str">
        <f>+IFERROR(MID(B667,E667,3),"")</f>
        <v>.L</v>
      </c>
      <c r="H667" t="str">
        <f>+IFERROR(VLOOKUP(G667,Aux!$C$1:$D$19,2,0),"")</f>
        <v>.L</v>
      </c>
      <c r="I667" t="e">
        <f>+F667*1</f>
        <v>#VALUE!</v>
      </c>
      <c r="J667" t="e">
        <f>+TEXT(I667,"0000")</f>
        <v>#VALUE!</v>
      </c>
      <c r="K667" t="str">
        <f>IF(ISNUMBER(I667),CONCATENATE(J667,H667),CONCATENATE(F667,H667))</f>
        <v>CPG.L</v>
      </c>
    </row>
    <row r="668" spans="1:11" x14ac:dyDescent="0.25">
      <c r="A668" t="s">
        <v>3683</v>
      </c>
      <c r="B668" t="s">
        <v>3822</v>
      </c>
      <c r="C668" t="s">
        <v>33</v>
      </c>
      <c r="D668" t="s">
        <v>3823</v>
      </c>
      <c r="E668">
        <f>+IFERROR(FIND(".",B668),0)</f>
        <v>4</v>
      </c>
      <c r="F668" t="str">
        <f>+IFERROR(MID(B668,1,E668-1),MID(B668,1,LEN(B668)))</f>
        <v>CPI</v>
      </c>
      <c r="G668" t="str">
        <f>+IFERROR(MID(B668,E668,3),"")</f>
        <v>.L</v>
      </c>
      <c r="H668" t="str">
        <f>+IFERROR(VLOOKUP(G668,Aux!$C$1:$D$19,2,0),"")</f>
        <v>.L</v>
      </c>
      <c r="I668" t="e">
        <f>+F668*1</f>
        <v>#VALUE!</v>
      </c>
      <c r="J668" t="e">
        <f>+TEXT(I668,"0000")</f>
        <v>#VALUE!</v>
      </c>
      <c r="K668" t="str">
        <f>IF(ISNUMBER(I668),CONCATENATE(J668,H668),CONCATENATE(F668,H668))</f>
        <v>CPI.L</v>
      </c>
    </row>
    <row r="669" spans="1:11" x14ac:dyDescent="0.25">
      <c r="A669" t="s">
        <v>3683</v>
      </c>
      <c r="B669" t="s">
        <v>3836</v>
      </c>
      <c r="C669" t="s">
        <v>33</v>
      </c>
      <c r="D669" t="s">
        <v>3837</v>
      </c>
      <c r="E669">
        <f>+IFERROR(FIND(".",B669),0)</f>
        <v>4</v>
      </c>
      <c r="F669" t="str">
        <f>+IFERROR(MID(B669,1,E669-1),MID(B669,1,LEN(B669)))</f>
        <v>DCC</v>
      </c>
      <c r="G669" t="str">
        <f>+IFERROR(MID(B669,E669,3),"")</f>
        <v>.L</v>
      </c>
      <c r="H669" t="str">
        <f>+IFERROR(VLOOKUP(G669,Aux!$C$1:$D$19,2,0),"")</f>
        <v>.L</v>
      </c>
      <c r="I669" t="e">
        <f>+F669*1</f>
        <v>#VALUE!</v>
      </c>
      <c r="J669" t="e">
        <f>+TEXT(I669,"0000")</f>
        <v>#VALUE!</v>
      </c>
      <c r="K669" t="str">
        <f>IF(ISNUMBER(I669),CONCATENATE(J669,H669),CONCATENATE(F669,H669))</f>
        <v>DCC.L</v>
      </c>
    </row>
    <row r="670" spans="1:11" x14ac:dyDescent="0.25">
      <c r="A670" t="s">
        <v>3683</v>
      </c>
      <c r="B670" t="s">
        <v>3854</v>
      </c>
      <c r="C670" t="s">
        <v>33</v>
      </c>
      <c r="D670" t="s">
        <v>3855</v>
      </c>
      <c r="E670">
        <f>+IFERROR(FIND(".",B670),0)</f>
        <v>4</v>
      </c>
      <c r="F670" t="str">
        <f>+IFERROR(MID(B670,1,E670-1),MID(B670,1,LEN(B670)))</f>
        <v>DLG</v>
      </c>
      <c r="G670" t="str">
        <f>+IFERROR(MID(B670,E670,3),"")</f>
        <v>.L</v>
      </c>
      <c r="H670" t="str">
        <f>+IFERROR(VLOOKUP(G670,Aux!$C$1:$D$19,2,0),"")</f>
        <v>.L</v>
      </c>
      <c r="I670" t="e">
        <f>+F670*1</f>
        <v>#VALUE!</v>
      </c>
      <c r="J670" t="e">
        <f>+TEXT(I670,"0000")</f>
        <v>#VALUE!</v>
      </c>
      <c r="K670" t="str">
        <f>IF(ISNUMBER(I670),CONCATENATE(J670,H670),CONCATENATE(F670,H670))</f>
        <v>DLG.L</v>
      </c>
    </row>
    <row r="671" spans="1:11" x14ac:dyDescent="0.25">
      <c r="A671" t="s">
        <v>3683</v>
      </c>
      <c r="B671" t="s">
        <v>3882</v>
      </c>
      <c r="C671" t="s">
        <v>33</v>
      </c>
      <c r="D671" t="s">
        <v>3883</v>
      </c>
      <c r="E671">
        <f>+IFERROR(FIND(".",B671),0)</f>
        <v>5</v>
      </c>
      <c r="F671" t="str">
        <f>+IFERROR(MID(B671,1,E671-1),MID(B671,1,LEN(B671)))</f>
        <v>EXPN</v>
      </c>
      <c r="G671" t="str">
        <f>+IFERROR(MID(B671,E671,3),"")</f>
        <v>.L</v>
      </c>
      <c r="H671" t="str">
        <f>+IFERROR(VLOOKUP(G671,Aux!$C$1:$D$19,2,0),"")</f>
        <v>.L</v>
      </c>
      <c r="I671" t="e">
        <f>+F671*1</f>
        <v>#VALUE!</v>
      </c>
      <c r="J671" t="e">
        <f>+TEXT(I671,"0000")</f>
        <v>#VALUE!</v>
      </c>
      <c r="K671" t="str">
        <f>IF(ISNUMBER(I671),CONCATENATE(J671,H671),CONCATENATE(F671,H671))</f>
        <v>EXPN.L</v>
      </c>
    </row>
    <row r="672" spans="1:11" x14ac:dyDescent="0.25">
      <c r="A672" t="s">
        <v>3683</v>
      </c>
      <c r="B672" t="s">
        <v>3884</v>
      </c>
      <c r="C672" t="s">
        <v>33</v>
      </c>
      <c r="D672" t="s">
        <v>3885</v>
      </c>
      <c r="E672">
        <f>+IFERROR(FIND(".",B672),0)</f>
        <v>4</v>
      </c>
      <c r="F672" t="str">
        <f>+IFERROR(MID(B672,1,E672-1),MID(B672,1,LEN(B672)))</f>
        <v>EZJ</v>
      </c>
      <c r="G672" t="str">
        <f>+IFERROR(MID(B672,E672,3),"")</f>
        <v>.L</v>
      </c>
      <c r="H672" t="str">
        <f>+IFERROR(VLOOKUP(G672,Aux!$C$1:$D$19,2,0),"")</f>
        <v>.L</v>
      </c>
      <c r="I672" t="e">
        <f>+F672*1</f>
        <v>#VALUE!</v>
      </c>
      <c r="J672" t="e">
        <f>+TEXT(I672,"0000")</f>
        <v>#VALUE!</v>
      </c>
      <c r="K672" t="str">
        <f>IF(ISNUMBER(I672),CONCATENATE(J672,H672),CONCATENATE(F672,H672))</f>
        <v>EZJ.L</v>
      </c>
    </row>
    <row r="673" spans="1:11" x14ac:dyDescent="0.25">
      <c r="A673" t="s">
        <v>3683</v>
      </c>
      <c r="B673" t="s">
        <v>3896</v>
      </c>
      <c r="C673" t="s">
        <v>33</v>
      </c>
      <c r="D673" t="s">
        <v>3897</v>
      </c>
      <c r="E673">
        <f>+IFERROR(FIND(".",B673),0)</f>
        <v>5</v>
      </c>
      <c r="F673" t="str">
        <f>+IFERROR(MID(B673,1,E673-1),MID(B673,1,LEN(B673)))</f>
        <v>FLTR</v>
      </c>
      <c r="G673" t="str">
        <f>+IFERROR(MID(B673,E673,3),"")</f>
        <v>.L</v>
      </c>
      <c r="H673" t="str">
        <f>+IFERROR(VLOOKUP(G673,Aux!$C$1:$D$19,2,0),"")</f>
        <v>.L</v>
      </c>
      <c r="I673" t="e">
        <f>+F673*1</f>
        <v>#VALUE!</v>
      </c>
      <c r="J673" t="e">
        <f>+TEXT(I673,"0000")</f>
        <v>#VALUE!</v>
      </c>
      <c r="K673" t="str">
        <f>IF(ISNUMBER(I673),CONCATENATE(J673,H673),CONCATENATE(F673,H673))</f>
        <v>FLTR.L</v>
      </c>
    </row>
    <row r="674" spans="1:11" x14ac:dyDescent="0.25">
      <c r="A674" t="s">
        <v>3683</v>
      </c>
      <c r="B674" t="s">
        <v>3906</v>
      </c>
      <c r="C674" t="s">
        <v>33</v>
      </c>
      <c r="D674" t="s">
        <v>3907</v>
      </c>
      <c r="E674">
        <f>+IFERROR(FIND(".",B674),0)</f>
        <v>0</v>
      </c>
      <c r="F674" t="str">
        <f>+IFERROR(MID(B674,1,E674-1),MID(B674,1,LEN(B674)))</f>
        <v>FRAS</v>
      </c>
      <c r="G674" t="str">
        <f>+IFERROR(MID(B674,E674,3),"")</f>
        <v/>
      </c>
      <c r="H674" t="str">
        <f>+IFERROR(VLOOKUP(G674,Aux!$C$1:$D$19,2,0),"")</f>
        <v/>
      </c>
      <c r="I674" t="e">
        <f>+F674*1</f>
        <v>#VALUE!</v>
      </c>
      <c r="J674" t="e">
        <f>+TEXT(I674,"0000")</f>
        <v>#VALUE!</v>
      </c>
      <c r="K674" t="str">
        <f>IF(ISNUMBER(I674),CONCATENATE(J674,H674),CONCATENATE(F674,H674))</f>
        <v>FRAS</v>
      </c>
    </row>
    <row r="675" spans="1:11" x14ac:dyDescent="0.25">
      <c r="A675" t="s">
        <v>3683</v>
      </c>
      <c r="B675" t="s">
        <v>3972</v>
      </c>
      <c r="C675" t="s">
        <v>33</v>
      </c>
      <c r="D675" t="s">
        <v>3973</v>
      </c>
      <c r="E675">
        <f>+IFERROR(FIND(".",B675),0)</f>
        <v>4</v>
      </c>
      <c r="F675" t="str">
        <f>+IFERROR(MID(B675,1,E675-1),MID(B675,1,LEN(B675)))</f>
        <v>IAG</v>
      </c>
      <c r="G675" t="str">
        <f>+IFERROR(MID(B675,E675,3),"")</f>
        <v>.L</v>
      </c>
      <c r="H675" t="str">
        <f>+IFERROR(VLOOKUP(G675,Aux!$C$1:$D$19,2,0),"")</f>
        <v>.L</v>
      </c>
      <c r="I675" t="e">
        <f>+F675*1</f>
        <v>#VALUE!</v>
      </c>
      <c r="J675" t="e">
        <f>+TEXT(I675,"0000")</f>
        <v>#VALUE!</v>
      </c>
      <c r="K675" t="str">
        <f>IF(ISNUMBER(I675),CONCATENATE(J675,H675),CONCATENATE(F675,H675))</f>
        <v>IAG.L</v>
      </c>
    </row>
    <row r="676" spans="1:11" x14ac:dyDescent="0.25">
      <c r="A676" t="s">
        <v>3683</v>
      </c>
      <c r="B676" t="s">
        <v>3980</v>
      </c>
      <c r="C676" t="s">
        <v>33</v>
      </c>
      <c r="D676" t="s">
        <v>3981</v>
      </c>
      <c r="E676">
        <f>+IFERROR(FIND(".",B676),0)</f>
        <v>4</v>
      </c>
      <c r="F676" t="str">
        <f>+IFERROR(MID(B676,1,E676-1),MID(B676,1,LEN(B676)))</f>
        <v>INF</v>
      </c>
      <c r="G676" t="str">
        <f>+IFERROR(MID(B676,E676,3),"")</f>
        <v>.L</v>
      </c>
      <c r="H676" t="str">
        <f>+IFERROR(VLOOKUP(G676,Aux!$C$1:$D$19,2,0),"")</f>
        <v>.L</v>
      </c>
      <c r="I676" t="e">
        <f>+F676*1</f>
        <v>#VALUE!</v>
      </c>
      <c r="J676" t="e">
        <f>+TEXT(I676,"0000")</f>
        <v>#VALUE!</v>
      </c>
      <c r="K676" t="str">
        <f>IF(ISNUMBER(I676),CONCATENATE(J676,H676),CONCATENATE(F676,H676))</f>
        <v>INF.L</v>
      </c>
    </row>
    <row r="677" spans="1:11" x14ac:dyDescent="0.25">
      <c r="A677" t="s">
        <v>3683</v>
      </c>
      <c r="B677" t="s">
        <v>3990</v>
      </c>
      <c r="C677" t="s">
        <v>33</v>
      </c>
      <c r="D677" t="s">
        <v>3991</v>
      </c>
      <c r="E677">
        <f>+IFERROR(FIND(".",B677),0)</f>
        <v>5</v>
      </c>
      <c r="F677" t="str">
        <f>+IFERROR(MID(B677,1,E677-1),MID(B677,1,LEN(B677)))</f>
        <v>ITRK</v>
      </c>
      <c r="G677" t="str">
        <f>+IFERROR(MID(B677,E677,3),"")</f>
        <v>.L</v>
      </c>
      <c r="H677" t="str">
        <f>+IFERROR(VLOOKUP(G677,Aux!$C$1:$D$19,2,0),"")</f>
        <v>.L</v>
      </c>
      <c r="I677" t="e">
        <f>+F677*1</f>
        <v>#VALUE!</v>
      </c>
      <c r="J677" t="e">
        <f>+TEXT(I677,"0000")</f>
        <v>#VALUE!</v>
      </c>
      <c r="K677" t="str">
        <f>IF(ISNUMBER(I677),CONCATENATE(J677,H677),CONCATENATE(F677,H677))</f>
        <v>ITRK.L</v>
      </c>
    </row>
    <row r="678" spans="1:11" x14ac:dyDescent="0.25">
      <c r="A678" t="s">
        <v>3683</v>
      </c>
      <c r="B678" t="s">
        <v>3992</v>
      </c>
      <c r="C678" t="s">
        <v>33</v>
      </c>
      <c r="D678" t="s">
        <v>3993</v>
      </c>
      <c r="E678">
        <f>+IFERROR(FIND(".",B678),0)</f>
        <v>4</v>
      </c>
      <c r="F678" t="str">
        <f>+IFERROR(MID(B678,1,E678-1),MID(B678,1,LEN(B678)))</f>
        <v>ITV</v>
      </c>
      <c r="G678" t="str">
        <f>+IFERROR(MID(B678,E678,3),"")</f>
        <v>.L</v>
      </c>
      <c r="H678" t="str">
        <f>+IFERROR(VLOOKUP(G678,Aux!$C$1:$D$19,2,0),"")</f>
        <v>.L</v>
      </c>
      <c r="I678" t="e">
        <f>+F678*1</f>
        <v>#VALUE!</v>
      </c>
      <c r="J678" t="e">
        <f>+TEXT(I678,"0000")</f>
        <v>#VALUE!</v>
      </c>
      <c r="K678" t="str">
        <f>IF(ISNUMBER(I678),CONCATENATE(J678,H678),CONCATENATE(F678,H678))</f>
        <v>ITV.L</v>
      </c>
    </row>
    <row r="679" spans="1:11" x14ac:dyDescent="0.25">
      <c r="A679" t="s">
        <v>3683</v>
      </c>
      <c r="B679" t="s">
        <v>4010</v>
      </c>
      <c r="C679" t="s">
        <v>33</v>
      </c>
      <c r="D679" t="s">
        <v>4011</v>
      </c>
      <c r="E679">
        <f>+IFERROR(FIND(".",B679),0)</f>
        <v>4</v>
      </c>
      <c r="F679" t="str">
        <f>+IFERROR(MID(B679,1,E679-1),MID(B679,1,LEN(B679)))</f>
        <v>KGF</v>
      </c>
      <c r="G679" t="str">
        <f>+IFERROR(MID(B679,E679,3),"")</f>
        <v>.L</v>
      </c>
      <c r="H679" t="str">
        <f>+IFERROR(VLOOKUP(G679,Aux!$C$1:$D$19,2,0),"")</f>
        <v>.L</v>
      </c>
      <c r="I679" t="e">
        <f>+F679*1</f>
        <v>#VALUE!</v>
      </c>
      <c r="J679" t="e">
        <f>+TEXT(I679,"0000")</f>
        <v>#VALUE!</v>
      </c>
      <c r="K679" t="str">
        <f>IF(ISNUMBER(I679),CONCATENATE(J679,H679),CONCATENATE(F679,H679))</f>
        <v>KGF.L</v>
      </c>
    </row>
    <row r="680" spans="1:11" x14ac:dyDescent="0.25">
      <c r="A680" t="s">
        <v>3683</v>
      </c>
      <c r="B680" t="s">
        <v>4060</v>
      </c>
      <c r="C680" t="s">
        <v>33</v>
      </c>
      <c r="D680" t="s">
        <v>4061</v>
      </c>
      <c r="E680">
        <f>+IFERROR(FIND(".",B680),0)</f>
        <v>5</v>
      </c>
      <c r="F680" t="str">
        <f>+IFERROR(MID(B680,1,E680-1),MID(B680,1,LEN(B680)))</f>
        <v>MCRO</v>
      </c>
      <c r="G680" t="str">
        <f>+IFERROR(MID(B680,E680,3),"")</f>
        <v>.L</v>
      </c>
      <c r="H680" t="str">
        <f>+IFERROR(VLOOKUP(G680,Aux!$C$1:$D$19,2,0),"")</f>
        <v>.L</v>
      </c>
      <c r="I680" t="e">
        <f>+F680*1</f>
        <v>#VALUE!</v>
      </c>
      <c r="J680" t="e">
        <f>+TEXT(I680,"0000")</f>
        <v>#VALUE!</v>
      </c>
      <c r="K680" t="str">
        <f>IF(ISNUMBER(I680),CONCATENATE(J680,H680),CONCATENATE(F680,H680))</f>
        <v>MCRO.L</v>
      </c>
    </row>
    <row r="681" spans="1:11" x14ac:dyDescent="0.25">
      <c r="A681" t="s">
        <v>3683</v>
      </c>
      <c r="B681" t="s">
        <v>4072</v>
      </c>
      <c r="C681" t="s">
        <v>33</v>
      </c>
      <c r="D681" t="s">
        <v>4073</v>
      </c>
      <c r="E681">
        <f>+IFERROR(FIND(".",B681),0)</f>
        <v>4</v>
      </c>
      <c r="F681" t="str">
        <f>+IFERROR(MID(B681,1,E681-1),MID(B681,1,LEN(B681)))</f>
        <v>MKS</v>
      </c>
      <c r="G681" t="str">
        <f>+IFERROR(MID(B681,E681,3),"")</f>
        <v>.L</v>
      </c>
      <c r="H681" t="str">
        <f>+IFERROR(VLOOKUP(G681,Aux!$C$1:$D$19,2,0),"")</f>
        <v>.L</v>
      </c>
      <c r="I681" t="e">
        <f>+F681*1</f>
        <v>#VALUE!</v>
      </c>
      <c r="J681" t="e">
        <f>+TEXT(I681,"0000")</f>
        <v>#VALUE!</v>
      </c>
      <c r="K681" t="str">
        <f>IF(ISNUMBER(I681),CONCATENATE(J681,H681),CONCATENATE(F681,H681))</f>
        <v>MKS.L</v>
      </c>
    </row>
    <row r="682" spans="1:11" x14ac:dyDescent="0.25">
      <c r="A682" t="s">
        <v>3683</v>
      </c>
      <c r="B682" t="s">
        <v>4082</v>
      </c>
      <c r="C682" t="s">
        <v>33</v>
      </c>
      <c r="D682" t="s">
        <v>4083</v>
      </c>
      <c r="E682">
        <f>+IFERROR(FIND(".",B682),0)</f>
        <v>4</v>
      </c>
      <c r="F682" t="str">
        <f>+IFERROR(MID(B682,1,E682-1),MID(B682,1,LEN(B682)))</f>
        <v>MRW</v>
      </c>
      <c r="G682" t="str">
        <f>+IFERROR(MID(B682,E682,3),"")</f>
        <v>.L</v>
      </c>
      <c r="H682" t="str">
        <f>+IFERROR(VLOOKUP(G682,Aux!$C$1:$D$19,2,0),"")</f>
        <v>.L</v>
      </c>
      <c r="I682" t="e">
        <f>+F682*1</f>
        <v>#VALUE!</v>
      </c>
      <c r="J682" t="e">
        <f>+TEXT(I682,"0000")</f>
        <v>#VALUE!</v>
      </c>
      <c r="K682" t="str">
        <f>IF(ISNUMBER(I682),CONCATENATE(J682,H682),CONCATENATE(F682,H682))</f>
        <v>MRW.L</v>
      </c>
    </row>
    <row r="683" spans="1:11" x14ac:dyDescent="0.25">
      <c r="A683" t="s">
        <v>3683</v>
      </c>
      <c r="B683" t="s">
        <v>4104</v>
      </c>
      <c r="C683" t="s">
        <v>33</v>
      </c>
      <c r="D683" t="s">
        <v>4105</v>
      </c>
      <c r="E683">
        <f>+IFERROR(FIND(".",B683),0)</f>
        <v>4</v>
      </c>
      <c r="F683" t="str">
        <f>+IFERROR(MID(B683,1,E683-1),MID(B683,1,LEN(B683)))</f>
        <v>NXT</v>
      </c>
      <c r="G683" t="str">
        <f>+IFERROR(MID(B683,E683,3),"")</f>
        <v>.L</v>
      </c>
      <c r="H683" t="str">
        <f>+IFERROR(VLOOKUP(G683,Aux!$C$1:$D$19,2,0),"")</f>
        <v>.L</v>
      </c>
      <c r="I683" t="e">
        <f>+F683*1</f>
        <v>#VALUE!</v>
      </c>
      <c r="J683" t="e">
        <f>+TEXT(I683,"0000")</f>
        <v>#VALUE!</v>
      </c>
      <c r="K683" t="str">
        <f>IF(ISNUMBER(I683),CONCATENATE(J683,H683),CONCATENATE(F683,H683))</f>
        <v>NXT.L</v>
      </c>
    </row>
    <row r="684" spans="1:11" x14ac:dyDescent="0.25">
      <c r="A684" t="s">
        <v>3683</v>
      </c>
      <c r="B684" t="s">
        <v>4146</v>
      </c>
      <c r="C684" t="s">
        <v>33</v>
      </c>
      <c r="D684" t="s">
        <v>4147</v>
      </c>
      <c r="E684">
        <f>+IFERROR(FIND(".",B684),0)</f>
        <v>5</v>
      </c>
      <c r="F684" t="str">
        <f>+IFERROR(MID(B684,1,E684-1),MID(B684,1,LEN(B684)))</f>
        <v>PSON</v>
      </c>
      <c r="G684" t="str">
        <f>+IFERROR(MID(B684,E684,3),"")</f>
        <v>.L</v>
      </c>
      <c r="H684" t="str">
        <f>+IFERROR(VLOOKUP(G684,Aux!$C$1:$D$19,2,0),"")</f>
        <v>.L</v>
      </c>
      <c r="I684" t="e">
        <f>+F684*1</f>
        <v>#VALUE!</v>
      </c>
      <c r="J684" t="e">
        <f>+TEXT(I684,"0000")</f>
        <v>#VALUE!</v>
      </c>
      <c r="K684" t="str">
        <f>IF(ISNUMBER(I684),CONCATENATE(J684,H684),CONCATENATE(F684,H684))</f>
        <v>PSON.L</v>
      </c>
    </row>
    <row r="685" spans="1:11" x14ac:dyDescent="0.25">
      <c r="A685" t="s">
        <v>3683</v>
      </c>
      <c r="B685" t="s">
        <v>4168</v>
      </c>
      <c r="C685" t="s">
        <v>33</v>
      </c>
      <c r="D685" t="s">
        <v>4169</v>
      </c>
      <c r="E685">
        <f>+IFERROR(FIND(".",B685),0)</f>
        <v>4</v>
      </c>
      <c r="F685" t="str">
        <f>+IFERROR(MID(B685,1,E685-1),MID(B685,1,LEN(B685)))</f>
        <v>REL</v>
      </c>
      <c r="G685" t="str">
        <f>+IFERROR(MID(B685,E685,3),"")</f>
        <v>.L</v>
      </c>
      <c r="H685" t="str">
        <f>+IFERROR(VLOOKUP(G685,Aux!$C$1:$D$19,2,0),"")</f>
        <v>.L</v>
      </c>
      <c r="I685" t="e">
        <f>+F685*1</f>
        <v>#VALUE!</v>
      </c>
      <c r="J685" t="e">
        <f>+TEXT(I685,"0000")</f>
        <v>#VALUE!</v>
      </c>
      <c r="K685" t="str">
        <f>IF(ISNUMBER(I685),CONCATENATE(J685,H685),CONCATENATE(F685,H685))</f>
        <v>REL.L</v>
      </c>
    </row>
    <row r="686" spans="1:11" x14ac:dyDescent="0.25">
      <c r="A686" t="s">
        <v>3683</v>
      </c>
      <c r="B686" t="s">
        <v>4172</v>
      </c>
      <c r="C686" t="s">
        <v>33</v>
      </c>
      <c r="D686" t="s">
        <v>4173</v>
      </c>
      <c r="E686">
        <f>+IFERROR(FIND(".",B686),0)</f>
        <v>4</v>
      </c>
      <c r="F686" t="str">
        <f>+IFERROR(MID(B686,1,E686-1),MID(B686,1,LEN(B686)))</f>
        <v>RMG</v>
      </c>
      <c r="G686" t="str">
        <f>+IFERROR(MID(B686,E686,3),"")</f>
        <v>.L</v>
      </c>
      <c r="H686" t="str">
        <f>+IFERROR(VLOOKUP(G686,Aux!$C$1:$D$19,2,0),"")</f>
        <v>.L</v>
      </c>
      <c r="I686" t="e">
        <f>+F686*1</f>
        <v>#VALUE!</v>
      </c>
      <c r="J686" t="e">
        <f>+TEXT(I686,"0000")</f>
        <v>#VALUE!</v>
      </c>
      <c r="K686" t="str">
        <f>IF(ISNUMBER(I686),CONCATENATE(J686,H686),CONCATENATE(F686,H686))</f>
        <v>RMG.L</v>
      </c>
    </row>
    <row r="687" spans="1:11" x14ac:dyDescent="0.25">
      <c r="A687" t="s">
        <v>3683</v>
      </c>
      <c r="B687" t="s">
        <v>4188</v>
      </c>
      <c r="C687" t="s">
        <v>33</v>
      </c>
      <c r="D687" t="s">
        <v>4189</v>
      </c>
      <c r="E687">
        <f>+IFERROR(FIND(".",B687),0)</f>
        <v>4</v>
      </c>
      <c r="F687" t="str">
        <f>+IFERROR(MID(B687,1,E687-1),MID(B687,1,LEN(B687)))</f>
        <v>RTO</v>
      </c>
      <c r="G687" t="str">
        <f>+IFERROR(MID(B687,E687,3),"")</f>
        <v>.L</v>
      </c>
      <c r="H687" t="str">
        <f>+IFERROR(VLOOKUP(G687,Aux!$C$1:$D$19,2,0),"")</f>
        <v>.L</v>
      </c>
      <c r="I687" t="e">
        <f>+F687*1</f>
        <v>#VALUE!</v>
      </c>
      <c r="J687" t="e">
        <f>+TEXT(I687,"0000")</f>
        <v>#VALUE!</v>
      </c>
      <c r="K687" t="str">
        <f>IF(ISNUMBER(I687),CONCATENATE(J687,H687),CONCATENATE(F687,H687))</f>
        <v>RTO.L</v>
      </c>
    </row>
    <row r="688" spans="1:11" x14ac:dyDescent="0.25">
      <c r="A688" t="s">
        <v>3683</v>
      </c>
      <c r="B688" t="s">
        <v>4194</v>
      </c>
      <c r="C688" t="s">
        <v>33</v>
      </c>
      <c r="D688" t="s">
        <v>4194</v>
      </c>
      <c r="E688">
        <f>+IFERROR(FIND(".",B688),0)</f>
        <v>0</v>
      </c>
      <c r="F688" t="str">
        <f>+IFERROR(MID(B688,1,E688-1),MID(B688,1,LEN(B688)))</f>
        <v>Ryanair</v>
      </c>
      <c r="G688" t="str">
        <f>+IFERROR(MID(B688,E688,3),"")</f>
        <v/>
      </c>
      <c r="H688" t="str">
        <f>+IFERROR(VLOOKUP(G688,Aux!$C$1:$D$19,2,0),"")</f>
        <v/>
      </c>
      <c r="I688" t="e">
        <f>+F688*1</f>
        <v>#VALUE!</v>
      </c>
      <c r="J688" t="e">
        <f>+TEXT(I688,"0000")</f>
        <v>#VALUE!</v>
      </c>
      <c r="K688" t="str">
        <f>IF(ISNUMBER(I688),CONCATENATE(J688,H688),CONCATENATE(F688,H688))</f>
        <v>Ryanair</v>
      </c>
    </row>
    <row r="689" spans="1:11" x14ac:dyDescent="0.25">
      <c r="A689" t="s">
        <v>3683</v>
      </c>
      <c r="B689" t="s">
        <v>4203</v>
      </c>
      <c r="C689" t="s">
        <v>33</v>
      </c>
      <c r="D689" t="s">
        <v>4204</v>
      </c>
      <c r="E689">
        <f>+IFERROR(FIND(".",B689),0)</f>
        <v>5</v>
      </c>
      <c r="F689" t="str">
        <f>+IFERROR(MID(B689,1,E689-1),MID(B689,1,LEN(B689)))</f>
        <v>SBRY</v>
      </c>
      <c r="G689" t="str">
        <f>+IFERROR(MID(B689,E689,3),"")</f>
        <v>.L</v>
      </c>
      <c r="H689" t="str">
        <f>+IFERROR(VLOOKUP(G689,Aux!$C$1:$D$19,2,0),"")</f>
        <v>.L</v>
      </c>
      <c r="I689" t="e">
        <f>+F689*1</f>
        <v>#VALUE!</v>
      </c>
      <c r="J689" t="e">
        <f>+TEXT(I689,"0000")</f>
        <v>#VALUE!</v>
      </c>
      <c r="K689" t="str">
        <f>IF(ISNUMBER(I689),CONCATENATE(J689,H689),CONCATENATE(F689,H689))</f>
        <v>SBRY.L</v>
      </c>
    </row>
    <row r="690" spans="1:11" x14ac:dyDescent="0.25">
      <c r="A690" t="s">
        <v>3683</v>
      </c>
      <c r="B690" t="s">
        <v>4227</v>
      </c>
      <c r="C690" t="s">
        <v>33</v>
      </c>
      <c r="D690" t="s">
        <v>4228</v>
      </c>
      <c r="E690">
        <f>+IFERROR(FIND(".",B690),0)</f>
        <v>4</v>
      </c>
      <c r="F690" t="str">
        <f>+IFERROR(MID(B690,1,E690-1),MID(B690,1,LEN(B690)))</f>
        <v>SKG</v>
      </c>
      <c r="G690" t="str">
        <f>+IFERROR(MID(B690,E690,3),"")</f>
        <v>.L</v>
      </c>
      <c r="H690" t="str">
        <f>+IFERROR(VLOOKUP(G690,Aux!$C$1:$D$19,2,0),"")</f>
        <v>.L</v>
      </c>
      <c r="I690" t="e">
        <f>+F690*1</f>
        <v>#VALUE!</v>
      </c>
      <c r="J690" t="e">
        <f>+TEXT(I690,"0000")</f>
        <v>#VALUE!</v>
      </c>
      <c r="K690" t="str">
        <f>IF(ISNUMBER(I690),CONCATENATE(J690,H690),CONCATENATE(F690,H690))</f>
        <v>SKG.L</v>
      </c>
    </row>
    <row r="691" spans="1:11" x14ac:dyDescent="0.25">
      <c r="A691" t="s">
        <v>3683</v>
      </c>
      <c r="B691" t="s">
        <v>4241</v>
      </c>
      <c r="C691" t="s">
        <v>33</v>
      </c>
      <c r="D691" t="s">
        <v>4242</v>
      </c>
      <c r="E691">
        <f>+IFERROR(FIND(".",B691),0)</f>
        <v>4</v>
      </c>
      <c r="F691" t="str">
        <f>+IFERROR(MID(B691,1,E691-1),MID(B691,1,LEN(B691)))</f>
        <v>SPT</v>
      </c>
      <c r="G691" t="str">
        <f>+IFERROR(MID(B691,E691,3),"")</f>
        <v>.L</v>
      </c>
      <c r="H691" t="str">
        <f>+IFERROR(VLOOKUP(G691,Aux!$C$1:$D$19,2,0),"")</f>
        <v>.L</v>
      </c>
      <c r="I691" t="e">
        <f>+F691*1</f>
        <v>#VALUE!</v>
      </c>
      <c r="J691" t="e">
        <f>+TEXT(I691,"0000")</f>
        <v>#VALUE!</v>
      </c>
      <c r="K691" t="str">
        <f>IF(ISNUMBER(I691),CONCATENATE(J691,H691),CONCATENATE(F691,H691))</f>
        <v>SPT.L</v>
      </c>
    </row>
    <row r="692" spans="1:11" x14ac:dyDescent="0.25">
      <c r="A692" t="s">
        <v>3683</v>
      </c>
      <c r="B692" t="s">
        <v>4289</v>
      </c>
      <c r="C692" t="s">
        <v>33</v>
      </c>
      <c r="D692" t="s">
        <v>4290</v>
      </c>
      <c r="E692">
        <f>+IFERROR(FIND(".",B692),0)</f>
        <v>5</v>
      </c>
      <c r="F692" t="str">
        <f>+IFERROR(MID(B692,1,E692-1),MID(B692,1,LEN(B692)))</f>
        <v>TSCO</v>
      </c>
      <c r="G692" t="str">
        <f>+IFERROR(MID(B692,E692,3),"")</f>
        <v>.L</v>
      </c>
      <c r="H692" t="str">
        <f>+IFERROR(VLOOKUP(G692,Aux!$C$1:$D$19,2,0),"")</f>
        <v>.L</v>
      </c>
      <c r="I692" t="e">
        <f>+F692*1</f>
        <v>#VALUE!</v>
      </c>
      <c r="J692" t="e">
        <f>+TEXT(I692,"0000")</f>
        <v>#VALUE!</v>
      </c>
      <c r="K692" t="str">
        <f>IF(ISNUMBER(I692),CONCATENATE(J692,H692),CONCATENATE(F692,H692))</f>
        <v>TSCO.L</v>
      </c>
    </row>
    <row r="693" spans="1:11" x14ac:dyDescent="0.25">
      <c r="A693" t="s">
        <v>3683</v>
      </c>
      <c r="B693" t="s">
        <v>4293</v>
      </c>
      <c r="C693" t="s">
        <v>33</v>
      </c>
      <c r="D693" t="s">
        <v>4294</v>
      </c>
      <c r="E693">
        <f>+IFERROR(FIND(".",B693),0)</f>
        <v>4</v>
      </c>
      <c r="F693" t="str">
        <f>+IFERROR(MID(B693,1,E693-1),MID(B693,1,LEN(B693)))</f>
        <v>TUI</v>
      </c>
      <c r="G693" t="str">
        <f>+IFERROR(MID(B693,E693,3),"")</f>
        <v>.L</v>
      </c>
      <c r="H693" t="str">
        <f>+IFERROR(VLOOKUP(G693,Aux!$C$1:$D$19,2,0),"")</f>
        <v>.L</v>
      </c>
      <c r="I693" t="e">
        <f>+F693*1</f>
        <v>#VALUE!</v>
      </c>
      <c r="J693" t="e">
        <f>+TEXT(I693,"0000")</f>
        <v>#VALUE!</v>
      </c>
      <c r="K693" t="str">
        <f>IF(ISNUMBER(I693),CONCATENATE(J693,H693),CONCATENATE(F693,H693))</f>
        <v>TUI.L</v>
      </c>
    </row>
    <row r="694" spans="1:11" x14ac:dyDescent="0.25">
      <c r="A694" t="s">
        <v>3683</v>
      </c>
      <c r="B694" t="s">
        <v>4323</v>
      </c>
      <c r="C694" t="s">
        <v>33</v>
      </c>
      <c r="D694" t="s">
        <v>4324</v>
      </c>
      <c r="E694">
        <f>+IFERROR(FIND(".",B694),0)</f>
        <v>5</v>
      </c>
      <c r="F694" t="str">
        <f>+IFERROR(MID(B694,1,E694-1),MID(B694,1,LEN(B694)))</f>
        <v>VMUK</v>
      </c>
      <c r="G694" t="str">
        <f>+IFERROR(MID(B694,E694,3),"")</f>
        <v>.L</v>
      </c>
      <c r="H694" t="str">
        <f>+IFERROR(VLOOKUP(G694,Aux!$C$1:$D$19,2,0),"")</f>
        <v>.L</v>
      </c>
      <c r="I694" t="e">
        <f>+F694*1</f>
        <v>#VALUE!</v>
      </c>
      <c r="J694" t="e">
        <f>+TEXT(I694,"0000")</f>
        <v>#VALUE!</v>
      </c>
      <c r="K694" t="str">
        <f>IF(ISNUMBER(I694),CONCATENATE(J694,H694),CONCATENATE(F694,H694))</f>
        <v>VMUK.L</v>
      </c>
    </row>
    <row r="695" spans="1:11" x14ac:dyDescent="0.25">
      <c r="A695" t="s">
        <v>3683</v>
      </c>
      <c r="B695" t="s">
        <v>4337</v>
      </c>
      <c r="C695" t="s">
        <v>33</v>
      </c>
      <c r="D695" t="s">
        <v>4338</v>
      </c>
      <c r="E695">
        <f>+IFERROR(FIND(".",B695),0)</f>
        <v>4</v>
      </c>
      <c r="F695" t="str">
        <f>+IFERROR(MID(B695,1,E695-1),MID(B695,1,LEN(B695)))</f>
        <v>WPP</v>
      </c>
      <c r="G695" t="str">
        <f>+IFERROR(MID(B695,E695,3),"")</f>
        <v>.L</v>
      </c>
      <c r="H695" t="str">
        <f>+IFERROR(VLOOKUP(G695,Aux!$C$1:$D$19,2,0),"")</f>
        <v>.L</v>
      </c>
      <c r="I695" t="e">
        <f>+F695*1</f>
        <v>#VALUE!</v>
      </c>
      <c r="J695" t="e">
        <f>+TEXT(I695,"0000")</f>
        <v>#VALUE!</v>
      </c>
      <c r="K695" t="str">
        <f>IF(ISNUMBER(I695),CONCATENATE(J695,H695),CONCATENATE(F695,H695))</f>
        <v>WPP.L</v>
      </c>
    </row>
    <row r="696" spans="1:11" x14ac:dyDescent="0.25">
      <c r="A696" t="s">
        <v>3683</v>
      </c>
      <c r="B696" t="s">
        <v>4343</v>
      </c>
      <c r="C696" t="s">
        <v>33</v>
      </c>
      <c r="D696" t="s">
        <v>4344</v>
      </c>
      <c r="E696">
        <f>+IFERROR(FIND(".",B696),0)</f>
        <v>4</v>
      </c>
      <c r="F696" t="str">
        <f>+IFERROR(MID(B696,1,E696-1),MID(B696,1,LEN(B696)))</f>
        <v>WTB</v>
      </c>
      <c r="G696" t="str">
        <f>+IFERROR(MID(B696,E696,3),"")</f>
        <v>.L</v>
      </c>
      <c r="H696" t="str">
        <f>+IFERROR(VLOOKUP(G696,Aux!$C$1:$D$19,2,0),"")</f>
        <v>.L</v>
      </c>
      <c r="I696" t="e">
        <f>+F696*1</f>
        <v>#VALUE!</v>
      </c>
      <c r="J696" t="e">
        <f>+TEXT(I696,"0000")</f>
        <v>#VALUE!</v>
      </c>
      <c r="K696" t="str">
        <f>IF(ISNUMBER(I696),CONCATENATE(J696,H696),CONCATENATE(F696,H696))</f>
        <v>WTB.L</v>
      </c>
    </row>
    <row r="697" spans="1:11" x14ac:dyDescent="0.25">
      <c r="A697" t="s">
        <v>4358</v>
      </c>
      <c r="B697" t="s">
        <v>4369</v>
      </c>
      <c r="C697" t="s">
        <v>33</v>
      </c>
      <c r="D697" t="s">
        <v>4370</v>
      </c>
      <c r="E697">
        <f>+IFERROR(FIND(".",B697),0)</f>
        <v>4</v>
      </c>
      <c r="F697" t="str">
        <f>+IFERROR(MID(B697,1,E697-1),MID(B697,1,LEN(B697)))</f>
        <v>888</v>
      </c>
      <c r="G697" t="str">
        <f>+IFERROR(MID(B697,E697,3),"")</f>
        <v>.L</v>
      </c>
      <c r="H697" t="str">
        <f>+IFERROR(VLOOKUP(G697,Aux!$C$1:$D$19,2,0),"")</f>
        <v>.L</v>
      </c>
      <c r="I697">
        <f>+F697*1</f>
        <v>888</v>
      </c>
      <c r="J697" t="str">
        <f>+TEXT(I697,"0000")</f>
        <v>0888</v>
      </c>
      <c r="K697" t="str">
        <f>IF(ISNUMBER(I697),CONCATENATE(J697,H697),CONCATENATE(F697,H697))</f>
        <v>0888.L</v>
      </c>
    </row>
    <row r="698" spans="1:11" x14ac:dyDescent="0.25">
      <c r="A698" t="s">
        <v>4358</v>
      </c>
      <c r="B698" t="s">
        <v>4426</v>
      </c>
      <c r="C698" t="s">
        <v>33</v>
      </c>
      <c r="D698" t="s">
        <v>4427</v>
      </c>
      <c r="E698">
        <f>+IFERROR(FIND(".",B698),0)</f>
        <v>5</v>
      </c>
      <c r="F698" t="str">
        <f>+IFERROR(MID(B698,1,E698-1),MID(B698,1,LEN(B698)))</f>
        <v>AVST</v>
      </c>
      <c r="G698" t="str">
        <f>+IFERROR(MID(B698,E698,3),"")</f>
        <v>.L</v>
      </c>
      <c r="H698" t="str">
        <f>+IFERROR(VLOOKUP(G698,Aux!$C$1:$D$19,2,0),"")</f>
        <v>.L</v>
      </c>
      <c r="I698" t="e">
        <f>+F698*1</f>
        <v>#VALUE!</v>
      </c>
      <c r="J698" t="e">
        <f>+TEXT(I698,"0000")</f>
        <v>#VALUE!</v>
      </c>
      <c r="K698" t="str">
        <f>IF(ISNUMBER(I698),CONCATENATE(J698,H698),CONCATENATE(F698,H698))</f>
        <v>AVST.L</v>
      </c>
    </row>
    <row r="699" spans="1:11" x14ac:dyDescent="0.25">
      <c r="A699" t="s">
        <v>4358</v>
      </c>
      <c r="B699" t="s">
        <v>4436</v>
      </c>
      <c r="C699" t="s">
        <v>33</v>
      </c>
      <c r="D699" t="s">
        <v>4437</v>
      </c>
      <c r="E699">
        <f>+IFERROR(FIND(".",B699),0)</f>
        <v>4</v>
      </c>
      <c r="F699" t="str">
        <f>+IFERROR(MID(B699,1,E699-1),MID(B699,1,LEN(B699)))</f>
        <v>BBY</v>
      </c>
      <c r="G699" t="str">
        <f>+IFERROR(MID(B699,E699,3),"")</f>
        <v>.L</v>
      </c>
      <c r="H699" t="str">
        <f>+IFERROR(VLOOKUP(G699,Aux!$C$1:$D$19,2,0),"")</f>
        <v>.L</v>
      </c>
      <c r="I699" t="e">
        <f>+F699*1</f>
        <v>#VALUE!</v>
      </c>
      <c r="J699" t="e">
        <f>+TEXT(I699,"0000")</f>
        <v>#VALUE!</v>
      </c>
      <c r="K699" t="str">
        <f>IF(ISNUMBER(I699),CONCATENATE(J699,H699),CONCATENATE(F699,H699))</f>
        <v>BBY.L</v>
      </c>
    </row>
    <row r="700" spans="1:11" x14ac:dyDescent="0.25">
      <c r="A700" t="s">
        <v>4358</v>
      </c>
      <c r="B700" t="s">
        <v>4458</v>
      </c>
      <c r="C700" t="s">
        <v>33</v>
      </c>
      <c r="D700" t="s">
        <v>4459</v>
      </c>
      <c r="E700">
        <f>+IFERROR(FIND(".",B700),0)</f>
        <v>3</v>
      </c>
      <c r="F700" t="str">
        <f>+IFERROR(MID(B700,1,E700-1),MID(B700,1,LEN(B700)))</f>
        <v>BT</v>
      </c>
      <c r="G700" t="str">
        <f>+IFERROR(MID(B700,E700,3),"")</f>
        <v>.L</v>
      </c>
      <c r="H700" t="str">
        <f>+IFERROR(VLOOKUP(G700,Aux!$C$1:$D$19,2,0),"")</f>
        <v>.L</v>
      </c>
      <c r="I700" t="e">
        <f>+F700*1</f>
        <v>#VALUE!</v>
      </c>
      <c r="J700" t="e">
        <f>+TEXT(I700,"0000")</f>
        <v>#VALUE!</v>
      </c>
      <c r="K700" t="str">
        <f>IF(ISNUMBER(I700),CONCATENATE(J700,H700),CONCATENATE(F700,H700))</f>
        <v>BT.L</v>
      </c>
    </row>
    <row r="701" spans="1:11" x14ac:dyDescent="0.25">
      <c r="A701" t="s">
        <v>4358</v>
      </c>
      <c r="B701" t="s">
        <v>4466</v>
      </c>
      <c r="C701" t="s">
        <v>33</v>
      </c>
      <c r="D701" t="s">
        <v>4467</v>
      </c>
      <c r="E701">
        <f>+IFERROR(FIND(".",B701),0)</f>
        <v>5</v>
      </c>
      <c r="F701" t="str">
        <f>+IFERROR(MID(B701,1,E701-1),MID(B701,1,LEN(B701)))</f>
        <v>CAPC</v>
      </c>
      <c r="G701" t="str">
        <f>+IFERROR(MID(B701,E701,3),"")</f>
        <v>.L</v>
      </c>
      <c r="H701" t="str">
        <f>+IFERROR(VLOOKUP(G701,Aux!$C$1:$D$19,2,0),"")</f>
        <v>.L</v>
      </c>
      <c r="I701" t="e">
        <f>+F701*1</f>
        <v>#VALUE!</v>
      </c>
      <c r="J701" t="e">
        <f>+TEXT(I701,"0000")</f>
        <v>#VALUE!</v>
      </c>
      <c r="K701" t="str">
        <f>IF(ISNUMBER(I701),CONCATENATE(J701,H701),CONCATENATE(F701,H701))</f>
        <v>CAPC.L</v>
      </c>
    </row>
    <row r="702" spans="1:11" x14ac:dyDescent="0.25">
      <c r="A702" t="s">
        <v>4358</v>
      </c>
      <c r="B702" t="s">
        <v>4482</v>
      </c>
      <c r="C702" t="s">
        <v>33</v>
      </c>
      <c r="D702" t="s">
        <v>4483</v>
      </c>
      <c r="E702">
        <f>+IFERROR(FIND(".",B702),0)</f>
        <v>4</v>
      </c>
      <c r="F702" t="str">
        <f>+IFERROR(MID(B702,1,E702-1),MID(B702,1,LEN(B702)))</f>
        <v>CKN</v>
      </c>
      <c r="G702" t="str">
        <f>+IFERROR(MID(B702,E702,3),"")</f>
        <v>.L</v>
      </c>
      <c r="H702" t="str">
        <f>+IFERROR(VLOOKUP(G702,Aux!$C$1:$D$19,2,0),"")</f>
        <v>.L</v>
      </c>
      <c r="I702" t="e">
        <f>+F702*1</f>
        <v>#VALUE!</v>
      </c>
      <c r="J702" t="e">
        <f>+TEXT(I702,"0000")</f>
        <v>#VALUE!</v>
      </c>
      <c r="K702" t="str">
        <f>IF(ISNUMBER(I702),CONCATENATE(J702,H702),CONCATENATE(F702,H702))</f>
        <v>CKN.L</v>
      </c>
    </row>
    <row r="703" spans="1:11" x14ac:dyDescent="0.25">
      <c r="A703" t="s">
        <v>4358</v>
      </c>
      <c r="B703" t="s">
        <v>4530</v>
      </c>
      <c r="C703" t="s">
        <v>33</v>
      </c>
      <c r="D703" t="s">
        <v>4531</v>
      </c>
      <c r="E703">
        <f>+IFERROR(FIND(".",B703),0)</f>
        <v>5</v>
      </c>
      <c r="F703" t="str">
        <f>+IFERROR(MID(B703,1,E703-1),MID(B703,1,LEN(B703)))</f>
        <v>DMGT</v>
      </c>
      <c r="G703" t="str">
        <f>+IFERROR(MID(B703,E703,3),"")</f>
        <v>.L</v>
      </c>
      <c r="H703" t="str">
        <f>+IFERROR(VLOOKUP(G703,Aux!$C$1:$D$19,2,0),"")</f>
        <v>.L</v>
      </c>
      <c r="I703" t="e">
        <f>+F703*1</f>
        <v>#VALUE!</v>
      </c>
      <c r="J703" t="e">
        <f>+TEXT(I703,"0000")</f>
        <v>#VALUE!</v>
      </c>
      <c r="K703" t="str">
        <f>IF(ISNUMBER(I703),CONCATENATE(J703,H703),CONCATENATE(F703,H703))</f>
        <v>DMGT.L</v>
      </c>
    </row>
    <row r="704" spans="1:11" x14ac:dyDescent="0.25">
      <c r="A704" t="s">
        <v>4358</v>
      </c>
      <c r="B704" t="s">
        <v>4572</v>
      </c>
      <c r="C704" t="s">
        <v>33</v>
      </c>
      <c r="D704" t="s">
        <v>4573</v>
      </c>
      <c r="E704">
        <f>+IFERROR(FIND(".",B704),0)</f>
        <v>4</v>
      </c>
      <c r="F704" t="str">
        <f>+IFERROR(MID(B704,1,E704-1),MID(B704,1,LEN(B704)))</f>
        <v>FSJ</v>
      </c>
      <c r="G704" t="str">
        <f>+IFERROR(MID(B704,E704,3),"")</f>
        <v>.L</v>
      </c>
      <c r="H704" t="str">
        <f>+IFERROR(VLOOKUP(G704,Aux!$C$1:$D$19,2,0),"")</f>
        <v>.L</v>
      </c>
      <c r="I704" t="e">
        <f>+F704*1</f>
        <v>#VALUE!</v>
      </c>
      <c r="J704" t="e">
        <f>+TEXT(I704,"0000")</f>
        <v>#VALUE!</v>
      </c>
      <c r="K704" t="str">
        <f>IF(ISNUMBER(I704),CONCATENATE(J704,H704),CONCATENATE(F704,H704))</f>
        <v>FSJ.L</v>
      </c>
    </row>
    <row r="705" spans="1:11" x14ac:dyDescent="0.25">
      <c r="A705" t="s">
        <v>4358</v>
      </c>
      <c r="B705" t="s">
        <v>4691</v>
      </c>
      <c r="C705" t="s">
        <v>33</v>
      </c>
      <c r="D705" t="s">
        <v>4692</v>
      </c>
      <c r="E705">
        <f>+IFERROR(FIND(".",B705),0)</f>
        <v>5</v>
      </c>
      <c r="F705" t="str">
        <f>+IFERROR(MID(B705,1,E705-1),MID(B705,1,LEN(B705)))</f>
        <v>MTRO</v>
      </c>
      <c r="G705" t="str">
        <f>+IFERROR(MID(B705,E705,3),"")</f>
        <v>.L</v>
      </c>
      <c r="H705" t="str">
        <f>+IFERROR(VLOOKUP(G705,Aux!$C$1:$D$19,2,0),"")</f>
        <v>.L</v>
      </c>
      <c r="I705" t="e">
        <f>+F705*1</f>
        <v>#VALUE!</v>
      </c>
      <c r="J705" t="e">
        <f>+TEXT(I705,"0000")</f>
        <v>#VALUE!</v>
      </c>
      <c r="K705" t="str">
        <f>IF(ISNUMBER(I705),CONCATENATE(J705,H705),CONCATENATE(F705,H705))</f>
        <v>MTRO.L</v>
      </c>
    </row>
    <row r="706" spans="1:11" x14ac:dyDescent="0.25">
      <c r="A706" t="s">
        <v>4358</v>
      </c>
      <c r="B706" t="s">
        <v>4805</v>
      </c>
      <c r="C706" t="s">
        <v>33</v>
      </c>
      <c r="D706" t="s">
        <v>4806</v>
      </c>
      <c r="E706">
        <f>+IFERROR(FIND(".",B706),0)</f>
        <v>4</v>
      </c>
      <c r="F706" t="str">
        <f>+IFERROR(MID(B706,1,E706-1),MID(B706,1,LEN(B706)))</f>
        <v>SCT</v>
      </c>
      <c r="G706" t="str">
        <f>+IFERROR(MID(B706,E706,3),"")</f>
        <v>.L</v>
      </c>
      <c r="H706" t="str">
        <f>+IFERROR(VLOOKUP(G706,Aux!$C$1:$D$19,2,0),"")</f>
        <v>.L</v>
      </c>
      <c r="I706" t="e">
        <f>+F706*1</f>
        <v>#VALUE!</v>
      </c>
      <c r="J706" t="e">
        <f>+TEXT(I706,"0000")</f>
        <v>#VALUE!</v>
      </c>
      <c r="K706" t="str">
        <f>IF(ISNUMBER(I706),CONCATENATE(J706,H706),CONCATENATE(F706,H706))</f>
        <v>SCT.L</v>
      </c>
    </row>
    <row r="707" spans="1:11" x14ac:dyDescent="0.25">
      <c r="A707" t="s">
        <v>4358</v>
      </c>
      <c r="B707" t="s">
        <v>4825</v>
      </c>
      <c r="C707" t="s">
        <v>33</v>
      </c>
      <c r="D707" t="s">
        <v>4826</v>
      </c>
      <c r="E707">
        <f>+IFERROR(FIND(".",B707),0)</f>
        <v>5</v>
      </c>
      <c r="F707" t="str">
        <f>+IFERROR(MID(B707,1,E707-1),MID(B707,1,LEN(B707)))</f>
        <v>SMSN</v>
      </c>
      <c r="G707" t="str">
        <f>+IFERROR(MID(B707,E707,3),"")</f>
        <v>.L</v>
      </c>
      <c r="H707" t="str">
        <f>+IFERROR(VLOOKUP(G707,Aux!$C$1:$D$19,2,0),"")</f>
        <v>.L</v>
      </c>
      <c r="I707" t="e">
        <f>+F707*1</f>
        <v>#VALUE!</v>
      </c>
      <c r="J707" t="e">
        <f>+TEXT(I707,"0000")</f>
        <v>#VALUE!</v>
      </c>
      <c r="K707" t="str">
        <f>IF(ISNUMBER(I707),CONCATENATE(J707,H707),CONCATENATE(F707,H707))</f>
        <v>SMSN.L</v>
      </c>
    </row>
    <row r="708" spans="1:11" x14ac:dyDescent="0.25">
      <c r="A708" t="s">
        <v>4358</v>
      </c>
      <c r="B708" t="s">
        <v>4929</v>
      </c>
      <c r="C708" t="s">
        <v>33</v>
      </c>
      <c r="D708" t="s">
        <v>4930</v>
      </c>
      <c r="E708">
        <f>+IFERROR(FIND(".",B708),0)</f>
        <v>5</v>
      </c>
      <c r="F708" t="str">
        <f>+IFERROR(MID(B708,1,E708-1),MID(B708,1,LEN(B708)))</f>
        <v>WISE</v>
      </c>
      <c r="G708" t="str">
        <f>+IFERROR(MID(B708,E708,3),"")</f>
        <v>.L</v>
      </c>
      <c r="H708" t="str">
        <f>+IFERROR(VLOOKUP(G708,Aux!$C$1:$D$19,2,0),"")</f>
        <v>.L</v>
      </c>
      <c r="I708" t="e">
        <f>+F708*1</f>
        <v>#VALUE!</v>
      </c>
      <c r="J708" t="e">
        <f>+TEXT(I708,"0000")</f>
        <v>#VALUE!</v>
      </c>
      <c r="K708" t="str">
        <f>IF(ISNUMBER(I708),CONCATENATE(J708,H708),CONCATENATE(F708,H708))</f>
        <v>WISE.L</v>
      </c>
    </row>
    <row r="709" spans="1:11" x14ac:dyDescent="0.25">
      <c r="A709" t="s">
        <v>4963</v>
      </c>
      <c r="B709" t="s">
        <v>5000</v>
      </c>
      <c r="C709" t="s">
        <v>33</v>
      </c>
      <c r="D709" t="s">
        <v>5001</v>
      </c>
      <c r="E709">
        <f>+IFERROR(FIND(".",B709),0)</f>
        <v>6</v>
      </c>
      <c r="F709" t="str">
        <f>+IFERROR(MID(B709,1,E709-1),MID(B709,1,LEN(B709)))</f>
        <v>ATADL</v>
      </c>
      <c r="G709" t="str">
        <f>+IFERROR(MID(B709,E709,3),"")</f>
        <v>.L</v>
      </c>
      <c r="H709" t="str">
        <f>+IFERROR(VLOOKUP(G709,Aux!$C$1:$D$19,2,0),"")</f>
        <v>.L</v>
      </c>
      <c r="I709" t="e">
        <f>+F709*1</f>
        <v>#VALUE!</v>
      </c>
      <c r="J709" t="e">
        <f>+TEXT(I709,"0000")</f>
        <v>#VALUE!</v>
      </c>
      <c r="K709" t="str">
        <f>IF(ISNUMBER(I709),CONCATENATE(J709,H709),CONCATENATE(F709,H709))</f>
        <v>ATADL.L</v>
      </c>
    </row>
    <row r="710" spans="1:11" x14ac:dyDescent="0.25">
      <c r="A710" t="s">
        <v>4963</v>
      </c>
      <c r="B710" t="s">
        <v>5006</v>
      </c>
      <c r="C710" t="s">
        <v>33</v>
      </c>
      <c r="D710" t="s">
        <v>5007</v>
      </c>
      <c r="E710">
        <f>+IFERROR(FIND(".",B710),0)</f>
        <v>5</v>
      </c>
      <c r="F710" t="str">
        <f>+IFERROR(MID(B710,1,E710-1),MID(B710,1,LEN(B710)))</f>
        <v>BCPT</v>
      </c>
      <c r="G710" t="str">
        <f>+IFERROR(MID(B710,E710,3),"")</f>
        <v>.L</v>
      </c>
      <c r="H710" t="str">
        <f>+IFERROR(VLOOKUP(G710,Aux!$C$1:$D$19,2,0),"")</f>
        <v>.L</v>
      </c>
      <c r="I710" t="e">
        <f>+F710*1</f>
        <v>#VALUE!</v>
      </c>
      <c r="J710" t="e">
        <f>+TEXT(I710,"0000")</f>
        <v>#VALUE!</v>
      </c>
      <c r="K710" t="str">
        <f>IF(ISNUMBER(I710),CONCATENATE(J710,H710),CONCATENATE(F710,H710))</f>
        <v>BCPT.L</v>
      </c>
    </row>
    <row r="711" spans="1:11" x14ac:dyDescent="0.25">
      <c r="A711" t="s">
        <v>4963</v>
      </c>
      <c r="B711" t="s">
        <v>5010</v>
      </c>
      <c r="C711" t="s">
        <v>33</v>
      </c>
      <c r="D711" t="s">
        <v>5011</v>
      </c>
      <c r="E711">
        <f>+IFERROR(FIND(".",B711),0)</f>
        <v>4</v>
      </c>
      <c r="F711" t="str">
        <f>+IFERROR(MID(B711,1,E711-1),MID(B711,1,LEN(B711)))</f>
        <v>BRW</v>
      </c>
      <c r="G711" t="str">
        <f>+IFERROR(MID(B711,E711,3),"")</f>
        <v>.L</v>
      </c>
      <c r="H711" t="str">
        <f>+IFERROR(VLOOKUP(G711,Aux!$C$1:$D$19,2,0),"")</f>
        <v>.L</v>
      </c>
      <c r="I711" t="e">
        <f>+F711*1</f>
        <v>#VALUE!</v>
      </c>
      <c r="J711" t="e">
        <f>+TEXT(I711,"0000")</f>
        <v>#VALUE!</v>
      </c>
      <c r="K711" t="str">
        <f>IF(ISNUMBER(I711),CONCATENATE(J711,H711),CONCATENATE(F711,H711))</f>
        <v>BRW.L</v>
      </c>
    </row>
    <row r="712" spans="1:11" x14ac:dyDescent="0.25">
      <c r="A712" t="s">
        <v>4963</v>
      </c>
      <c r="B712" t="s">
        <v>5014</v>
      </c>
      <c r="C712" t="s">
        <v>33</v>
      </c>
      <c r="D712" t="s">
        <v>5015</v>
      </c>
      <c r="E712">
        <f>+IFERROR(FIND(".",B712),0)</f>
        <v>4</v>
      </c>
      <c r="F712" t="str">
        <f>+IFERROR(MID(B712,1,E712-1),MID(B712,1,LEN(B712)))</f>
        <v>CCC</v>
      </c>
      <c r="G712" t="str">
        <f>+IFERROR(MID(B712,E712,3),"")</f>
        <v>.L</v>
      </c>
      <c r="H712" t="str">
        <f>+IFERROR(VLOOKUP(G712,Aux!$C$1:$D$19,2,0),"")</f>
        <v>.L</v>
      </c>
      <c r="I712" t="e">
        <f>+F712*1</f>
        <v>#VALUE!</v>
      </c>
      <c r="J712" t="e">
        <f>+TEXT(I712,"0000")</f>
        <v>#VALUE!</v>
      </c>
      <c r="K712" t="str">
        <f>IF(ISNUMBER(I712),CONCATENATE(J712,H712),CONCATENATE(F712,H712))</f>
        <v>CCC.L</v>
      </c>
    </row>
    <row r="713" spans="1:11" x14ac:dyDescent="0.25">
      <c r="A713" t="s">
        <v>4963</v>
      </c>
      <c r="B713" t="s">
        <v>5020</v>
      </c>
      <c r="C713" t="s">
        <v>33</v>
      </c>
      <c r="D713" t="s">
        <v>5021</v>
      </c>
      <c r="E713">
        <f>+IFERROR(FIND(".",B713),0)</f>
        <v>4</v>
      </c>
      <c r="F713" t="str">
        <f>+IFERROR(MID(B713,1,E713-1),MID(B713,1,LEN(B713)))</f>
        <v>CNA</v>
      </c>
      <c r="G713" t="str">
        <f>+IFERROR(MID(B713,E713,3),"")</f>
        <v>.L</v>
      </c>
      <c r="H713" t="str">
        <f>+IFERROR(VLOOKUP(G713,Aux!$C$1:$D$19,2,0),"")</f>
        <v>.L</v>
      </c>
      <c r="I713" t="e">
        <f>+F713*1</f>
        <v>#VALUE!</v>
      </c>
      <c r="J713" t="e">
        <f>+TEXT(I713,"0000")</f>
        <v>#VALUE!</v>
      </c>
      <c r="K713" t="str">
        <f>IF(ISNUMBER(I713),CONCATENATE(J713,H713),CONCATENATE(F713,H713))</f>
        <v>CNA.L</v>
      </c>
    </row>
    <row r="714" spans="1:11" x14ac:dyDescent="0.25">
      <c r="A714" t="s">
        <v>4963</v>
      </c>
      <c r="B714" t="s">
        <v>5032</v>
      </c>
      <c r="C714" t="s">
        <v>33</v>
      </c>
      <c r="D714" t="s">
        <v>5033</v>
      </c>
      <c r="E714">
        <f>+IFERROR(FIND(".",B714),0)</f>
        <v>3</v>
      </c>
      <c r="F714" t="str">
        <f>+IFERROR(MID(B714,1,E714-1),MID(B714,1,LEN(B714)))</f>
        <v>DC</v>
      </c>
      <c r="G714" t="str">
        <f>+IFERROR(MID(B714,E714,3),"")</f>
        <v>.L</v>
      </c>
      <c r="H714" t="str">
        <f>+IFERROR(VLOOKUP(G714,Aux!$C$1:$D$19,2,0),"")</f>
        <v>.L</v>
      </c>
      <c r="I714" t="e">
        <f>+F714*1</f>
        <v>#VALUE!</v>
      </c>
      <c r="J714" t="e">
        <f>+TEXT(I714,"0000")</f>
        <v>#VALUE!</v>
      </c>
      <c r="K714" t="str">
        <f>IF(ISNUMBER(I714),CONCATENATE(J714,H714),CONCATENATE(F714,H714))</f>
        <v>DC.L</v>
      </c>
    </row>
    <row r="715" spans="1:11" x14ac:dyDescent="0.25">
      <c r="A715" t="s">
        <v>4963</v>
      </c>
      <c r="B715" t="s">
        <v>5060</v>
      </c>
      <c r="C715" t="s">
        <v>33</v>
      </c>
      <c r="D715" t="s">
        <v>5061</v>
      </c>
      <c r="E715">
        <f>+IFERROR(FIND(".",B715),0)</f>
        <v>4</v>
      </c>
      <c r="F715" t="str">
        <f>+IFERROR(MID(B715,1,E715-1),MID(B715,1,LEN(B715)))</f>
        <v>ENT</v>
      </c>
      <c r="G715" t="str">
        <f>+IFERROR(MID(B715,E715,3),"")</f>
        <v>.L</v>
      </c>
      <c r="H715" t="str">
        <f>+IFERROR(VLOOKUP(G715,Aux!$C$1:$D$19,2,0),"")</f>
        <v>.L</v>
      </c>
      <c r="I715" t="e">
        <f>+F715*1</f>
        <v>#VALUE!</v>
      </c>
      <c r="J715" t="e">
        <f>+TEXT(I715,"0000")</f>
        <v>#VALUE!</v>
      </c>
      <c r="K715" t="str">
        <f>IF(ISNUMBER(I715),CONCATENATE(J715,H715),CONCATENATE(F715,H715))</f>
        <v>ENT.L</v>
      </c>
    </row>
    <row r="716" spans="1:11" x14ac:dyDescent="0.25">
      <c r="A716" t="s">
        <v>4963</v>
      </c>
      <c r="B716" t="s">
        <v>5076</v>
      </c>
      <c r="C716" t="s">
        <v>33</v>
      </c>
      <c r="D716" t="s">
        <v>5077</v>
      </c>
      <c r="E716">
        <f>+IFERROR(FIND(".",B716),0)</f>
        <v>4</v>
      </c>
      <c r="F716" t="str">
        <f>+IFERROR(MID(B716,1,E716-1),MID(B716,1,LEN(B716)))</f>
        <v>FGP</v>
      </c>
      <c r="G716" t="str">
        <f>+IFERROR(MID(B716,E716,3),"")</f>
        <v>.L</v>
      </c>
      <c r="H716" t="str">
        <f>+IFERROR(VLOOKUP(G716,Aux!$C$1:$D$19,2,0),"")</f>
        <v>.L</v>
      </c>
      <c r="I716" t="e">
        <f>+F716*1</f>
        <v>#VALUE!</v>
      </c>
      <c r="J716" t="e">
        <f>+TEXT(I716,"0000")</f>
        <v>#VALUE!</v>
      </c>
      <c r="K716" t="str">
        <f>IF(ISNUMBER(I716),CONCATENATE(J716,H716),CONCATENATE(F716,H716))</f>
        <v>FGP.L</v>
      </c>
    </row>
    <row r="717" spans="1:11" x14ac:dyDescent="0.25">
      <c r="A717" t="s">
        <v>4963</v>
      </c>
      <c r="B717" t="s">
        <v>5080</v>
      </c>
      <c r="C717" t="s">
        <v>33</v>
      </c>
      <c r="D717" t="s">
        <v>5081</v>
      </c>
      <c r="E717">
        <f>+IFERROR(FIND(".",B717),0)</f>
        <v>4</v>
      </c>
      <c r="F717" t="str">
        <f>+IFERROR(MID(B717,1,E717-1),MID(B717,1,LEN(B717)))</f>
        <v>GLO</v>
      </c>
      <c r="G717" t="str">
        <f>+IFERROR(MID(B717,E717,3),"")</f>
        <v>.L</v>
      </c>
      <c r="H717" t="str">
        <f>+IFERROR(VLOOKUP(G717,Aux!$C$1:$D$19,2,0),"")</f>
        <v>.L</v>
      </c>
      <c r="I717" t="e">
        <f>+F717*1</f>
        <v>#VALUE!</v>
      </c>
      <c r="J717" t="e">
        <f>+TEXT(I717,"0000")</f>
        <v>#VALUE!</v>
      </c>
      <c r="K717" t="str">
        <f>IF(ISNUMBER(I717),CONCATENATE(J717,H717),CONCATENATE(F717,H717))</f>
        <v>GLO.L</v>
      </c>
    </row>
    <row r="718" spans="1:11" x14ac:dyDescent="0.25">
      <c r="A718" t="s">
        <v>4963</v>
      </c>
      <c r="B718" t="s">
        <v>5100</v>
      </c>
      <c r="C718" t="s">
        <v>33</v>
      </c>
      <c r="D718" t="s">
        <v>5101</v>
      </c>
      <c r="E718">
        <f>+IFERROR(FIND(".",B718),0)</f>
        <v>4</v>
      </c>
      <c r="F718" t="str">
        <f>+IFERROR(MID(B718,1,E718-1),MID(B718,1,LEN(B718)))</f>
        <v>MRC</v>
      </c>
      <c r="G718" t="str">
        <f>+IFERROR(MID(B718,E718,3),"")</f>
        <v>.L</v>
      </c>
      <c r="H718" t="str">
        <f>+IFERROR(VLOOKUP(G718,Aux!$C$1:$D$19,2,0),"")</f>
        <v>.L</v>
      </c>
      <c r="I718" t="e">
        <f>+F718*1</f>
        <v>#VALUE!</v>
      </c>
      <c r="J718" t="e">
        <f>+TEXT(I718,"0000")</f>
        <v>#VALUE!</v>
      </c>
      <c r="K718" t="str">
        <f>IF(ISNUMBER(I718),CONCATENATE(J718,H718),CONCATENATE(F718,H718))</f>
        <v>MRC.L</v>
      </c>
    </row>
    <row r="719" spans="1:11" x14ac:dyDescent="0.25">
      <c r="A719" t="s">
        <v>4963</v>
      </c>
      <c r="B719" t="s">
        <v>5106</v>
      </c>
      <c r="C719" t="s">
        <v>33</v>
      </c>
      <c r="D719" t="s">
        <v>5107</v>
      </c>
      <c r="E719">
        <f>+IFERROR(FIND(".",B719),0)</f>
        <v>3</v>
      </c>
      <c r="F719" t="str">
        <f>+IFERROR(MID(B719,1,E719-1),MID(B719,1,LEN(B719)))</f>
        <v>NG</v>
      </c>
      <c r="G719" t="str">
        <f>+IFERROR(MID(B719,E719,3),"")</f>
        <v>.L</v>
      </c>
      <c r="H719" t="str">
        <f>+IFERROR(VLOOKUP(G719,Aux!$C$1:$D$19,2,0),"")</f>
        <v>.L</v>
      </c>
      <c r="I719" t="e">
        <f>+F719*1</f>
        <v>#VALUE!</v>
      </c>
      <c r="J719" t="e">
        <f>+TEXT(I719,"0000")</f>
        <v>#VALUE!</v>
      </c>
      <c r="K719" t="str">
        <f>IF(ISNUMBER(I719),CONCATENATE(J719,H719),CONCATENATE(F719,H719))</f>
        <v>NG.L</v>
      </c>
    </row>
    <row r="720" spans="1:11" x14ac:dyDescent="0.25">
      <c r="A720" t="s">
        <v>4963</v>
      </c>
      <c r="B720" t="s">
        <v>5114</v>
      </c>
      <c r="C720" t="s">
        <v>33</v>
      </c>
      <c r="D720" t="s">
        <v>5115</v>
      </c>
      <c r="E720">
        <f>+IFERROR(FIND(".",B720),0)</f>
        <v>6</v>
      </c>
      <c r="F720" t="str">
        <f>+IFERROR(MID(B720,1,E720-1),MID(B720,1,LEN(B720)))</f>
        <v>NVTKL</v>
      </c>
      <c r="G720" t="str">
        <f>+IFERROR(MID(B720,E720,3),"")</f>
        <v>.L</v>
      </c>
      <c r="H720" t="str">
        <f>+IFERROR(VLOOKUP(G720,Aux!$C$1:$D$19,2,0),"")</f>
        <v>.L</v>
      </c>
      <c r="I720" t="e">
        <f>+F720*1</f>
        <v>#VALUE!</v>
      </c>
      <c r="J720" t="e">
        <f>+TEXT(I720,"0000")</f>
        <v>#VALUE!</v>
      </c>
      <c r="K720" t="str">
        <f>IF(ISNUMBER(I720),CONCATENATE(J720,H720),CONCATENATE(F720,H720))</f>
        <v>NVTKL.L</v>
      </c>
    </row>
    <row r="721" spans="1:11" x14ac:dyDescent="0.25">
      <c r="A721" t="s">
        <v>4963</v>
      </c>
      <c r="B721" t="s">
        <v>5116</v>
      </c>
      <c r="C721" t="s">
        <v>33</v>
      </c>
      <c r="D721" t="s">
        <v>5117</v>
      </c>
      <c r="E721">
        <f>+IFERROR(FIND(".",B721),0)</f>
        <v>6</v>
      </c>
      <c r="F721" t="str">
        <f>+IFERROR(MID(B721,1,E721-1),MID(B721,1,LEN(B721)))</f>
        <v>OGZDL</v>
      </c>
      <c r="G721" t="str">
        <f>+IFERROR(MID(B721,E721,3),"")</f>
        <v>.L</v>
      </c>
      <c r="H721" t="str">
        <f>+IFERROR(VLOOKUP(G721,Aux!$C$1:$D$19,2,0),"")</f>
        <v>.L</v>
      </c>
      <c r="I721" t="e">
        <f>+F721*1</f>
        <v>#VALUE!</v>
      </c>
      <c r="J721" t="e">
        <f>+TEXT(I721,"0000")</f>
        <v>#VALUE!</v>
      </c>
      <c r="K721" t="str">
        <f>IF(ISNUMBER(I721),CONCATENATE(J721,H721),CONCATENATE(F721,H721))</f>
        <v>OGZDL.L</v>
      </c>
    </row>
    <row r="722" spans="1:11" x14ac:dyDescent="0.25">
      <c r="A722" t="s">
        <v>4963</v>
      </c>
      <c r="B722" t="s">
        <v>5126</v>
      </c>
      <c r="C722" t="s">
        <v>33</v>
      </c>
      <c r="D722" t="s">
        <v>5127</v>
      </c>
      <c r="E722">
        <f>+IFERROR(FIND(".",B722),0)</f>
        <v>4</v>
      </c>
      <c r="F722" t="str">
        <f>+IFERROR(MID(B722,1,E722-1),MID(B722,1,LEN(B722)))</f>
        <v>PDL</v>
      </c>
      <c r="G722" t="str">
        <f>+IFERROR(MID(B722,E722,3),"")</f>
        <v>.L</v>
      </c>
      <c r="H722" t="str">
        <f>+IFERROR(VLOOKUP(G722,Aux!$C$1:$D$19,2,0),"")</f>
        <v>.L</v>
      </c>
      <c r="I722" t="e">
        <f>+F722*1</f>
        <v>#VALUE!</v>
      </c>
      <c r="J722" t="e">
        <f>+TEXT(I722,"0000")</f>
        <v>#VALUE!</v>
      </c>
      <c r="K722" t="str">
        <f>IF(ISNUMBER(I722),CONCATENATE(J722,H722),CONCATENATE(F722,H722))</f>
        <v>PDL.L</v>
      </c>
    </row>
    <row r="723" spans="1:11" x14ac:dyDescent="0.25">
      <c r="A723" t="s">
        <v>4963</v>
      </c>
      <c r="B723" t="s">
        <v>5138</v>
      </c>
      <c r="C723" t="s">
        <v>33</v>
      </c>
      <c r="D723" t="s">
        <v>5139</v>
      </c>
      <c r="E723">
        <f>+IFERROR(FIND(".",B723),0)</f>
        <v>4</v>
      </c>
      <c r="F723" t="str">
        <f>+IFERROR(MID(B723,1,E723-1),MID(B723,1,LEN(B723)))</f>
        <v>RMV</v>
      </c>
      <c r="G723" t="str">
        <f>+IFERROR(MID(B723,E723,3),"")</f>
        <v>.L</v>
      </c>
      <c r="H723" t="str">
        <f>+IFERROR(VLOOKUP(G723,Aux!$C$1:$D$19,2,0),"")</f>
        <v>.L</v>
      </c>
      <c r="I723" t="e">
        <f>+F723*1</f>
        <v>#VALUE!</v>
      </c>
      <c r="J723" t="e">
        <f>+TEXT(I723,"0000")</f>
        <v>#VALUE!</v>
      </c>
      <c r="K723" t="str">
        <f>IF(ISNUMBER(I723),CONCATENATE(J723,H723),CONCATENATE(F723,H723))</f>
        <v>RMV.L</v>
      </c>
    </row>
    <row r="724" spans="1:11" x14ac:dyDescent="0.25">
      <c r="A724" t="s">
        <v>4963</v>
      </c>
      <c r="B724" t="s">
        <v>5150</v>
      </c>
      <c r="C724" t="s">
        <v>33</v>
      </c>
      <c r="D724" t="s">
        <v>5151</v>
      </c>
      <c r="E724">
        <f>+IFERROR(FIND(".",B724),0)</f>
        <v>5</v>
      </c>
      <c r="F724" t="str">
        <f>+IFERROR(MID(B724,1,E724-1),MID(B724,1,LEN(B724)))</f>
        <v>SGGD</v>
      </c>
      <c r="G724" t="str">
        <f>+IFERROR(MID(B724,E724,3),"")</f>
        <v>.L</v>
      </c>
      <c r="H724" t="str">
        <f>+IFERROR(VLOOKUP(G724,Aux!$C$1:$D$19,2,0),"")</f>
        <v>.L</v>
      </c>
      <c r="I724" t="e">
        <f>+F724*1</f>
        <v>#VALUE!</v>
      </c>
      <c r="J724" t="e">
        <f>+TEXT(I724,"0000")</f>
        <v>#VALUE!</v>
      </c>
      <c r="K724" t="str">
        <f>IF(ISNUMBER(I724),CONCATENATE(J724,H724),CONCATENATE(F724,H724))</f>
        <v>SGGD.L</v>
      </c>
    </row>
    <row r="725" spans="1:11" x14ac:dyDescent="0.25">
      <c r="A725" t="s">
        <v>4963</v>
      </c>
      <c r="B725" t="s">
        <v>5154</v>
      </c>
      <c r="C725" t="s">
        <v>33</v>
      </c>
      <c r="D725" t="s">
        <v>5155</v>
      </c>
      <c r="E725">
        <f>+IFERROR(FIND(".",B725),0)</f>
        <v>4</v>
      </c>
      <c r="F725" t="str">
        <f>+IFERROR(MID(B725,1,E725-1),MID(B725,1,LEN(B725)))</f>
        <v>SPX</v>
      </c>
      <c r="G725" t="str">
        <f>+IFERROR(MID(B725,E725,3),"")</f>
        <v>.L</v>
      </c>
      <c r="H725" t="str">
        <f>+IFERROR(VLOOKUP(G725,Aux!$C$1:$D$19,2,0),"")</f>
        <v>.L</v>
      </c>
      <c r="I725" t="e">
        <f>+F725*1</f>
        <v>#VALUE!</v>
      </c>
      <c r="J725" t="e">
        <f>+TEXT(I725,"0000")</f>
        <v>#VALUE!</v>
      </c>
      <c r="K725" t="str">
        <f>IF(ISNUMBER(I725),CONCATENATE(J725,H725),CONCATENATE(F725,H725))</f>
        <v>SPX.L</v>
      </c>
    </row>
    <row r="726" spans="1:11" x14ac:dyDescent="0.25">
      <c r="A726" t="s">
        <v>4963</v>
      </c>
      <c r="B726" t="s">
        <v>5160</v>
      </c>
      <c r="C726" t="s">
        <v>33</v>
      </c>
      <c r="D726" t="s">
        <v>5161</v>
      </c>
      <c r="E726">
        <f>+IFERROR(FIND(".",B726),0)</f>
        <v>4</v>
      </c>
      <c r="F726" t="str">
        <f>+IFERROR(MID(B726,1,E726-1),MID(B726,1,LEN(B726)))</f>
        <v>SSE</v>
      </c>
      <c r="G726" t="str">
        <f>+IFERROR(MID(B726,E726,3),"")</f>
        <v>.L</v>
      </c>
      <c r="H726" t="str">
        <f>+IFERROR(VLOOKUP(G726,Aux!$C$1:$D$19,2,0),"")</f>
        <v>.L</v>
      </c>
      <c r="I726" t="e">
        <f>+F726*1</f>
        <v>#VALUE!</v>
      </c>
      <c r="J726" t="e">
        <f>+TEXT(I726,"0000")</f>
        <v>#VALUE!</v>
      </c>
      <c r="K726" t="str">
        <f>IF(ISNUMBER(I726),CONCATENATE(J726,H726),CONCATENATE(F726,H726))</f>
        <v>SSE.L</v>
      </c>
    </row>
    <row r="727" spans="1:11" x14ac:dyDescent="0.25">
      <c r="A727" t="s">
        <v>4963</v>
      </c>
      <c r="B727" t="s">
        <v>5162</v>
      </c>
      <c r="C727" t="s">
        <v>33</v>
      </c>
      <c r="D727" t="s">
        <v>5163</v>
      </c>
      <c r="E727">
        <f>+IFERROR(FIND(".",B727),0)</f>
        <v>4</v>
      </c>
      <c r="F727" t="str">
        <f>+IFERROR(MID(B727,1,E727-1),MID(B727,1,LEN(B727)))</f>
        <v>SVT</v>
      </c>
      <c r="G727" t="str">
        <f>+IFERROR(MID(B727,E727,3),"")</f>
        <v>.L</v>
      </c>
      <c r="H727" t="str">
        <f>+IFERROR(VLOOKUP(G727,Aux!$C$1:$D$19,2,0),"")</f>
        <v>.L</v>
      </c>
      <c r="I727" t="e">
        <f>+F727*1</f>
        <v>#VALUE!</v>
      </c>
      <c r="J727" t="e">
        <f>+TEXT(I727,"0000")</f>
        <v>#VALUE!</v>
      </c>
      <c r="K727" t="str">
        <f>IF(ISNUMBER(I727),CONCATENATE(J727,H727),CONCATENATE(F727,H727))</f>
        <v>SVT.L</v>
      </c>
    </row>
    <row r="728" spans="1:11" x14ac:dyDescent="0.25">
      <c r="A728" t="s">
        <v>4963</v>
      </c>
      <c r="B728" t="s">
        <v>5166</v>
      </c>
      <c r="C728" t="s">
        <v>33</v>
      </c>
      <c r="D728" t="s">
        <v>5167</v>
      </c>
      <c r="E728">
        <f>+IFERROR(FIND(".",B728),0)</f>
        <v>4</v>
      </c>
      <c r="F728" t="str">
        <f>+IFERROR(MID(B728,1,E728-1),MID(B728,1,LEN(B728)))</f>
        <v>TED</v>
      </c>
      <c r="G728" t="str">
        <f>+IFERROR(MID(B728,E728,3),"")</f>
        <v>.L</v>
      </c>
      <c r="H728" t="str">
        <f>+IFERROR(VLOOKUP(G728,Aux!$C$1:$D$19,2,0),"")</f>
        <v>.L</v>
      </c>
      <c r="I728" t="e">
        <f>+F728*1</f>
        <v>#VALUE!</v>
      </c>
      <c r="J728" t="e">
        <f>+TEXT(I728,"0000")</f>
        <v>#VALUE!</v>
      </c>
      <c r="K728" t="str">
        <f>IF(ISNUMBER(I728),CONCATENATE(J728,H728),CONCATENATE(F728,H728))</f>
        <v>TED.L</v>
      </c>
    </row>
    <row r="729" spans="1:11" x14ac:dyDescent="0.25">
      <c r="A729" t="s">
        <v>4963</v>
      </c>
      <c r="B729" t="s">
        <v>5174</v>
      </c>
      <c r="C729" t="s">
        <v>33</v>
      </c>
      <c r="D729" t="s">
        <v>5175</v>
      </c>
      <c r="E729">
        <f>+IFERROR(FIND(".",B729),0)</f>
        <v>4</v>
      </c>
      <c r="F729" t="str">
        <f>+IFERROR(MID(B729,1,E729-1),MID(B729,1,LEN(B729)))</f>
        <v>TRN</v>
      </c>
      <c r="G729" t="str">
        <f>+IFERROR(MID(B729,E729,3),"")</f>
        <v>.L</v>
      </c>
      <c r="H729" t="str">
        <f>+IFERROR(VLOOKUP(G729,Aux!$C$1:$D$19,2,0),"")</f>
        <v>.L</v>
      </c>
      <c r="I729" t="e">
        <f>+F729*1</f>
        <v>#VALUE!</v>
      </c>
      <c r="J729" t="e">
        <f>+TEXT(I729,"0000")</f>
        <v>#VALUE!</v>
      </c>
      <c r="K729" t="str">
        <f>IF(ISNUMBER(I729),CONCATENATE(J729,H729),CONCATENATE(F729,H729))</f>
        <v>TRN.L</v>
      </c>
    </row>
    <row r="730" spans="1:11" x14ac:dyDescent="0.25">
      <c r="A730" t="s">
        <v>4963</v>
      </c>
      <c r="B730" t="s">
        <v>5180</v>
      </c>
      <c r="C730" t="s">
        <v>33</v>
      </c>
      <c r="D730" t="s">
        <v>5181</v>
      </c>
      <c r="E730">
        <f>+IFERROR(FIND(".",B730),0)</f>
        <v>5</v>
      </c>
      <c r="F730" t="str">
        <f>+IFERROR(MID(B730,1,E730-1),MID(B730,1,LEN(B730)))</f>
        <v>UKCM</v>
      </c>
      <c r="G730" t="str">
        <f>+IFERROR(MID(B730,E730,3),"")</f>
        <v>.L</v>
      </c>
      <c r="H730" t="str">
        <f>+IFERROR(VLOOKUP(G730,Aux!$C$1:$D$19,2,0),"")</f>
        <v>.L</v>
      </c>
      <c r="I730" t="e">
        <f>+F730*1</f>
        <v>#VALUE!</v>
      </c>
      <c r="J730" t="e">
        <f>+TEXT(I730,"0000")</f>
        <v>#VALUE!</v>
      </c>
      <c r="K730" t="str">
        <f>IF(ISNUMBER(I730),CONCATENATE(J730,H730),CONCATENATE(F730,H730))</f>
        <v>UKCM.L</v>
      </c>
    </row>
    <row r="731" spans="1:11" x14ac:dyDescent="0.25">
      <c r="A731" t="s">
        <v>4963</v>
      </c>
      <c r="B731" t="s">
        <v>5184</v>
      </c>
      <c r="C731" t="s">
        <v>33</v>
      </c>
      <c r="D731" t="s">
        <v>5185</v>
      </c>
      <c r="E731">
        <f>+IFERROR(FIND(".",B731),0)</f>
        <v>3</v>
      </c>
      <c r="F731" t="str">
        <f>+IFERROR(MID(B731,1,E731-1),MID(B731,1,LEN(B731)))</f>
        <v>UU</v>
      </c>
      <c r="G731" t="str">
        <f>+IFERROR(MID(B731,E731,3),"")</f>
        <v>.L</v>
      </c>
      <c r="H731" t="str">
        <f>+IFERROR(VLOOKUP(G731,Aux!$C$1:$D$19,2,0),"")</f>
        <v>.L</v>
      </c>
      <c r="I731" t="e">
        <f>+F731*1</f>
        <v>#VALUE!</v>
      </c>
      <c r="J731" t="e">
        <f>+TEXT(I731,"0000")</f>
        <v>#VALUE!</v>
      </c>
      <c r="K731" t="str">
        <f>IF(ISNUMBER(I731),CONCATENATE(J731,H731),CONCATENATE(F731,H731))</f>
        <v>UU.L</v>
      </c>
    </row>
    <row r="732" spans="1:11" x14ac:dyDescent="0.25">
      <c r="A732" t="s">
        <v>4</v>
      </c>
      <c r="B732" t="s">
        <v>55</v>
      </c>
      <c r="C732" t="s">
        <v>56</v>
      </c>
      <c r="D732" t="s">
        <v>57</v>
      </c>
      <c r="E732">
        <f>+IFERROR(FIND(".",B732),0)</f>
        <v>0</v>
      </c>
      <c r="F732" t="str">
        <f>+IFERROR(MID(B732,1,E732-1),MID(B732,1,LEN(B732)))</f>
        <v>AMRS</v>
      </c>
      <c r="G732" t="str">
        <f>+IFERROR(MID(B732,E732,3),"")</f>
        <v/>
      </c>
      <c r="H732" t="str">
        <f>+IFERROR(VLOOKUP(G732,Aux!$C$1:$D$19,2,0),"")</f>
        <v/>
      </c>
      <c r="I732" t="e">
        <f>+F732*1</f>
        <v>#VALUE!</v>
      </c>
      <c r="J732" t="e">
        <f>+TEXT(I732,"0000")</f>
        <v>#VALUE!</v>
      </c>
      <c r="K732" t="str">
        <f>IF(ISNUMBER(I732),CONCATENATE(J732,H732),CONCATENATE(F732,H732))</f>
        <v>AMRS</v>
      </c>
    </row>
    <row r="733" spans="1:11" x14ac:dyDescent="0.25">
      <c r="A733" t="s">
        <v>4</v>
      </c>
      <c r="B733" t="s">
        <v>64</v>
      </c>
      <c r="C733" t="s">
        <v>56</v>
      </c>
      <c r="D733" t="s">
        <v>65</v>
      </c>
      <c r="E733">
        <f>+IFERROR(FIND(".",B733),0)</f>
        <v>0</v>
      </c>
      <c r="F733" t="str">
        <f>+IFERROR(MID(B733,1,E733-1),MID(B733,1,LEN(B733)))</f>
        <v>ARRY</v>
      </c>
      <c r="G733" t="str">
        <f>+IFERROR(MID(B733,E733,3),"")</f>
        <v/>
      </c>
      <c r="H733" t="str">
        <f>+IFERROR(VLOOKUP(G733,Aux!$C$1:$D$19,2,0),"")</f>
        <v/>
      </c>
      <c r="I733" t="e">
        <f>+F733*1</f>
        <v>#VALUE!</v>
      </c>
      <c r="J733" t="e">
        <f>+TEXT(I733,"0000")</f>
        <v>#VALUE!</v>
      </c>
      <c r="K733" t="str">
        <f>IF(ISNUMBER(I733),CONCATENATE(J733,H733),CONCATENATE(F733,H733))</f>
        <v>ARRY</v>
      </c>
    </row>
    <row r="734" spans="1:11" x14ac:dyDescent="0.25">
      <c r="A734" t="s">
        <v>4</v>
      </c>
      <c r="B734" t="s">
        <v>97</v>
      </c>
      <c r="C734" t="s">
        <v>56</v>
      </c>
      <c r="D734" t="s">
        <v>98</v>
      </c>
      <c r="E734">
        <f>+IFERROR(FIND(".",B734),0)</f>
        <v>0</v>
      </c>
      <c r="F734" t="str">
        <f>+IFERROR(MID(B734,1,E734-1),MID(B734,1,LEN(B734)))</f>
        <v>CDXS</v>
      </c>
      <c r="G734" t="str">
        <f>+IFERROR(MID(B734,E734,3),"")</f>
        <v/>
      </c>
      <c r="H734" t="str">
        <f>+IFERROR(VLOOKUP(G734,Aux!$C$1:$D$19,2,0),"")</f>
        <v/>
      </c>
      <c r="I734" t="e">
        <f>+F734*1</f>
        <v>#VALUE!</v>
      </c>
      <c r="J734" t="e">
        <f>+TEXT(I734,"0000")</f>
        <v>#VALUE!</v>
      </c>
      <c r="K734" t="str">
        <f>IF(ISNUMBER(I734),CONCATENATE(J734,H734),CONCATENATE(F734,H734))</f>
        <v>CDXS</v>
      </c>
    </row>
    <row r="735" spans="1:11" x14ac:dyDescent="0.25">
      <c r="A735" t="s">
        <v>4</v>
      </c>
      <c r="B735" t="s">
        <v>105</v>
      </c>
      <c r="C735" t="s">
        <v>56</v>
      </c>
      <c r="D735" t="s">
        <v>106</v>
      </c>
      <c r="E735">
        <f>+IFERROR(FIND(".",B735),0)</f>
        <v>0</v>
      </c>
      <c r="F735" t="str">
        <f>+IFERROR(MID(B735,1,E735-1),MID(B735,1,LEN(B735)))</f>
        <v>CLMT</v>
      </c>
      <c r="G735" t="str">
        <f>+IFERROR(MID(B735,E735,3),"")</f>
        <v/>
      </c>
      <c r="H735" t="str">
        <f>+IFERROR(VLOOKUP(G735,Aux!$C$1:$D$19,2,0),"")</f>
        <v/>
      </c>
      <c r="I735" t="e">
        <f>+F735*1</f>
        <v>#VALUE!</v>
      </c>
      <c r="J735" t="e">
        <f>+TEXT(I735,"0000")</f>
        <v>#VALUE!</v>
      </c>
      <c r="K735" t="str">
        <f>IF(ISNUMBER(I735),CONCATENATE(J735,H735),CONCATENATE(F735,H735))</f>
        <v>CLMT</v>
      </c>
    </row>
    <row r="736" spans="1:11" x14ac:dyDescent="0.25">
      <c r="A736" t="s">
        <v>4</v>
      </c>
      <c r="B736" t="s">
        <v>136</v>
      </c>
      <c r="C736" t="s">
        <v>56</v>
      </c>
      <c r="D736" t="s">
        <v>137</v>
      </c>
      <c r="E736">
        <f>+IFERROR(FIND(".",B736),0)</f>
        <v>0</v>
      </c>
      <c r="F736" t="str">
        <f>+IFERROR(MID(B736,1,E736-1),MID(B736,1,LEN(B736)))</f>
        <v>DQ</v>
      </c>
      <c r="G736" t="str">
        <f>+IFERROR(MID(B736,E736,3),"")</f>
        <v/>
      </c>
      <c r="H736" t="str">
        <f>+IFERROR(VLOOKUP(G736,Aux!$C$1:$D$19,2,0),"")</f>
        <v/>
      </c>
      <c r="I736" t="e">
        <f>+F736*1</f>
        <v>#VALUE!</v>
      </c>
      <c r="J736" t="e">
        <f>+TEXT(I736,"0000")</f>
        <v>#VALUE!</v>
      </c>
      <c r="K736" t="str">
        <f>IF(ISNUMBER(I736),CONCATENATE(J736,H736),CONCATENATE(F736,H736))</f>
        <v>DQ</v>
      </c>
    </row>
    <row r="737" spans="1:11" x14ac:dyDescent="0.25">
      <c r="A737" t="s">
        <v>4</v>
      </c>
      <c r="B737" t="s">
        <v>167</v>
      </c>
      <c r="C737" t="s">
        <v>56</v>
      </c>
      <c r="D737" t="s">
        <v>168</v>
      </c>
      <c r="E737">
        <f>+IFERROR(FIND(".",B737),0)</f>
        <v>0</v>
      </c>
      <c r="F737" t="str">
        <f>+IFERROR(MID(B737,1,E737-1),MID(B737,1,LEN(B737)))</f>
        <v>FANG</v>
      </c>
      <c r="G737" t="str">
        <f>+IFERROR(MID(B737,E737,3),"")</f>
        <v/>
      </c>
      <c r="H737" t="str">
        <f>+IFERROR(VLOOKUP(G737,Aux!$C$1:$D$19,2,0),"")</f>
        <v/>
      </c>
      <c r="I737" t="e">
        <f>+F737*1</f>
        <v>#VALUE!</v>
      </c>
      <c r="J737" t="e">
        <f>+TEXT(I737,"0000")</f>
        <v>#VALUE!</v>
      </c>
      <c r="K737" t="str">
        <f>IF(ISNUMBER(I737),CONCATENATE(J737,H737),CONCATENATE(F737,H737))</f>
        <v>FANG</v>
      </c>
    </row>
    <row r="738" spans="1:11" x14ac:dyDescent="0.25">
      <c r="A738" t="s">
        <v>4</v>
      </c>
      <c r="B738" t="s">
        <v>235</v>
      </c>
      <c r="C738" t="s">
        <v>56</v>
      </c>
      <c r="D738" t="s">
        <v>236</v>
      </c>
      <c r="E738">
        <f>+IFERROR(FIND(".",B738),0)</f>
        <v>0</v>
      </c>
      <c r="F738" t="str">
        <f>+IFERROR(MID(B738,1,E738-1),MID(B738,1,LEN(B738)))</f>
        <v>LNG</v>
      </c>
      <c r="G738" t="str">
        <f>+IFERROR(MID(B738,E738,3),"")</f>
        <v/>
      </c>
      <c r="H738" t="str">
        <f>+IFERROR(VLOOKUP(G738,Aux!$C$1:$D$19,2,0),"")</f>
        <v/>
      </c>
      <c r="I738" t="e">
        <f>+F738*1</f>
        <v>#VALUE!</v>
      </c>
      <c r="J738" t="e">
        <f>+TEXT(I738,"0000")</f>
        <v>#VALUE!</v>
      </c>
      <c r="K738" t="str">
        <f>IF(ISNUMBER(I738),CONCATENATE(J738,H738),CONCATENATE(F738,H738))</f>
        <v>LNG</v>
      </c>
    </row>
    <row r="739" spans="1:11" x14ac:dyDescent="0.25">
      <c r="A739" t="s">
        <v>4</v>
      </c>
      <c r="B739" t="s">
        <v>284</v>
      </c>
      <c r="C739" t="s">
        <v>56</v>
      </c>
      <c r="D739" t="s">
        <v>285</v>
      </c>
      <c r="E739">
        <f>+IFERROR(FIND(".",B739),0)</f>
        <v>0</v>
      </c>
      <c r="F739" t="str">
        <f>+IFERROR(MID(B739,1,E739-1),MID(B739,1,LEN(B739)))</f>
        <v>PAAS</v>
      </c>
      <c r="G739" t="str">
        <f>+IFERROR(MID(B739,E739,3),"")</f>
        <v/>
      </c>
      <c r="H739" t="str">
        <f>+IFERROR(VLOOKUP(G739,Aux!$C$1:$D$19,2,0),"")</f>
        <v/>
      </c>
      <c r="I739" t="e">
        <f>+F739*1</f>
        <v>#VALUE!</v>
      </c>
      <c r="J739" t="e">
        <f>+TEXT(I739,"0000")</f>
        <v>#VALUE!</v>
      </c>
      <c r="K739" t="str">
        <f>IF(ISNUMBER(I739),CONCATENATE(J739,H739),CONCATENATE(F739,H739))</f>
        <v>PAAS</v>
      </c>
    </row>
    <row r="740" spans="1:11" x14ac:dyDescent="0.25">
      <c r="A740" t="s">
        <v>4</v>
      </c>
      <c r="B740" t="s">
        <v>347</v>
      </c>
      <c r="C740" t="s">
        <v>56</v>
      </c>
      <c r="D740" t="s">
        <v>348</v>
      </c>
      <c r="E740">
        <f>+IFERROR(FIND(".",B740),0)</f>
        <v>0</v>
      </c>
      <c r="F740" t="str">
        <f>+IFERROR(MID(B740,1,E740-1),MID(B740,1,LEN(B740)))</f>
        <v>SHLS</v>
      </c>
      <c r="G740" t="str">
        <f>+IFERROR(MID(B740,E740,3),"")</f>
        <v/>
      </c>
      <c r="H740" t="str">
        <f>+IFERROR(VLOOKUP(G740,Aux!$C$1:$D$19,2,0),"")</f>
        <v/>
      </c>
      <c r="I740" t="e">
        <f>+F740*1</f>
        <v>#VALUE!</v>
      </c>
      <c r="J740" t="e">
        <f>+TEXT(I740,"0000")</f>
        <v>#VALUE!</v>
      </c>
      <c r="K740" t="str">
        <f>IF(ISNUMBER(I740),CONCATENATE(J740,H740),CONCATENATE(F740,H740))</f>
        <v>SHLS</v>
      </c>
    </row>
    <row r="741" spans="1:11" x14ac:dyDescent="0.25">
      <c r="A741" t="s">
        <v>4</v>
      </c>
      <c r="B741" t="s">
        <v>365</v>
      </c>
      <c r="C741" t="s">
        <v>56</v>
      </c>
      <c r="D741" t="s">
        <v>366</v>
      </c>
      <c r="E741">
        <f>+IFERROR(FIND(".",B741),0)</f>
        <v>0</v>
      </c>
      <c r="F741" t="str">
        <f>+IFERROR(MID(B741,1,E741-1),MID(B741,1,LEN(B741)))</f>
        <v>SSRM</v>
      </c>
      <c r="G741" t="str">
        <f>+IFERROR(MID(B741,E741,3),"")</f>
        <v/>
      </c>
      <c r="H741" t="str">
        <f>+IFERROR(VLOOKUP(G741,Aux!$C$1:$D$19,2,0),"")</f>
        <v/>
      </c>
      <c r="I741" t="e">
        <f>+F741*1</f>
        <v>#VALUE!</v>
      </c>
      <c r="J741" t="e">
        <f>+TEXT(I741,"0000")</f>
        <v>#VALUE!</v>
      </c>
      <c r="K741" t="str">
        <f>IF(ISNUMBER(I741),CONCATENATE(J741,H741),CONCATENATE(F741,H741))</f>
        <v>SSRM</v>
      </c>
    </row>
    <row r="742" spans="1:11" x14ac:dyDescent="0.25">
      <c r="A742" t="s">
        <v>4</v>
      </c>
      <c r="B742" t="s">
        <v>367</v>
      </c>
      <c r="C742" t="s">
        <v>56</v>
      </c>
      <c r="D742" t="s">
        <v>368</v>
      </c>
      <c r="E742">
        <f>+IFERROR(FIND(".",B742),0)</f>
        <v>0</v>
      </c>
      <c r="F742" t="str">
        <f>+IFERROR(MID(B742,1,E742-1),MID(B742,1,LEN(B742)))</f>
        <v>STLD</v>
      </c>
      <c r="G742" t="str">
        <f>+IFERROR(MID(B742,E742,3),"")</f>
        <v/>
      </c>
      <c r="H742" t="str">
        <f>+IFERROR(VLOOKUP(G742,Aux!$C$1:$D$19,2,0),"")</f>
        <v/>
      </c>
      <c r="I742" t="e">
        <f>+F742*1</f>
        <v>#VALUE!</v>
      </c>
      <c r="J742" t="e">
        <f>+TEXT(I742,"0000")</f>
        <v>#VALUE!</v>
      </c>
      <c r="K742" t="str">
        <f>IF(ISNUMBER(I742),CONCATENATE(J742,H742),CONCATENATE(F742,H742))</f>
        <v>STLD</v>
      </c>
    </row>
    <row r="743" spans="1:11" x14ac:dyDescent="0.25">
      <c r="A743" t="s">
        <v>435</v>
      </c>
      <c r="B743" t="s">
        <v>442</v>
      </c>
      <c r="C743" t="s">
        <v>56</v>
      </c>
      <c r="D743" t="s">
        <v>443</v>
      </c>
      <c r="E743">
        <f>+IFERROR(FIND(".",B743),0)</f>
        <v>0</v>
      </c>
      <c r="F743" t="str">
        <f>+IFERROR(MID(B743,1,E743-1),MID(B743,1,LEN(B743)))</f>
        <v>FAST</v>
      </c>
      <c r="G743" t="str">
        <f>+IFERROR(MID(B743,E743,3),"")</f>
        <v/>
      </c>
      <c r="H743" t="str">
        <f>+IFERROR(VLOOKUP(G743,Aux!$C$1:$D$19,2,0),"")</f>
        <v/>
      </c>
      <c r="I743" t="e">
        <f>+F743*1</f>
        <v>#VALUE!</v>
      </c>
      <c r="J743" t="e">
        <f>+TEXT(I743,"0000")</f>
        <v>#VALUE!</v>
      </c>
      <c r="K743" t="str">
        <f>IF(ISNUMBER(I743),CONCATENATE(J743,H743),CONCATENATE(F743,H743))</f>
        <v>FAST</v>
      </c>
    </row>
    <row r="744" spans="1:11" x14ac:dyDescent="0.25">
      <c r="A744" t="s">
        <v>435</v>
      </c>
      <c r="B744" t="s">
        <v>444</v>
      </c>
      <c r="C744" t="s">
        <v>56</v>
      </c>
      <c r="D744" t="s">
        <v>445</v>
      </c>
      <c r="E744">
        <f>+IFERROR(FIND(".",B744),0)</f>
        <v>0</v>
      </c>
      <c r="F744" t="str">
        <f>+IFERROR(MID(B744,1,E744-1),MID(B744,1,LEN(B744)))</f>
        <v>IEP</v>
      </c>
      <c r="G744" t="str">
        <f>+IFERROR(MID(B744,E744,3),"")</f>
        <v/>
      </c>
      <c r="H744" t="str">
        <f>+IFERROR(VLOOKUP(G744,Aux!$C$1:$D$19,2,0),"")</f>
        <v/>
      </c>
      <c r="I744" t="e">
        <f>+F744*1</f>
        <v>#VALUE!</v>
      </c>
      <c r="J744" t="e">
        <f>+TEXT(I744,"0000")</f>
        <v>#VALUE!</v>
      </c>
      <c r="K744" t="str">
        <f>IF(ISNUMBER(I744),CONCATENATE(J744,H744),CONCATENATE(F744,H744))</f>
        <v>IEP</v>
      </c>
    </row>
    <row r="745" spans="1:11" x14ac:dyDescent="0.25">
      <c r="A745" t="s">
        <v>435</v>
      </c>
      <c r="B745" t="s">
        <v>454</v>
      </c>
      <c r="C745" t="s">
        <v>56</v>
      </c>
      <c r="D745" t="s">
        <v>455</v>
      </c>
      <c r="E745">
        <f>+IFERROR(FIND(".",B745),0)</f>
        <v>0</v>
      </c>
      <c r="F745" t="str">
        <f>+IFERROR(MID(B745,1,E745-1),MID(B745,1,LEN(B745)))</f>
        <v>WEN</v>
      </c>
      <c r="G745" t="str">
        <f>+IFERROR(MID(B745,E745,3),"")</f>
        <v/>
      </c>
      <c r="H745" t="str">
        <f>+IFERROR(VLOOKUP(G745,Aux!$C$1:$D$19,2,0),"")</f>
        <v/>
      </c>
      <c r="I745" t="e">
        <f>+F745*1</f>
        <v>#VALUE!</v>
      </c>
      <c r="J745" t="e">
        <f>+TEXT(I745,"0000")</f>
        <v>#VALUE!</v>
      </c>
      <c r="K745" t="str">
        <f>IF(ISNUMBER(I745),CONCATENATE(J745,H745),CONCATENATE(F745,H745))</f>
        <v>WEN</v>
      </c>
    </row>
    <row r="746" spans="1:11" x14ac:dyDescent="0.25">
      <c r="A746" t="s">
        <v>456</v>
      </c>
      <c r="B746" t="s">
        <v>541</v>
      </c>
      <c r="C746" t="s">
        <v>56</v>
      </c>
      <c r="D746" t="s">
        <v>542</v>
      </c>
      <c r="E746">
        <f>+IFERROR(FIND(".",B746),0)</f>
        <v>0</v>
      </c>
      <c r="F746" t="str">
        <f>+IFERROR(MID(B746,1,E746-1),MID(B746,1,LEN(B746)))</f>
        <v>AAPL</v>
      </c>
      <c r="G746" t="str">
        <f>+IFERROR(MID(B746,E746,3),"")</f>
        <v/>
      </c>
      <c r="H746" t="str">
        <f>+IFERROR(VLOOKUP(G746,Aux!$C$1:$D$19,2,0),"")</f>
        <v/>
      </c>
      <c r="I746" t="e">
        <f>+F746*1</f>
        <v>#VALUE!</v>
      </c>
      <c r="J746" t="e">
        <f>+TEXT(I746,"0000")</f>
        <v>#VALUE!</v>
      </c>
      <c r="K746" t="str">
        <f>IF(ISNUMBER(I746),CONCATENATE(J746,H746),CONCATENATE(F746,H746))</f>
        <v>AAPL</v>
      </c>
    </row>
    <row r="747" spans="1:11" x14ac:dyDescent="0.25">
      <c r="A747" t="s">
        <v>456</v>
      </c>
      <c r="B747" t="s">
        <v>551</v>
      </c>
      <c r="C747" t="s">
        <v>56</v>
      </c>
      <c r="D747" t="s">
        <v>552</v>
      </c>
      <c r="E747">
        <f>+IFERROR(FIND(".",B747),0)</f>
        <v>0</v>
      </c>
      <c r="F747" t="str">
        <f>+IFERROR(MID(B747,1,E747-1),MID(B747,1,LEN(B747)))</f>
        <v>ABMD</v>
      </c>
      <c r="G747" t="str">
        <f>+IFERROR(MID(B747,E747,3),"")</f>
        <v/>
      </c>
      <c r="H747" t="str">
        <f>+IFERROR(VLOOKUP(G747,Aux!$C$1:$D$19,2,0),"")</f>
        <v/>
      </c>
      <c r="I747" t="e">
        <f>+F747*1</f>
        <v>#VALUE!</v>
      </c>
      <c r="J747" t="e">
        <f>+TEXT(I747,"0000")</f>
        <v>#VALUE!</v>
      </c>
      <c r="K747" t="str">
        <f>IF(ISNUMBER(I747),CONCATENATE(J747,H747),CONCATENATE(F747,H747))</f>
        <v>ABMD</v>
      </c>
    </row>
    <row r="748" spans="1:11" x14ac:dyDescent="0.25">
      <c r="A748" t="s">
        <v>456</v>
      </c>
      <c r="B748" t="s">
        <v>553</v>
      </c>
      <c r="C748" t="s">
        <v>56</v>
      </c>
      <c r="D748" t="s">
        <v>554</v>
      </c>
      <c r="E748">
        <f>+IFERROR(FIND(".",B748),0)</f>
        <v>0</v>
      </c>
      <c r="F748" t="str">
        <f>+IFERROR(MID(B748,1,E748-1),MID(B748,1,LEN(B748)))</f>
        <v>ACAD</v>
      </c>
      <c r="G748" t="str">
        <f>+IFERROR(MID(B748,E748,3),"")</f>
        <v/>
      </c>
      <c r="H748" t="str">
        <f>+IFERROR(VLOOKUP(G748,Aux!$C$1:$D$19,2,0),"")</f>
        <v/>
      </c>
      <c r="I748" t="e">
        <f>+F748*1</f>
        <v>#VALUE!</v>
      </c>
      <c r="J748" t="e">
        <f>+TEXT(I748,"0000")</f>
        <v>#VALUE!</v>
      </c>
      <c r="K748" t="str">
        <f>IF(ISNUMBER(I748),CONCATENATE(J748,H748),CONCATENATE(F748,H748))</f>
        <v>ACAD</v>
      </c>
    </row>
    <row r="749" spans="1:11" x14ac:dyDescent="0.25">
      <c r="A749" t="s">
        <v>456</v>
      </c>
      <c r="B749" t="s">
        <v>561</v>
      </c>
      <c r="C749" t="s">
        <v>56</v>
      </c>
      <c r="D749" t="s">
        <v>562</v>
      </c>
      <c r="E749">
        <f>+IFERROR(FIND(".",B749),0)</f>
        <v>0</v>
      </c>
      <c r="F749" t="str">
        <f>+IFERROR(MID(B749,1,E749-1),MID(B749,1,LEN(B749)))</f>
        <v>ADMP</v>
      </c>
      <c r="G749" t="str">
        <f>+IFERROR(MID(B749,E749,3),"")</f>
        <v/>
      </c>
      <c r="H749" t="str">
        <f>+IFERROR(VLOOKUP(G749,Aux!$C$1:$D$19,2,0),"")</f>
        <v/>
      </c>
      <c r="I749" t="e">
        <f>+F749*1</f>
        <v>#VALUE!</v>
      </c>
      <c r="J749" t="e">
        <f>+TEXT(I749,"0000")</f>
        <v>#VALUE!</v>
      </c>
      <c r="K749" t="str">
        <f>IF(ISNUMBER(I749),CONCATENATE(J749,H749),CONCATENATE(F749,H749))</f>
        <v>ADMP</v>
      </c>
    </row>
    <row r="750" spans="1:11" x14ac:dyDescent="0.25">
      <c r="A750" t="s">
        <v>456</v>
      </c>
      <c r="B750" t="s">
        <v>565</v>
      </c>
      <c r="C750" t="s">
        <v>56</v>
      </c>
      <c r="D750" t="s">
        <v>566</v>
      </c>
      <c r="E750">
        <f>+IFERROR(FIND(".",B750),0)</f>
        <v>0</v>
      </c>
      <c r="F750" t="str">
        <f>+IFERROR(MID(B750,1,E750-1),MID(B750,1,LEN(B750)))</f>
        <v>ADVM</v>
      </c>
      <c r="G750" t="str">
        <f>+IFERROR(MID(B750,E750,3),"")</f>
        <v/>
      </c>
      <c r="H750" t="str">
        <f>+IFERROR(VLOOKUP(G750,Aux!$C$1:$D$19,2,0),"")</f>
        <v/>
      </c>
      <c r="I750" t="e">
        <f>+F750*1</f>
        <v>#VALUE!</v>
      </c>
      <c r="J750" t="e">
        <f>+TEXT(I750,"0000")</f>
        <v>#VALUE!</v>
      </c>
      <c r="K750" t="str">
        <f>IF(ISNUMBER(I750),CONCATENATE(J750,H750),CONCATENATE(F750,H750))</f>
        <v>ADVM</v>
      </c>
    </row>
    <row r="751" spans="1:11" x14ac:dyDescent="0.25">
      <c r="A751" t="s">
        <v>456</v>
      </c>
      <c r="B751" t="s">
        <v>573</v>
      </c>
      <c r="C751" t="s">
        <v>56</v>
      </c>
      <c r="D751" t="s">
        <v>574</v>
      </c>
      <c r="E751">
        <f>+IFERROR(FIND(".",B751),0)</f>
        <v>0</v>
      </c>
      <c r="F751" t="str">
        <f>+IFERROR(MID(B751,1,E751-1),MID(B751,1,LEN(B751)))</f>
        <v>AFRM</v>
      </c>
      <c r="G751" t="str">
        <f>+IFERROR(MID(B751,E751,3),"")</f>
        <v/>
      </c>
      <c r="H751" t="str">
        <f>+IFERROR(VLOOKUP(G751,Aux!$C$1:$D$19,2,0),"")</f>
        <v/>
      </c>
      <c r="I751" t="e">
        <f>+F751*1</f>
        <v>#VALUE!</v>
      </c>
      <c r="J751" t="e">
        <f>+TEXT(I751,"0000")</f>
        <v>#VALUE!</v>
      </c>
      <c r="K751" t="str">
        <f>IF(ISNUMBER(I751),CONCATENATE(J751,H751),CONCATENATE(F751,H751))</f>
        <v>AFRM</v>
      </c>
    </row>
    <row r="752" spans="1:11" x14ac:dyDescent="0.25">
      <c r="A752" t="s">
        <v>456</v>
      </c>
      <c r="B752" t="s">
        <v>579</v>
      </c>
      <c r="C752" t="s">
        <v>56</v>
      </c>
      <c r="D752" t="s">
        <v>580</v>
      </c>
      <c r="E752">
        <f>+IFERROR(FIND(".",B752),0)</f>
        <v>0</v>
      </c>
      <c r="F752" t="str">
        <f>+IFERROR(MID(B752,1,E752-1),MID(B752,1,LEN(B752)))</f>
        <v>AGRX</v>
      </c>
      <c r="G752" t="str">
        <f>+IFERROR(MID(B752,E752,3),"")</f>
        <v/>
      </c>
      <c r="H752" t="str">
        <f>+IFERROR(VLOOKUP(G752,Aux!$C$1:$D$19,2,0),"")</f>
        <v/>
      </c>
      <c r="I752" t="e">
        <f>+F752*1</f>
        <v>#VALUE!</v>
      </c>
      <c r="J752" t="e">
        <f>+TEXT(I752,"0000")</f>
        <v>#VALUE!</v>
      </c>
      <c r="K752" t="str">
        <f>IF(ISNUMBER(I752),CONCATENATE(J752,H752),CONCATENATE(F752,H752))</f>
        <v>AGRX</v>
      </c>
    </row>
    <row r="753" spans="1:11" x14ac:dyDescent="0.25">
      <c r="A753" t="s">
        <v>456</v>
      </c>
      <c r="B753" t="s">
        <v>583</v>
      </c>
      <c r="C753" t="s">
        <v>56</v>
      </c>
      <c r="D753" t="s">
        <v>584</v>
      </c>
      <c r="E753">
        <f>+IFERROR(FIND(".",B753),0)</f>
        <v>0</v>
      </c>
      <c r="F753" t="str">
        <f>+IFERROR(MID(B753,1,E753-1),MID(B753,1,LEN(B753)))</f>
        <v>ALDX</v>
      </c>
      <c r="G753" t="str">
        <f>+IFERROR(MID(B753,E753,3),"")</f>
        <v/>
      </c>
      <c r="H753" t="str">
        <f>+IFERROR(VLOOKUP(G753,Aux!$C$1:$D$19,2,0),"")</f>
        <v/>
      </c>
      <c r="I753" t="e">
        <f>+F753*1</f>
        <v>#VALUE!</v>
      </c>
      <c r="J753" t="e">
        <f>+TEXT(I753,"0000")</f>
        <v>#VALUE!</v>
      </c>
      <c r="K753" t="str">
        <f>IF(ISNUMBER(I753),CONCATENATE(J753,H753),CONCATENATE(F753,H753))</f>
        <v>ALDX</v>
      </c>
    </row>
    <row r="754" spans="1:11" x14ac:dyDescent="0.25">
      <c r="A754" t="s">
        <v>456</v>
      </c>
      <c r="B754" t="s">
        <v>585</v>
      </c>
      <c r="C754" t="s">
        <v>56</v>
      </c>
      <c r="D754" t="s">
        <v>586</v>
      </c>
      <c r="E754">
        <f>+IFERROR(FIND(".",B754),0)</f>
        <v>0</v>
      </c>
      <c r="F754" t="str">
        <f>+IFERROR(MID(B754,1,E754-1),MID(B754,1,LEN(B754)))</f>
        <v>ALGN</v>
      </c>
      <c r="G754" t="str">
        <f>+IFERROR(MID(B754,E754,3),"")</f>
        <v/>
      </c>
      <c r="H754" t="str">
        <f>+IFERROR(VLOOKUP(G754,Aux!$C$1:$D$19,2,0),"")</f>
        <v/>
      </c>
      <c r="I754" t="e">
        <f>+F754*1</f>
        <v>#VALUE!</v>
      </c>
      <c r="J754" t="e">
        <f>+TEXT(I754,"0000")</f>
        <v>#VALUE!</v>
      </c>
      <c r="K754" t="str">
        <f>IF(ISNUMBER(I754),CONCATENATE(J754,H754),CONCATENATE(F754,H754))</f>
        <v>ALGN</v>
      </c>
    </row>
    <row r="755" spans="1:11" x14ac:dyDescent="0.25">
      <c r="A755" t="s">
        <v>456</v>
      </c>
      <c r="B755" t="s">
        <v>589</v>
      </c>
      <c r="C755" t="s">
        <v>56</v>
      </c>
      <c r="D755" t="s">
        <v>590</v>
      </c>
      <c r="E755">
        <f>+IFERROR(FIND(".",B755),0)</f>
        <v>0</v>
      </c>
      <c r="F755" t="str">
        <f>+IFERROR(MID(B755,1,E755-1),MID(B755,1,LEN(B755)))</f>
        <v>ALNY</v>
      </c>
      <c r="G755" t="str">
        <f>+IFERROR(MID(B755,E755,3),"")</f>
        <v/>
      </c>
      <c r="H755" t="str">
        <f>+IFERROR(VLOOKUP(G755,Aux!$C$1:$D$19,2,0),"")</f>
        <v/>
      </c>
      <c r="I755" t="e">
        <f>+F755*1</f>
        <v>#VALUE!</v>
      </c>
      <c r="J755" t="e">
        <f>+TEXT(I755,"0000")</f>
        <v>#VALUE!</v>
      </c>
      <c r="K755" t="str">
        <f>IF(ISNUMBER(I755),CONCATENATE(J755,H755),CONCATENATE(F755,H755))</f>
        <v>ALNY</v>
      </c>
    </row>
    <row r="756" spans="1:11" x14ac:dyDescent="0.25">
      <c r="A756" t="s">
        <v>456</v>
      </c>
      <c r="B756" t="s">
        <v>597</v>
      </c>
      <c r="C756" t="s">
        <v>56</v>
      </c>
      <c r="D756" t="s">
        <v>598</v>
      </c>
      <c r="E756">
        <f>+IFERROR(FIND(".",B756),0)</f>
        <v>0</v>
      </c>
      <c r="F756" t="str">
        <f>+IFERROR(MID(B756,1,E756-1),MID(B756,1,LEN(B756)))</f>
        <v>AMED</v>
      </c>
      <c r="G756" t="str">
        <f>+IFERROR(MID(B756,E756,3),"")</f>
        <v/>
      </c>
      <c r="H756" t="str">
        <f>+IFERROR(VLOOKUP(G756,Aux!$C$1:$D$19,2,0),"")</f>
        <v/>
      </c>
      <c r="I756" t="e">
        <f>+F756*1</f>
        <v>#VALUE!</v>
      </c>
      <c r="J756" t="e">
        <f>+TEXT(I756,"0000")</f>
        <v>#VALUE!</v>
      </c>
      <c r="K756" t="str">
        <f>IF(ISNUMBER(I756),CONCATENATE(J756,H756),CONCATENATE(F756,H756))</f>
        <v>AMED</v>
      </c>
    </row>
    <row r="757" spans="1:11" x14ac:dyDescent="0.25">
      <c r="A757" t="s">
        <v>456</v>
      </c>
      <c r="B757" t="s">
        <v>601</v>
      </c>
      <c r="C757" t="s">
        <v>56</v>
      </c>
      <c r="D757" t="s">
        <v>602</v>
      </c>
      <c r="E757">
        <f>+IFERROR(FIND(".",B757),0)</f>
        <v>0</v>
      </c>
      <c r="F757" t="str">
        <f>+IFERROR(MID(B757,1,E757-1),MID(B757,1,LEN(B757)))</f>
        <v>ANDE</v>
      </c>
      <c r="G757" t="str">
        <f>+IFERROR(MID(B757,E757,3),"")</f>
        <v/>
      </c>
      <c r="H757" t="str">
        <f>+IFERROR(VLOOKUP(G757,Aux!$C$1:$D$19,2,0),"")</f>
        <v/>
      </c>
      <c r="I757" t="e">
        <f>+F757*1</f>
        <v>#VALUE!</v>
      </c>
      <c r="J757" t="e">
        <f>+TEXT(I757,"0000")</f>
        <v>#VALUE!</v>
      </c>
      <c r="K757" t="str">
        <f>IF(ISNUMBER(I757),CONCATENATE(J757,H757),CONCATENATE(F757,H757))</f>
        <v>ANDE</v>
      </c>
    </row>
    <row r="758" spans="1:11" x14ac:dyDescent="0.25">
      <c r="A758" t="s">
        <v>456</v>
      </c>
      <c r="B758" t="s">
        <v>613</v>
      </c>
      <c r="C758" t="s">
        <v>56</v>
      </c>
      <c r="D758" t="s">
        <v>614</v>
      </c>
      <c r="E758">
        <f>+IFERROR(FIND(".",B758),0)</f>
        <v>0</v>
      </c>
      <c r="F758" t="str">
        <f>+IFERROR(MID(B758,1,E758-1),MID(B758,1,LEN(B758)))</f>
        <v>ARCT</v>
      </c>
      <c r="G758" t="str">
        <f>+IFERROR(MID(B758,E758,3),"")</f>
        <v/>
      </c>
      <c r="H758" t="str">
        <f>+IFERROR(VLOOKUP(G758,Aux!$C$1:$D$19,2,0),"")</f>
        <v/>
      </c>
      <c r="I758" t="e">
        <f>+F758*1</f>
        <v>#VALUE!</v>
      </c>
      <c r="J758" t="e">
        <f>+TEXT(I758,"0000")</f>
        <v>#VALUE!</v>
      </c>
      <c r="K758" t="str">
        <f>IF(ISNUMBER(I758),CONCATENATE(J758,H758),CONCATENATE(F758,H758))</f>
        <v>ARCT</v>
      </c>
    </row>
    <row r="759" spans="1:11" x14ac:dyDescent="0.25">
      <c r="A759" t="s">
        <v>456</v>
      </c>
      <c r="B759" t="s">
        <v>617</v>
      </c>
      <c r="C759" t="s">
        <v>56</v>
      </c>
      <c r="D759" t="s">
        <v>618</v>
      </c>
      <c r="E759">
        <f>+IFERROR(FIND(".",B759),0)</f>
        <v>0</v>
      </c>
      <c r="F759" t="str">
        <f>+IFERROR(MID(B759,1,E759-1),MID(B759,1,LEN(B759)))</f>
        <v>ARWR</v>
      </c>
      <c r="G759" t="str">
        <f>+IFERROR(MID(B759,E759,3),"")</f>
        <v/>
      </c>
      <c r="H759" t="str">
        <f>+IFERROR(VLOOKUP(G759,Aux!$C$1:$D$19,2,0),"")</f>
        <v/>
      </c>
      <c r="I759" t="e">
        <f>+F759*1</f>
        <v>#VALUE!</v>
      </c>
      <c r="J759" t="e">
        <f>+TEXT(I759,"0000")</f>
        <v>#VALUE!</v>
      </c>
      <c r="K759" t="str">
        <f>IF(ISNUMBER(I759),CONCATENATE(J759,H759),CONCATENATE(F759,H759))</f>
        <v>ARWR</v>
      </c>
    </row>
    <row r="760" spans="1:11" x14ac:dyDescent="0.25">
      <c r="A760" t="s">
        <v>456</v>
      </c>
      <c r="B760" t="s">
        <v>623</v>
      </c>
      <c r="C760" t="s">
        <v>56</v>
      </c>
      <c r="D760" t="s">
        <v>624</v>
      </c>
      <c r="E760">
        <f>+IFERROR(FIND(".",B760),0)</f>
        <v>0</v>
      </c>
      <c r="F760" t="str">
        <f>+IFERROR(MID(B760,1,E760-1),MID(B760,1,LEN(B760)))</f>
        <v>ATHX</v>
      </c>
      <c r="G760" t="str">
        <f>+IFERROR(MID(B760,E760,3),"")</f>
        <v/>
      </c>
      <c r="H760" t="str">
        <f>+IFERROR(VLOOKUP(G760,Aux!$C$1:$D$19,2,0),"")</f>
        <v/>
      </c>
      <c r="I760" t="e">
        <f>+F760*1</f>
        <v>#VALUE!</v>
      </c>
      <c r="J760" t="e">
        <f>+TEXT(I760,"0000")</f>
        <v>#VALUE!</v>
      </c>
      <c r="K760" t="str">
        <f>IF(ISNUMBER(I760),CONCATENATE(J760,H760),CONCATENATE(F760,H760))</f>
        <v>ATHX</v>
      </c>
    </row>
    <row r="761" spans="1:11" x14ac:dyDescent="0.25">
      <c r="A761" t="s">
        <v>456</v>
      </c>
      <c r="B761" t="s">
        <v>625</v>
      </c>
      <c r="C761" t="s">
        <v>56</v>
      </c>
      <c r="D761" t="s">
        <v>626</v>
      </c>
      <c r="E761">
        <f>+IFERROR(FIND(".",B761),0)</f>
        <v>0</v>
      </c>
      <c r="F761" t="str">
        <f>+IFERROR(MID(B761,1,E761-1),MID(B761,1,LEN(B761)))</f>
        <v>ATNX</v>
      </c>
      <c r="G761" t="str">
        <f>+IFERROR(MID(B761,E761,3),"")</f>
        <v/>
      </c>
      <c r="H761" t="str">
        <f>+IFERROR(VLOOKUP(G761,Aux!$C$1:$D$19,2,0),"")</f>
        <v/>
      </c>
      <c r="I761" t="e">
        <f>+F761*1</f>
        <v>#VALUE!</v>
      </c>
      <c r="J761" t="e">
        <f>+TEXT(I761,"0000")</f>
        <v>#VALUE!</v>
      </c>
      <c r="K761" t="str">
        <f>IF(ISNUMBER(I761),CONCATENATE(J761,H761),CONCATENATE(F761,H761))</f>
        <v>ATNX</v>
      </c>
    </row>
    <row r="762" spans="1:11" x14ac:dyDescent="0.25">
      <c r="A762" t="s">
        <v>456</v>
      </c>
      <c r="B762" t="s">
        <v>627</v>
      </c>
      <c r="C762" t="s">
        <v>56</v>
      </c>
      <c r="D762" t="s">
        <v>628</v>
      </c>
      <c r="E762">
        <f>+IFERROR(FIND(".",B762),0)</f>
        <v>0</v>
      </c>
      <c r="F762" t="str">
        <f>+IFERROR(MID(B762,1,E762-1),MID(B762,1,LEN(B762)))</f>
        <v>ATRA</v>
      </c>
      <c r="G762" t="str">
        <f>+IFERROR(MID(B762,E762,3),"")</f>
        <v/>
      </c>
      <c r="H762" t="str">
        <f>+IFERROR(VLOOKUP(G762,Aux!$C$1:$D$19,2,0),"")</f>
        <v/>
      </c>
      <c r="I762" t="e">
        <f>+F762*1</f>
        <v>#VALUE!</v>
      </c>
      <c r="J762" t="e">
        <f>+TEXT(I762,"0000")</f>
        <v>#VALUE!</v>
      </c>
      <c r="K762" t="str">
        <f>IF(ISNUMBER(I762),CONCATENATE(J762,H762),CONCATENATE(F762,H762))</f>
        <v>ATRA</v>
      </c>
    </row>
    <row r="763" spans="1:11" x14ac:dyDescent="0.25">
      <c r="A763" t="s">
        <v>456</v>
      </c>
      <c r="B763" t="s">
        <v>629</v>
      </c>
      <c r="C763" t="s">
        <v>56</v>
      </c>
      <c r="D763" t="s">
        <v>630</v>
      </c>
      <c r="E763">
        <f>+IFERROR(FIND(".",B763),0)</f>
        <v>0</v>
      </c>
      <c r="F763" t="str">
        <f>+IFERROR(MID(B763,1,E763-1),MID(B763,1,LEN(B763)))</f>
        <v>ATRS</v>
      </c>
      <c r="G763" t="str">
        <f>+IFERROR(MID(B763,E763,3),"")</f>
        <v/>
      </c>
      <c r="H763" t="str">
        <f>+IFERROR(VLOOKUP(G763,Aux!$C$1:$D$19,2,0),"")</f>
        <v/>
      </c>
      <c r="I763" t="e">
        <f>+F763*1</f>
        <v>#VALUE!</v>
      </c>
      <c r="J763" t="e">
        <f>+TEXT(I763,"0000")</f>
        <v>#VALUE!</v>
      </c>
      <c r="K763" t="str">
        <f>IF(ISNUMBER(I763),CONCATENATE(J763,H763),CONCATENATE(F763,H763))</f>
        <v>ATRS</v>
      </c>
    </row>
    <row r="764" spans="1:11" x14ac:dyDescent="0.25">
      <c r="A764" t="s">
        <v>456</v>
      </c>
      <c r="B764" t="s">
        <v>637</v>
      </c>
      <c r="C764" t="s">
        <v>56</v>
      </c>
      <c r="D764" t="s">
        <v>638</v>
      </c>
      <c r="E764">
        <f>+IFERROR(FIND(".",B764),0)</f>
        <v>0</v>
      </c>
      <c r="F764" t="str">
        <f>+IFERROR(MID(B764,1,E764-1),MID(B764,1,LEN(B764)))</f>
        <v>AVXL</v>
      </c>
      <c r="G764" t="str">
        <f>+IFERROR(MID(B764,E764,3),"")</f>
        <v/>
      </c>
      <c r="H764" t="str">
        <f>+IFERROR(VLOOKUP(G764,Aux!$C$1:$D$19,2,0),"")</f>
        <v/>
      </c>
      <c r="I764" t="e">
        <f>+F764*1</f>
        <v>#VALUE!</v>
      </c>
      <c r="J764" t="e">
        <f>+TEXT(I764,"0000")</f>
        <v>#VALUE!</v>
      </c>
      <c r="K764" t="str">
        <f>IF(ISNUMBER(I764),CONCATENATE(J764,H764),CONCATENATE(F764,H764))</f>
        <v>AVXL</v>
      </c>
    </row>
    <row r="765" spans="1:11" x14ac:dyDescent="0.25">
      <c r="A765" t="s">
        <v>456</v>
      </c>
      <c r="B765" t="s">
        <v>641</v>
      </c>
      <c r="C765" t="s">
        <v>56</v>
      </c>
      <c r="D765" t="s">
        <v>642</v>
      </c>
      <c r="E765">
        <f>+IFERROR(FIND(".",B765),0)</f>
        <v>0</v>
      </c>
      <c r="F765" t="str">
        <f>+IFERROR(MID(B765,1,E765-1),MID(B765,1,LEN(B765)))</f>
        <v>AXGN</v>
      </c>
      <c r="G765" t="str">
        <f>+IFERROR(MID(B765,E765,3),"")</f>
        <v/>
      </c>
      <c r="H765" t="str">
        <f>+IFERROR(VLOOKUP(G765,Aux!$C$1:$D$19,2,0),"")</f>
        <v/>
      </c>
      <c r="I765" t="e">
        <f>+F765*1</f>
        <v>#VALUE!</v>
      </c>
      <c r="J765" t="e">
        <f>+TEXT(I765,"0000")</f>
        <v>#VALUE!</v>
      </c>
      <c r="K765" t="str">
        <f>IF(ISNUMBER(I765),CONCATENATE(J765,H765),CONCATENATE(F765,H765))</f>
        <v>AXGN</v>
      </c>
    </row>
    <row r="766" spans="1:11" x14ac:dyDescent="0.25">
      <c r="A766" t="s">
        <v>456</v>
      </c>
      <c r="B766" t="s">
        <v>645</v>
      </c>
      <c r="C766" t="s">
        <v>56</v>
      </c>
      <c r="D766" t="s">
        <v>646</v>
      </c>
      <c r="E766">
        <f>+IFERROR(FIND(".",B766),0)</f>
        <v>0</v>
      </c>
      <c r="F766" t="str">
        <f>+IFERROR(MID(B766,1,E766-1),MID(B766,1,LEN(B766)))</f>
        <v>AXSM</v>
      </c>
      <c r="G766" t="str">
        <f>+IFERROR(MID(B766,E766,3),"")</f>
        <v/>
      </c>
      <c r="H766" t="str">
        <f>+IFERROR(VLOOKUP(G766,Aux!$C$1:$D$19,2,0),"")</f>
        <v/>
      </c>
      <c r="I766" t="e">
        <f>+F766*1</f>
        <v>#VALUE!</v>
      </c>
      <c r="J766" t="e">
        <f>+TEXT(I766,"0000")</f>
        <v>#VALUE!</v>
      </c>
      <c r="K766" t="str">
        <f>IF(ISNUMBER(I766),CONCATENATE(J766,H766),CONCATENATE(F766,H766))</f>
        <v>AXSM</v>
      </c>
    </row>
    <row r="767" spans="1:11" x14ac:dyDescent="0.25">
      <c r="A767" t="s">
        <v>456</v>
      </c>
      <c r="B767" t="s">
        <v>647</v>
      </c>
      <c r="C767" t="s">
        <v>56</v>
      </c>
      <c r="D767" t="s">
        <v>648</v>
      </c>
      <c r="E767">
        <f>+IFERROR(FIND(".",B767),0)</f>
        <v>0</v>
      </c>
      <c r="F767" t="str">
        <f>+IFERROR(MID(B767,1,E767-1),MID(B767,1,LEN(B767)))</f>
        <v>AY</v>
      </c>
      <c r="G767" t="str">
        <f>+IFERROR(MID(B767,E767,3),"")</f>
        <v/>
      </c>
      <c r="H767" t="str">
        <f>+IFERROR(VLOOKUP(G767,Aux!$C$1:$D$19,2,0),"")</f>
        <v/>
      </c>
      <c r="I767" t="e">
        <f>+F767*1</f>
        <v>#VALUE!</v>
      </c>
      <c r="J767" t="e">
        <f>+TEXT(I767,"0000")</f>
        <v>#VALUE!</v>
      </c>
      <c r="K767" t="str">
        <f>IF(ISNUMBER(I767),CONCATENATE(J767,H767),CONCATENATE(F767,H767))</f>
        <v>AY</v>
      </c>
    </row>
    <row r="768" spans="1:11" x14ac:dyDescent="0.25">
      <c r="A768" t="s">
        <v>456</v>
      </c>
      <c r="B768" t="s">
        <v>649</v>
      </c>
      <c r="C768" t="s">
        <v>56</v>
      </c>
      <c r="D768" t="s">
        <v>650</v>
      </c>
      <c r="E768">
        <f>+IFERROR(FIND(".",B768),0)</f>
        <v>0</v>
      </c>
      <c r="F768" t="str">
        <f>+IFERROR(MID(B768,1,E768-1),MID(B768,1,LEN(B768)))</f>
        <v>AYRO</v>
      </c>
      <c r="G768" t="str">
        <f>+IFERROR(MID(B768,E768,3),"")</f>
        <v/>
      </c>
      <c r="H768" t="str">
        <f>+IFERROR(VLOOKUP(G768,Aux!$C$1:$D$19,2,0),"")</f>
        <v/>
      </c>
      <c r="I768" t="e">
        <f>+F768*1</f>
        <v>#VALUE!</v>
      </c>
      <c r="J768" t="e">
        <f>+TEXT(I768,"0000")</f>
        <v>#VALUE!</v>
      </c>
      <c r="K768" t="str">
        <f>IF(ISNUMBER(I768),CONCATENATE(J768,H768),CONCATENATE(F768,H768))</f>
        <v>AYRO</v>
      </c>
    </row>
    <row r="769" spans="1:11" x14ac:dyDescent="0.25">
      <c r="A769" t="s">
        <v>456</v>
      </c>
      <c r="B769" t="s">
        <v>651</v>
      </c>
      <c r="C769" t="s">
        <v>56</v>
      </c>
      <c r="D769" t="s">
        <v>652</v>
      </c>
      <c r="E769">
        <f>+IFERROR(FIND(".",B769),0)</f>
        <v>0</v>
      </c>
      <c r="F769" t="str">
        <f>+IFERROR(MID(B769,1,E769-1),MID(B769,1,LEN(B769)))</f>
        <v>AYTU</v>
      </c>
      <c r="G769" t="str">
        <f>+IFERROR(MID(B769,E769,3),"")</f>
        <v/>
      </c>
      <c r="H769" t="str">
        <f>+IFERROR(VLOOKUP(G769,Aux!$C$1:$D$19,2,0),"")</f>
        <v/>
      </c>
      <c r="I769" t="e">
        <f>+F769*1</f>
        <v>#VALUE!</v>
      </c>
      <c r="J769" t="e">
        <f>+TEXT(I769,"0000")</f>
        <v>#VALUE!</v>
      </c>
      <c r="K769" t="str">
        <f>IF(ISNUMBER(I769),CONCATENATE(J769,H769),CONCATENATE(F769,H769))</f>
        <v>AYTU</v>
      </c>
    </row>
    <row r="770" spans="1:11" x14ac:dyDescent="0.25">
      <c r="A770" t="s">
        <v>456</v>
      </c>
      <c r="B770" t="s">
        <v>667</v>
      </c>
      <c r="C770" t="s">
        <v>56</v>
      </c>
      <c r="D770" t="s">
        <v>668</v>
      </c>
      <c r="E770">
        <f>+IFERROR(FIND(".",B770),0)</f>
        <v>0</v>
      </c>
      <c r="F770" t="str">
        <f>+IFERROR(MID(B770,1,E770-1),MID(B770,1,LEN(B770)))</f>
        <v>BBIO</v>
      </c>
      <c r="G770" t="str">
        <f>+IFERROR(MID(B770,E770,3),"")</f>
        <v/>
      </c>
      <c r="H770" t="str">
        <f>+IFERROR(VLOOKUP(G770,Aux!$C$1:$D$19,2,0),"")</f>
        <v/>
      </c>
      <c r="I770" t="e">
        <f>+F770*1</f>
        <v>#VALUE!</v>
      </c>
      <c r="J770" t="e">
        <f>+TEXT(I770,"0000")</f>
        <v>#VALUE!</v>
      </c>
      <c r="K770" t="str">
        <f>IF(ISNUMBER(I770),CONCATENATE(J770,H770),CONCATENATE(F770,H770))</f>
        <v>BBIO</v>
      </c>
    </row>
    <row r="771" spans="1:11" x14ac:dyDescent="0.25">
      <c r="A771" t="s">
        <v>456</v>
      </c>
      <c r="B771" t="s">
        <v>675</v>
      </c>
      <c r="C771" t="s">
        <v>56</v>
      </c>
      <c r="D771" t="s">
        <v>676</v>
      </c>
      <c r="E771">
        <f>+IFERROR(FIND(".",B771),0)</f>
        <v>0</v>
      </c>
      <c r="F771" t="str">
        <f>+IFERROR(MID(B771,1,E771-1),MID(B771,1,LEN(B771)))</f>
        <v>BCRX</v>
      </c>
      <c r="G771" t="str">
        <f>+IFERROR(MID(B771,E771,3),"")</f>
        <v/>
      </c>
      <c r="H771" t="str">
        <f>+IFERROR(VLOOKUP(G771,Aux!$C$1:$D$19,2,0),"")</f>
        <v/>
      </c>
      <c r="I771" t="e">
        <f>+F771*1</f>
        <v>#VALUE!</v>
      </c>
      <c r="J771" t="e">
        <f>+TEXT(I771,"0000")</f>
        <v>#VALUE!</v>
      </c>
      <c r="K771" t="str">
        <f>IF(ISNUMBER(I771),CONCATENATE(J771,H771),CONCATENATE(F771,H771))</f>
        <v>BCRX</v>
      </c>
    </row>
    <row r="772" spans="1:11" x14ac:dyDescent="0.25">
      <c r="A772" t="s">
        <v>456</v>
      </c>
      <c r="B772" t="s">
        <v>689</v>
      </c>
      <c r="C772" t="s">
        <v>56</v>
      </c>
      <c r="D772" t="s">
        <v>690</v>
      </c>
      <c r="E772">
        <f>+IFERROR(FIND(".",B772),0)</f>
        <v>0</v>
      </c>
      <c r="F772" t="str">
        <f>+IFERROR(MID(B772,1,E772-1),MID(B772,1,LEN(B772)))</f>
        <v>BILI</v>
      </c>
      <c r="G772" t="str">
        <f>+IFERROR(MID(B772,E772,3),"")</f>
        <v/>
      </c>
      <c r="H772" t="str">
        <f>+IFERROR(VLOOKUP(G772,Aux!$C$1:$D$19,2,0),"")</f>
        <v/>
      </c>
      <c r="I772" t="e">
        <f>+F772*1</f>
        <v>#VALUE!</v>
      </c>
      <c r="J772" t="e">
        <f>+TEXT(I772,"0000")</f>
        <v>#VALUE!</v>
      </c>
      <c r="K772" t="str">
        <f>IF(ISNUMBER(I772),CONCATENATE(J772,H772),CONCATENATE(F772,H772))</f>
        <v>BILI</v>
      </c>
    </row>
    <row r="773" spans="1:11" x14ac:dyDescent="0.25">
      <c r="A773" t="s">
        <v>456</v>
      </c>
      <c r="B773" t="s">
        <v>699</v>
      </c>
      <c r="C773" t="s">
        <v>56</v>
      </c>
      <c r="D773" t="s">
        <v>700</v>
      </c>
      <c r="E773">
        <f>+IFERROR(FIND(".",B773),0)</f>
        <v>0</v>
      </c>
      <c r="F773" t="str">
        <f>+IFERROR(MID(B773,1,E773-1),MID(B773,1,LEN(B773)))</f>
        <v>BLFS</v>
      </c>
      <c r="G773" t="str">
        <f>+IFERROR(MID(B773,E773,3),"")</f>
        <v/>
      </c>
      <c r="H773" t="str">
        <f>+IFERROR(VLOOKUP(G773,Aux!$C$1:$D$19,2,0),"")</f>
        <v/>
      </c>
      <c r="I773" t="e">
        <f>+F773*1</f>
        <v>#VALUE!</v>
      </c>
      <c r="J773" t="e">
        <f>+TEXT(I773,"0000")</f>
        <v>#VALUE!</v>
      </c>
      <c r="K773" t="str">
        <f>IF(ISNUMBER(I773),CONCATENATE(J773,H773),CONCATENATE(F773,H773))</f>
        <v>BLFS</v>
      </c>
    </row>
    <row r="774" spans="1:11" x14ac:dyDescent="0.25">
      <c r="A774" t="s">
        <v>456</v>
      </c>
      <c r="B774" t="s">
        <v>703</v>
      </c>
      <c r="C774" t="s">
        <v>56</v>
      </c>
      <c r="D774" t="s">
        <v>704</v>
      </c>
      <c r="E774">
        <f>+IFERROR(FIND(".",B774),0)</f>
        <v>0</v>
      </c>
      <c r="F774" t="str">
        <f>+IFERROR(MID(B774,1,E774-1),MID(B774,1,LEN(B774)))</f>
        <v>BLUE</v>
      </c>
      <c r="G774" t="str">
        <f>+IFERROR(MID(B774,E774,3),"")</f>
        <v/>
      </c>
      <c r="H774" t="str">
        <f>+IFERROR(VLOOKUP(G774,Aux!$C$1:$D$19,2,0),"")</f>
        <v/>
      </c>
      <c r="I774" t="e">
        <f>+F774*1</f>
        <v>#VALUE!</v>
      </c>
      <c r="J774" t="e">
        <f>+TEXT(I774,"0000")</f>
        <v>#VALUE!</v>
      </c>
      <c r="K774" t="str">
        <f>IF(ISNUMBER(I774),CONCATENATE(J774,H774),CONCATENATE(F774,H774))</f>
        <v>BLUE</v>
      </c>
    </row>
    <row r="775" spans="1:11" x14ac:dyDescent="0.25">
      <c r="A775" t="s">
        <v>456</v>
      </c>
      <c r="B775" t="s">
        <v>705</v>
      </c>
      <c r="C775" t="s">
        <v>56</v>
      </c>
      <c r="D775" t="s">
        <v>706</v>
      </c>
      <c r="E775">
        <f>+IFERROR(FIND(".",B775),0)</f>
        <v>0</v>
      </c>
      <c r="F775" t="str">
        <f>+IFERROR(MID(B775,1,E775-1),MID(B775,1,LEN(B775)))</f>
        <v>BMRN</v>
      </c>
      <c r="G775" t="str">
        <f>+IFERROR(MID(B775,E775,3),"")</f>
        <v/>
      </c>
      <c r="H775" t="str">
        <f>+IFERROR(VLOOKUP(G775,Aux!$C$1:$D$19,2,0),"")</f>
        <v/>
      </c>
      <c r="I775" t="e">
        <f>+F775*1</f>
        <v>#VALUE!</v>
      </c>
      <c r="J775" t="e">
        <f>+TEXT(I775,"0000")</f>
        <v>#VALUE!</v>
      </c>
      <c r="K775" t="str">
        <f>IF(ISNUMBER(I775),CONCATENATE(J775,H775),CONCATENATE(F775,H775))</f>
        <v>BMRN</v>
      </c>
    </row>
    <row r="776" spans="1:11" x14ac:dyDescent="0.25">
      <c r="A776" t="s">
        <v>456</v>
      </c>
      <c r="B776" t="s">
        <v>711</v>
      </c>
      <c r="C776" t="s">
        <v>56</v>
      </c>
      <c r="D776" t="s">
        <v>712</v>
      </c>
      <c r="E776">
        <f>+IFERROR(FIND(".",B776),0)</f>
        <v>0</v>
      </c>
      <c r="F776" t="str">
        <f>+IFERROR(MID(B776,1,E776-1),MID(B776,1,LEN(B776)))</f>
        <v>BNGO</v>
      </c>
      <c r="G776" t="str">
        <f>+IFERROR(MID(B776,E776,3),"")</f>
        <v/>
      </c>
      <c r="H776" t="str">
        <f>+IFERROR(VLOOKUP(G776,Aux!$C$1:$D$19,2,0),"")</f>
        <v/>
      </c>
      <c r="I776" t="e">
        <f>+F776*1</f>
        <v>#VALUE!</v>
      </c>
      <c r="J776" t="e">
        <f>+TEXT(I776,"0000")</f>
        <v>#VALUE!</v>
      </c>
      <c r="K776" t="str">
        <f>IF(ISNUMBER(I776),CONCATENATE(J776,H776),CONCATENATE(F776,H776))</f>
        <v>BNGO</v>
      </c>
    </row>
    <row r="777" spans="1:11" x14ac:dyDescent="0.25">
      <c r="A777" t="s">
        <v>456</v>
      </c>
      <c r="B777" t="s">
        <v>713</v>
      </c>
      <c r="C777" t="s">
        <v>56</v>
      </c>
      <c r="D777" t="s">
        <v>714</v>
      </c>
      <c r="E777">
        <f>+IFERROR(FIND(".",B777),0)</f>
        <v>0</v>
      </c>
      <c r="F777" t="str">
        <f>+IFERROR(MID(B777,1,E777-1),MID(B777,1,LEN(B777)))</f>
        <v>BNTX</v>
      </c>
      <c r="G777" t="str">
        <f>+IFERROR(MID(B777,E777,3),"")</f>
        <v/>
      </c>
      <c r="H777" t="str">
        <f>+IFERROR(VLOOKUP(G777,Aux!$C$1:$D$19,2,0),"")</f>
        <v/>
      </c>
      <c r="I777" t="e">
        <f>+F777*1</f>
        <v>#VALUE!</v>
      </c>
      <c r="J777" t="e">
        <f>+TEXT(I777,"0000")</f>
        <v>#VALUE!</v>
      </c>
      <c r="K777" t="str">
        <f>IF(ISNUMBER(I777),CONCATENATE(J777,H777),CONCATENATE(F777,H777))</f>
        <v>BNTX</v>
      </c>
    </row>
    <row r="778" spans="1:11" x14ac:dyDescent="0.25">
      <c r="A778" t="s">
        <v>456</v>
      </c>
      <c r="B778" t="s">
        <v>721</v>
      </c>
      <c r="C778" t="s">
        <v>56</v>
      </c>
      <c r="D778" t="s">
        <v>722</v>
      </c>
      <c r="E778">
        <f>+IFERROR(FIND(".",B778),0)</f>
        <v>0</v>
      </c>
      <c r="F778" t="str">
        <f>+IFERROR(MID(B778,1,E778-1),MID(B778,1,LEN(B778)))</f>
        <v>BPMC</v>
      </c>
      <c r="G778" t="str">
        <f>+IFERROR(MID(B778,E778,3),"")</f>
        <v/>
      </c>
      <c r="H778" t="str">
        <f>+IFERROR(VLOOKUP(G778,Aux!$C$1:$D$19,2,0),"")</f>
        <v/>
      </c>
      <c r="I778" t="e">
        <f>+F778*1</f>
        <v>#VALUE!</v>
      </c>
      <c r="J778" t="e">
        <f>+TEXT(I778,"0000")</f>
        <v>#VALUE!</v>
      </c>
      <c r="K778" t="str">
        <f>IF(ISNUMBER(I778),CONCATENATE(J778,H778),CONCATENATE(F778,H778))</f>
        <v>BPMC</v>
      </c>
    </row>
    <row r="779" spans="1:11" x14ac:dyDescent="0.25">
      <c r="A779" t="s">
        <v>456</v>
      </c>
      <c r="B779" t="s">
        <v>725</v>
      </c>
      <c r="C779" t="s">
        <v>56</v>
      </c>
      <c r="D779" t="s">
        <v>726</v>
      </c>
      <c r="E779">
        <f>+IFERROR(FIND(".",B779),0)</f>
        <v>0</v>
      </c>
      <c r="F779" t="str">
        <f>+IFERROR(MID(B779,1,E779-1),MID(B779,1,LEN(B779)))</f>
        <v>BRKR</v>
      </c>
      <c r="G779" t="str">
        <f>+IFERROR(MID(B779,E779,3),"")</f>
        <v/>
      </c>
      <c r="H779" t="str">
        <f>+IFERROR(VLOOKUP(G779,Aux!$C$1:$D$19,2,0),"")</f>
        <v/>
      </c>
      <c r="I779" t="e">
        <f>+F779*1</f>
        <v>#VALUE!</v>
      </c>
      <c r="J779" t="e">
        <f>+TEXT(I779,"0000")</f>
        <v>#VALUE!</v>
      </c>
      <c r="K779" t="str">
        <f>IF(ISNUMBER(I779),CONCATENATE(J779,H779),CONCATENATE(F779,H779))</f>
        <v>BRKR</v>
      </c>
    </row>
    <row r="780" spans="1:11" x14ac:dyDescent="0.25">
      <c r="A780" t="s">
        <v>456</v>
      </c>
      <c r="B780" t="s">
        <v>747</v>
      </c>
      <c r="C780" t="s">
        <v>56</v>
      </c>
      <c r="D780" t="s">
        <v>748</v>
      </c>
      <c r="E780">
        <f>+IFERROR(FIND(".",B780),0)</f>
        <v>0</v>
      </c>
      <c r="F780" t="str">
        <f>+IFERROR(MID(B780,1,E780-1),MID(B780,1,LEN(B780)))</f>
        <v>CAKE</v>
      </c>
      <c r="G780" t="str">
        <f>+IFERROR(MID(B780,E780,3),"")</f>
        <v/>
      </c>
      <c r="H780" t="str">
        <f>+IFERROR(VLOOKUP(G780,Aux!$C$1:$D$19,2,0),"")</f>
        <v/>
      </c>
      <c r="I780" t="e">
        <f>+F780*1</f>
        <v>#VALUE!</v>
      </c>
      <c r="J780" t="e">
        <f>+TEXT(I780,"0000")</f>
        <v>#VALUE!</v>
      </c>
      <c r="K780" t="str">
        <f>IF(ISNUMBER(I780),CONCATENATE(J780,H780),CONCATENATE(F780,H780))</f>
        <v>CAKE</v>
      </c>
    </row>
    <row r="781" spans="1:11" x14ac:dyDescent="0.25">
      <c r="A781" t="s">
        <v>456</v>
      </c>
      <c r="B781" t="s">
        <v>751</v>
      </c>
      <c r="C781" t="s">
        <v>56</v>
      </c>
      <c r="D781" t="s">
        <v>752</v>
      </c>
      <c r="E781">
        <f>+IFERROR(FIND(".",B781),0)</f>
        <v>0</v>
      </c>
      <c r="F781" t="str">
        <f>+IFERROR(MID(B781,1,E781-1),MID(B781,1,LEN(B781)))</f>
        <v>CBRL</v>
      </c>
      <c r="G781" t="str">
        <f>+IFERROR(MID(B781,E781,3),"")</f>
        <v/>
      </c>
      <c r="H781" t="str">
        <f>+IFERROR(VLOOKUP(G781,Aux!$C$1:$D$19,2,0),"")</f>
        <v/>
      </c>
      <c r="I781" t="e">
        <f>+F781*1</f>
        <v>#VALUE!</v>
      </c>
      <c r="J781" t="e">
        <f>+TEXT(I781,"0000")</f>
        <v>#VALUE!</v>
      </c>
      <c r="K781" t="str">
        <f>IF(ISNUMBER(I781),CONCATENATE(J781,H781),CONCATENATE(F781,H781))</f>
        <v>CBRL</v>
      </c>
    </row>
    <row r="782" spans="1:11" x14ac:dyDescent="0.25">
      <c r="A782" t="s">
        <v>456</v>
      </c>
      <c r="B782" t="s">
        <v>763</v>
      </c>
      <c r="C782" t="s">
        <v>56</v>
      </c>
      <c r="D782" t="s">
        <v>764</v>
      </c>
      <c r="E782">
        <f>+IFERROR(FIND(".",B782),0)</f>
        <v>0</v>
      </c>
      <c r="F782" t="str">
        <f>+IFERROR(MID(B782,1,E782-1),MID(B782,1,LEN(B782)))</f>
        <v>CDEV</v>
      </c>
      <c r="G782" t="str">
        <f>+IFERROR(MID(B782,E782,3),"")</f>
        <v/>
      </c>
      <c r="H782" t="str">
        <f>+IFERROR(VLOOKUP(G782,Aux!$C$1:$D$19,2,0),"")</f>
        <v/>
      </c>
      <c r="I782" t="e">
        <f>+F782*1</f>
        <v>#VALUE!</v>
      </c>
      <c r="J782" t="e">
        <f>+TEXT(I782,"0000")</f>
        <v>#VALUE!</v>
      </c>
      <c r="K782" t="str">
        <f>IF(ISNUMBER(I782),CONCATENATE(J782,H782),CONCATENATE(F782,H782))</f>
        <v>CDEV</v>
      </c>
    </row>
    <row r="783" spans="1:11" x14ac:dyDescent="0.25">
      <c r="A783" t="s">
        <v>456</v>
      </c>
      <c r="B783" t="s">
        <v>769</v>
      </c>
      <c r="C783" t="s">
        <v>56</v>
      </c>
      <c r="D783" t="s">
        <v>770</v>
      </c>
      <c r="E783">
        <f>+IFERROR(FIND(".",B783),0)</f>
        <v>0</v>
      </c>
      <c r="F783" t="str">
        <f>+IFERROR(MID(B783,1,E783-1),MID(B783,1,LEN(B783)))</f>
        <v>CEMI</v>
      </c>
      <c r="G783" t="str">
        <f>+IFERROR(MID(B783,E783,3),"")</f>
        <v/>
      </c>
      <c r="H783" t="str">
        <f>+IFERROR(VLOOKUP(G783,Aux!$C$1:$D$19,2,0),"")</f>
        <v/>
      </c>
      <c r="I783" t="e">
        <f>+F783*1</f>
        <v>#VALUE!</v>
      </c>
      <c r="J783" t="e">
        <f>+TEXT(I783,"0000")</f>
        <v>#VALUE!</v>
      </c>
      <c r="K783" t="str">
        <f>IF(ISNUMBER(I783),CONCATENATE(J783,H783),CONCATENATE(F783,H783))</f>
        <v>CEMI</v>
      </c>
    </row>
    <row r="784" spans="1:11" x14ac:dyDescent="0.25">
      <c r="A784" t="s">
        <v>456</v>
      </c>
      <c r="B784" t="s">
        <v>771</v>
      </c>
      <c r="C784" t="s">
        <v>56</v>
      </c>
      <c r="D784" t="s">
        <v>772</v>
      </c>
      <c r="E784">
        <f>+IFERROR(FIND(".",B784),0)</f>
        <v>0</v>
      </c>
      <c r="F784" t="str">
        <f>+IFERROR(MID(B784,1,E784-1),MID(B784,1,LEN(B784)))</f>
        <v>CERS</v>
      </c>
      <c r="G784" t="str">
        <f>+IFERROR(MID(B784,E784,3),"")</f>
        <v/>
      </c>
      <c r="H784" t="str">
        <f>+IFERROR(VLOOKUP(G784,Aux!$C$1:$D$19,2,0),"")</f>
        <v/>
      </c>
      <c r="I784" t="e">
        <f>+F784*1</f>
        <v>#VALUE!</v>
      </c>
      <c r="J784" t="e">
        <f>+TEXT(I784,"0000")</f>
        <v>#VALUE!</v>
      </c>
      <c r="K784" t="str">
        <f>IF(ISNUMBER(I784),CONCATENATE(J784,H784),CONCATENATE(F784,H784))</f>
        <v>CERS</v>
      </c>
    </row>
    <row r="785" spans="1:11" x14ac:dyDescent="0.25">
      <c r="A785" t="s">
        <v>456</v>
      </c>
      <c r="B785" t="s">
        <v>779</v>
      </c>
      <c r="C785" t="s">
        <v>56</v>
      </c>
      <c r="D785" t="s">
        <v>780</v>
      </c>
      <c r="E785">
        <f>+IFERROR(FIND(".",B785),0)</f>
        <v>0</v>
      </c>
      <c r="F785" t="str">
        <f>+IFERROR(MID(B785,1,E785-1),MID(B785,1,LEN(B785)))</f>
        <v>CHEF</v>
      </c>
      <c r="G785" t="str">
        <f>+IFERROR(MID(B785,E785,3),"")</f>
        <v/>
      </c>
      <c r="H785" t="str">
        <f>+IFERROR(VLOOKUP(G785,Aux!$C$1:$D$19,2,0),"")</f>
        <v/>
      </c>
      <c r="I785" t="e">
        <f>+F785*1</f>
        <v>#VALUE!</v>
      </c>
      <c r="J785" t="e">
        <f>+TEXT(I785,"0000")</f>
        <v>#VALUE!</v>
      </c>
      <c r="K785" t="str">
        <f>IF(ISNUMBER(I785),CONCATENATE(J785,H785),CONCATENATE(F785,H785))</f>
        <v>CHEF</v>
      </c>
    </row>
    <row r="786" spans="1:11" x14ac:dyDescent="0.25">
      <c r="A786" t="s">
        <v>456</v>
      </c>
      <c r="B786" t="s">
        <v>783</v>
      </c>
      <c r="C786" t="s">
        <v>56</v>
      </c>
      <c r="D786" t="s">
        <v>784</v>
      </c>
      <c r="E786">
        <f>+IFERROR(FIND(".",B786),0)</f>
        <v>0</v>
      </c>
      <c r="F786" t="str">
        <f>+IFERROR(MID(B786,1,E786-1),MID(B786,1,LEN(B786)))</f>
        <v>CHRS</v>
      </c>
      <c r="G786" t="str">
        <f>+IFERROR(MID(B786,E786,3),"")</f>
        <v/>
      </c>
      <c r="H786" t="str">
        <f>+IFERROR(VLOOKUP(G786,Aux!$C$1:$D$19,2,0),"")</f>
        <v/>
      </c>
      <c r="I786" t="e">
        <f>+F786*1</f>
        <v>#VALUE!</v>
      </c>
      <c r="J786" t="e">
        <f>+TEXT(I786,"0000")</f>
        <v>#VALUE!</v>
      </c>
      <c r="K786" t="str">
        <f>IF(ISNUMBER(I786),CONCATENATE(J786,H786),CONCATENATE(F786,H786))</f>
        <v>CHRS</v>
      </c>
    </row>
    <row r="787" spans="1:11" x14ac:dyDescent="0.25">
      <c r="A787" t="s">
        <v>456</v>
      </c>
      <c r="B787" t="s">
        <v>789</v>
      </c>
      <c r="C787" t="s">
        <v>56</v>
      </c>
      <c r="D787" t="s">
        <v>790</v>
      </c>
      <c r="E787">
        <f>+IFERROR(FIND(".",B787),0)</f>
        <v>0</v>
      </c>
      <c r="F787" t="str">
        <f>+IFERROR(MID(B787,1,E787-1),MID(B787,1,LEN(B787)))</f>
        <v>CLDX</v>
      </c>
      <c r="G787" t="str">
        <f>+IFERROR(MID(B787,E787,3),"")</f>
        <v/>
      </c>
      <c r="H787" t="str">
        <f>+IFERROR(VLOOKUP(G787,Aux!$C$1:$D$19,2,0),"")</f>
        <v/>
      </c>
      <c r="I787" t="e">
        <f>+F787*1</f>
        <v>#VALUE!</v>
      </c>
      <c r="J787" t="e">
        <f>+TEXT(I787,"0000")</f>
        <v>#VALUE!</v>
      </c>
      <c r="K787" t="str">
        <f>IF(ISNUMBER(I787),CONCATENATE(J787,H787),CONCATENATE(F787,H787))</f>
        <v>CLDX</v>
      </c>
    </row>
    <row r="788" spans="1:11" x14ac:dyDescent="0.25">
      <c r="A788" t="s">
        <v>456</v>
      </c>
      <c r="B788" t="s">
        <v>791</v>
      </c>
      <c r="C788" t="s">
        <v>56</v>
      </c>
      <c r="D788" t="s">
        <v>792</v>
      </c>
      <c r="E788">
        <f>+IFERROR(FIND(".",B788),0)</f>
        <v>0</v>
      </c>
      <c r="F788" t="str">
        <f>+IFERROR(MID(B788,1,E788-1),MID(B788,1,LEN(B788)))</f>
        <v>CLNE</v>
      </c>
      <c r="G788" t="str">
        <f>+IFERROR(MID(B788,E788,3),"")</f>
        <v/>
      </c>
      <c r="H788" t="str">
        <f>+IFERROR(VLOOKUP(G788,Aux!$C$1:$D$19,2,0),"")</f>
        <v/>
      </c>
      <c r="I788" t="e">
        <f>+F788*1</f>
        <v>#VALUE!</v>
      </c>
      <c r="J788" t="e">
        <f>+TEXT(I788,"0000")</f>
        <v>#VALUE!</v>
      </c>
      <c r="K788" t="str">
        <f>IF(ISNUMBER(I788),CONCATENATE(J788,H788),CONCATENATE(F788,H788))</f>
        <v>CLNE</v>
      </c>
    </row>
    <row r="789" spans="1:11" x14ac:dyDescent="0.25">
      <c r="A789" t="s">
        <v>456</v>
      </c>
      <c r="B789" t="s">
        <v>793</v>
      </c>
      <c r="C789" t="s">
        <v>56</v>
      </c>
      <c r="D789" t="s">
        <v>794</v>
      </c>
      <c r="E789">
        <f>+IFERROR(FIND(".",B789),0)</f>
        <v>0</v>
      </c>
      <c r="F789" t="str">
        <f>+IFERROR(MID(B789,1,E789-1),MID(B789,1,LEN(B789)))</f>
        <v>CLSK</v>
      </c>
      <c r="G789" t="str">
        <f>+IFERROR(MID(B789,E789,3),"")</f>
        <v/>
      </c>
      <c r="H789" t="str">
        <f>+IFERROR(VLOOKUP(G789,Aux!$C$1:$D$19,2,0),"")</f>
        <v/>
      </c>
      <c r="I789" t="e">
        <f>+F789*1</f>
        <v>#VALUE!</v>
      </c>
      <c r="J789" t="e">
        <f>+TEXT(I789,"0000")</f>
        <v>#VALUE!</v>
      </c>
      <c r="K789" t="str">
        <f>IF(ISNUMBER(I789),CONCATENATE(J789,H789),CONCATENATE(F789,H789))</f>
        <v>CLSK</v>
      </c>
    </row>
    <row r="790" spans="1:11" x14ac:dyDescent="0.25">
      <c r="A790" t="s">
        <v>456</v>
      </c>
      <c r="B790" t="s">
        <v>795</v>
      </c>
      <c r="C790" t="s">
        <v>56</v>
      </c>
      <c r="D790" t="s">
        <v>796</v>
      </c>
      <c r="E790">
        <f>+IFERROR(FIND(".",B790),0)</f>
        <v>0</v>
      </c>
      <c r="F790" t="str">
        <f>+IFERROR(MID(B790,1,E790-1),MID(B790,1,LEN(B790)))</f>
        <v>CLVS</v>
      </c>
      <c r="G790" t="str">
        <f>+IFERROR(MID(B790,E790,3),"")</f>
        <v/>
      </c>
      <c r="H790" t="str">
        <f>+IFERROR(VLOOKUP(G790,Aux!$C$1:$D$19,2,0),"")</f>
        <v/>
      </c>
      <c r="I790" t="e">
        <f>+F790*1</f>
        <v>#VALUE!</v>
      </c>
      <c r="J790" t="e">
        <f>+TEXT(I790,"0000")</f>
        <v>#VALUE!</v>
      </c>
      <c r="K790" t="str">
        <f>IF(ISNUMBER(I790),CONCATENATE(J790,H790),CONCATENATE(F790,H790))</f>
        <v>CLVS</v>
      </c>
    </row>
    <row r="791" spans="1:11" x14ac:dyDescent="0.25">
      <c r="A791" t="s">
        <v>456</v>
      </c>
      <c r="B791" t="s">
        <v>799</v>
      </c>
      <c r="C791" t="s">
        <v>56</v>
      </c>
      <c r="D791" t="s">
        <v>800</v>
      </c>
      <c r="E791">
        <f>+IFERROR(FIND(".",B791),0)</f>
        <v>0</v>
      </c>
      <c r="F791" t="str">
        <f>+IFERROR(MID(B791,1,E791-1),MID(B791,1,LEN(B791)))</f>
        <v>CMCSA</v>
      </c>
      <c r="G791" t="str">
        <f>+IFERROR(MID(B791,E791,3),"")</f>
        <v/>
      </c>
      <c r="H791" t="str">
        <f>+IFERROR(VLOOKUP(G791,Aux!$C$1:$D$19,2,0),"")</f>
        <v/>
      </c>
      <c r="I791" t="e">
        <f>+F791*1</f>
        <v>#VALUE!</v>
      </c>
      <c r="J791" t="e">
        <f>+TEXT(I791,"0000")</f>
        <v>#VALUE!</v>
      </c>
      <c r="K791" t="str">
        <f>IF(ISNUMBER(I791),CONCATENATE(J791,H791),CONCATENATE(F791,H791))</f>
        <v>CMCSA</v>
      </c>
    </row>
    <row r="792" spans="1:11" x14ac:dyDescent="0.25">
      <c r="A792" t="s">
        <v>456</v>
      </c>
      <c r="B792" t="s">
        <v>805</v>
      </c>
      <c r="C792" t="s">
        <v>56</v>
      </c>
      <c r="D792" t="s">
        <v>806</v>
      </c>
      <c r="E792">
        <f>+IFERROR(FIND(".",B792),0)</f>
        <v>0</v>
      </c>
      <c r="F792" t="str">
        <f>+IFERROR(MID(B792,1,E792-1),MID(B792,1,LEN(B792)))</f>
        <v>CNMD</v>
      </c>
      <c r="G792" t="str">
        <f>+IFERROR(MID(B792,E792,3),"")</f>
        <v/>
      </c>
      <c r="H792" t="str">
        <f>+IFERROR(VLOOKUP(G792,Aux!$C$1:$D$19,2,0),"")</f>
        <v/>
      </c>
      <c r="I792" t="e">
        <f>+F792*1</f>
        <v>#VALUE!</v>
      </c>
      <c r="J792" t="e">
        <f>+TEXT(I792,"0000")</f>
        <v>#VALUE!</v>
      </c>
      <c r="K792" t="str">
        <f>IF(ISNUMBER(I792),CONCATENATE(J792,H792),CONCATENATE(F792,H792))</f>
        <v>CNMD</v>
      </c>
    </row>
    <row r="793" spans="1:11" x14ac:dyDescent="0.25">
      <c r="A793" t="s">
        <v>456</v>
      </c>
      <c r="B793" t="s">
        <v>813</v>
      </c>
      <c r="C793" t="s">
        <v>56</v>
      </c>
      <c r="D793" t="s">
        <v>814</v>
      </c>
      <c r="E793">
        <f>+IFERROR(FIND(".",B793),0)</f>
        <v>0</v>
      </c>
      <c r="F793" t="str">
        <f>+IFERROR(MID(B793,1,E793-1),MID(B793,1,LEN(B793)))</f>
        <v>COCP</v>
      </c>
      <c r="G793" t="str">
        <f>+IFERROR(MID(B793,E793,3),"")</f>
        <v/>
      </c>
      <c r="H793" t="str">
        <f>+IFERROR(VLOOKUP(G793,Aux!$C$1:$D$19,2,0),"")</f>
        <v/>
      </c>
      <c r="I793" t="e">
        <f>+F793*1</f>
        <v>#VALUE!</v>
      </c>
      <c r="J793" t="e">
        <f>+TEXT(I793,"0000")</f>
        <v>#VALUE!</v>
      </c>
      <c r="K793" t="str">
        <f>IF(ISNUMBER(I793),CONCATENATE(J793,H793),CONCATENATE(F793,H793))</f>
        <v>COCP</v>
      </c>
    </row>
    <row r="794" spans="1:11" x14ac:dyDescent="0.25">
      <c r="A794" t="s">
        <v>456</v>
      </c>
      <c r="B794" t="s">
        <v>815</v>
      </c>
      <c r="C794" t="s">
        <v>56</v>
      </c>
      <c r="D794" t="s">
        <v>816</v>
      </c>
      <c r="E794">
        <f>+IFERROR(FIND(".",B794),0)</f>
        <v>0</v>
      </c>
      <c r="F794" t="str">
        <f>+IFERROR(MID(B794,1,E794-1),MID(B794,1,LEN(B794)))</f>
        <v>CODX</v>
      </c>
      <c r="G794" t="str">
        <f>+IFERROR(MID(B794,E794,3),"")</f>
        <v/>
      </c>
      <c r="H794" t="str">
        <f>+IFERROR(VLOOKUP(G794,Aux!$C$1:$D$19,2,0),"")</f>
        <v/>
      </c>
      <c r="I794" t="e">
        <f>+F794*1</f>
        <v>#VALUE!</v>
      </c>
      <c r="J794" t="e">
        <f>+TEXT(I794,"0000")</f>
        <v>#VALUE!</v>
      </c>
      <c r="K794" t="str">
        <f>IF(ISNUMBER(I794),CONCATENATE(J794,H794),CONCATENATE(F794,H794))</f>
        <v>CODX</v>
      </c>
    </row>
    <row r="795" spans="1:11" x14ac:dyDescent="0.25">
      <c r="A795" t="s">
        <v>456</v>
      </c>
      <c r="B795" t="s">
        <v>821</v>
      </c>
      <c r="C795" t="s">
        <v>56</v>
      </c>
      <c r="D795" t="s">
        <v>822</v>
      </c>
      <c r="E795">
        <f>+IFERROR(FIND(".",B795),0)</f>
        <v>0</v>
      </c>
      <c r="F795" t="str">
        <f>+IFERROR(MID(B795,1,E795-1),MID(B795,1,LEN(B795)))</f>
        <v>COST</v>
      </c>
      <c r="G795" t="str">
        <f>+IFERROR(MID(B795,E795,3),"")</f>
        <v/>
      </c>
      <c r="H795" t="str">
        <f>+IFERROR(VLOOKUP(G795,Aux!$C$1:$D$19,2,0),"")</f>
        <v/>
      </c>
      <c r="I795" t="e">
        <f>+F795*1</f>
        <v>#VALUE!</v>
      </c>
      <c r="J795" t="e">
        <f>+TEXT(I795,"0000")</f>
        <v>#VALUE!</v>
      </c>
      <c r="K795" t="str">
        <f>IF(ISNUMBER(I795),CONCATENATE(J795,H795),CONCATENATE(F795,H795))</f>
        <v>COST</v>
      </c>
    </row>
    <row r="796" spans="1:11" x14ac:dyDescent="0.25">
      <c r="A796" t="s">
        <v>456</v>
      </c>
      <c r="B796" t="s">
        <v>837</v>
      </c>
      <c r="C796" t="s">
        <v>56</v>
      </c>
      <c r="D796" t="s">
        <v>838</v>
      </c>
      <c r="E796">
        <f>+IFERROR(FIND(".",B796),0)</f>
        <v>0</v>
      </c>
      <c r="F796" t="str">
        <f>+IFERROR(MID(B796,1,E796-1),MID(B796,1,LEN(B796)))</f>
        <v>CPRT</v>
      </c>
      <c r="G796" t="str">
        <f>+IFERROR(MID(B796,E796,3),"")</f>
        <v/>
      </c>
      <c r="H796" t="str">
        <f>+IFERROR(VLOOKUP(G796,Aux!$C$1:$D$19,2,0),"")</f>
        <v/>
      </c>
      <c r="I796" t="e">
        <f>+F796*1</f>
        <v>#VALUE!</v>
      </c>
      <c r="J796" t="e">
        <f>+TEXT(I796,"0000")</f>
        <v>#VALUE!</v>
      </c>
      <c r="K796" t="str">
        <f>IF(ISNUMBER(I796),CONCATENATE(J796,H796),CONCATENATE(F796,H796))</f>
        <v>CPRT</v>
      </c>
    </row>
    <row r="797" spans="1:11" x14ac:dyDescent="0.25">
      <c r="A797" t="s">
        <v>456</v>
      </c>
      <c r="B797" t="s">
        <v>839</v>
      </c>
      <c r="C797" t="s">
        <v>56</v>
      </c>
      <c r="D797" t="s">
        <v>840</v>
      </c>
      <c r="E797">
        <f>+IFERROR(FIND(".",B797),0)</f>
        <v>0</v>
      </c>
      <c r="F797" t="str">
        <f>+IFERROR(MID(B797,1,E797-1),MID(B797,1,LEN(B797)))</f>
        <v>CPRX</v>
      </c>
      <c r="G797" t="str">
        <f>+IFERROR(MID(B797,E797,3),"")</f>
        <v/>
      </c>
      <c r="H797" t="str">
        <f>+IFERROR(VLOOKUP(G797,Aux!$C$1:$D$19,2,0),"")</f>
        <v/>
      </c>
      <c r="I797" t="e">
        <f>+F797*1</f>
        <v>#VALUE!</v>
      </c>
      <c r="J797" t="e">
        <f>+TEXT(I797,"0000")</f>
        <v>#VALUE!</v>
      </c>
      <c r="K797" t="str">
        <f>IF(ISNUMBER(I797),CONCATENATE(J797,H797),CONCATENATE(F797,H797))</f>
        <v>CPRX</v>
      </c>
    </row>
    <row r="798" spans="1:11" x14ac:dyDescent="0.25">
      <c r="A798" t="s">
        <v>456</v>
      </c>
      <c r="B798" t="s">
        <v>843</v>
      </c>
      <c r="C798" t="s">
        <v>56</v>
      </c>
      <c r="D798" t="s">
        <v>844</v>
      </c>
      <c r="E798">
        <f>+IFERROR(FIND(".",B798),0)</f>
        <v>0</v>
      </c>
      <c r="F798" t="str">
        <f>+IFERROR(MID(B798,1,E798-1),MID(B798,1,LEN(B798)))</f>
        <v>CRIS</v>
      </c>
      <c r="G798" t="str">
        <f>+IFERROR(MID(B798,E798,3),"")</f>
        <v/>
      </c>
      <c r="H798" t="str">
        <f>+IFERROR(VLOOKUP(G798,Aux!$C$1:$D$19,2,0),"")</f>
        <v/>
      </c>
      <c r="I798" t="e">
        <f>+F798*1</f>
        <v>#VALUE!</v>
      </c>
      <c r="J798" t="e">
        <f>+TEXT(I798,"0000")</f>
        <v>#VALUE!</v>
      </c>
      <c r="K798" t="str">
        <f>IF(ISNUMBER(I798),CONCATENATE(J798,H798),CONCATENATE(F798,H798))</f>
        <v>CRIS</v>
      </c>
    </row>
    <row r="799" spans="1:11" x14ac:dyDescent="0.25">
      <c r="A799" t="s">
        <v>456</v>
      </c>
      <c r="B799" t="s">
        <v>849</v>
      </c>
      <c r="C799" t="s">
        <v>56</v>
      </c>
      <c r="D799" t="s">
        <v>850</v>
      </c>
      <c r="E799">
        <f>+IFERROR(FIND(".",B799),0)</f>
        <v>0</v>
      </c>
      <c r="F799" t="str">
        <f>+IFERROR(MID(B799,1,E799-1),MID(B799,1,LEN(B799)))</f>
        <v>CROX</v>
      </c>
      <c r="G799" t="str">
        <f>+IFERROR(MID(B799,E799,3),"")</f>
        <v/>
      </c>
      <c r="H799" t="str">
        <f>+IFERROR(VLOOKUP(G799,Aux!$C$1:$D$19,2,0),"")</f>
        <v/>
      </c>
      <c r="I799" t="e">
        <f>+F799*1</f>
        <v>#VALUE!</v>
      </c>
      <c r="J799" t="e">
        <f>+TEXT(I799,"0000")</f>
        <v>#VALUE!</v>
      </c>
      <c r="K799" t="str">
        <f>IF(ISNUMBER(I799),CONCATENATE(J799,H799),CONCATENATE(F799,H799))</f>
        <v>CROX</v>
      </c>
    </row>
    <row r="800" spans="1:11" x14ac:dyDescent="0.25">
      <c r="A800" t="s">
        <v>456</v>
      </c>
      <c r="B800" t="s">
        <v>851</v>
      </c>
      <c r="C800" t="s">
        <v>56</v>
      </c>
      <c r="D800" t="s">
        <v>852</v>
      </c>
      <c r="E800">
        <f>+IFERROR(FIND(".",B800),0)</f>
        <v>0</v>
      </c>
      <c r="F800" t="str">
        <f>+IFERROR(MID(B800,1,E800-1),MID(B800,1,LEN(B800)))</f>
        <v>CRSP</v>
      </c>
      <c r="G800" t="str">
        <f>+IFERROR(MID(B800,E800,3),"")</f>
        <v/>
      </c>
      <c r="H800" t="str">
        <f>+IFERROR(VLOOKUP(G800,Aux!$C$1:$D$19,2,0),"")</f>
        <v/>
      </c>
      <c r="I800" t="e">
        <f>+F800*1</f>
        <v>#VALUE!</v>
      </c>
      <c r="J800" t="e">
        <f>+TEXT(I800,"0000")</f>
        <v>#VALUE!</v>
      </c>
      <c r="K800" t="str">
        <f>IF(ISNUMBER(I800),CONCATENATE(J800,H800),CONCATENATE(F800,H800))</f>
        <v>CRSP</v>
      </c>
    </row>
    <row r="801" spans="1:11" x14ac:dyDescent="0.25">
      <c r="A801" t="s">
        <v>456</v>
      </c>
      <c r="B801" t="s">
        <v>853</v>
      </c>
      <c r="C801" t="s">
        <v>56</v>
      </c>
      <c r="D801" t="s">
        <v>854</v>
      </c>
      <c r="E801">
        <f>+IFERROR(FIND(".",B801),0)</f>
        <v>0</v>
      </c>
      <c r="F801" t="str">
        <f>+IFERROR(MID(B801,1,E801-1),MID(B801,1,LEN(B801)))</f>
        <v>CSGP</v>
      </c>
      <c r="G801" t="str">
        <f>+IFERROR(MID(B801,E801,3),"")</f>
        <v/>
      </c>
      <c r="H801" t="str">
        <f>+IFERROR(VLOOKUP(G801,Aux!$C$1:$D$19,2,0),"")</f>
        <v/>
      </c>
      <c r="I801" t="e">
        <f>+F801*1</f>
        <v>#VALUE!</v>
      </c>
      <c r="J801" t="e">
        <f>+TEXT(I801,"0000")</f>
        <v>#VALUE!</v>
      </c>
      <c r="K801" t="str">
        <f>IF(ISNUMBER(I801),CONCATENATE(J801,H801),CONCATENATE(F801,H801))</f>
        <v>CSGP</v>
      </c>
    </row>
    <row r="802" spans="1:11" x14ac:dyDescent="0.25">
      <c r="A802" t="s">
        <v>456</v>
      </c>
      <c r="B802" t="s">
        <v>863</v>
      </c>
      <c r="C802" t="s">
        <v>56</v>
      </c>
      <c r="D802" t="s">
        <v>864</v>
      </c>
      <c r="E802">
        <f>+IFERROR(FIND(".",B802),0)</f>
        <v>0</v>
      </c>
      <c r="F802" t="str">
        <f>+IFERROR(MID(B802,1,E802-1),MID(B802,1,LEN(B802)))</f>
        <v>CVET</v>
      </c>
      <c r="G802" t="str">
        <f>+IFERROR(MID(B802,E802,3),"")</f>
        <v/>
      </c>
      <c r="H802" t="str">
        <f>+IFERROR(VLOOKUP(G802,Aux!$C$1:$D$19,2,0),"")</f>
        <v/>
      </c>
      <c r="I802" t="e">
        <f>+F802*1</f>
        <v>#VALUE!</v>
      </c>
      <c r="J802" t="e">
        <f>+TEXT(I802,"0000")</f>
        <v>#VALUE!</v>
      </c>
      <c r="K802" t="str">
        <f>IF(ISNUMBER(I802),CONCATENATE(J802,H802),CONCATENATE(F802,H802))</f>
        <v>CVET</v>
      </c>
    </row>
    <row r="803" spans="1:11" x14ac:dyDescent="0.25">
      <c r="A803" t="s">
        <v>456</v>
      </c>
      <c r="B803" t="s">
        <v>869</v>
      </c>
      <c r="C803" t="s">
        <v>56</v>
      </c>
      <c r="D803" t="s">
        <v>870</v>
      </c>
      <c r="E803">
        <f>+IFERROR(FIND(".",B803),0)</f>
        <v>0</v>
      </c>
      <c r="F803" t="str">
        <f>+IFERROR(MID(B803,1,E803-1),MID(B803,1,LEN(B803)))</f>
        <v>CYTK</v>
      </c>
      <c r="G803" t="str">
        <f>+IFERROR(MID(B803,E803,3),"")</f>
        <v/>
      </c>
      <c r="H803" t="str">
        <f>+IFERROR(VLOOKUP(G803,Aux!$C$1:$D$19,2,0),"")</f>
        <v/>
      </c>
      <c r="I803" t="e">
        <f>+F803*1</f>
        <v>#VALUE!</v>
      </c>
      <c r="J803" t="e">
        <f>+TEXT(I803,"0000")</f>
        <v>#VALUE!</v>
      </c>
      <c r="K803" t="str">
        <f>IF(ISNUMBER(I803),CONCATENATE(J803,H803),CONCATENATE(F803,H803))</f>
        <v>CYTK</v>
      </c>
    </row>
    <row r="804" spans="1:11" x14ac:dyDescent="0.25">
      <c r="A804" t="s">
        <v>456</v>
      </c>
      <c r="B804" t="s">
        <v>871</v>
      </c>
      <c r="C804" t="s">
        <v>56</v>
      </c>
      <c r="D804" t="s">
        <v>872</v>
      </c>
      <c r="E804">
        <f>+IFERROR(FIND(".",B804),0)</f>
        <v>0</v>
      </c>
      <c r="F804" t="str">
        <f>+IFERROR(MID(B804,1,E804-1),MID(B804,1,LEN(B804)))</f>
        <v>CZR</v>
      </c>
      <c r="G804" t="str">
        <f>+IFERROR(MID(B804,E804,3),"")</f>
        <v/>
      </c>
      <c r="H804" t="str">
        <f>+IFERROR(VLOOKUP(G804,Aux!$C$1:$D$19,2,0),"")</f>
        <v/>
      </c>
      <c r="I804" t="e">
        <f>+F804*1</f>
        <v>#VALUE!</v>
      </c>
      <c r="J804" t="e">
        <f>+TEXT(I804,"0000")</f>
        <v>#VALUE!</v>
      </c>
      <c r="K804" t="str">
        <f>IF(ISNUMBER(I804),CONCATENATE(J804,H804),CONCATENATE(F804,H804))</f>
        <v>CZR</v>
      </c>
    </row>
    <row r="805" spans="1:11" x14ac:dyDescent="0.25">
      <c r="A805" t="s">
        <v>456</v>
      </c>
      <c r="B805" t="s">
        <v>885</v>
      </c>
      <c r="C805" t="s">
        <v>56</v>
      </c>
      <c r="D805" t="s">
        <v>886</v>
      </c>
      <c r="E805">
        <f>+IFERROR(FIND(".",B805),0)</f>
        <v>0</v>
      </c>
      <c r="F805" t="str">
        <f>+IFERROR(MID(B805,1,E805-1),MID(B805,1,LEN(B805)))</f>
        <v>DENN</v>
      </c>
      <c r="G805" t="str">
        <f>+IFERROR(MID(B805,E805,3),"")</f>
        <v/>
      </c>
      <c r="H805" t="str">
        <f>+IFERROR(VLOOKUP(G805,Aux!$C$1:$D$19,2,0),"")</f>
        <v/>
      </c>
      <c r="I805" t="e">
        <f>+F805*1</f>
        <v>#VALUE!</v>
      </c>
      <c r="J805" t="e">
        <f>+TEXT(I805,"0000")</f>
        <v>#VALUE!</v>
      </c>
      <c r="K805" t="str">
        <f>IF(ISNUMBER(I805),CONCATENATE(J805,H805),CONCATENATE(F805,H805))</f>
        <v>DENN</v>
      </c>
    </row>
    <row r="806" spans="1:11" x14ac:dyDescent="0.25">
      <c r="A806" t="s">
        <v>456</v>
      </c>
      <c r="B806" t="s">
        <v>897</v>
      </c>
      <c r="C806" t="s">
        <v>56</v>
      </c>
      <c r="D806" t="s">
        <v>898</v>
      </c>
      <c r="E806">
        <f>+IFERROR(FIND(".",B806),0)</f>
        <v>0</v>
      </c>
      <c r="F806" t="str">
        <f>+IFERROR(MID(B806,1,E806-1),MID(B806,1,LEN(B806)))</f>
        <v>DLTR</v>
      </c>
      <c r="G806" t="str">
        <f>+IFERROR(MID(B806,E806,3),"")</f>
        <v/>
      </c>
      <c r="H806" t="str">
        <f>+IFERROR(VLOOKUP(G806,Aux!$C$1:$D$19,2,0),"")</f>
        <v/>
      </c>
      <c r="I806" t="e">
        <f>+F806*1</f>
        <v>#VALUE!</v>
      </c>
      <c r="J806" t="e">
        <f>+TEXT(I806,"0000")</f>
        <v>#VALUE!</v>
      </c>
      <c r="K806" t="str">
        <f>IF(ISNUMBER(I806),CONCATENATE(J806,H806),CONCATENATE(F806,H806))</f>
        <v>DLTR</v>
      </c>
    </row>
    <row r="807" spans="1:11" x14ac:dyDescent="0.25">
      <c r="A807" t="s">
        <v>456</v>
      </c>
      <c r="B807" t="s">
        <v>905</v>
      </c>
      <c r="C807" t="s">
        <v>56</v>
      </c>
      <c r="D807" t="s">
        <v>906</v>
      </c>
      <c r="E807">
        <f>+IFERROR(FIND(".",B807),0)</f>
        <v>0</v>
      </c>
      <c r="F807" t="str">
        <f>+IFERROR(MID(B807,1,E807-1),MID(B807,1,LEN(B807)))</f>
        <v>DRVN</v>
      </c>
      <c r="G807" t="str">
        <f>+IFERROR(MID(B807,E807,3),"")</f>
        <v/>
      </c>
      <c r="H807" t="str">
        <f>+IFERROR(VLOOKUP(G807,Aux!$C$1:$D$19,2,0),"")</f>
        <v/>
      </c>
      <c r="I807" t="e">
        <f>+F807*1</f>
        <v>#VALUE!</v>
      </c>
      <c r="J807" t="e">
        <f>+TEXT(I807,"0000")</f>
        <v>#VALUE!</v>
      </c>
      <c r="K807" t="str">
        <f>IF(ISNUMBER(I807),CONCATENATE(J807,H807),CONCATENATE(F807,H807))</f>
        <v>DRVN</v>
      </c>
    </row>
    <row r="808" spans="1:11" x14ac:dyDescent="0.25">
      <c r="A808" t="s">
        <v>456</v>
      </c>
      <c r="B808" t="s">
        <v>913</v>
      </c>
      <c r="C808" t="s">
        <v>56</v>
      </c>
      <c r="D808" t="s">
        <v>914</v>
      </c>
      <c r="E808">
        <f>+IFERROR(FIND(".",B808),0)</f>
        <v>0</v>
      </c>
      <c r="F808" t="str">
        <f>+IFERROR(MID(B808,1,E808-1),MID(B808,1,LEN(B808)))</f>
        <v>DVAX</v>
      </c>
      <c r="G808" t="str">
        <f>+IFERROR(MID(B808,E808,3),"")</f>
        <v/>
      </c>
      <c r="H808" t="str">
        <f>+IFERROR(VLOOKUP(G808,Aux!$C$1:$D$19,2,0),"")</f>
        <v/>
      </c>
      <c r="I808" t="e">
        <f>+F808*1</f>
        <v>#VALUE!</v>
      </c>
      <c r="J808" t="e">
        <f>+TEXT(I808,"0000")</f>
        <v>#VALUE!</v>
      </c>
      <c r="K808" t="str">
        <f>IF(ISNUMBER(I808),CONCATENATE(J808,H808),CONCATENATE(F808,H808))</f>
        <v>DVAX</v>
      </c>
    </row>
    <row r="809" spans="1:11" x14ac:dyDescent="0.25">
      <c r="A809" t="s">
        <v>456</v>
      </c>
      <c r="B809" t="s">
        <v>915</v>
      </c>
      <c r="C809" t="s">
        <v>56</v>
      </c>
      <c r="D809" t="s">
        <v>916</v>
      </c>
      <c r="E809">
        <f>+IFERROR(FIND(".",B809),0)</f>
        <v>0</v>
      </c>
      <c r="F809" t="str">
        <f>+IFERROR(MID(B809,1,E809-1),MID(B809,1,LEN(B809)))</f>
        <v>DXCM</v>
      </c>
      <c r="G809" t="str">
        <f>+IFERROR(MID(B809,E809,3),"")</f>
        <v/>
      </c>
      <c r="H809" t="str">
        <f>+IFERROR(VLOOKUP(G809,Aux!$C$1:$D$19,2,0),"")</f>
        <v/>
      </c>
      <c r="I809" t="e">
        <f>+F809*1</f>
        <v>#VALUE!</v>
      </c>
      <c r="J809" t="e">
        <f>+TEXT(I809,"0000")</f>
        <v>#VALUE!</v>
      </c>
      <c r="K809" t="str">
        <f>IF(ISNUMBER(I809),CONCATENATE(J809,H809),CONCATENATE(F809,H809))</f>
        <v>DXCM</v>
      </c>
    </row>
    <row r="810" spans="1:11" x14ac:dyDescent="0.25">
      <c r="A810" t="s">
        <v>456</v>
      </c>
      <c r="B810" t="s">
        <v>925</v>
      </c>
      <c r="C810" t="s">
        <v>56</v>
      </c>
      <c r="D810" t="s">
        <v>926</v>
      </c>
      <c r="E810">
        <f>+IFERROR(FIND(".",B810),0)</f>
        <v>0</v>
      </c>
      <c r="F810" t="str">
        <f>+IFERROR(MID(B810,1,E810-1),MID(B810,1,LEN(B810)))</f>
        <v>EEFT</v>
      </c>
      <c r="G810" t="str">
        <f>+IFERROR(MID(B810,E810,3),"")</f>
        <v/>
      </c>
      <c r="H810" t="str">
        <f>+IFERROR(VLOOKUP(G810,Aux!$C$1:$D$19,2,0),"")</f>
        <v/>
      </c>
      <c r="I810" t="e">
        <f>+F810*1</f>
        <v>#VALUE!</v>
      </c>
      <c r="J810" t="e">
        <f>+TEXT(I810,"0000")</f>
        <v>#VALUE!</v>
      </c>
      <c r="K810" t="str">
        <f>IF(ISNUMBER(I810),CONCATENATE(J810,H810),CONCATENATE(F810,H810))</f>
        <v>EEFT</v>
      </c>
    </row>
    <row r="811" spans="1:11" x14ac:dyDescent="0.25">
      <c r="A811" t="s">
        <v>456</v>
      </c>
      <c r="B811" t="s">
        <v>965</v>
      </c>
      <c r="C811" t="s">
        <v>56</v>
      </c>
      <c r="D811" t="s">
        <v>966</v>
      </c>
      <c r="E811">
        <f>+IFERROR(FIND(".",B811),0)</f>
        <v>0</v>
      </c>
      <c r="F811" t="str">
        <f>+IFERROR(MID(B811,1,E811-1),MID(B811,1,LEN(B811)))</f>
        <v>EVFM</v>
      </c>
      <c r="G811" t="str">
        <f>+IFERROR(MID(B811,E811,3),"")</f>
        <v/>
      </c>
      <c r="H811" t="str">
        <f>+IFERROR(VLOOKUP(G811,Aux!$C$1:$D$19,2,0),"")</f>
        <v/>
      </c>
      <c r="I811" t="e">
        <f>+F811*1</f>
        <v>#VALUE!</v>
      </c>
      <c r="J811" t="e">
        <f>+TEXT(I811,"0000")</f>
        <v>#VALUE!</v>
      </c>
      <c r="K811" t="str">
        <f>IF(ISNUMBER(I811),CONCATENATE(J811,H811),CONCATENATE(F811,H811))</f>
        <v>EVFM</v>
      </c>
    </row>
    <row r="812" spans="1:11" x14ac:dyDescent="0.25">
      <c r="A812" t="s">
        <v>456</v>
      </c>
      <c r="B812" t="s">
        <v>969</v>
      </c>
      <c r="C812" t="s">
        <v>56</v>
      </c>
      <c r="D812" t="s">
        <v>970</v>
      </c>
      <c r="E812">
        <f>+IFERROR(FIND(".",B812),0)</f>
        <v>0</v>
      </c>
      <c r="F812" t="str">
        <f>+IFERROR(MID(B812,1,E812-1),MID(B812,1,LEN(B812)))</f>
        <v>EXAS</v>
      </c>
      <c r="G812" t="str">
        <f>+IFERROR(MID(B812,E812,3),"")</f>
        <v/>
      </c>
      <c r="H812" t="str">
        <f>+IFERROR(VLOOKUP(G812,Aux!$C$1:$D$19,2,0),"")</f>
        <v/>
      </c>
      <c r="I812" t="e">
        <f>+F812*1</f>
        <v>#VALUE!</v>
      </c>
      <c r="J812" t="e">
        <f>+TEXT(I812,"0000")</f>
        <v>#VALUE!</v>
      </c>
      <c r="K812" t="str">
        <f>IF(ISNUMBER(I812),CONCATENATE(J812,H812),CONCATENATE(F812,H812))</f>
        <v>EXAS</v>
      </c>
    </row>
    <row r="813" spans="1:11" x14ac:dyDescent="0.25">
      <c r="A813" t="s">
        <v>456</v>
      </c>
      <c r="B813" t="s">
        <v>971</v>
      </c>
      <c r="C813" t="s">
        <v>56</v>
      </c>
      <c r="D813" t="s">
        <v>972</v>
      </c>
      <c r="E813">
        <f>+IFERROR(FIND(".",B813),0)</f>
        <v>0</v>
      </c>
      <c r="F813" t="str">
        <f>+IFERROR(MID(B813,1,E813-1),MID(B813,1,LEN(B813)))</f>
        <v>EXEL</v>
      </c>
      <c r="G813" t="str">
        <f>+IFERROR(MID(B813,E813,3),"")</f>
        <v/>
      </c>
      <c r="H813" t="str">
        <f>+IFERROR(VLOOKUP(G813,Aux!$C$1:$D$19,2,0),"")</f>
        <v/>
      </c>
      <c r="I813" t="e">
        <f>+F813*1</f>
        <v>#VALUE!</v>
      </c>
      <c r="J813" t="e">
        <f>+TEXT(I813,"0000")</f>
        <v>#VALUE!</v>
      </c>
      <c r="K813" t="str">
        <f>IF(ISNUMBER(I813),CONCATENATE(J813,H813),CONCATENATE(F813,H813))</f>
        <v>EXEL</v>
      </c>
    </row>
    <row r="814" spans="1:11" x14ac:dyDescent="0.25">
      <c r="A814" t="s">
        <v>456</v>
      </c>
      <c r="B814" t="s">
        <v>975</v>
      </c>
      <c r="C814" t="s">
        <v>56</v>
      </c>
      <c r="D814" t="s">
        <v>976</v>
      </c>
      <c r="E814">
        <f>+IFERROR(FIND(".",B814),0)</f>
        <v>0</v>
      </c>
      <c r="F814" t="str">
        <f>+IFERROR(MID(B814,1,E814-1),MID(B814,1,LEN(B814)))</f>
        <v>FATE</v>
      </c>
      <c r="G814" t="str">
        <f>+IFERROR(MID(B814,E814,3),"")</f>
        <v/>
      </c>
      <c r="H814" t="str">
        <f>+IFERROR(VLOOKUP(G814,Aux!$C$1:$D$19,2,0),"")</f>
        <v/>
      </c>
      <c r="I814" t="e">
        <f>+F814*1</f>
        <v>#VALUE!</v>
      </c>
      <c r="J814" t="e">
        <f>+TEXT(I814,"0000")</f>
        <v>#VALUE!</v>
      </c>
      <c r="K814" t="str">
        <f>IF(ISNUMBER(I814),CONCATENATE(J814,H814),CONCATENATE(F814,H814))</f>
        <v>FATE</v>
      </c>
    </row>
    <row r="815" spans="1:11" x14ac:dyDescent="0.25">
      <c r="A815" t="s">
        <v>456</v>
      </c>
      <c r="B815" t="s">
        <v>979</v>
      </c>
      <c r="C815" t="s">
        <v>56</v>
      </c>
      <c r="D815" t="s">
        <v>980</v>
      </c>
      <c r="E815">
        <f>+IFERROR(FIND(".",B815),0)</f>
        <v>0</v>
      </c>
      <c r="F815" t="str">
        <f>+IFERROR(MID(B815,1,E815-1),MID(B815,1,LEN(B815)))</f>
        <v>FCEL</v>
      </c>
      <c r="G815" t="str">
        <f>+IFERROR(MID(B815,E815,3),"")</f>
        <v/>
      </c>
      <c r="H815" t="str">
        <f>+IFERROR(VLOOKUP(G815,Aux!$C$1:$D$19,2,0),"")</f>
        <v/>
      </c>
      <c r="I815" t="e">
        <f>+F815*1</f>
        <v>#VALUE!</v>
      </c>
      <c r="J815" t="e">
        <f>+TEXT(I815,"0000")</f>
        <v>#VALUE!</v>
      </c>
      <c r="K815" t="str">
        <f>IF(ISNUMBER(I815),CONCATENATE(J815,H815),CONCATENATE(F815,H815))</f>
        <v>FCEL</v>
      </c>
    </row>
    <row r="816" spans="1:11" x14ac:dyDescent="0.25">
      <c r="A816" t="s">
        <v>456</v>
      </c>
      <c r="B816" t="s">
        <v>989</v>
      </c>
      <c r="C816" t="s">
        <v>56</v>
      </c>
      <c r="D816" t="s">
        <v>990</v>
      </c>
      <c r="E816">
        <f>+IFERROR(FIND(".",B816),0)</f>
        <v>0</v>
      </c>
      <c r="F816" t="str">
        <f>+IFERROR(MID(B816,1,E816-1),MID(B816,1,LEN(B816)))</f>
        <v>FIVE</v>
      </c>
      <c r="G816" t="str">
        <f>+IFERROR(MID(B816,E816,3),"")</f>
        <v/>
      </c>
      <c r="H816" t="str">
        <f>+IFERROR(VLOOKUP(G816,Aux!$C$1:$D$19,2,0),"")</f>
        <v/>
      </c>
      <c r="I816" t="e">
        <f>+F816*1</f>
        <v>#VALUE!</v>
      </c>
      <c r="J816" t="e">
        <f>+TEXT(I816,"0000")</f>
        <v>#VALUE!</v>
      </c>
      <c r="K816" t="str">
        <f>IF(ISNUMBER(I816),CONCATENATE(J816,H816),CONCATENATE(F816,H816))</f>
        <v>FIVE</v>
      </c>
    </row>
    <row r="817" spans="1:11" x14ac:dyDescent="0.25">
      <c r="A817" t="s">
        <v>456</v>
      </c>
      <c r="B817" t="s">
        <v>991</v>
      </c>
      <c r="C817" t="s">
        <v>56</v>
      </c>
      <c r="D817" t="s">
        <v>992</v>
      </c>
      <c r="E817">
        <f>+IFERROR(FIND(".",B817),0)</f>
        <v>0</v>
      </c>
      <c r="F817" t="str">
        <f>+IFERROR(MID(B817,1,E817-1),MID(B817,1,LEN(B817)))</f>
        <v>FIZZ</v>
      </c>
      <c r="G817" t="str">
        <f>+IFERROR(MID(B817,E817,3),"")</f>
        <v/>
      </c>
      <c r="H817" t="str">
        <f>+IFERROR(VLOOKUP(G817,Aux!$C$1:$D$19,2,0),"")</f>
        <v/>
      </c>
      <c r="I817" t="e">
        <f>+F817*1</f>
        <v>#VALUE!</v>
      </c>
      <c r="J817" t="e">
        <f>+TEXT(I817,"0000")</f>
        <v>#VALUE!</v>
      </c>
      <c r="K817" t="str">
        <f>IF(ISNUMBER(I817),CONCATENATE(J817,H817),CONCATENATE(F817,H817))</f>
        <v>FIZZ</v>
      </c>
    </row>
    <row r="818" spans="1:11" x14ac:dyDescent="0.25">
      <c r="A818" t="s">
        <v>456</v>
      </c>
      <c r="B818" t="s">
        <v>999</v>
      </c>
      <c r="C818" t="s">
        <v>56</v>
      </c>
      <c r="D818" t="s">
        <v>1000</v>
      </c>
      <c r="E818">
        <f>+IFERROR(FIND(".",B818),0)</f>
        <v>0</v>
      </c>
      <c r="F818" t="str">
        <f>+IFERROR(MID(B818,1,E818-1),MID(B818,1,LEN(B818)))</f>
        <v>FOLD</v>
      </c>
      <c r="G818" t="str">
        <f>+IFERROR(MID(B818,E818,3),"")</f>
        <v/>
      </c>
      <c r="H818" t="str">
        <f>+IFERROR(VLOOKUP(G818,Aux!$C$1:$D$19,2,0),"")</f>
        <v/>
      </c>
      <c r="I818" t="e">
        <f>+F818*1</f>
        <v>#VALUE!</v>
      </c>
      <c r="J818" t="e">
        <f>+TEXT(I818,"0000")</f>
        <v>#VALUE!</v>
      </c>
      <c r="K818" t="str">
        <f>IF(ISNUMBER(I818),CONCATENATE(J818,H818),CONCATENATE(F818,H818))</f>
        <v>FOLD</v>
      </c>
    </row>
    <row r="819" spans="1:11" x14ac:dyDescent="0.25">
      <c r="A819" t="s">
        <v>456</v>
      </c>
      <c r="B819" t="s">
        <v>1001</v>
      </c>
      <c r="C819" t="s">
        <v>56</v>
      </c>
      <c r="D819" t="s">
        <v>1002</v>
      </c>
      <c r="E819">
        <f>+IFERROR(FIND(".",B819),0)</f>
        <v>0</v>
      </c>
      <c r="F819" t="str">
        <f>+IFERROR(MID(B819,1,E819-1),MID(B819,1,LEN(B819)))</f>
        <v>FOSL</v>
      </c>
      <c r="G819" t="str">
        <f>+IFERROR(MID(B819,E819,3),"")</f>
        <v/>
      </c>
      <c r="H819" t="str">
        <f>+IFERROR(VLOOKUP(G819,Aux!$C$1:$D$19,2,0),"")</f>
        <v/>
      </c>
      <c r="I819" t="e">
        <f>+F819*1</f>
        <v>#VALUE!</v>
      </c>
      <c r="J819" t="e">
        <f>+TEXT(I819,"0000")</f>
        <v>#VALUE!</v>
      </c>
      <c r="K819" t="str">
        <f>IF(ISNUMBER(I819),CONCATENATE(J819,H819),CONCATENATE(F819,H819))</f>
        <v>FOSL</v>
      </c>
    </row>
    <row r="820" spans="1:11" x14ac:dyDescent="0.25">
      <c r="A820" t="s">
        <v>456</v>
      </c>
      <c r="B820" t="s">
        <v>1007</v>
      </c>
      <c r="C820" t="s">
        <v>56</v>
      </c>
      <c r="D820" t="s">
        <v>1008</v>
      </c>
      <c r="E820">
        <f>+IFERROR(FIND(".",B820),0)</f>
        <v>0</v>
      </c>
      <c r="F820" t="str">
        <f>+IFERROR(MID(B820,1,E820-1),MID(B820,1,LEN(B820)))</f>
        <v>FROG</v>
      </c>
      <c r="G820" t="str">
        <f>+IFERROR(MID(B820,E820,3),"")</f>
        <v/>
      </c>
      <c r="H820" t="str">
        <f>+IFERROR(VLOOKUP(G820,Aux!$C$1:$D$19,2,0),"")</f>
        <v/>
      </c>
      <c r="I820" t="e">
        <f>+F820*1</f>
        <v>#VALUE!</v>
      </c>
      <c r="J820" t="e">
        <f>+TEXT(I820,"0000")</f>
        <v>#VALUE!</v>
      </c>
      <c r="K820" t="str">
        <f>IF(ISNUMBER(I820),CONCATENATE(J820,H820),CONCATENATE(F820,H820))</f>
        <v>FROG</v>
      </c>
    </row>
    <row r="821" spans="1:11" x14ac:dyDescent="0.25">
      <c r="A821" t="s">
        <v>456</v>
      </c>
      <c r="B821" t="s">
        <v>1009</v>
      </c>
      <c r="C821" t="s">
        <v>56</v>
      </c>
      <c r="D821" t="s">
        <v>1010</v>
      </c>
      <c r="E821">
        <f>+IFERROR(FIND(".",B821),0)</f>
        <v>0</v>
      </c>
      <c r="F821" t="str">
        <f>+IFERROR(MID(B821,1,E821-1),MID(B821,1,LEN(B821)))</f>
        <v>FRPT</v>
      </c>
      <c r="G821" t="str">
        <f>+IFERROR(MID(B821,E821,3),"")</f>
        <v/>
      </c>
      <c r="H821" t="str">
        <f>+IFERROR(VLOOKUP(G821,Aux!$C$1:$D$19,2,0),"")</f>
        <v/>
      </c>
      <c r="I821" t="e">
        <f>+F821*1</f>
        <v>#VALUE!</v>
      </c>
      <c r="J821" t="e">
        <f>+TEXT(I821,"0000")</f>
        <v>#VALUE!</v>
      </c>
      <c r="K821" t="str">
        <f>IF(ISNUMBER(I821),CONCATENATE(J821,H821),CONCATENATE(F821,H821))</f>
        <v>FRPT</v>
      </c>
    </row>
    <row r="822" spans="1:11" x14ac:dyDescent="0.25">
      <c r="A822" t="s">
        <v>456</v>
      </c>
      <c r="B822" t="s">
        <v>1011</v>
      </c>
      <c r="C822" t="s">
        <v>56</v>
      </c>
      <c r="D822" t="s">
        <v>1012</v>
      </c>
      <c r="E822">
        <f>+IFERROR(FIND(".",B822),0)</f>
        <v>0</v>
      </c>
      <c r="F822" t="str">
        <f>+IFERROR(MID(B822,1,E822-1),MID(B822,1,LEN(B822)))</f>
        <v>FRSX</v>
      </c>
      <c r="G822" t="str">
        <f>+IFERROR(MID(B822,E822,3),"")</f>
        <v/>
      </c>
      <c r="H822" t="str">
        <f>+IFERROR(VLOOKUP(G822,Aux!$C$1:$D$19,2,0),"")</f>
        <v/>
      </c>
      <c r="I822" t="e">
        <f>+F822*1</f>
        <v>#VALUE!</v>
      </c>
      <c r="J822" t="e">
        <f>+TEXT(I822,"0000")</f>
        <v>#VALUE!</v>
      </c>
      <c r="K822" t="str">
        <f>IF(ISNUMBER(I822),CONCATENATE(J822,H822),CONCATENATE(F822,H822))</f>
        <v>FRSX</v>
      </c>
    </row>
    <row r="823" spans="1:11" x14ac:dyDescent="0.25">
      <c r="A823" t="s">
        <v>456</v>
      </c>
      <c r="B823" t="s">
        <v>1031</v>
      </c>
      <c r="C823" t="s">
        <v>56</v>
      </c>
      <c r="D823" t="s">
        <v>1032</v>
      </c>
      <c r="E823">
        <f>+IFERROR(FIND(".",B823),0)</f>
        <v>0</v>
      </c>
      <c r="F823" t="str">
        <f>+IFERROR(MID(B823,1,E823-1),MID(B823,1,LEN(B823)))</f>
        <v>GEVO</v>
      </c>
      <c r="G823" t="str">
        <f>+IFERROR(MID(B823,E823,3),"")</f>
        <v/>
      </c>
      <c r="H823" t="str">
        <f>+IFERROR(VLOOKUP(G823,Aux!$C$1:$D$19,2,0),"")</f>
        <v/>
      </c>
      <c r="I823" t="e">
        <f>+F823*1</f>
        <v>#VALUE!</v>
      </c>
      <c r="J823" t="e">
        <f>+TEXT(I823,"0000")</f>
        <v>#VALUE!</v>
      </c>
      <c r="K823" t="str">
        <f>IF(ISNUMBER(I823),CONCATENATE(J823,H823),CONCATENATE(F823,H823))</f>
        <v>GEVO</v>
      </c>
    </row>
    <row r="824" spans="1:11" x14ac:dyDescent="0.25">
      <c r="A824" t="s">
        <v>456</v>
      </c>
      <c r="B824" t="s">
        <v>1037</v>
      </c>
      <c r="C824" t="s">
        <v>56</v>
      </c>
      <c r="D824" t="s">
        <v>1038</v>
      </c>
      <c r="E824">
        <f>+IFERROR(FIND(".",B824),0)</f>
        <v>0</v>
      </c>
      <c r="F824" t="str">
        <f>+IFERROR(MID(B824,1,E824-1),MID(B824,1,LEN(B824)))</f>
        <v>GH</v>
      </c>
      <c r="G824" t="str">
        <f>+IFERROR(MID(B824,E824,3),"")</f>
        <v/>
      </c>
      <c r="H824" t="str">
        <f>+IFERROR(VLOOKUP(G824,Aux!$C$1:$D$19,2,0),"")</f>
        <v/>
      </c>
      <c r="I824" t="e">
        <f>+F824*1</f>
        <v>#VALUE!</v>
      </c>
      <c r="J824" t="e">
        <f>+TEXT(I824,"0000")</f>
        <v>#VALUE!</v>
      </c>
      <c r="K824" t="str">
        <f>IF(ISNUMBER(I824),CONCATENATE(J824,H824),CONCATENATE(F824,H824))</f>
        <v>GH</v>
      </c>
    </row>
    <row r="825" spans="1:11" x14ac:dyDescent="0.25">
      <c r="A825" t="s">
        <v>456</v>
      </c>
      <c r="B825" t="s">
        <v>1039</v>
      </c>
      <c r="C825" t="s">
        <v>56</v>
      </c>
      <c r="D825" t="s">
        <v>1040</v>
      </c>
      <c r="E825">
        <f>+IFERROR(FIND(".",B825),0)</f>
        <v>0</v>
      </c>
      <c r="F825" t="str">
        <f>+IFERROR(MID(B825,1,E825-1),MID(B825,1,LEN(B825)))</f>
        <v>GIII</v>
      </c>
      <c r="G825" t="str">
        <f>+IFERROR(MID(B825,E825,3),"")</f>
        <v/>
      </c>
      <c r="H825" t="str">
        <f>+IFERROR(VLOOKUP(G825,Aux!$C$1:$D$19,2,0),"")</f>
        <v/>
      </c>
      <c r="I825" t="e">
        <f>+F825*1</f>
        <v>#VALUE!</v>
      </c>
      <c r="J825" t="e">
        <f>+TEXT(I825,"0000")</f>
        <v>#VALUE!</v>
      </c>
      <c r="K825" t="str">
        <f>IF(ISNUMBER(I825),CONCATENATE(J825,H825),CONCATENATE(F825,H825))</f>
        <v>GIII</v>
      </c>
    </row>
    <row r="826" spans="1:11" x14ac:dyDescent="0.25">
      <c r="A826" t="s">
        <v>456</v>
      </c>
      <c r="B826" t="s">
        <v>1055</v>
      </c>
      <c r="C826" t="s">
        <v>56</v>
      </c>
      <c r="D826" t="s">
        <v>1056</v>
      </c>
      <c r="E826">
        <f>+IFERROR(FIND(".",B826),0)</f>
        <v>0</v>
      </c>
      <c r="F826" t="str">
        <f>+IFERROR(MID(B826,1,E826-1),MID(B826,1,LEN(B826)))</f>
        <v>GNOG</v>
      </c>
      <c r="G826" t="str">
        <f>+IFERROR(MID(B826,E826,3),"")</f>
        <v/>
      </c>
      <c r="H826" t="str">
        <f>+IFERROR(VLOOKUP(G826,Aux!$C$1:$D$19,2,0),"")</f>
        <v/>
      </c>
      <c r="I826" t="e">
        <f>+F826*1</f>
        <v>#VALUE!</v>
      </c>
      <c r="J826" t="e">
        <f>+TEXT(I826,"0000")</f>
        <v>#VALUE!</v>
      </c>
      <c r="K826" t="str">
        <f>IF(ISNUMBER(I826),CONCATENATE(J826,H826),CONCATENATE(F826,H826))</f>
        <v>GNOG</v>
      </c>
    </row>
    <row r="827" spans="1:11" x14ac:dyDescent="0.25">
      <c r="A827" t="s">
        <v>456</v>
      </c>
      <c r="B827" t="s">
        <v>1057</v>
      </c>
      <c r="C827" t="s">
        <v>56</v>
      </c>
      <c r="D827" t="s">
        <v>1058</v>
      </c>
      <c r="E827">
        <f>+IFERROR(FIND(".",B827),0)</f>
        <v>0</v>
      </c>
      <c r="F827" t="str">
        <f>+IFERROR(MID(B827,1,E827-1),MID(B827,1,LEN(B827)))</f>
        <v>GO</v>
      </c>
      <c r="G827" t="str">
        <f>+IFERROR(MID(B827,E827,3),"")</f>
        <v/>
      </c>
      <c r="H827" t="str">
        <f>+IFERROR(VLOOKUP(G827,Aux!$C$1:$D$19,2,0),"")</f>
        <v/>
      </c>
      <c r="I827" t="e">
        <f>+F827*1</f>
        <v>#VALUE!</v>
      </c>
      <c r="J827" t="e">
        <f>+TEXT(I827,"0000")</f>
        <v>#VALUE!</v>
      </c>
      <c r="K827" t="str">
        <f>IF(ISNUMBER(I827),CONCATENATE(J827,H827),CONCATENATE(F827,H827))</f>
        <v>GO</v>
      </c>
    </row>
    <row r="828" spans="1:11" x14ac:dyDescent="0.25">
      <c r="A828" t="s">
        <v>456</v>
      </c>
      <c r="B828" t="s">
        <v>1063</v>
      </c>
      <c r="C828" t="s">
        <v>56</v>
      </c>
      <c r="D828" t="s">
        <v>1064</v>
      </c>
      <c r="E828">
        <f>+IFERROR(FIND(".",B828),0)</f>
        <v>0</v>
      </c>
      <c r="F828" t="str">
        <f>+IFERROR(MID(B828,1,E828-1),MID(B828,1,LEN(B828)))</f>
        <v>GOSS</v>
      </c>
      <c r="G828" t="str">
        <f>+IFERROR(MID(B828,E828,3),"")</f>
        <v/>
      </c>
      <c r="H828" t="str">
        <f>+IFERROR(VLOOKUP(G828,Aux!$C$1:$D$19,2,0),"")</f>
        <v/>
      </c>
      <c r="I828" t="e">
        <f>+F828*1</f>
        <v>#VALUE!</v>
      </c>
      <c r="J828" t="e">
        <f>+TEXT(I828,"0000")</f>
        <v>#VALUE!</v>
      </c>
      <c r="K828" t="str">
        <f>IF(ISNUMBER(I828),CONCATENATE(J828,H828),CONCATENATE(F828,H828))</f>
        <v>GOSS</v>
      </c>
    </row>
    <row r="829" spans="1:11" x14ac:dyDescent="0.25">
      <c r="A829" t="s">
        <v>456</v>
      </c>
      <c r="B829" t="s">
        <v>1069</v>
      </c>
      <c r="C829" t="s">
        <v>56</v>
      </c>
      <c r="D829" t="s">
        <v>1070</v>
      </c>
      <c r="E829">
        <f>+IFERROR(FIND(".",B829),0)</f>
        <v>0</v>
      </c>
      <c r="F829" t="str">
        <f>+IFERROR(MID(B829,1,E829-1),MID(B829,1,LEN(B829)))</f>
        <v>GPRE</v>
      </c>
      <c r="G829" t="str">
        <f>+IFERROR(MID(B829,E829,3),"")</f>
        <v/>
      </c>
      <c r="H829" t="str">
        <f>+IFERROR(VLOOKUP(G829,Aux!$C$1:$D$19,2,0),"")</f>
        <v/>
      </c>
      <c r="I829" t="e">
        <f>+F829*1</f>
        <v>#VALUE!</v>
      </c>
      <c r="J829" t="e">
        <f>+TEXT(I829,"0000")</f>
        <v>#VALUE!</v>
      </c>
      <c r="K829" t="str">
        <f>IF(ISNUMBER(I829),CONCATENATE(J829,H829),CONCATENATE(F829,H829))</f>
        <v>GPRE</v>
      </c>
    </row>
    <row r="830" spans="1:11" x14ac:dyDescent="0.25">
      <c r="A830" t="s">
        <v>456</v>
      </c>
      <c r="B830" t="s">
        <v>1071</v>
      </c>
      <c r="C830" t="s">
        <v>56</v>
      </c>
      <c r="D830" t="s">
        <v>1072</v>
      </c>
      <c r="E830">
        <f>+IFERROR(FIND(".",B830),0)</f>
        <v>0</v>
      </c>
      <c r="F830" t="str">
        <f>+IFERROR(MID(B830,1,E830-1),MID(B830,1,LEN(B830)))</f>
        <v>GPRO</v>
      </c>
      <c r="G830" t="str">
        <f>+IFERROR(MID(B830,E830,3),"")</f>
        <v/>
      </c>
      <c r="H830" t="str">
        <f>+IFERROR(VLOOKUP(G830,Aux!$C$1:$D$19,2,0),"")</f>
        <v/>
      </c>
      <c r="I830" t="e">
        <f>+F830*1</f>
        <v>#VALUE!</v>
      </c>
      <c r="J830" t="e">
        <f>+TEXT(I830,"0000")</f>
        <v>#VALUE!</v>
      </c>
      <c r="K830" t="str">
        <f>IF(ISNUMBER(I830),CONCATENATE(J830,H830),CONCATENATE(F830,H830))</f>
        <v>GPRO</v>
      </c>
    </row>
    <row r="831" spans="1:11" x14ac:dyDescent="0.25">
      <c r="A831" t="s">
        <v>456</v>
      </c>
      <c r="B831" t="s">
        <v>1075</v>
      </c>
      <c r="C831" t="s">
        <v>56</v>
      </c>
      <c r="D831" t="s">
        <v>1076</v>
      </c>
      <c r="E831">
        <f>+IFERROR(FIND(".",B831),0)</f>
        <v>0</v>
      </c>
      <c r="F831" t="str">
        <f>+IFERROR(MID(B831,1,E831-1),MID(B831,1,LEN(B831)))</f>
        <v>GRWG</v>
      </c>
      <c r="G831" t="str">
        <f>+IFERROR(MID(B831,E831,3),"")</f>
        <v/>
      </c>
      <c r="H831" t="str">
        <f>+IFERROR(VLOOKUP(G831,Aux!$C$1:$D$19,2,0),"")</f>
        <v/>
      </c>
      <c r="I831" t="e">
        <f>+F831*1</f>
        <v>#VALUE!</v>
      </c>
      <c r="J831" t="e">
        <f>+TEXT(I831,"0000")</f>
        <v>#VALUE!</v>
      </c>
      <c r="K831" t="str">
        <f>IF(ISNUMBER(I831),CONCATENATE(J831,H831),CONCATENATE(F831,H831))</f>
        <v>GRWG</v>
      </c>
    </row>
    <row r="832" spans="1:11" x14ac:dyDescent="0.25">
      <c r="A832" t="s">
        <v>456</v>
      </c>
      <c r="B832" t="s">
        <v>1079</v>
      </c>
      <c r="C832" t="s">
        <v>56</v>
      </c>
      <c r="D832" t="s">
        <v>1080</v>
      </c>
      <c r="E832">
        <f>+IFERROR(FIND(".",B832),0)</f>
        <v>0</v>
      </c>
      <c r="F832" t="str">
        <f>+IFERROR(MID(B832,1,E832-1),MID(B832,1,LEN(B832)))</f>
        <v>GT</v>
      </c>
      <c r="G832" t="str">
        <f>+IFERROR(MID(B832,E832,3),"")</f>
        <v/>
      </c>
      <c r="H832" t="str">
        <f>+IFERROR(VLOOKUP(G832,Aux!$C$1:$D$19,2,0),"")</f>
        <v/>
      </c>
      <c r="I832" t="e">
        <f>+F832*1</f>
        <v>#VALUE!</v>
      </c>
      <c r="J832" t="e">
        <f>+TEXT(I832,"0000")</f>
        <v>#VALUE!</v>
      </c>
      <c r="K832" t="str">
        <f>IF(ISNUMBER(I832),CONCATENATE(J832,H832),CONCATENATE(F832,H832))</f>
        <v>GT</v>
      </c>
    </row>
    <row r="833" spans="1:11" x14ac:dyDescent="0.25">
      <c r="A833" t="s">
        <v>456</v>
      </c>
      <c r="B833" t="s">
        <v>1083</v>
      </c>
      <c r="C833" t="s">
        <v>56</v>
      </c>
      <c r="D833" t="s">
        <v>1084</v>
      </c>
      <c r="E833">
        <f>+IFERROR(FIND(".",B833),0)</f>
        <v>0</v>
      </c>
      <c r="F833" t="str">
        <f>+IFERROR(MID(B833,1,E833-1),MID(B833,1,LEN(B833)))</f>
        <v>HA</v>
      </c>
      <c r="G833" t="str">
        <f>+IFERROR(MID(B833,E833,3),"")</f>
        <v/>
      </c>
      <c r="H833" t="str">
        <f>+IFERROR(VLOOKUP(G833,Aux!$C$1:$D$19,2,0),"")</f>
        <v/>
      </c>
      <c r="I833" t="e">
        <f>+F833*1</f>
        <v>#VALUE!</v>
      </c>
      <c r="J833" t="e">
        <f>+TEXT(I833,"0000")</f>
        <v>#VALUE!</v>
      </c>
      <c r="K833" t="str">
        <f>IF(ISNUMBER(I833),CONCATENATE(J833,H833),CONCATENATE(F833,H833))</f>
        <v>HA</v>
      </c>
    </row>
    <row r="834" spans="1:11" x14ac:dyDescent="0.25">
      <c r="A834" t="s">
        <v>456</v>
      </c>
      <c r="B834" t="s">
        <v>1087</v>
      </c>
      <c r="C834" t="s">
        <v>56</v>
      </c>
      <c r="D834" t="s">
        <v>1088</v>
      </c>
      <c r="E834">
        <f>+IFERROR(FIND(".",B834),0)</f>
        <v>0</v>
      </c>
      <c r="F834" t="str">
        <f>+IFERROR(MID(B834,1,E834-1),MID(B834,1,LEN(B834)))</f>
        <v>HALO</v>
      </c>
      <c r="G834" t="str">
        <f>+IFERROR(MID(B834,E834,3),"")</f>
        <v/>
      </c>
      <c r="H834" t="str">
        <f>+IFERROR(VLOOKUP(G834,Aux!$C$1:$D$19,2,0),"")</f>
        <v/>
      </c>
      <c r="I834" t="e">
        <f>+F834*1</f>
        <v>#VALUE!</v>
      </c>
      <c r="J834" t="e">
        <f>+TEXT(I834,"0000")</f>
        <v>#VALUE!</v>
      </c>
      <c r="K834" t="str">
        <f>IF(ISNUMBER(I834),CONCATENATE(J834,H834),CONCATENATE(F834,H834))</f>
        <v>HALO</v>
      </c>
    </row>
    <row r="835" spans="1:11" x14ac:dyDescent="0.25">
      <c r="A835" t="s">
        <v>456</v>
      </c>
      <c r="B835" t="s">
        <v>1089</v>
      </c>
      <c r="C835" t="s">
        <v>56</v>
      </c>
      <c r="D835" t="s">
        <v>1090</v>
      </c>
      <c r="E835">
        <f>+IFERROR(FIND(".",B835),0)</f>
        <v>0</v>
      </c>
      <c r="F835" t="str">
        <f>+IFERROR(MID(B835,1,E835-1),MID(B835,1,LEN(B835)))</f>
        <v>HAS</v>
      </c>
      <c r="G835" t="str">
        <f>+IFERROR(MID(B835,E835,3),"")</f>
        <v/>
      </c>
      <c r="H835" t="str">
        <f>+IFERROR(VLOOKUP(G835,Aux!$C$1:$D$19,2,0),"")</f>
        <v/>
      </c>
      <c r="I835" t="e">
        <f>+F835*1</f>
        <v>#VALUE!</v>
      </c>
      <c r="J835" t="e">
        <f>+TEXT(I835,"0000")</f>
        <v>#VALUE!</v>
      </c>
      <c r="K835" t="str">
        <f>IF(ISNUMBER(I835),CONCATENATE(J835,H835),CONCATENATE(F835,H835))</f>
        <v>HAS</v>
      </c>
    </row>
    <row r="836" spans="1:11" x14ac:dyDescent="0.25">
      <c r="A836" t="s">
        <v>456</v>
      </c>
      <c r="B836" t="s">
        <v>1121</v>
      </c>
      <c r="C836" t="s">
        <v>56</v>
      </c>
      <c r="D836" t="s">
        <v>1122</v>
      </c>
      <c r="E836">
        <f>+IFERROR(FIND(".",B836),0)</f>
        <v>0</v>
      </c>
      <c r="F836" t="str">
        <f>+IFERROR(MID(B836,1,E836-1),MID(B836,1,LEN(B836)))</f>
        <v>HOLX</v>
      </c>
      <c r="G836" t="str">
        <f>+IFERROR(MID(B836,E836,3),"")</f>
        <v/>
      </c>
      <c r="H836" t="str">
        <f>+IFERROR(VLOOKUP(G836,Aux!$C$1:$D$19,2,0),"")</f>
        <v/>
      </c>
      <c r="I836" t="e">
        <f>+F836*1</f>
        <v>#VALUE!</v>
      </c>
      <c r="J836" t="e">
        <f>+TEXT(I836,"0000")</f>
        <v>#VALUE!</v>
      </c>
      <c r="K836" t="str">
        <f>IF(ISNUMBER(I836),CONCATENATE(J836,H836),CONCATENATE(F836,H836))</f>
        <v>HOLX</v>
      </c>
    </row>
    <row r="837" spans="1:11" x14ac:dyDescent="0.25">
      <c r="A837" t="s">
        <v>456</v>
      </c>
      <c r="B837" t="s">
        <v>1125</v>
      </c>
      <c r="C837" t="s">
        <v>56</v>
      </c>
      <c r="D837" t="s">
        <v>1126</v>
      </c>
      <c r="E837">
        <f>+IFERROR(FIND(".",B837),0)</f>
        <v>0</v>
      </c>
      <c r="F837" t="str">
        <f>+IFERROR(MID(B837,1,E837-1),MID(B837,1,LEN(B837)))</f>
        <v>HQY</v>
      </c>
      <c r="G837" t="str">
        <f>+IFERROR(MID(B837,E837,3),"")</f>
        <v/>
      </c>
      <c r="H837" t="str">
        <f>+IFERROR(VLOOKUP(G837,Aux!$C$1:$D$19,2,0),"")</f>
        <v/>
      </c>
      <c r="I837" t="e">
        <f>+F837*1</f>
        <v>#VALUE!</v>
      </c>
      <c r="J837" t="e">
        <f>+TEXT(I837,"0000")</f>
        <v>#VALUE!</v>
      </c>
      <c r="K837" t="str">
        <f>IF(ISNUMBER(I837),CONCATENATE(J837,H837),CONCATENATE(F837,H837))</f>
        <v>HQY</v>
      </c>
    </row>
    <row r="838" spans="1:11" x14ac:dyDescent="0.25">
      <c r="A838" t="s">
        <v>456</v>
      </c>
      <c r="B838" t="s">
        <v>1137</v>
      </c>
      <c r="C838" t="s">
        <v>56</v>
      </c>
      <c r="D838" t="s">
        <v>1138</v>
      </c>
      <c r="E838">
        <f>+IFERROR(FIND(".",B838),0)</f>
        <v>0</v>
      </c>
      <c r="F838" t="str">
        <f>+IFERROR(MID(B838,1,E838-1),MID(B838,1,LEN(B838)))</f>
        <v>HTBX</v>
      </c>
      <c r="G838" t="str">
        <f>+IFERROR(MID(B838,E838,3),"")</f>
        <v/>
      </c>
      <c r="H838" t="str">
        <f>+IFERROR(VLOOKUP(G838,Aux!$C$1:$D$19,2,0),"")</f>
        <v/>
      </c>
      <c r="I838" t="e">
        <f>+F838*1</f>
        <v>#VALUE!</v>
      </c>
      <c r="J838" t="e">
        <f>+TEXT(I838,"0000")</f>
        <v>#VALUE!</v>
      </c>
      <c r="K838" t="str">
        <f>IF(ISNUMBER(I838),CONCATENATE(J838,H838),CONCATENATE(F838,H838))</f>
        <v>HTBX</v>
      </c>
    </row>
    <row r="839" spans="1:11" x14ac:dyDescent="0.25">
      <c r="A839" t="s">
        <v>456</v>
      </c>
      <c r="B839" t="s">
        <v>1139</v>
      </c>
      <c r="C839" t="s">
        <v>56</v>
      </c>
      <c r="D839" t="s">
        <v>1140</v>
      </c>
      <c r="E839">
        <f>+IFERROR(FIND(".",B839),0)</f>
        <v>0</v>
      </c>
      <c r="F839" t="str">
        <f>+IFERROR(MID(B839,1,E839-1),MID(B839,1,LEN(B839)))</f>
        <v>HTGM</v>
      </c>
      <c r="G839" t="str">
        <f>+IFERROR(MID(B839,E839,3),"")</f>
        <v/>
      </c>
      <c r="H839" t="str">
        <f>+IFERROR(VLOOKUP(G839,Aux!$C$1:$D$19,2,0),"")</f>
        <v/>
      </c>
      <c r="I839" t="e">
        <f>+F839*1</f>
        <v>#VALUE!</v>
      </c>
      <c r="J839" t="e">
        <f>+TEXT(I839,"0000")</f>
        <v>#VALUE!</v>
      </c>
      <c r="K839" t="str">
        <f>IF(ISNUMBER(I839),CONCATENATE(J839,H839),CONCATENATE(F839,H839))</f>
        <v>HTGM</v>
      </c>
    </row>
    <row r="840" spans="1:11" x14ac:dyDescent="0.25">
      <c r="A840" t="s">
        <v>456</v>
      </c>
      <c r="B840" t="s">
        <v>1141</v>
      </c>
      <c r="C840" t="s">
        <v>56</v>
      </c>
      <c r="D840" t="s">
        <v>1142</v>
      </c>
      <c r="E840">
        <f>+IFERROR(FIND(".",B840),0)</f>
        <v>0</v>
      </c>
      <c r="F840" t="str">
        <f>+IFERROR(MID(B840,1,E840-1),MID(B840,1,LEN(B840)))</f>
        <v>HTHT</v>
      </c>
      <c r="G840" t="str">
        <f>+IFERROR(MID(B840,E840,3),"")</f>
        <v/>
      </c>
      <c r="H840" t="str">
        <f>+IFERROR(VLOOKUP(G840,Aux!$C$1:$D$19,2,0),"")</f>
        <v/>
      </c>
      <c r="I840" t="e">
        <f>+F840*1</f>
        <v>#VALUE!</v>
      </c>
      <c r="J840" t="e">
        <f>+TEXT(I840,"0000")</f>
        <v>#VALUE!</v>
      </c>
      <c r="K840" t="str">
        <f>IF(ISNUMBER(I840),CONCATENATE(J840,H840),CONCATENATE(F840,H840))</f>
        <v>HTHT</v>
      </c>
    </row>
    <row r="841" spans="1:11" x14ac:dyDescent="0.25">
      <c r="A841" t="s">
        <v>456</v>
      </c>
      <c r="B841" t="s">
        <v>1150</v>
      </c>
      <c r="C841" t="s">
        <v>56</v>
      </c>
      <c r="D841" t="s">
        <v>1151</v>
      </c>
      <c r="E841">
        <f>+IFERROR(FIND(".",B841),0)</f>
        <v>0</v>
      </c>
      <c r="F841" t="str">
        <f>+IFERROR(MID(B841,1,E841-1),MID(B841,1,LEN(B841)))</f>
        <v>IBRX</v>
      </c>
      <c r="G841" t="str">
        <f>+IFERROR(MID(B841,E841,3),"")</f>
        <v/>
      </c>
      <c r="H841" t="str">
        <f>+IFERROR(VLOOKUP(G841,Aux!$C$1:$D$19,2,0),"")</f>
        <v/>
      </c>
      <c r="I841" t="e">
        <f>+F841*1</f>
        <v>#VALUE!</v>
      </c>
      <c r="J841" t="e">
        <f>+TEXT(I841,"0000")</f>
        <v>#VALUE!</v>
      </c>
      <c r="K841" t="str">
        <f>IF(ISNUMBER(I841),CONCATENATE(J841,H841),CONCATENATE(F841,H841))</f>
        <v>IBRX</v>
      </c>
    </row>
    <row r="842" spans="1:11" x14ac:dyDescent="0.25">
      <c r="A842" t="s">
        <v>456</v>
      </c>
      <c r="B842" t="s">
        <v>1156</v>
      </c>
      <c r="C842" t="s">
        <v>56</v>
      </c>
      <c r="D842" t="s">
        <v>1157</v>
      </c>
      <c r="E842">
        <f>+IFERROR(FIND(".",B842),0)</f>
        <v>0</v>
      </c>
      <c r="F842" t="str">
        <f>+IFERROR(MID(B842,1,E842-1),MID(B842,1,LEN(B842)))</f>
        <v>IDXX</v>
      </c>
      <c r="G842" t="str">
        <f>+IFERROR(MID(B842,E842,3),"")</f>
        <v/>
      </c>
      <c r="H842" t="str">
        <f>+IFERROR(VLOOKUP(G842,Aux!$C$1:$D$19,2,0),"")</f>
        <v/>
      </c>
      <c r="I842" t="e">
        <f>+F842*1</f>
        <v>#VALUE!</v>
      </c>
      <c r="J842" t="e">
        <f>+TEXT(I842,"0000")</f>
        <v>#VALUE!</v>
      </c>
      <c r="K842" t="str">
        <f>IF(ISNUMBER(I842),CONCATENATE(J842,H842),CONCATENATE(F842,H842))</f>
        <v>IDXX</v>
      </c>
    </row>
    <row r="843" spans="1:11" x14ac:dyDescent="0.25">
      <c r="A843" t="s">
        <v>456</v>
      </c>
      <c r="B843" t="s">
        <v>1164</v>
      </c>
      <c r="C843" t="s">
        <v>56</v>
      </c>
      <c r="D843" t="s">
        <v>1165</v>
      </c>
      <c r="E843">
        <f>+IFERROR(FIND(".",B843),0)</f>
        <v>0</v>
      </c>
      <c r="F843" t="str">
        <f>+IFERROR(MID(B843,1,E843-1),MID(B843,1,LEN(B843)))</f>
        <v>IMGN</v>
      </c>
      <c r="G843" t="str">
        <f>+IFERROR(MID(B843,E843,3),"")</f>
        <v/>
      </c>
      <c r="H843" t="str">
        <f>+IFERROR(VLOOKUP(G843,Aux!$C$1:$D$19,2,0),"")</f>
        <v/>
      </c>
      <c r="I843" t="e">
        <f>+F843*1</f>
        <v>#VALUE!</v>
      </c>
      <c r="J843" t="e">
        <f>+TEXT(I843,"0000")</f>
        <v>#VALUE!</v>
      </c>
      <c r="K843" t="str">
        <f>IF(ISNUMBER(I843),CONCATENATE(J843,H843),CONCATENATE(F843,H843))</f>
        <v>IMGN</v>
      </c>
    </row>
    <row r="844" spans="1:11" x14ac:dyDescent="0.25">
      <c r="A844" t="s">
        <v>456</v>
      </c>
      <c r="B844" t="s">
        <v>1168</v>
      </c>
      <c r="C844" t="s">
        <v>56</v>
      </c>
      <c r="D844" t="s">
        <v>1169</v>
      </c>
      <c r="E844">
        <f>+IFERROR(FIND(".",B844),0)</f>
        <v>0</v>
      </c>
      <c r="F844" t="str">
        <f>+IFERROR(MID(B844,1,E844-1),MID(B844,1,LEN(B844)))</f>
        <v>INGN</v>
      </c>
      <c r="G844" t="str">
        <f>+IFERROR(MID(B844,E844,3),"")</f>
        <v/>
      </c>
      <c r="H844" t="str">
        <f>+IFERROR(VLOOKUP(G844,Aux!$C$1:$D$19,2,0),"")</f>
        <v/>
      </c>
      <c r="I844" t="e">
        <f>+F844*1</f>
        <v>#VALUE!</v>
      </c>
      <c r="J844" t="e">
        <f>+TEXT(I844,"0000")</f>
        <v>#VALUE!</v>
      </c>
      <c r="K844" t="str">
        <f>IF(ISNUMBER(I844),CONCATENATE(J844,H844),CONCATENATE(F844,H844))</f>
        <v>INGN</v>
      </c>
    </row>
    <row r="845" spans="1:11" x14ac:dyDescent="0.25">
      <c r="A845" t="s">
        <v>456</v>
      </c>
      <c r="B845" t="s">
        <v>1172</v>
      </c>
      <c r="C845" t="s">
        <v>56</v>
      </c>
      <c r="D845" t="s">
        <v>1173</v>
      </c>
      <c r="E845">
        <f>+IFERROR(FIND(".",B845),0)</f>
        <v>0</v>
      </c>
      <c r="F845" t="str">
        <f>+IFERROR(MID(B845,1,E845-1),MID(B845,1,LEN(B845)))</f>
        <v>INMD</v>
      </c>
      <c r="G845" t="str">
        <f>+IFERROR(MID(B845,E845,3),"")</f>
        <v/>
      </c>
      <c r="H845" t="str">
        <f>+IFERROR(VLOOKUP(G845,Aux!$C$1:$D$19,2,0),"")</f>
        <v/>
      </c>
      <c r="I845" t="e">
        <f>+F845*1</f>
        <v>#VALUE!</v>
      </c>
      <c r="J845" t="e">
        <f>+TEXT(I845,"0000")</f>
        <v>#VALUE!</v>
      </c>
      <c r="K845" t="str">
        <f>IF(ISNUMBER(I845),CONCATENATE(J845,H845),CONCATENATE(F845,H845))</f>
        <v>INMD</v>
      </c>
    </row>
    <row r="846" spans="1:11" x14ac:dyDescent="0.25">
      <c r="A846" t="s">
        <v>456</v>
      </c>
      <c r="B846" t="s">
        <v>1174</v>
      </c>
      <c r="C846" t="s">
        <v>56</v>
      </c>
      <c r="D846" t="s">
        <v>1175</v>
      </c>
      <c r="E846">
        <f>+IFERROR(FIND(".",B846),0)</f>
        <v>0</v>
      </c>
      <c r="F846" t="str">
        <f>+IFERROR(MID(B846,1,E846-1),MID(B846,1,LEN(B846)))</f>
        <v>INO</v>
      </c>
      <c r="G846" t="str">
        <f>+IFERROR(MID(B846,E846,3),"")</f>
        <v/>
      </c>
      <c r="H846" t="str">
        <f>+IFERROR(VLOOKUP(G846,Aux!$C$1:$D$19,2,0),"")</f>
        <v/>
      </c>
      <c r="I846" t="e">
        <f>+F846*1</f>
        <v>#VALUE!</v>
      </c>
      <c r="J846" t="e">
        <f>+TEXT(I846,"0000")</f>
        <v>#VALUE!</v>
      </c>
      <c r="K846" t="str">
        <f>IF(ISNUMBER(I846),CONCATENATE(J846,H846),CONCATENATE(F846,H846))</f>
        <v>INO</v>
      </c>
    </row>
    <row r="847" spans="1:11" x14ac:dyDescent="0.25">
      <c r="A847" t="s">
        <v>456</v>
      </c>
      <c r="B847" t="s">
        <v>1184</v>
      </c>
      <c r="C847" t="s">
        <v>56</v>
      </c>
      <c r="D847" t="s">
        <v>1185</v>
      </c>
      <c r="E847">
        <f>+IFERROR(FIND(".",B847),0)</f>
        <v>0</v>
      </c>
      <c r="F847" t="str">
        <f>+IFERROR(MID(B847,1,E847-1),MID(B847,1,LEN(B847)))</f>
        <v>IRBT</v>
      </c>
      <c r="G847" t="str">
        <f>+IFERROR(MID(B847,E847,3),"")</f>
        <v/>
      </c>
      <c r="H847" t="str">
        <f>+IFERROR(VLOOKUP(G847,Aux!$C$1:$D$19,2,0),"")</f>
        <v/>
      </c>
      <c r="I847" t="e">
        <f>+F847*1</f>
        <v>#VALUE!</v>
      </c>
      <c r="J847" t="e">
        <f>+TEXT(I847,"0000")</f>
        <v>#VALUE!</v>
      </c>
      <c r="K847" t="str">
        <f>IF(ISNUMBER(I847),CONCATENATE(J847,H847),CONCATENATE(F847,H847))</f>
        <v>IRBT</v>
      </c>
    </row>
    <row r="848" spans="1:11" x14ac:dyDescent="0.25">
      <c r="A848" t="s">
        <v>456</v>
      </c>
      <c r="B848" t="s">
        <v>1186</v>
      </c>
      <c r="C848" t="s">
        <v>56</v>
      </c>
      <c r="D848" t="s">
        <v>1187</v>
      </c>
      <c r="E848">
        <f>+IFERROR(FIND(".",B848),0)</f>
        <v>0</v>
      </c>
      <c r="F848" t="str">
        <f>+IFERROR(MID(B848,1,E848-1),MID(B848,1,LEN(B848)))</f>
        <v>IRTC</v>
      </c>
      <c r="G848" t="str">
        <f>+IFERROR(MID(B848,E848,3),"")</f>
        <v/>
      </c>
      <c r="H848" t="str">
        <f>+IFERROR(VLOOKUP(G848,Aux!$C$1:$D$19,2,0),"")</f>
        <v/>
      </c>
      <c r="I848" t="e">
        <f>+F848*1</f>
        <v>#VALUE!</v>
      </c>
      <c r="J848" t="e">
        <f>+TEXT(I848,"0000")</f>
        <v>#VALUE!</v>
      </c>
      <c r="K848" t="str">
        <f>IF(ISNUMBER(I848),CONCATENATE(J848,H848),CONCATENATE(F848,H848))</f>
        <v>IRTC</v>
      </c>
    </row>
    <row r="849" spans="1:11" x14ac:dyDescent="0.25">
      <c r="A849" t="s">
        <v>456</v>
      </c>
      <c r="B849" t="s">
        <v>1188</v>
      </c>
      <c r="C849" t="s">
        <v>56</v>
      </c>
      <c r="D849" t="s">
        <v>1189</v>
      </c>
      <c r="E849">
        <f>+IFERROR(FIND(".",B849),0)</f>
        <v>0</v>
      </c>
      <c r="F849" t="str">
        <f>+IFERROR(MID(B849,1,E849-1),MID(B849,1,LEN(B849)))</f>
        <v>ISRG</v>
      </c>
      <c r="G849" t="str">
        <f>+IFERROR(MID(B849,E849,3),"")</f>
        <v/>
      </c>
      <c r="H849" t="str">
        <f>+IFERROR(VLOOKUP(G849,Aux!$C$1:$D$19,2,0),"")</f>
        <v/>
      </c>
      <c r="I849" t="e">
        <f>+F849*1</f>
        <v>#VALUE!</v>
      </c>
      <c r="J849" t="e">
        <f>+TEXT(I849,"0000")</f>
        <v>#VALUE!</v>
      </c>
      <c r="K849" t="str">
        <f>IF(ISNUMBER(I849),CONCATENATE(J849,H849),CONCATENATE(F849,H849))</f>
        <v>ISRG</v>
      </c>
    </row>
    <row r="850" spans="1:11" x14ac:dyDescent="0.25">
      <c r="A850" t="s">
        <v>456</v>
      </c>
      <c r="B850" t="s">
        <v>1192</v>
      </c>
      <c r="C850" t="s">
        <v>56</v>
      </c>
      <c r="D850" t="s">
        <v>1193</v>
      </c>
      <c r="E850">
        <f>+IFERROR(FIND(".",B850),0)</f>
        <v>0</v>
      </c>
      <c r="F850" t="str">
        <f>+IFERROR(MID(B850,1,E850-1),MID(B850,1,LEN(B850)))</f>
        <v>ITCI</v>
      </c>
      <c r="G850" t="str">
        <f>+IFERROR(MID(B850,E850,3),"")</f>
        <v/>
      </c>
      <c r="H850" t="str">
        <f>+IFERROR(VLOOKUP(G850,Aux!$C$1:$D$19,2,0),"")</f>
        <v/>
      </c>
      <c r="I850" t="e">
        <f>+F850*1</f>
        <v>#VALUE!</v>
      </c>
      <c r="J850" t="e">
        <f>+TEXT(I850,"0000")</f>
        <v>#VALUE!</v>
      </c>
      <c r="K850" t="str">
        <f>IF(ISNUMBER(I850),CONCATENATE(J850,H850),CONCATENATE(F850,H850))</f>
        <v>ITCI</v>
      </c>
    </row>
    <row r="851" spans="1:11" x14ac:dyDescent="0.25">
      <c r="A851" t="s">
        <v>456</v>
      </c>
      <c r="B851" t="s">
        <v>1196</v>
      </c>
      <c r="C851" t="s">
        <v>56</v>
      </c>
      <c r="D851" t="s">
        <v>1197</v>
      </c>
      <c r="E851">
        <f>+IFERROR(FIND(".",B851),0)</f>
        <v>0</v>
      </c>
      <c r="F851" t="str">
        <f>+IFERROR(MID(B851,1,E851-1),MID(B851,1,LEN(B851)))</f>
        <v>JACK</v>
      </c>
      <c r="G851" t="str">
        <f>+IFERROR(MID(B851,E851,3),"")</f>
        <v/>
      </c>
      <c r="H851" t="str">
        <f>+IFERROR(VLOOKUP(G851,Aux!$C$1:$D$19,2,0),"")</f>
        <v/>
      </c>
      <c r="I851" t="e">
        <f>+F851*1</f>
        <v>#VALUE!</v>
      </c>
      <c r="J851" t="e">
        <f>+TEXT(I851,"0000")</f>
        <v>#VALUE!</v>
      </c>
      <c r="K851" t="str">
        <f>IF(ISNUMBER(I851),CONCATENATE(J851,H851),CONCATENATE(F851,H851))</f>
        <v>JACK</v>
      </c>
    </row>
    <row r="852" spans="1:11" x14ac:dyDescent="0.25">
      <c r="A852" t="s">
        <v>456</v>
      </c>
      <c r="B852" t="s">
        <v>1198</v>
      </c>
      <c r="C852" t="s">
        <v>56</v>
      </c>
      <c r="D852" t="s">
        <v>1199</v>
      </c>
      <c r="E852">
        <f>+IFERROR(FIND(".",B852),0)</f>
        <v>0</v>
      </c>
      <c r="F852" t="str">
        <f>+IFERROR(MID(B852,1,E852-1),MID(B852,1,LEN(B852)))</f>
        <v>JAGX</v>
      </c>
      <c r="G852" t="str">
        <f>+IFERROR(MID(B852,E852,3),"")</f>
        <v/>
      </c>
      <c r="H852" t="str">
        <f>+IFERROR(VLOOKUP(G852,Aux!$C$1:$D$19,2,0),"")</f>
        <v/>
      </c>
      <c r="I852" t="e">
        <f>+F852*1</f>
        <v>#VALUE!</v>
      </c>
      <c r="J852" t="e">
        <f>+TEXT(I852,"0000")</f>
        <v>#VALUE!</v>
      </c>
      <c r="K852" t="str">
        <f>IF(ISNUMBER(I852),CONCATENATE(J852,H852),CONCATENATE(F852,H852))</f>
        <v>JAGX</v>
      </c>
    </row>
    <row r="853" spans="1:11" x14ac:dyDescent="0.25">
      <c r="A853" t="s">
        <v>456</v>
      </c>
      <c r="B853" t="s">
        <v>1209</v>
      </c>
      <c r="C853" t="s">
        <v>56</v>
      </c>
      <c r="D853" t="s">
        <v>1210</v>
      </c>
      <c r="E853">
        <f>+IFERROR(FIND(".",B853),0)</f>
        <v>0</v>
      </c>
      <c r="F853" t="str">
        <f>+IFERROR(MID(B853,1,E853-1),MID(B853,1,LEN(B853)))</f>
        <v>JOUT</v>
      </c>
      <c r="G853" t="str">
        <f>+IFERROR(MID(B853,E853,3),"")</f>
        <v/>
      </c>
      <c r="H853" t="str">
        <f>+IFERROR(VLOOKUP(G853,Aux!$C$1:$D$19,2,0),"")</f>
        <v/>
      </c>
      <c r="I853" t="e">
        <f>+F853*1</f>
        <v>#VALUE!</v>
      </c>
      <c r="J853" t="e">
        <f>+TEXT(I853,"0000")</f>
        <v>#VALUE!</v>
      </c>
      <c r="K853" t="str">
        <f>IF(ISNUMBER(I853),CONCATENATE(J853,H853),CONCATENATE(F853,H853))</f>
        <v>JOUT</v>
      </c>
    </row>
    <row r="854" spans="1:11" x14ac:dyDescent="0.25">
      <c r="A854" t="s">
        <v>456</v>
      </c>
      <c r="B854" t="s">
        <v>1229</v>
      </c>
      <c r="C854" t="s">
        <v>56</v>
      </c>
      <c r="D854" t="s">
        <v>1230</v>
      </c>
      <c r="E854">
        <f>+IFERROR(FIND(".",B854),0)</f>
        <v>0</v>
      </c>
      <c r="F854" t="str">
        <f>+IFERROR(MID(B854,1,E854-1),MID(B854,1,LEN(B854)))</f>
        <v>KHC</v>
      </c>
      <c r="G854" t="str">
        <f>+IFERROR(MID(B854,E854,3),"")</f>
        <v/>
      </c>
      <c r="H854" t="str">
        <f>+IFERROR(VLOOKUP(G854,Aux!$C$1:$D$19,2,0),"")</f>
        <v/>
      </c>
      <c r="I854" t="e">
        <f>+F854*1</f>
        <v>#VALUE!</v>
      </c>
      <c r="J854" t="e">
        <f>+TEXT(I854,"0000")</f>
        <v>#VALUE!</v>
      </c>
      <c r="K854" t="str">
        <f>IF(ISNUMBER(I854),CONCATENATE(J854,H854),CONCATENATE(F854,H854))</f>
        <v>KHC</v>
      </c>
    </row>
    <row r="855" spans="1:11" x14ac:dyDescent="0.25">
      <c r="A855" t="s">
        <v>456</v>
      </c>
      <c r="B855" t="s">
        <v>1235</v>
      </c>
      <c r="C855" t="s">
        <v>56</v>
      </c>
      <c r="D855" t="s">
        <v>1236</v>
      </c>
      <c r="E855">
        <f>+IFERROR(FIND(".",B855),0)</f>
        <v>0</v>
      </c>
      <c r="F855" t="str">
        <f>+IFERROR(MID(B855,1,E855-1),MID(B855,1,LEN(B855)))</f>
        <v>KNDI</v>
      </c>
      <c r="G855" t="str">
        <f>+IFERROR(MID(B855,E855,3),"")</f>
        <v/>
      </c>
      <c r="H855" t="str">
        <f>+IFERROR(VLOOKUP(G855,Aux!$C$1:$D$19,2,0),"")</f>
        <v/>
      </c>
      <c r="I855" t="e">
        <f>+F855*1</f>
        <v>#VALUE!</v>
      </c>
      <c r="J855" t="e">
        <f>+TEXT(I855,"0000")</f>
        <v>#VALUE!</v>
      </c>
      <c r="K855" t="str">
        <f>IF(ISNUMBER(I855),CONCATENATE(J855,H855),CONCATENATE(F855,H855))</f>
        <v>KNDI</v>
      </c>
    </row>
    <row r="856" spans="1:11" x14ac:dyDescent="0.25">
      <c r="A856" t="s">
        <v>456</v>
      </c>
      <c r="B856" t="s">
        <v>1245</v>
      </c>
      <c r="C856" t="s">
        <v>56</v>
      </c>
      <c r="D856" t="s">
        <v>1246</v>
      </c>
      <c r="E856">
        <f>+IFERROR(FIND(".",B856),0)</f>
        <v>0</v>
      </c>
      <c r="F856" t="str">
        <f>+IFERROR(MID(B856,1,E856-1),MID(B856,1,LEN(B856)))</f>
        <v>LAZR</v>
      </c>
      <c r="G856" t="str">
        <f>+IFERROR(MID(B856,E856,3),"")</f>
        <v/>
      </c>
      <c r="H856" t="str">
        <f>+IFERROR(VLOOKUP(G856,Aux!$C$1:$D$19,2,0),"")</f>
        <v/>
      </c>
      <c r="I856" t="e">
        <f>+F856*1</f>
        <v>#VALUE!</v>
      </c>
      <c r="J856" t="e">
        <f>+TEXT(I856,"0000")</f>
        <v>#VALUE!</v>
      </c>
      <c r="K856" t="str">
        <f>IF(ISNUMBER(I856),CONCATENATE(J856,H856),CONCATENATE(F856,H856))</f>
        <v>LAZR</v>
      </c>
    </row>
    <row r="857" spans="1:11" x14ac:dyDescent="0.25">
      <c r="A857" t="s">
        <v>456</v>
      </c>
      <c r="B857" t="s">
        <v>1255</v>
      </c>
      <c r="C857" t="s">
        <v>56</v>
      </c>
      <c r="D857" t="s">
        <v>1256</v>
      </c>
      <c r="E857">
        <f>+IFERROR(FIND(".",B857),0)</f>
        <v>0</v>
      </c>
      <c r="F857" t="str">
        <f>+IFERROR(MID(B857,1,E857-1),MID(B857,1,LEN(B857)))</f>
        <v>LI</v>
      </c>
      <c r="G857" t="str">
        <f>+IFERROR(MID(B857,E857,3),"")</f>
        <v/>
      </c>
      <c r="H857" t="str">
        <f>+IFERROR(VLOOKUP(G857,Aux!$C$1:$D$19,2,0),"")</f>
        <v/>
      </c>
      <c r="I857" t="e">
        <f>+F857*1</f>
        <v>#VALUE!</v>
      </c>
      <c r="J857" t="e">
        <f>+TEXT(I857,"0000")</f>
        <v>#VALUE!</v>
      </c>
      <c r="K857" t="str">
        <f>IF(ISNUMBER(I857),CONCATENATE(J857,H857),CONCATENATE(F857,H857))</f>
        <v>LI</v>
      </c>
    </row>
    <row r="858" spans="1:11" x14ac:dyDescent="0.25">
      <c r="A858" t="s">
        <v>456</v>
      </c>
      <c r="B858" t="s">
        <v>1257</v>
      </c>
      <c r="C858" t="s">
        <v>56</v>
      </c>
      <c r="D858" t="s">
        <v>1258</v>
      </c>
      <c r="E858">
        <f>+IFERROR(FIND(".",B858),0)</f>
        <v>0</v>
      </c>
      <c r="F858" t="str">
        <f>+IFERROR(MID(B858,1,E858-1),MID(B858,1,LEN(B858)))</f>
        <v>LKQ</v>
      </c>
      <c r="G858" t="str">
        <f>+IFERROR(MID(B858,E858,3),"")</f>
        <v/>
      </c>
      <c r="H858" t="str">
        <f>+IFERROR(VLOOKUP(G858,Aux!$C$1:$D$19,2,0),"")</f>
        <v/>
      </c>
      <c r="I858" t="e">
        <f>+F858*1</f>
        <v>#VALUE!</v>
      </c>
      <c r="J858" t="e">
        <f>+TEXT(I858,"0000")</f>
        <v>#VALUE!</v>
      </c>
      <c r="K858" t="str">
        <f>IF(ISNUMBER(I858),CONCATENATE(J858,H858),CONCATENATE(F858,H858))</f>
        <v>LKQ</v>
      </c>
    </row>
    <row r="859" spans="1:11" x14ac:dyDescent="0.25">
      <c r="A859" t="s">
        <v>456</v>
      </c>
      <c r="B859" t="s">
        <v>1271</v>
      </c>
      <c r="C859" t="s">
        <v>56</v>
      </c>
      <c r="D859" t="s">
        <v>1272</v>
      </c>
      <c r="E859">
        <f>+IFERROR(FIND(".",B859),0)</f>
        <v>0</v>
      </c>
      <c r="F859" t="str">
        <f>+IFERROR(MID(B859,1,E859-1),MID(B859,1,LEN(B859)))</f>
        <v>LULU</v>
      </c>
      <c r="G859" t="str">
        <f>+IFERROR(MID(B859,E859,3),"")</f>
        <v/>
      </c>
      <c r="H859" t="str">
        <f>+IFERROR(VLOOKUP(G859,Aux!$C$1:$D$19,2,0),"")</f>
        <v/>
      </c>
      <c r="I859" t="e">
        <f>+F859*1</f>
        <v>#VALUE!</v>
      </c>
      <c r="J859" t="e">
        <f>+TEXT(I859,"0000")</f>
        <v>#VALUE!</v>
      </c>
      <c r="K859" t="str">
        <f>IF(ISNUMBER(I859),CONCATENATE(J859,H859),CONCATENATE(F859,H859))</f>
        <v>LULU</v>
      </c>
    </row>
    <row r="860" spans="1:11" x14ac:dyDescent="0.25">
      <c r="A860" t="s">
        <v>456</v>
      </c>
      <c r="B860" t="s">
        <v>1275</v>
      </c>
      <c r="C860" t="s">
        <v>56</v>
      </c>
      <c r="D860" t="s">
        <v>1276</v>
      </c>
      <c r="E860">
        <f>+IFERROR(FIND(".",B860),0)</f>
        <v>0</v>
      </c>
      <c r="F860" t="str">
        <f>+IFERROR(MID(B860,1,E860-1),MID(B860,1,LEN(B860)))</f>
        <v>LXRX</v>
      </c>
      <c r="G860" t="str">
        <f>+IFERROR(MID(B860,E860,3),"")</f>
        <v/>
      </c>
      <c r="H860" t="str">
        <f>+IFERROR(VLOOKUP(G860,Aux!$C$1:$D$19,2,0),"")</f>
        <v/>
      </c>
      <c r="I860" t="e">
        <f>+F860*1</f>
        <v>#VALUE!</v>
      </c>
      <c r="J860" t="e">
        <f>+TEXT(I860,"0000")</f>
        <v>#VALUE!</v>
      </c>
      <c r="K860" t="str">
        <f>IF(ISNUMBER(I860),CONCATENATE(J860,H860),CONCATENATE(F860,H860))</f>
        <v>LXRX</v>
      </c>
    </row>
    <row r="861" spans="1:11" x14ac:dyDescent="0.25">
      <c r="A861" t="s">
        <v>456</v>
      </c>
      <c r="B861" t="s">
        <v>1281</v>
      </c>
      <c r="C861" t="s">
        <v>56</v>
      </c>
      <c r="D861" t="s">
        <v>1282</v>
      </c>
      <c r="E861">
        <f>+IFERROR(FIND(".",B861),0)</f>
        <v>0</v>
      </c>
      <c r="F861" t="str">
        <f>+IFERROR(MID(B861,1,E861-1),MID(B861,1,LEN(B861)))</f>
        <v>MARA</v>
      </c>
      <c r="G861" t="str">
        <f>+IFERROR(MID(B861,E861,3),"")</f>
        <v/>
      </c>
      <c r="H861" t="str">
        <f>+IFERROR(VLOOKUP(G861,Aux!$C$1:$D$19,2,0),"")</f>
        <v/>
      </c>
      <c r="I861" t="e">
        <f>+F861*1</f>
        <v>#VALUE!</v>
      </c>
      <c r="J861" t="e">
        <f>+TEXT(I861,"0000")</f>
        <v>#VALUE!</v>
      </c>
      <c r="K861" t="str">
        <f>IF(ISNUMBER(I861),CONCATENATE(J861,H861),CONCATENATE(F861,H861))</f>
        <v>MARA</v>
      </c>
    </row>
    <row r="862" spans="1:11" x14ac:dyDescent="0.25">
      <c r="A862" t="s">
        <v>456</v>
      </c>
      <c r="B862" t="s">
        <v>1283</v>
      </c>
      <c r="C862" t="s">
        <v>56</v>
      </c>
      <c r="D862" t="s">
        <v>1284</v>
      </c>
      <c r="E862">
        <f>+IFERROR(FIND(".",B862),0)</f>
        <v>0</v>
      </c>
      <c r="F862" t="str">
        <f>+IFERROR(MID(B862,1,E862-1),MID(B862,1,LEN(B862)))</f>
        <v>MASI</v>
      </c>
      <c r="G862" t="str">
        <f>+IFERROR(MID(B862,E862,3),"")</f>
        <v/>
      </c>
      <c r="H862" t="str">
        <f>+IFERROR(VLOOKUP(G862,Aux!$C$1:$D$19,2,0),"")</f>
        <v/>
      </c>
      <c r="I862" t="e">
        <f>+F862*1</f>
        <v>#VALUE!</v>
      </c>
      <c r="J862" t="e">
        <f>+TEXT(I862,"0000")</f>
        <v>#VALUE!</v>
      </c>
      <c r="K862" t="str">
        <f>IF(ISNUMBER(I862),CONCATENATE(J862,H862),CONCATENATE(F862,H862))</f>
        <v>MASI</v>
      </c>
    </row>
    <row r="863" spans="1:11" x14ac:dyDescent="0.25">
      <c r="A863" t="s">
        <v>456</v>
      </c>
      <c r="B863" t="s">
        <v>1285</v>
      </c>
      <c r="C863" t="s">
        <v>56</v>
      </c>
      <c r="D863" t="s">
        <v>1286</v>
      </c>
      <c r="E863">
        <f>+IFERROR(FIND(".",B863),0)</f>
        <v>0</v>
      </c>
      <c r="F863" t="str">
        <f>+IFERROR(MID(B863,1,E863-1),MID(B863,1,LEN(B863)))</f>
        <v>MAT</v>
      </c>
      <c r="G863" t="str">
        <f>+IFERROR(MID(B863,E863,3),"")</f>
        <v/>
      </c>
      <c r="H863" t="str">
        <f>+IFERROR(VLOOKUP(G863,Aux!$C$1:$D$19,2,0),"")</f>
        <v/>
      </c>
      <c r="I863" t="e">
        <f>+F863*1</f>
        <v>#VALUE!</v>
      </c>
      <c r="J863" t="e">
        <f>+TEXT(I863,"0000")</f>
        <v>#VALUE!</v>
      </c>
      <c r="K863" t="str">
        <f>IF(ISNUMBER(I863),CONCATENATE(J863,H863),CONCATENATE(F863,H863))</f>
        <v>MAT</v>
      </c>
    </row>
    <row r="864" spans="1:11" x14ac:dyDescent="0.25">
      <c r="A864" t="s">
        <v>456</v>
      </c>
      <c r="B864" t="s">
        <v>1291</v>
      </c>
      <c r="C864" t="s">
        <v>56</v>
      </c>
      <c r="D864" t="s">
        <v>1292</v>
      </c>
      <c r="E864">
        <f>+IFERROR(FIND(".",B864),0)</f>
        <v>0</v>
      </c>
      <c r="F864" t="str">
        <f>+IFERROR(MID(B864,1,E864-1),MID(B864,1,LEN(B864)))</f>
        <v>MCRB</v>
      </c>
      <c r="G864" t="str">
        <f>+IFERROR(MID(B864,E864,3),"")</f>
        <v/>
      </c>
      <c r="H864" t="str">
        <f>+IFERROR(VLOOKUP(G864,Aux!$C$1:$D$19,2,0),"")</f>
        <v/>
      </c>
      <c r="I864" t="e">
        <f>+F864*1</f>
        <v>#VALUE!</v>
      </c>
      <c r="J864" t="e">
        <f>+TEXT(I864,"0000")</f>
        <v>#VALUE!</v>
      </c>
      <c r="K864" t="str">
        <f>IF(ISNUMBER(I864),CONCATENATE(J864,H864),CONCATENATE(F864,H864))</f>
        <v>MCRB</v>
      </c>
    </row>
    <row r="865" spans="1:11" x14ac:dyDescent="0.25">
      <c r="A865" t="s">
        <v>456</v>
      </c>
      <c r="B865" t="s">
        <v>1299</v>
      </c>
      <c r="C865" t="s">
        <v>56</v>
      </c>
      <c r="D865" t="s">
        <v>1300</v>
      </c>
      <c r="E865">
        <f>+IFERROR(FIND(".",B865),0)</f>
        <v>0</v>
      </c>
      <c r="F865" t="str">
        <f>+IFERROR(MID(B865,1,E865-1),MID(B865,1,LEN(B865)))</f>
        <v>MDLZ</v>
      </c>
      <c r="G865" t="str">
        <f>+IFERROR(MID(B865,E865,3),"")</f>
        <v/>
      </c>
      <c r="H865" t="str">
        <f>+IFERROR(VLOOKUP(G865,Aux!$C$1:$D$19,2,0),"")</f>
        <v/>
      </c>
      <c r="I865" t="e">
        <f>+F865*1</f>
        <v>#VALUE!</v>
      </c>
      <c r="J865" t="e">
        <f>+TEXT(I865,"0000")</f>
        <v>#VALUE!</v>
      </c>
      <c r="K865" t="str">
        <f>IF(ISNUMBER(I865),CONCATENATE(J865,H865),CONCATENATE(F865,H865))</f>
        <v>MDLZ</v>
      </c>
    </row>
    <row r="866" spans="1:11" x14ac:dyDescent="0.25">
      <c r="A866" t="s">
        <v>456</v>
      </c>
      <c r="B866" t="s">
        <v>1315</v>
      </c>
      <c r="C866" t="s">
        <v>56</v>
      </c>
      <c r="D866" t="s">
        <v>1316</v>
      </c>
      <c r="E866">
        <f>+IFERROR(FIND(".",B866),0)</f>
        <v>0</v>
      </c>
      <c r="F866" t="str">
        <f>+IFERROR(MID(B866,1,E866-1),MID(B866,1,LEN(B866)))</f>
        <v>MKTX</v>
      </c>
      <c r="G866" t="str">
        <f>+IFERROR(MID(B866,E866,3),"")</f>
        <v/>
      </c>
      <c r="H866" t="str">
        <f>+IFERROR(VLOOKUP(G866,Aux!$C$1:$D$19,2,0),"")</f>
        <v/>
      </c>
      <c r="I866" t="e">
        <f>+F866*1</f>
        <v>#VALUE!</v>
      </c>
      <c r="J866" t="e">
        <f>+TEXT(I866,"0000")</f>
        <v>#VALUE!</v>
      </c>
      <c r="K866" t="str">
        <f>IF(ISNUMBER(I866),CONCATENATE(J866,H866),CONCATENATE(F866,H866))</f>
        <v>MKTX</v>
      </c>
    </row>
    <row r="867" spans="1:11" x14ac:dyDescent="0.25">
      <c r="A867" t="s">
        <v>456</v>
      </c>
      <c r="B867" t="s">
        <v>1319</v>
      </c>
      <c r="C867" t="s">
        <v>56</v>
      </c>
      <c r="D867" t="s">
        <v>1320</v>
      </c>
      <c r="E867">
        <f>+IFERROR(FIND(".",B867),0)</f>
        <v>0</v>
      </c>
      <c r="F867" t="str">
        <f>+IFERROR(MID(B867,1,E867-1),MID(B867,1,LEN(B867)))</f>
        <v>MLCO</v>
      </c>
      <c r="G867" t="str">
        <f>+IFERROR(MID(B867,E867,3),"")</f>
        <v/>
      </c>
      <c r="H867" t="str">
        <f>+IFERROR(VLOOKUP(G867,Aux!$C$1:$D$19,2,0),"")</f>
        <v/>
      </c>
      <c r="I867" t="e">
        <f>+F867*1</f>
        <v>#VALUE!</v>
      </c>
      <c r="J867" t="e">
        <f>+TEXT(I867,"0000")</f>
        <v>#VALUE!</v>
      </c>
      <c r="K867" t="str">
        <f>IF(ISNUMBER(I867),CONCATENATE(J867,H867),CONCATENATE(F867,H867))</f>
        <v>MLCO</v>
      </c>
    </row>
    <row r="868" spans="1:11" x14ac:dyDescent="0.25">
      <c r="A868" t="s">
        <v>456</v>
      </c>
      <c r="B868" t="s">
        <v>1323</v>
      </c>
      <c r="C868" t="s">
        <v>56</v>
      </c>
      <c r="D868" t="s">
        <v>1324</v>
      </c>
      <c r="E868">
        <f>+IFERROR(FIND(".",B868),0)</f>
        <v>0</v>
      </c>
      <c r="F868" t="str">
        <f>+IFERROR(MID(B868,1,E868-1),MID(B868,1,LEN(B868)))</f>
        <v>MNKD</v>
      </c>
      <c r="G868" t="str">
        <f>+IFERROR(MID(B868,E868,3),"")</f>
        <v/>
      </c>
      <c r="H868" t="str">
        <f>+IFERROR(VLOOKUP(G868,Aux!$C$1:$D$19,2,0),"")</f>
        <v/>
      </c>
      <c r="I868" t="e">
        <f>+F868*1</f>
        <v>#VALUE!</v>
      </c>
      <c r="J868" t="e">
        <f>+TEXT(I868,"0000")</f>
        <v>#VALUE!</v>
      </c>
      <c r="K868" t="str">
        <f>IF(ISNUMBER(I868),CONCATENATE(J868,H868),CONCATENATE(F868,H868))</f>
        <v>MNKD</v>
      </c>
    </row>
    <row r="869" spans="1:11" x14ac:dyDescent="0.25">
      <c r="A869" t="s">
        <v>456</v>
      </c>
      <c r="B869" t="s">
        <v>1333</v>
      </c>
      <c r="C869" t="s">
        <v>56</v>
      </c>
      <c r="D869" t="s">
        <v>1334</v>
      </c>
      <c r="E869">
        <f>+IFERROR(FIND(".",B869),0)</f>
        <v>0</v>
      </c>
      <c r="F869" t="str">
        <f>+IFERROR(MID(B869,1,E869-1),MID(B869,1,LEN(B869)))</f>
        <v>MRNA</v>
      </c>
      <c r="G869" t="str">
        <f>+IFERROR(MID(B869,E869,3),"")</f>
        <v/>
      </c>
      <c r="H869" t="str">
        <f>+IFERROR(VLOOKUP(G869,Aux!$C$1:$D$19,2,0),"")</f>
        <v/>
      </c>
      <c r="I869" t="e">
        <f>+F869*1</f>
        <v>#VALUE!</v>
      </c>
      <c r="J869" t="e">
        <f>+TEXT(I869,"0000")</f>
        <v>#VALUE!</v>
      </c>
      <c r="K869" t="str">
        <f>IF(ISNUMBER(I869),CONCATENATE(J869,H869),CONCATENATE(F869,H869))</f>
        <v>MRNA</v>
      </c>
    </row>
    <row r="870" spans="1:11" x14ac:dyDescent="0.25">
      <c r="A870" t="s">
        <v>456</v>
      </c>
      <c r="B870" t="s">
        <v>1335</v>
      </c>
      <c r="C870" t="s">
        <v>56</v>
      </c>
      <c r="D870" t="s">
        <v>1336</v>
      </c>
      <c r="E870">
        <f>+IFERROR(FIND(".",B870),0)</f>
        <v>0</v>
      </c>
      <c r="F870" t="str">
        <f>+IFERROR(MID(B870,1,E870-1),MID(B870,1,LEN(B870)))</f>
        <v>MRTX</v>
      </c>
      <c r="G870" t="str">
        <f>+IFERROR(MID(B870,E870,3),"")</f>
        <v/>
      </c>
      <c r="H870" t="str">
        <f>+IFERROR(VLOOKUP(G870,Aux!$C$1:$D$19,2,0),"")</f>
        <v/>
      </c>
      <c r="I870" t="e">
        <f>+F870*1</f>
        <v>#VALUE!</v>
      </c>
      <c r="J870" t="e">
        <f>+TEXT(I870,"0000")</f>
        <v>#VALUE!</v>
      </c>
      <c r="K870" t="str">
        <f>IF(ISNUMBER(I870),CONCATENATE(J870,H870),CONCATENATE(F870,H870))</f>
        <v>MRTX</v>
      </c>
    </row>
    <row r="871" spans="1:11" x14ac:dyDescent="0.25">
      <c r="A871" t="s">
        <v>456</v>
      </c>
      <c r="B871" t="s">
        <v>1353</v>
      </c>
      <c r="C871" t="s">
        <v>56</v>
      </c>
      <c r="D871" t="s">
        <v>1354</v>
      </c>
      <c r="E871">
        <f>+IFERROR(FIND(".",B871),0)</f>
        <v>0</v>
      </c>
      <c r="F871" t="str">
        <f>+IFERROR(MID(B871,1,E871-1),MID(B871,1,LEN(B871)))</f>
        <v>NAKD</v>
      </c>
      <c r="G871" t="str">
        <f>+IFERROR(MID(B871,E871,3),"")</f>
        <v/>
      </c>
      <c r="H871" t="str">
        <f>+IFERROR(VLOOKUP(G871,Aux!$C$1:$D$19,2,0),"")</f>
        <v/>
      </c>
      <c r="I871" t="e">
        <f>+F871*1</f>
        <v>#VALUE!</v>
      </c>
      <c r="J871" t="e">
        <f>+TEXT(I871,"0000")</f>
        <v>#VALUE!</v>
      </c>
      <c r="K871" t="str">
        <f>IF(ISNUMBER(I871),CONCATENATE(J871,H871),CONCATENATE(F871,H871))</f>
        <v>NAKD</v>
      </c>
    </row>
    <row r="872" spans="1:11" x14ac:dyDescent="0.25">
      <c r="A872" t="s">
        <v>456</v>
      </c>
      <c r="B872" t="s">
        <v>1355</v>
      </c>
      <c r="C872" t="s">
        <v>56</v>
      </c>
      <c r="D872" t="s">
        <v>1356</v>
      </c>
      <c r="E872">
        <f>+IFERROR(FIND(".",B872),0)</f>
        <v>0</v>
      </c>
      <c r="F872" t="str">
        <f>+IFERROR(MID(B872,1,E872-1),MID(B872,1,LEN(B872)))</f>
        <v>NARI</v>
      </c>
      <c r="G872" t="str">
        <f>+IFERROR(MID(B872,E872,3),"")</f>
        <v/>
      </c>
      <c r="H872" t="str">
        <f>+IFERROR(VLOOKUP(G872,Aux!$C$1:$D$19,2,0),"")</f>
        <v/>
      </c>
      <c r="I872" t="e">
        <f>+F872*1</f>
        <v>#VALUE!</v>
      </c>
      <c r="J872" t="e">
        <f>+TEXT(I872,"0000")</f>
        <v>#VALUE!</v>
      </c>
      <c r="K872" t="str">
        <f>IF(ISNUMBER(I872),CONCATENATE(J872,H872),CONCATENATE(F872,H872))</f>
        <v>NARI</v>
      </c>
    </row>
    <row r="873" spans="1:11" x14ac:dyDescent="0.25">
      <c r="A873" t="s">
        <v>456</v>
      </c>
      <c r="B873" t="s">
        <v>1357</v>
      </c>
      <c r="C873" t="s">
        <v>56</v>
      </c>
      <c r="D873" t="s">
        <v>1358</v>
      </c>
      <c r="E873">
        <f>+IFERROR(FIND(".",B873),0)</f>
        <v>0</v>
      </c>
      <c r="F873" t="str">
        <f>+IFERROR(MID(B873,1,E873-1),MID(B873,1,LEN(B873)))</f>
        <v>NBEV</v>
      </c>
      <c r="G873" t="str">
        <f>+IFERROR(MID(B873,E873,3),"")</f>
        <v/>
      </c>
      <c r="H873" t="str">
        <f>+IFERROR(VLOOKUP(G873,Aux!$C$1:$D$19,2,0),"")</f>
        <v/>
      </c>
      <c r="I873" t="e">
        <f>+F873*1</f>
        <v>#VALUE!</v>
      </c>
      <c r="J873" t="e">
        <f>+TEXT(I873,"0000")</f>
        <v>#VALUE!</v>
      </c>
      <c r="K873" t="str">
        <f>IF(ISNUMBER(I873),CONCATENATE(J873,H873),CONCATENATE(F873,H873))</f>
        <v>NBEV</v>
      </c>
    </row>
    <row r="874" spans="1:11" x14ac:dyDescent="0.25">
      <c r="A874" t="s">
        <v>456</v>
      </c>
      <c r="B874" t="s">
        <v>1359</v>
      </c>
      <c r="C874" t="s">
        <v>56</v>
      </c>
      <c r="D874" t="s">
        <v>1360</v>
      </c>
      <c r="E874">
        <f>+IFERROR(FIND(".",B874),0)</f>
        <v>0</v>
      </c>
      <c r="F874" t="str">
        <f>+IFERROR(MID(B874,1,E874-1),MID(B874,1,LEN(B874)))</f>
        <v>NBIX</v>
      </c>
      <c r="G874" t="str">
        <f>+IFERROR(MID(B874,E874,3),"")</f>
        <v/>
      </c>
      <c r="H874" t="str">
        <f>+IFERROR(VLOOKUP(G874,Aux!$C$1:$D$19,2,0),"")</f>
        <v/>
      </c>
      <c r="I874" t="e">
        <f>+F874*1</f>
        <v>#VALUE!</v>
      </c>
      <c r="J874" t="e">
        <f>+TEXT(I874,"0000")</f>
        <v>#VALUE!</v>
      </c>
      <c r="K874" t="str">
        <f>IF(ISNUMBER(I874),CONCATENATE(J874,H874),CONCATENATE(F874,H874))</f>
        <v>NBIX</v>
      </c>
    </row>
    <row r="875" spans="1:11" x14ac:dyDescent="0.25">
      <c r="A875" t="s">
        <v>456</v>
      </c>
      <c r="B875" t="s">
        <v>1365</v>
      </c>
      <c r="C875" t="s">
        <v>56</v>
      </c>
      <c r="D875" t="s">
        <v>1366</v>
      </c>
      <c r="E875">
        <f>+IFERROR(FIND(".",B875),0)</f>
        <v>0</v>
      </c>
      <c r="F875" t="str">
        <f>+IFERROR(MID(B875,1,E875-1),MID(B875,1,LEN(B875)))</f>
        <v>NEGG</v>
      </c>
      <c r="G875" t="str">
        <f>+IFERROR(MID(B875,E875,3),"")</f>
        <v/>
      </c>
      <c r="H875" t="str">
        <f>+IFERROR(VLOOKUP(G875,Aux!$C$1:$D$19,2,0),"")</f>
        <v/>
      </c>
      <c r="I875" t="e">
        <f>+F875*1</f>
        <v>#VALUE!</v>
      </c>
      <c r="J875" t="e">
        <f>+TEXT(I875,"0000")</f>
        <v>#VALUE!</v>
      </c>
      <c r="K875" t="str">
        <f>IF(ISNUMBER(I875),CONCATENATE(J875,H875),CONCATENATE(F875,H875))</f>
        <v>NEGG</v>
      </c>
    </row>
    <row r="876" spans="1:11" x14ac:dyDescent="0.25">
      <c r="A876" t="s">
        <v>456</v>
      </c>
      <c r="B876" t="s">
        <v>1373</v>
      </c>
      <c r="C876" t="s">
        <v>56</v>
      </c>
      <c r="D876" t="s">
        <v>1374</v>
      </c>
      <c r="E876">
        <f>+IFERROR(FIND(".",B876),0)</f>
        <v>0</v>
      </c>
      <c r="F876" t="str">
        <f>+IFERROR(MID(B876,1,E876-1),MID(B876,1,LEN(B876)))</f>
        <v>NIU</v>
      </c>
      <c r="G876" t="str">
        <f>+IFERROR(MID(B876,E876,3),"")</f>
        <v/>
      </c>
      <c r="H876" t="str">
        <f>+IFERROR(VLOOKUP(G876,Aux!$C$1:$D$19,2,0),"")</f>
        <v/>
      </c>
      <c r="I876" t="e">
        <f>+F876*1</f>
        <v>#VALUE!</v>
      </c>
      <c r="J876" t="e">
        <f>+TEXT(I876,"0000")</f>
        <v>#VALUE!</v>
      </c>
      <c r="K876" t="str">
        <f>IF(ISNUMBER(I876),CONCATENATE(J876,H876),CONCATENATE(F876,H876))</f>
        <v>NIU</v>
      </c>
    </row>
    <row r="877" spans="1:11" x14ac:dyDescent="0.25">
      <c r="A877" t="s">
        <v>456</v>
      </c>
      <c r="B877" t="s">
        <v>1377</v>
      </c>
      <c r="C877" t="s">
        <v>56</v>
      </c>
      <c r="D877" t="s">
        <v>1378</v>
      </c>
      <c r="E877">
        <f>+IFERROR(FIND(".",B877),0)</f>
        <v>0</v>
      </c>
      <c r="F877" t="str">
        <f>+IFERROR(MID(B877,1,E877-1),MID(B877,1,LEN(B877)))</f>
        <v>NKLA</v>
      </c>
      <c r="G877" t="str">
        <f>+IFERROR(MID(B877,E877,3),"")</f>
        <v/>
      </c>
      <c r="H877" t="str">
        <f>+IFERROR(VLOOKUP(G877,Aux!$C$1:$D$19,2,0),"")</f>
        <v/>
      </c>
      <c r="I877" t="e">
        <f>+F877*1</f>
        <v>#VALUE!</v>
      </c>
      <c r="J877" t="e">
        <f>+TEXT(I877,"0000")</f>
        <v>#VALUE!</v>
      </c>
      <c r="K877" t="str">
        <f>IF(ISNUMBER(I877),CONCATENATE(J877,H877),CONCATENATE(F877,H877))</f>
        <v>NKLA</v>
      </c>
    </row>
    <row r="878" spans="1:11" x14ac:dyDescent="0.25">
      <c r="A878" t="s">
        <v>456</v>
      </c>
      <c r="B878" t="s">
        <v>1379</v>
      </c>
      <c r="C878" t="s">
        <v>56</v>
      </c>
      <c r="D878" t="s">
        <v>1380</v>
      </c>
      <c r="E878">
        <f>+IFERROR(FIND(".",B878),0)</f>
        <v>0</v>
      </c>
      <c r="F878" t="str">
        <f>+IFERROR(MID(B878,1,E878-1),MID(B878,1,LEN(B878)))</f>
        <v>NKTR</v>
      </c>
      <c r="G878" t="str">
        <f>+IFERROR(MID(B878,E878,3),"")</f>
        <v/>
      </c>
      <c r="H878" t="str">
        <f>+IFERROR(VLOOKUP(G878,Aux!$C$1:$D$19,2,0),"")</f>
        <v/>
      </c>
      <c r="I878" t="e">
        <f>+F878*1</f>
        <v>#VALUE!</v>
      </c>
      <c r="J878" t="e">
        <f>+TEXT(I878,"0000")</f>
        <v>#VALUE!</v>
      </c>
      <c r="K878" t="str">
        <f>IF(ISNUMBER(I878),CONCATENATE(J878,H878),CONCATENATE(F878,H878))</f>
        <v>NKTR</v>
      </c>
    </row>
    <row r="879" spans="1:11" x14ac:dyDescent="0.25">
      <c r="A879" t="s">
        <v>456</v>
      </c>
      <c r="B879" t="s">
        <v>1381</v>
      </c>
      <c r="C879" t="s">
        <v>56</v>
      </c>
      <c r="D879" t="s">
        <v>1382</v>
      </c>
      <c r="E879">
        <f>+IFERROR(FIND(".",B879),0)</f>
        <v>0</v>
      </c>
      <c r="F879" t="str">
        <f>+IFERROR(MID(B879,1,E879-1),MID(B879,1,LEN(B879)))</f>
        <v>NNOX</v>
      </c>
      <c r="G879" t="str">
        <f>+IFERROR(MID(B879,E879,3),"")</f>
        <v/>
      </c>
      <c r="H879" t="str">
        <f>+IFERROR(VLOOKUP(G879,Aux!$C$1:$D$19,2,0),"")</f>
        <v/>
      </c>
      <c r="I879" t="e">
        <f>+F879*1</f>
        <v>#VALUE!</v>
      </c>
      <c r="J879" t="e">
        <f>+TEXT(I879,"0000")</f>
        <v>#VALUE!</v>
      </c>
      <c r="K879" t="str">
        <f>IF(ISNUMBER(I879),CONCATENATE(J879,H879),CONCATENATE(F879,H879))</f>
        <v>NNOX</v>
      </c>
    </row>
    <row r="880" spans="1:11" x14ac:dyDescent="0.25">
      <c r="A880" t="s">
        <v>456</v>
      </c>
      <c r="B880" t="s">
        <v>1391</v>
      </c>
      <c r="C880" t="s">
        <v>56</v>
      </c>
      <c r="D880" t="s">
        <v>1392</v>
      </c>
      <c r="E880">
        <f>+IFERROR(FIND(".",B880),0)</f>
        <v>0</v>
      </c>
      <c r="F880" t="str">
        <f>+IFERROR(MID(B880,1,E880-1),MID(B880,1,LEN(B880)))</f>
        <v>NTRA</v>
      </c>
      <c r="G880" t="str">
        <f>+IFERROR(MID(B880,E880,3),"")</f>
        <v/>
      </c>
      <c r="H880" t="str">
        <f>+IFERROR(VLOOKUP(G880,Aux!$C$1:$D$19,2,0),"")</f>
        <v/>
      </c>
      <c r="I880" t="e">
        <f>+F880*1</f>
        <v>#VALUE!</v>
      </c>
      <c r="J880" t="e">
        <f>+TEXT(I880,"0000")</f>
        <v>#VALUE!</v>
      </c>
      <c r="K880" t="str">
        <f>IF(ISNUMBER(I880),CONCATENATE(J880,H880),CONCATENATE(F880,H880))</f>
        <v>NTRA</v>
      </c>
    </row>
    <row r="881" spans="1:11" x14ac:dyDescent="0.25">
      <c r="A881" t="s">
        <v>456</v>
      </c>
      <c r="B881" t="s">
        <v>1395</v>
      </c>
      <c r="C881" t="s">
        <v>56</v>
      </c>
      <c r="D881" t="s">
        <v>1396</v>
      </c>
      <c r="E881">
        <f>+IFERROR(FIND(".",B881),0)</f>
        <v>0</v>
      </c>
      <c r="F881" t="str">
        <f>+IFERROR(MID(B881,1,E881-1),MID(B881,1,LEN(B881)))</f>
        <v>NUVA</v>
      </c>
      <c r="G881" t="str">
        <f>+IFERROR(MID(B881,E881,3),"")</f>
        <v/>
      </c>
      <c r="H881" t="str">
        <f>+IFERROR(VLOOKUP(G881,Aux!$C$1:$D$19,2,0),"")</f>
        <v/>
      </c>
      <c r="I881" t="e">
        <f>+F881*1</f>
        <v>#VALUE!</v>
      </c>
      <c r="J881" t="e">
        <f>+TEXT(I881,"0000")</f>
        <v>#VALUE!</v>
      </c>
      <c r="K881" t="str">
        <f>IF(ISNUMBER(I881),CONCATENATE(J881,H881),CONCATENATE(F881,H881))</f>
        <v>NUVA</v>
      </c>
    </row>
    <row r="882" spans="1:11" x14ac:dyDescent="0.25">
      <c r="A882" t="s">
        <v>456</v>
      </c>
      <c r="B882" t="s">
        <v>1397</v>
      </c>
      <c r="C882" t="s">
        <v>56</v>
      </c>
      <c r="D882" t="s">
        <v>1398</v>
      </c>
      <c r="E882">
        <f>+IFERROR(FIND(".",B882),0)</f>
        <v>0</v>
      </c>
      <c r="F882" t="str">
        <f>+IFERROR(MID(B882,1,E882-1),MID(B882,1,LEN(B882)))</f>
        <v>NUWE</v>
      </c>
      <c r="G882" t="str">
        <f>+IFERROR(MID(B882,E882,3),"")</f>
        <v/>
      </c>
      <c r="H882" t="str">
        <f>+IFERROR(VLOOKUP(G882,Aux!$C$1:$D$19,2,0),"")</f>
        <v/>
      </c>
      <c r="I882" t="e">
        <f>+F882*1</f>
        <v>#VALUE!</v>
      </c>
      <c r="J882" t="e">
        <f>+TEXT(I882,"0000")</f>
        <v>#VALUE!</v>
      </c>
      <c r="K882" t="str">
        <f>IF(ISNUMBER(I882),CONCATENATE(J882,H882),CONCATENATE(F882,H882))</f>
        <v>NUWE</v>
      </c>
    </row>
    <row r="883" spans="1:11" x14ac:dyDescent="0.25">
      <c r="A883" t="s">
        <v>456</v>
      </c>
      <c r="B883" t="s">
        <v>1399</v>
      </c>
      <c r="C883" t="s">
        <v>56</v>
      </c>
      <c r="D883" t="s">
        <v>1400</v>
      </c>
      <c r="E883">
        <f>+IFERROR(FIND(".",B883),0)</f>
        <v>0</v>
      </c>
      <c r="F883" t="str">
        <f>+IFERROR(MID(B883,1,E883-1),MID(B883,1,LEN(B883)))</f>
        <v>NVAX</v>
      </c>
      <c r="G883" t="str">
        <f>+IFERROR(MID(B883,E883,3),"")</f>
        <v/>
      </c>
      <c r="H883" t="str">
        <f>+IFERROR(VLOOKUP(G883,Aux!$C$1:$D$19,2,0),"")</f>
        <v/>
      </c>
      <c r="I883" t="e">
        <f>+F883*1</f>
        <v>#VALUE!</v>
      </c>
      <c r="J883" t="e">
        <f>+TEXT(I883,"0000")</f>
        <v>#VALUE!</v>
      </c>
      <c r="K883" t="str">
        <f>IF(ISNUMBER(I883),CONCATENATE(J883,H883),CONCATENATE(F883,H883))</f>
        <v>NVAX</v>
      </c>
    </row>
    <row r="884" spans="1:11" x14ac:dyDescent="0.25">
      <c r="A884" t="s">
        <v>456</v>
      </c>
      <c r="B884" t="s">
        <v>1401</v>
      </c>
      <c r="C884" t="s">
        <v>56</v>
      </c>
      <c r="D884" t="s">
        <v>1402</v>
      </c>
      <c r="E884">
        <f>+IFERROR(FIND(".",B884),0)</f>
        <v>0</v>
      </c>
      <c r="F884" t="str">
        <f>+IFERROR(MID(B884,1,E884-1),MID(B884,1,LEN(B884)))</f>
        <v>NVCR</v>
      </c>
      <c r="G884" t="str">
        <f>+IFERROR(MID(B884,E884,3),"")</f>
        <v/>
      </c>
      <c r="H884" t="str">
        <f>+IFERROR(VLOOKUP(G884,Aux!$C$1:$D$19,2,0),"")</f>
        <v/>
      </c>
      <c r="I884" t="e">
        <f>+F884*1</f>
        <v>#VALUE!</v>
      </c>
      <c r="J884" t="e">
        <f>+TEXT(I884,"0000")</f>
        <v>#VALUE!</v>
      </c>
      <c r="K884" t="str">
        <f>IF(ISNUMBER(I884),CONCATENATE(J884,H884),CONCATENATE(F884,H884))</f>
        <v>NVCR</v>
      </c>
    </row>
    <row r="885" spans="1:11" x14ac:dyDescent="0.25">
      <c r="A885" t="s">
        <v>456</v>
      </c>
      <c r="B885" t="s">
        <v>1411</v>
      </c>
      <c r="C885" t="s">
        <v>56</v>
      </c>
      <c r="D885" t="s">
        <v>1412</v>
      </c>
      <c r="E885">
        <f>+IFERROR(FIND(".",B885),0)</f>
        <v>0</v>
      </c>
      <c r="F885" t="str">
        <f>+IFERROR(MID(B885,1,E885-1),MID(B885,1,LEN(B885)))</f>
        <v>NWL</v>
      </c>
      <c r="G885" t="str">
        <f>+IFERROR(MID(B885,E885,3),"")</f>
        <v/>
      </c>
      <c r="H885" t="str">
        <f>+IFERROR(VLOOKUP(G885,Aux!$C$1:$D$19,2,0),"")</f>
        <v/>
      </c>
      <c r="I885" t="e">
        <f>+F885*1</f>
        <v>#VALUE!</v>
      </c>
      <c r="J885" t="e">
        <f>+TEXT(I885,"0000")</f>
        <v>#VALUE!</v>
      </c>
      <c r="K885" t="str">
        <f>IF(ISNUMBER(I885),CONCATENATE(J885,H885),CONCATENATE(F885,H885))</f>
        <v>NWL</v>
      </c>
    </row>
    <row r="886" spans="1:11" x14ac:dyDescent="0.25">
      <c r="A886" t="s">
        <v>456</v>
      </c>
      <c r="B886" t="s">
        <v>1413</v>
      </c>
      <c r="C886" t="s">
        <v>56</v>
      </c>
      <c r="D886" t="s">
        <v>1414</v>
      </c>
      <c r="E886">
        <f>+IFERROR(FIND(".",B886),0)</f>
        <v>0</v>
      </c>
      <c r="F886" t="str">
        <f>+IFERROR(MID(B886,1,E886-1),MID(B886,1,LEN(B886)))</f>
        <v>OCGN</v>
      </c>
      <c r="G886" t="str">
        <f>+IFERROR(MID(B886,E886,3),"")</f>
        <v/>
      </c>
      <c r="H886" t="str">
        <f>+IFERROR(VLOOKUP(G886,Aux!$C$1:$D$19,2,0),"")</f>
        <v/>
      </c>
      <c r="I886" t="e">
        <f>+F886*1</f>
        <v>#VALUE!</v>
      </c>
      <c r="J886" t="e">
        <f>+TEXT(I886,"0000")</f>
        <v>#VALUE!</v>
      </c>
      <c r="K886" t="str">
        <f>IF(ISNUMBER(I886),CONCATENATE(J886,H886),CONCATENATE(F886,H886))</f>
        <v>OCGN</v>
      </c>
    </row>
    <row r="887" spans="1:11" x14ac:dyDescent="0.25">
      <c r="A887" t="s">
        <v>456</v>
      </c>
      <c r="B887" t="s">
        <v>1415</v>
      </c>
      <c r="C887" t="s">
        <v>56</v>
      </c>
      <c r="D887" t="s">
        <v>1416</v>
      </c>
      <c r="E887">
        <f>+IFERROR(FIND(".",B887),0)</f>
        <v>0</v>
      </c>
      <c r="F887" t="str">
        <f>+IFERROR(MID(B887,1,E887-1),MID(B887,1,LEN(B887)))</f>
        <v>OCUL</v>
      </c>
      <c r="G887" t="str">
        <f>+IFERROR(MID(B887,E887,3),"")</f>
        <v/>
      </c>
      <c r="H887" t="str">
        <f>+IFERROR(VLOOKUP(G887,Aux!$C$1:$D$19,2,0),"")</f>
        <v/>
      </c>
      <c r="I887" t="e">
        <f>+F887*1</f>
        <v>#VALUE!</v>
      </c>
      <c r="J887" t="e">
        <f>+TEXT(I887,"0000")</f>
        <v>#VALUE!</v>
      </c>
      <c r="K887" t="str">
        <f>IF(ISNUMBER(I887),CONCATENATE(J887,H887),CONCATENATE(F887,H887))</f>
        <v>OCUL</v>
      </c>
    </row>
    <row r="888" spans="1:11" x14ac:dyDescent="0.25">
      <c r="A888" t="s">
        <v>456</v>
      </c>
      <c r="B888" t="s">
        <v>1417</v>
      </c>
      <c r="C888" t="s">
        <v>56</v>
      </c>
      <c r="D888" t="s">
        <v>1418</v>
      </c>
      <c r="E888">
        <f>+IFERROR(FIND(".",B888),0)</f>
        <v>0</v>
      </c>
      <c r="F888" t="str">
        <f>+IFERROR(MID(B888,1,E888-1),MID(B888,1,LEN(B888)))</f>
        <v>OGI</v>
      </c>
      <c r="G888" t="str">
        <f>+IFERROR(MID(B888,E888,3),"")</f>
        <v/>
      </c>
      <c r="H888" t="str">
        <f>+IFERROR(VLOOKUP(G888,Aux!$C$1:$D$19,2,0),"")</f>
        <v/>
      </c>
      <c r="I888" t="e">
        <f>+F888*1</f>
        <v>#VALUE!</v>
      </c>
      <c r="J888" t="e">
        <f>+TEXT(I888,"0000")</f>
        <v>#VALUE!</v>
      </c>
      <c r="K888" t="str">
        <f>IF(ISNUMBER(I888),CONCATENATE(J888,H888),CONCATENATE(F888,H888))</f>
        <v>OGI</v>
      </c>
    </row>
    <row r="889" spans="1:11" x14ac:dyDescent="0.25">
      <c r="A889" t="s">
        <v>456</v>
      </c>
      <c r="B889" t="s">
        <v>1421</v>
      </c>
      <c r="C889" t="s">
        <v>56</v>
      </c>
      <c r="D889" t="s">
        <v>1422</v>
      </c>
      <c r="E889">
        <f>+IFERROR(FIND(".",B889),0)</f>
        <v>0</v>
      </c>
      <c r="F889" t="str">
        <f>+IFERROR(MID(B889,1,E889-1),MID(B889,1,LEN(B889)))</f>
        <v>OLLI</v>
      </c>
      <c r="G889" t="str">
        <f>+IFERROR(MID(B889,E889,3),"")</f>
        <v/>
      </c>
      <c r="H889" t="str">
        <f>+IFERROR(VLOOKUP(G889,Aux!$C$1:$D$19,2,0),"")</f>
        <v/>
      </c>
      <c r="I889" t="e">
        <f>+F889*1</f>
        <v>#VALUE!</v>
      </c>
      <c r="J889" t="e">
        <f>+TEXT(I889,"0000")</f>
        <v>#VALUE!</v>
      </c>
      <c r="K889" t="str">
        <f>IF(ISNUMBER(I889),CONCATENATE(J889,H889),CONCATENATE(F889,H889))</f>
        <v>OLLI</v>
      </c>
    </row>
    <row r="890" spans="1:11" x14ac:dyDescent="0.25">
      <c r="A890" t="s">
        <v>456</v>
      </c>
      <c r="B890" t="s">
        <v>1431</v>
      </c>
      <c r="C890" t="s">
        <v>56</v>
      </c>
      <c r="D890" t="s">
        <v>1432</v>
      </c>
      <c r="E890">
        <f>+IFERROR(FIND(".",B890),0)</f>
        <v>0</v>
      </c>
      <c r="F890" t="str">
        <f>+IFERROR(MID(B890,1,E890-1),MID(B890,1,LEN(B890)))</f>
        <v>ORTX</v>
      </c>
      <c r="G890" t="str">
        <f>+IFERROR(MID(B890,E890,3),"")</f>
        <v/>
      </c>
      <c r="H890" t="str">
        <f>+IFERROR(VLOOKUP(G890,Aux!$C$1:$D$19,2,0),"")</f>
        <v/>
      </c>
      <c r="I890" t="e">
        <f>+F890*1</f>
        <v>#VALUE!</v>
      </c>
      <c r="J890" t="e">
        <f>+TEXT(I890,"0000")</f>
        <v>#VALUE!</v>
      </c>
      <c r="K890" t="str">
        <f>IF(ISNUMBER(I890),CONCATENATE(J890,H890),CONCATENATE(F890,H890))</f>
        <v>ORTX</v>
      </c>
    </row>
    <row r="891" spans="1:11" x14ac:dyDescent="0.25">
      <c r="A891" t="s">
        <v>456</v>
      </c>
      <c r="B891" t="s">
        <v>1439</v>
      </c>
      <c r="C891" t="s">
        <v>56</v>
      </c>
      <c r="D891" t="s">
        <v>1440</v>
      </c>
      <c r="E891">
        <f>+IFERROR(FIND(".",B891),0)</f>
        <v>0</v>
      </c>
      <c r="F891" t="str">
        <f>+IFERROR(MID(B891,1,E891-1),MID(B891,1,LEN(B891)))</f>
        <v>OTLY</v>
      </c>
      <c r="G891" t="str">
        <f>+IFERROR(MID(B891,E891,3),"")</f>
        <v/>
      </c>
      <c r="H891" t="str">
        <f>+IFERROR(VLOOKUP(G891,Aux!$C$1:$D$19,2,0),"")</f>
        <v/>
      </c>
      <c r="I891" t="e">
        <f>+F891*1</f>
        <v>#VALUE!</v>
      </c>
      <c r="J891" t="e">
        <f>+TEXT(I891,"0000")</f>
        <v>#VALUE!</v>
      </c>
      <c r="K891" t="str">
        <f>IF(ISNUMBER(I891),CONCATENATE(J891,H891),CONCATENATE(F891,H891))</f>
        <v>OTLY</v>
      </c>
    </row>
    <row r="892" spans="1:11" x14ac:dyDescent="0.25">
      <c r="A892" t="s">
        <v>456</v>
      </c>
      <c r="B892" t="s">
        <v>1443</v>
      </c>
      <c r="C892" t="s">
        <v>56</v>
      </c>
      <c r="D892" t="s">
        <v>1444</v>
      </c>
      <c r="E892">
        <f>+IFERROR(FIND(".",B892),0)</f>
        <v>0</v>
      </c>
      <c r="F892" t="str">
        <f>+IFERROR(MID(B892,1,E892-1),MID(B892,1,LEN(B892)))</f>
        <v>PACB</v>
      </c>
      <c r="G892" t="str">
        <f>+IFERROR(MID(B892,E892,3),"")</f>
        <v/>
      </c>
      <c r="H892" t="str">
        <f>+IFERROR(VLOOKUP(G892,Aux!$C$1:$D$19,2,0),"")</f>
        <v/>
      </c>
      <c r="I892" t="e">
        <f>+F892*1</f>
        <v>#VALUE!</v>
      </c>
      <c r="J892" t="e">
        <f>+TEXT(I892,"0000")</f>
        <v>#VALUE!</v>
      </c>
      <c r="K892" t="str">
        <f>IF(ISNUMBER(I892),CONCATENATE(J892,H892),CONCATENATE(F892,H892))</f>
        <v>PACB</v>
      </c>
    </row>
    <row r="893" spans="1:11" x14ac:dyDescent="0.25">
      <c r="A893" t="s">
        <v>456</v>
      </c>
      <c r="B893" t="s">
        <v>1455</v>
      </c>
      <c r="C893" t="s">
        <v>56</v>
      </c>
      <c r="D893" t="s">
        <v>1456</v>
      </c>
      <c r="E893">
        <f>+IFERROR(FIND(".",B893),0)</f>
        <v>0</v>
      </c>
      <c r="F893" t="str">
        <f>+IFERROR(MID(B893,1,E893-1),MID(B893,1,LEN(B893)))</f>
        <v>PCAR</v>
      </c>
      <c r="G893" t="str">
        <f>+IFERROR(MID(B893,E893,3),"")</f>
        <v/>
      </c>
      <c r="H893" t="str">
        <f>+IFERROR(VLOOKUP(G893,Aux!$C$1:$D$19,2,0),"")</f>
        <v/>
      </c>
      <c r="I893" t="e">
        <f>+F893*1</f>
        <v>#VALUE!</v>
      </c>
      <c r="J893" t="e">
        <f>+TEXT(I893,"0000")</f>
        <v>#VALUE!</v>
      </c>
      <c r="K893" t="str">
        <f>IF(ISNUMBER(I893),CONCATENATE(J893,H893),CONCATENATE(F893,H893))</f>
        <v>PCAR</v>
      </c>
    </row>
    <row r="894" spans="1:11" x14ac:dyDescent="0.25">
      <c r="A894" t="s">
        <v>456</v>
      </c>
      <c r="B894" t="s">
        <v>1457</v>
      </c>
      <c r="C894" t="s">
        <v>56</v>
      </c>
      <c r="D894" t="s">
        <v>1458</v>
      </c>
      <c r="E894">
        <f>+IFERROR(FIND(".",B894),0)</f>
        <v>0</v>
      </c>
      <c r="F894" t="str">
        <f>+IFERROR(MID(B894,1,E894-1),MID(B894,1,LEN(B894)))</f>
        <v>PDCE</v>
      </c>
      <c r="G894" t="str">
        <f>+IFERROR(MID(B894,E894,3),"")</f>
        <v/>
      </c>
      <c r="H894" t="str">
        <f>+IFERROR(VLOOKUP(G894,Aux!$C$1:$D$19,2,0),"")</f>
        <v/>
      </c>
      <c r="I894" t="e">
        <f>+F894*1</f>
        <v>#VALUE!</v>
      </c>
      <c r="J894" t="e">
        <f>+TEXT(I894,"0000")</f>
        <v>#VALUE!</v>
      </c>
      <c r="K894" t="str">
        <f>IF(ISNUMBER(I894),CONCATENATE(J894,H894),CONCATENATE(F894,H894))</f>
        <v>PDCE</v>
      </c>
    </row>
    <row r="895" spans="1:11" x14ac:dyDescent="0.25">
      <c r="A895" t="s">
        <v>456</v>
      </c>
      <c r="B895" t="s">
        <v>1459</v>
      </c>
      <c r="C895" t="s">
        <v>56</v>
      </c>
      <c r="D895" t="s">
        <v>1460</v>
      </c>
      <c r="E895">
        <f>+IFERROR(FIND(".",B895),0)</f>
        <v>0</v>
      </c>
      <c r="F895" t="str">
        <f>+IFERROR(MID(B895,1,E895-1),MID(B895,1,LEN(B895)))</f>
        <v>PDD</v>
      </c>
      <c r="G895" t="str">
        <f>+IFERROR(MID(B895,E895,3),"")</f>
        <v/>
      </c>
      <c r="H895" t="str">
        <f>+IFERROR(VLOOKUP(G895,Aux!$C$1:$D$19,2,0),"")</f>
        <v/>
      </c>
      <c r="I895" t="e">
        <f>+F895*1</f>
        <v>#VALUE!</v>
      </c>
      <c r="J895" t="e">
        <f>+TEXT(I895,"0000")</f>
        <v>#VALUE!</v>
      </c>
      <c r="K895" t="str">
        <f>IF(ISNUMBER(I895),CONCATENATE(J895,H895),CONCATENATE(F895,H895))</f>
        <v>PDD</v>
      </c>
    </row>
    <row r="896" spans="1:11" x14ac:dyDescent="0.25">
      <c r="A896" t="s">
        <v>456</v>
      </c>
      <c r="B896" t="s">
        <v>1463</v>
      </c>
      <c r="C896" t="s">
        <v>56</v>
      </c>
      <c r="D896" t="s">
        <v>1464</v>
      </c>
      <c r="E896">
        <f>+IFERROR(FIND(".",B896),0)</f>
        <v>0</v>
      </c>
      <c r="F896" t="str">
        <f>+IFERROR(MID(B896,1,E896-1),MID(B896,1,LEN(B896)))</f>
        <v>PENN</v>
      </c>
      <c r="G896" t="str">
        <f>+IFERROR(MID(B896,E896,3),"")</f>
        <v/>
      </c>
      <c r="H896" t="str">
        <f>+IFERROR(VLOOKUP(G896,Aux!$C$1:$D$19,2,0),"")</f>
        <v/>
      </c>
      <c r="I896" t="e">
        <f>+F896*1</f>
        <v>#VALUE!</v>
      </c>
      <c r="J896" t="e">
        <f>+TEXT(I896,"0000")</f>
        <v>#VALUE!</v>
      </c>
      <c r="K896" t="str">
        <f>IF(ISNUMBER(I896),CONCATENATE(J896,H896),CONCATENATE(F896,H896))</f>
        <v>PENN</v>
      </c>
    </row>
    <row r="897" spans="1:11" x14ac:dyDescent="0.25">
      <c r="A897" t="s">
        <v>456</v>
      </c>
      <c r="B897" t="s">
        <v>1465</v>
      </c>
      <c r="C897" t="s">
        <v>56</v>
      </c>
      <c r="D897" t="s">
        <v>1466</v>
      </c>
      <c r="E897">
        <f>+IFERROR(FIND(".",B897),0)</f>
        <v>0</v>
      </c>
      <c r="F897" t="str">
        <f>+IFERROR(MID(B897,1,E897-1),MID(B897,1,LEN(B897)))</f>
        <v>PEP</v>
      </c>
      <c r="G897" t="str">
        <f>+IFERROR(MID(B897,E897,3),"")</f>
        <v/>
      </c>
      <c r="H897" t="str">
        <f>+IFERROR(VLOOKUP(G897,Aux!$C$1:$D$19,2,0),"")</f>
        <v/>
      </c>
      <c r="I897" t="e">
        <f>+F897*1</f>
        <v>#VALUE!</v>
      </c>
      <c r="J897" t="e">
        <f>+TEXT(I897,"0000")</f>
        <v>#VALUE!</v>
      </c>
      <c r="K897" t="str">
        <f>IF(ISNUMBER(I897),CONCATENATE(J897,H897),CONCATENATE(F897,H897))</f>
        <v>PEP</v>
      </c>
    </row>
    <row r="898" spans="1:11" x14ac:dyDescent="0.25">
      <c r="A898" t="s">
        <v>456</v>
      </c>
      <c r="B898" t="s">
        <v>1471</v>
      </c>
      <c r="C898" t="s">
        <v>56</v>
      </c>
      <c r="D898" t="s">
        <v>1472</v>
      </c>
      <c r="E898">
        <f>+IFERROR(FIND(".",B898),0)</f>
        <v>0</v>
      </c>
      <c r="F898" t="str">
        <f>+IFERROR(MID(B898,1,E898-1),MID(B898,1,LEN(B898)))</f>
        <v>PGNY</v>
      </c>
      <c r="G898" t="str">
        <f>+IFERROR(MID(B898,E898,3),"")</f>
        <v/>
      </c>
      <c r="H898" t="str">
        <f>+IFERROR(VLOOKUP(G898,Aux!$C$1:$D$19,2,0),"")</f>
        <v/>
      </c>
      <c r="I898" t="e">
        <f>+F898*1</f>
        <v>#VALUE!</v>
      </c>
      <c r="J898" t="e">
        <f>+TEXT(I898,"0000")</f>
        <v>#VALUE!</v>
      </c>
      <c r="K898" t="str">
        <f>IF(ISNUMBER(I898),CONCATENATE(J898,H898),CONCATENATE(F898,H898))</f>
        <v>PGNY</v>
      </c>
    </row>
    <row r="899" spans="1:11" x14ac:dyDescent="0.25">
      <c r="A899" t="s">
        <v>456</v>
      </c>
      <c r="B899" t="s">
        <v>1479</v>
      </c>
      <c r="C899" t="s">
        <v>56</v>
      </c>
      <c r="D899" t="s">
        <v>1480</v>
      </c>
      <c r="E899">
        <f>+IFERROR(FIND(".",B899),0)</f>
        <v>0</v>
      </c>
      <c r="F899" t="str">
        <f>+IFERROR(MID(B899,1,E899-1),MID(B899,1,LEN(B899)))</f>
        <v>PINC</v>
      </c>
      <c r="G899" t="str">
        <f>+IFERROR(MID(B899,E899,3),"")</f>
        <v/>
      </c>
      <c r="H899" t="str">
        <f>+IFERROR(VLOOKUP(G899,Aux!$C$1:$D$19,2,0),"")</f>
        <v/>
      </c>
      <c r="I899" t="e">
        <f>+F899*1</f>
        <v>#VALUE!</v>
      </c>
      <c r="J899" t="e">
        <f>+TEXT(I899,"0000")</f>
        <v>#VALUE!</v>
      </c>
      <c r="K899" t="str">
        <f>IF(ISNUMBER(I899),CONCATENATE(J899,H899),CONCATENATE(F899,H899))</f>
        <v>PINC</v>
      </c>
    </row>
    <row r="900" spans="1:11" x14ac:dyDescent="0.25">
      <c r="A900" t="s">
        <v>456</v>
      </c>
      <c r="B900" t="s">
        <v>1483</v>
      </c>
      <c r="C900" t="s">
        <v>56</v>
      </c>
      <c r="D900" t="s">
        <v>1484</v>
      </c>
      <c r="E900">
        <f>+IFERROR(FIND(".",B900),0)</f>
        <v>0</v>
      </c>
      <c r="F900" t="str">
        <f>+IFERROR(MID(B900,1,E900-1),MID(B900,1,LEN(B900)))</f>
        <v>PLAY</v>
      </c>
      <c r="G900" t="str">
        <f>+IFERROR(MID(B900,E900,3),"")</f>
        <v/>
      </c>
      <c r="H900" t="str">
        <f>+IFERROR(VLOOKUP(G900,Aux!$C$1:$D$19,2,0),"")</f>
        <v/>
      </c>
      <c r="I900" t="e">
        <f>+F900*1</f>
        <v>#VALUE!</v>
      </c>
      <c r="J900" t="e">
        <f>+TEXT(I900,"0000")</f>
        <v>#VALUE!</v>
      </c>
      <c r="K900" t="str">
        <f>IF(ISNUMBER(I900),CONCATENATE(J900,H900),CONCATENATE(F900,H900))</f>
        <v>PLAY</v>
      </c>
    </row>
    <row r="901" spans="1:11" x14ac:dyDescent="0.25">
      <c r="A901" t="s">
        <v>456</v>
      </c>
      <c r="B901" t="s">
        <v>1485</v>
      </c>
      <c r="C901" t="s">
        <v>56</v>
      </c>
      <c r="D901" t="s">
        <v>1486</v>
      </c>
      <c r="E901">
        <f>+IFERROR(FIND(".",B901),0)</f>
        <v>0</v>
      </c>
      <c r="F901" t="str">
        <f>+IFERROR(MID(B901,1,E901-1),MID(B901,1,LEN(B901)))</f>
        <v>PLCE</v>
      </c>
      <c r="G901" t="str">
        <f>+IFERROR(MID(B901,E901,3),"")</f>
        <v/>
      </c>
      <c r="H901" t="str">
        <f>+IFERROR(VLOOKUP(G901,Aux!$C$1:$D$19,2,0),"")</f>
        <v/>
      </c>
      <c r="I901" t="e">
        <f>+F901*1</f>
        <v>#VALUE!</v>
      </c>
      <c r="J901" t="e">
        <f>+TEXT(I901,"0000")</f>
        <v>#VALUE!</v>
      </c>
      <c r="K901" t="str">
        <f>IF(ISNUMBER(I901),CONCATENATE(J901,H901),CONCATENATE(F901,H901))</f>
        <v>PLCE</v>
      </c>
    </row>
    <row r="902" spans="1:11" x14ac:dyDescent="0.25">
      <c r="A902" t="s">
        <v>456</v>
      </c>
      <c r="B902" t="s">
        <v>1489</v>
      </c>
      <c r="C902" t="s">
        <v>56</v>
      </c>
      <c r="D902" t="s">
        <v>1490</v>
      </c>
      <c r="E902">
        <f>+IFERROR(FIND(".",B902),0)</f>
        <v>0</v>
      </c>
      <c r="F902" t="str">
        <f>+IFERROR(MID(B902,1,E902-1),MID(B902,1,LEN(B902)))</f>
        <v>PLTK</v>
      </c>
      <c r="G902" t="str">
        <f>+IFERROR(MID(B902,E902,3),"")</f>
        <v/>
      </c>
      <c r="H902" t="str">
        <f>+IFERROR(VLOOKUP(G902,Aux!$C$1:$D$19,2,0),"")</f>
        <v/>
      </c>
      <c r="I902" t="e">
        <f>+F902*1</f>
        <v>#VALUE!</v>
      </c>
      <c r="J902" t="e">
        <f>+TEXT(I902,"0000")</f>
        <v>#VALUE!</v>
      </c>
      <c r="K902" t="str">
        <f>IF(ISNUMBER(I902),CONCATENATE(J902,H902),CONCATENATE(F902,H902))</f>
        <v>PLTK</v>
      </c>
    </row>
    <row r="903" spans="1:11" x14ac:dyDescent="0.25">
      <c r="A903" t="s">
        <v>456</v>
      </c>
      <c r="B903" t="s">
        <v>1491</v>
      </c>
      <c r="C903" t="s">
        <v>56</v>
      </c>
      <c r="D903" t="s">
        <v>1492</v>
      </c>
      <c r="E903">
        <f>+IFERROR(FIND(".",B903),0)</f>
        <v>0</v>
      </c>
      <c r="F903" t="str">
        <f>+IFERROR(MID(B903,1,E903-1),MID(B903,1,LEN(B903)))</f>
        <v>PLUG</v>
      </c>
      <c r="G903" t="str">
        <f>+IFERROR(MID(B903,E903,3),"")</f>
        <v/>
      </c>
      <c r="H903" t="str">
        <f>+IFERROR(VLOOKUP(G903,Aux!$C$1:$D$19,2,0),"")</f>
        <v/>
      </c>
      <c r="I903" t="e">
        <f>+F903*1</f>
        <v>#VALUE!</v>
      </c>
      <c r="J903" t="e">
        <f>+TEXT(I903,"0000")</f>
        <v>#VALUE!</v>
      </c>
      <c r="K903" t="str">
        <f>IF(ISNUMBER(I903),CONCATENATE(J903,H903),CONCATENATE(F903,H903))</f>
        <v>PLUG</v>
      </c>
    </row>
    <row r="904" spans="1:11" x14ac:dyDescent="0.25">
      <c r="A904" t="s">
        <v>456</v>
      </c>
      <c r="B904" t="s">
        <v>1493</v>
      </c>
      <c r="C904" t="s">
        <v>56</v>
      </c>
      <c r="D904" t="s">
        <v>1494</v>
      </c>
      <c r="E904">
        <f>+IFERROR(FIND(".",B904),0)</f>
        <v>0</v>
      </c>
      <c r="F904" t="str">
        <f>+IFERROR(MID(B904,1,E904-1),MID(B904,1,LEN(B904)))</f>
        <v>PLYA</v>
      </c>
      <c r="G904" t="str">
        <f>+IFERROR(MID(B904,E904,3),"")</f>
        <v/>
      </c>
      <c r="H904" t="str">
        <f>+IFERROR(VLOOKUP(G904,Aux!$C$1:$D$19,2,0),"")</f>
        <v/>
      </c>
      <c r="I904" t="e">
        <f>+F904*1</f>
        <v>#VALUE!</v>
      </c>
      <c r="J904" t="e">
        <f>+TEXT(I904,"0000")</f>
        <v>#VALUE!</v>
      </c>
      <c r="K904" t="str">
        <f>IF(ISNUMBER(I904),CONCATENATE(J904,H904),CONCATENATE(F904,H904))</f>
        <v>PLYA</v>
      </c>
    </row>
    <row r="905" spans="1:11" x14ac:dyDescent="0.25">
      <c r="A905" t="s">
        <v>456</v>
      </c>
      <c r="B905" t="s">
        <v>1499</v>
      </c>
      <c r="C905" t="s">
        <v>56</v>
      </c>
      <c r="D905" t="s">
        <v>1500</v>
      </c>
      <c r="E905">
        <f>+IFERROR(FIND(".",B905),0)</f>
        <v>0</v>
      </c>
      <c r="F905" t="str">
        <f>+IFERROR(MID(B905,1,E905-1),MID(B905,1,LEN(B905)))</f>
        <v>PODD</v>
      </c>
      <c r="G905" t="str">
        <f>+IFERROR(MID(B905,E905,3),"")</f>
        <v/>
      </c>
      <c r="H905" t="str">
        <f>+IFERROR(VLOOKUP(G905,Aux!$C$1:$D$19,2,0),"")</f>
        <v/>
      </c>
      <c r="I905" t="e">
        <f>+F905*1</f>
        <v>#VALUE!</v>
      </c>
      <c r="J905" t="e">
        <f>+TEXT(I905,"0000")</f>
        <v>#VALUE!</v>
      </c>
      <c r="K905" t="str">
        <f>IF(ISNUMBER(I905),CONCATENATE(J905,H905),CONCATENATE(F905,H905))</f>
        <v>PODD</v>
      </c>
    </row>
    <row r="906" spans="1:11" x14ac:dyDescent="0.25">
      <c r="A906" t="s">
        <v>456</v>
      </c>
      <c r="B906" t="s">
        <v>1503</v>
      </c>
      <c r="C906" t="s">
        <v>56</v>
      </c>
      <c r="D906" t="s">
        <v>1504</v>
      </c>
      <c r="E906">
        <f>+IFERROR(FIND(".",B906),0)</f>
        <v>0</v>
      </c>
      <c r="F906" t="str">
        <f>+IFERROR(MID(B906,1,E906-1),MID(B906,1,LEN(B906)))</f>
        <v>POOL</v>
      </c>
      <c r="G906" t="str">
        <f>+IFERROR(MID(B906,E906,3),"")</f>
        <v/>
      </c>
      <c r="H906" t="str">
        <f>+IFERROR(VLOOKUP(G906,Aux!$C$1:$D$19,2,0),"")</f>
        <v/>
      </c>
      <c r="I906" t="e">
        <f>+F906*1</f>
        <v>#VALUE!</v>
      </c>
      <c r="J906" t="e">
        <f>+TEXT(I906,"0000")</f>
        <v>#VALUE!</v>
      </c>
      <c r="K906" t="str">
        <f>IF(ISNUMBER(I906),CONCATENATE(J906,H906),CONCATENATE(F906,H906))</f>
        <v>POOL</v>
      </c>
    </row>
    <row r="907" spans="1:11" x14ac:dyDescent="0.25">
      <c r="A907" t="s">
        <v>456</v>
      </c>
      <c r="B907" t="s">
        <v>1505</v>
      </c>
      <c r="C907" t="s">
        <v>56</v>
      </c>
      <c r="D907" t="s">
        <v>1506</v>
      </c>
      <c r="E907">
        <f>+IFERROR(FIND(".",B907),0)</f>
        <v>0</v>
      </c>
      <c r="F907" t="str">
        <f>+IFERROR(MID(B907,1,E907-1),MID(B907,1,LEN(B907)))</f>
        <v>PPC</v>
      </c>
      <c r="G907" t="str">
        <f>+IFERROR(MID(B907,E907,3),"")</f>
        <v/>
      </c>
      <c r="H907" t="str">
        <f>+IFERROR(VLOOKUP(G907,Aux!$C$1:$D$19,2,0),"")</f>
        <v/>
      </c>
      <c r="I907" t="e">
        <f>+F907*1</f>
        <v>#VALUE!</v>
      </c>
      <c r="J907" t="e">
        <f>+TEXT(I907,"0000")</f>
        <v>#VALUE!</v>
      </c>
      <c r="K907" t="str">
        <f>IF(ISNUMBER(I907),CONCATENATE(J907,H907),CONCATENATE(F907,H907))</f>
        <v>PPC</v>
      </c>
    </row>
    <row r="908" spans="1:11" x14ac:dyDescent="0.25">
      <c r="A908" t="s">
        <v>456</v>
      </c>
      <c r="B908" t="s">
        <v>1509</v>
      </c>
      <c r="C908" t="s">
        <v>56</v>
      </c>
      <c r="D908" t="s">
        <v>1510</v>
      </c>
      <c r="E908">
        <f>+IFERROR(FIND(".",B908),0)</f>
        <v>0</v>
      </c>
      <c r="F908" t="str">
        <f>+IFERROR(MID(B908,1,E908-1),MID(B908,1,LEN(B908)))</f>
        <v>PRQR</v>
      </c>
      <c r="G908" t="str">
        <f>+IFERROR(MID(B908,E908,3),"")</f>
        <v/>
      </c>
      <c r="H908" t="str">
        <f>+IFERROR(VLOOKUP(G908,Aux!$C$1:$D$19,2,0),"")</f>
        <v/>
      </c>
      <c r="I908" t="e">
        <f>+F908*1</f>
        <v>#VALUE!</v>
      </c>
      <c r="J908" t="e">
        <f>+TEXT(I908,"0000")</f>
        <v>#VALUE!</v>
      </c>
      <c r="K908" t="str">
        <f>IF(ISNUMBER(I908),CONCATENATE(J908,H908),CONCATENATE(F908,H908))</f>
        <v>PRQR</v>
      </c>
    </row>
    <row r="909" spans="1:11" x14ac:dyDescent="0.25">
      <c r="A909" t="s">
        <v>456</v>
      </c>
      <c r="B909" t="s">
        <v>1517</v>
      </c>
      <c r="C909" t="s">
        <v>56</v>
      </c>
      <c r="D909" t="s">
        <v>1518</v>
      </c>
      <c r="E909">
        <f>+IFERROR(FIND(".",B909),0)</f>
        <v>0</v>
      </c>
      <c r="F909" t="str">
        <f>+IFERROR(MID(B909,1,E909-1),MID(B909,1,LEN(B909)))</f>
        <v>PTEN</v>
      </c>
      <c r="G909" t="str">
        <f>+IFERROR(MID(B909,E909,3),"")</f>
        <v/>
      </c>
      <c r="H909" t="str">
        <f>+IFERROR(VLOOKUP(G909,Aux!$C$1:$D$19,2,0),"")</f>
        <v/>
      </c>
      <c r="I909" t="e">
        <f>+F909*1</f>
        <v>#VALUE!</v>
      </c>
      <c r="J909" t="e">
        <f>+TEXT(I909,"0000")</f>
        <v>#VALUE!</v>
      </c>
      <c r="K909" t="str">
        <f>IF(ISNUMBER(I909),CONCATENATE(J909,H909),CONCATENATE(F909,H909))</f>
        <v>PTEN</v>
      </c>
    </row>
    <row r="910" spans="1:11" x14ac:dyDescent="0.25">
      <c r="A910" t="s">
        <v>456</v>
      </c>
      <c r="B910" t="s">
        <v>1519</v>
      </c>
      <c r="C910" t="s">
        <v>56</v>
      </c>
      <c r="D910" t="s">
        <v>1520</v>
      </c>
      <c r="E910">
        <f>+IFERROR(FIND(".",B910),0)</f>
        <v>0</v>
      </c>
      <c r="F910" t="str">
        <f>+IFERROR(MID(B910,1,E910-1),MID(B910,1,LEN(B910)))</f>
        <v>PTGX</v>
      </c>
      <c r="G910" t="str">
        <f>+IFERROR(MID(B910,E910,3),"")</f>
        <v/>
      </c>
      <c r="H910" t="str">
        <f>+IFERROR(VLOOKUP(G910,Aux!$C$1:$D$19,2,0),"")</f>
        <v/>
      </c>
      <c r="I910" t="e">
        <f>+F910*1</f>
        <v>#VALUE!</v>
      </c>
      <c r="J910" t="e">
        <f>+TEXT(I910,"0000")</f>
        <v>#VALUE!</v>
      </c>
      <c r="K910" t="str">
        <f>IF(ISNUMBER(I910),CONCATENATE(J910,H910),CONCATENATE(F910,H910))</f>
        <v>PTGX</v>
      </c>
    </row>
    <row r="911" spans="1:11" x14ac:dyDescent="0.25">
      <c r="A911" t="s">
        <v>456</v>
      </c>
      <c r="B911" t="s">
        <v>1529</v>
      </c>
      <c r="C911" t="s">
        <v>56</v>
      </c>
      <c r="D911" t="s">
        <v>1530</v>
      </c>
      <c r="E911">
        <f>+IFERROR(FIND(".",B911),0)</f>
        <v>0</v>
      </c>
      <c r="F911" t="str">
        <f>+IFERROR(MID(B911,1,E911-1),MID(B911,1,LEN(B911)))</f>
        <v>PZZA</v>
      </c>
      <c r="G911" t="str">
        <f>+IFERROR(MID(B911,E911,3),"")</f>
        <v/>
      </c>
      <c r="H911" t="str">
        <f>+IFERROR(VLOOKUP(G911,Aux!$C$1:$D$19,2,0),"")</f>
        <v/>
      </c>
      <c r="I911" t="e">
        <f>+F911*1</f>
        <v>#VALUE!</v>
      </c>
      <c r="J911" t="e">
        <f>+TEXT(I911,"0000")</f>
        <v>#VALUE!</v>
      </c>
      <c r="K911" t="str">
        <f>IF(ISNUMBER(I911),CONCATENATE(J911,H911),CONCATENATE(F911,H911))</f>
        <v>PZZA</v>
      </c>
    </row>
    <row r="912" spans="1:11" x14ac:dyDescent="0.25">
      <c r="A912" t="s">
        <v>456</v>
      </c>
      <c r="B912" t="s">
        <v>1531</v>
      </c>
      <c r="C912" t="s">
        <v>56</v>
      </c>
      <c r="D912" t="s">
        <v>1532</v>
      </c>
      <c r="E912">
        <f>+IFERROR(FIND(".",B912),0)</f>
        <v>0</v>
      </c>
      <c r="F912" t="str">
        <f>+IFERROR(MID(B912,1,E912-1),MID(B912,1,LEN(B912)))</f>
        <v>QDEL</v>
      </c>
      <c r="G912" t="str">
        <f>+IFERROR(MID(B912,E912,3),"")</f>
        <v/>
      </c>
      <c r="H912" t="str">
        <f>+IFERROR(VLOOKUP(G912,Aux!$C$1:$D$19,2,0),"")</f>
        <v/>
      </c>
      <c r="I912" t="e">
        <f>+F912*1</f>
        <v>#VALUE!</v>
      </c>
      <c r="J912" t="e">
        <f>+TEXT(I912,"0000")</f>
        <v>#VALUE!</v>
      </c>
      <c r="K912" t="str">
        <f>IF(ISNUMBER(I912),CONCATENATE(J912,H912),CONCATENATE(F912,H912))</f>
        <v>QDEL</v>
      </c>
    </row>
    <row r="913" spans="1:11" x14ac:dyDescent="0.25">
      <c r="A913" t="s">
        <v>456</v>
      </c>
      <c r="B913" t="s">
        <v>1533</v>
      </c>
      <c r="C913" t="s">
        <v>56</v>
      </c>
      <c r="D913" t="s">
        <v>1534</v>
      </c>
      <c r="E913">
        <f>+IFERROR(FIND(".",B913),0)</f>
        <v>0</v>
      </c>
      <c r="F913" t="str">
        <f>+IFERROR(MID(B913,1,E913-1),MID(B913,1,LEN(B913)))</f>
        <v>QLGN</v>
      </c>
      <c r="G913" t="str">
        <f>+IFERROR(MID(B913,E913,3),"")</f>
        <v/>
      </c>
      <c r="H913" t="str">
        <f>+IFERROR(VLOOKUP(G913,Aux!$C$1:$D$19,2,0),"")</f>
        <v/>
      </c>
      <c r="I913" t="e">
        <f>+F913*1</f>
        <v>#VALUE!</v>
      </c>
      <c r="J913" t="e">
        <f>+TEXT(I913,"0000")</f>
        <v>#VALUE!</v>
      </c>
      <c r="K913" t="str">
        <f>IF(ISNUMBER(I913),CONCATENATE(J913,H913),CONCATENATE(F913,H913))</f>
        <v>QLGN</v>
      </c>
    </row>
    <row r="914" spans="1:11" x14ac:dyDescent="0.25">
      <c r="A914" t="s">
        <v>456</v>
      </c>
      <c r="B914" t="s">
        <v>1535</v>
      </c>
      <c r="C914" t="s">
        <v>56</v>
      </c>
      <c r="D914" t="s">
        <v>1536</v>
      </c>
      <c r="E914">
        <f>+IFERROR(FIND(".",B914),0)</f>
        <v>0</v>
      </c>
      <c r="F914" t="str">
        <f>+IFERROR(MID(B914,1,E914-1),MID(B914,1,LEN(B914)))</f>
        <v>QRTEA</v>
      </c>
      <c r="G914" t="str">
        <f>+IFERROR(MID(B914,E914,3),"")</f>
        <v/>
      </c>
      <c r="H914" t="str">
        <f>+IFERROR(VLOOKUP(G914,Aux!$C$1:$D$19,2,0),"")</f>
        <v/>
      </c>
      <c r="I914" t="e">
        <f>+F914*1</f>
        <v>#VALUE!</v>
      </c>
      <c r="J914" t="e">
        <f>+TEXT(I914,"0000")</f>
        <v>#VALUE!</v>
      </c>
      <c r="K914" t="str">
        <f>IF(ISNUMBER(I914),CONCATENATE(J914,H914),CONCATENATE(F914,H914))</f>
        <v>QRTEA</v>
      </c>
    </row>
    <row r="915" spans="1:11" x14ac:dyDescent="0.25">
      <c r="A915" t="s">
        <v>456</v>
      </c>
      <c r="B915" t="s">
        <v>1539</v>
      </c>
      <c r="C915" t="s">
        <v>56</v>
      </c>
      <c r="D915" t="s">
        <v>1540</v>
      </c>
      <c r="E915">
        <f>+IFERROR(FIND(".",B915),0)</f>
        <v>0</v>
      </c>
      <c r="F915" t="str">
        <f>+IFERROR(MID(B915,1,E915-1),MID(B915,1,LEN(B915)))</f>
        <v>QURE</v>
      </c>
      <c r="G915" t="str">
        <f>+IFERROR(MID(B915,E915,3),"")</f>
        <v/>
      </c>
      <c r="H915" t="str">
        <f>+IFERROR(VLOOKUP(G915,Aux!$C$1:$D$19,2,0),"")</f>
        <v/>
      </c>
      <c r="I915" t="e">
        <f>+F915*1</f>
        <v>#VALUE!</v>
      </c>
      <c r="J915" t="e">
        <f>+TEXT(I915,"0000")</f>
        <v>#VALUE!</v>
      </c>
      <c r="K915" t="str">
        <f>IF(ISNUMBER(I915),CONCATENATE(J915,H915),CONCATENATE(F915,H915))</f>
        <v>QURE</v>
      </c>
    </row>
    <row r="916" spans="1:11" x14ac:dyDescent="0.25">
      <c r="A916" t="s">
        <v>456</v>
      </c>
      <c r="B916" t="s">
        <v>1561</v>
      </c>
      <c r="C916" t="s">
        <v>56</v>
      </c>
      <c r="D916" t="s">
        <v>1562</v>
      </c>
      <c r="E916">
        <f>+IFERROR(FIND(".",B916),0)</f>
        <v>0</v>
      </c>
      <c r="F916" t="str">
        <f>+IFERROR(MID(B916,1,E916-1),MID(B916,1,LEN(B916)))</f>
        <v>REGI</v>
      </c>
      <c r="G916" t="str">
        <f>+IFERROR(MID(B916,E916,3),"")</f>
        <v/>
      </c>
      <c r="H916" t="str">
        <f>+IFERROR(VLOOKUP(G916,Aux!$C$1:$D$19,2,0),"")</f>
        <v/>
      </c>
      <c r="I916" t="e">
        <f>+F916*1</f>
        <v>#VALUE!</v>
      </c>
      <c r="J916" t="e">
        <f>+TEXT(I916,"0000")</f>
        <v>#VALUE!</v>
      </c>
      <c r="K916" t="str">
        <f>IF(ISNUMBER(I916),CONCATENATE(J916,H916),CONCATENATE(F916,H916))</f>
        <v>REGI</v>
      </c>
    </row>
    <row r="917" spans="1:11" x14ac:dyDescent="0.25">
      <c r="A917" t="s">
        <v>456</v>
      </c>
      <c r="B917" t="s">
        <v>1563</v>
      </c>
      <c r="C917" t="s">
        <v>56</v>
      </c>
      <c r="D917" t="s">
        <v>1564</v>
      </c>
      <c r="E917">
        <f>+IFERROR(FIND(".",B917),0)</f>
        <v>0</v>
      </c>
      <c r="F917" t="str">
        <f>+IFERROR(MID(B917,1,E917-1),MID(B917,1,LEN(B917)))</f>
        <v>RETA</v>
      </c>
      <c r="G917" t="str">
        <f>+IFERROR(MID(B917,E917,3),"")</f>
        <v/>
      </c>
      <c r="H917" t="str">
        <f>+IFERROR(VLOOKUP(G917,Aux!$C$1:$D$19,2,0),"")</f>
        <v/>
      </c>
      <c r="I917" t="e">
        <f>+F917*1</f>
        <v>#VALUE!</v>
      </c>
      <c r="J917" t="e">
        <f>+TEXT(I917,"0000")</f>
        <v>#VALUE!</v>
      </c>
      <c r="K917" t="str">
        <f>IF(ISNUMBER(I917),CONCATENATE(J917,H917),CONCATENATE(F917,H917))</f>
        <v>RETA</v>
      </c>
    </row>
    <row r="918" spans="1:11" x14ac:dyDescent="0.25">
      <c r="A918" t="s">
        <v>456</v>
      </c>
      <c r="B918" t="s">
        <v>1567</v>
      </c>
      <c r="C918" t="s">
        <v>56</v>
      </c>
      <c r="D918" t="s">
        <v>1568</v>
      </c>
      <c r="E918">
        <f>+IFERROR(FIND(".",B918),0)</f>
        <v>0</v>
      </c>
      <c r="F918" t="str">
        <f>+IFERROR(MID(B918,1,E918-1),MID(B918,1,LEN(B918)))</f>
        <v>RGEN</v>
      </c>
      <c r="G918" t="str">
        <f>+IFERROR(MID(B918,E918,3),"")</f>
        <v/>
      </c>
      <c r="H918" t="str">
        <f>+IFERROR(VLOOKUP(G918,Aux!$C$1:$D$19,2,0),"")</f>
        <v/>
      </c>
      <c r="I918" t="e">
        <f>+F918*1</f>
        <v>#VALUE!</v>
      </c>
      <c r="J918" t="e">
        <f>+TEXT(I918,"0000")</f>
        <v>#VALUE!</v>
      </c>
      <c r="K918" t="str">
        <f>IF(ISNUMBER(I918),CONCATENATE(J918,H918),CONCATENATE(F918,H918))</f>
        <v>RGEN</v>
      </c>
    </row>
    <row r="919" spans="1:11" x14ac:dyDescent="0.25">
      <c r="A919" t="s">
        <v>456</v>
      </c>
      <c r="B919" t="s">
        <v>1574</v>
      </c>
      <c r="C919" t="s">
        <v>56</v>
      </c>
      <c r="D919" t="s">
        <v>1575</v>
      </c>
      <c r="E919">
        <f>+IFERROR(FIND(".",B919),0)</f>
        <v>0</v>
      </c>
      <c r="F919" t="str">
        <f>+IFERROR(MID(B919,1,E919-1),MID(B919,1,LEN(B919)))</f>
        <v>RIGL</v>
      </c>
      <c r="G919" t="str">
        <f>+IFERROR(MID(B919,E919,3),"")</f>
        <v/>
      </c>
      <c r="H919" t="str">
        <f>+IFERROR(VLOOKUP(G919,Aux!$C$1:$D$19,2,0),"")</f>
        <v/>
      </c>
      <c r="I919" t="e">
        <f>+F919*1</f>
        <v>#VALUE!</v>
      </c>
      <c r="J919" t="e">
        <f>+TEXT(I919,"0000")</f>
        <v>#VALUE!</v>
      </c>
      <c r="K919" t="str">
        <f>IF(ISNUMBER(I919),CONCATENATE(J919,H919),CONCATENATE(F919,H919))</f>
        <v>RIGL</v>
      </c>
    </row>
    <row r="920" spans="1:11" x14ac:dyDescent="0.25">
      <c r="A920" t="s">
        <v>456</v>
      </c>
      <c r="B920" t="s">
        <v>1576</v>
      </c>
      <c r="C920" t="s">
        <v>56</v>
      </c>
      <c r="D920" t="s">
        <v>1577</v>
      </c>
      <c r="E920">
        <f>+IFERROR(FIND(".",B920),0)</f>
        <v>0</v>
      </c>
      <c r="F920" t="str">
        <f>+IFERROR(MID(B920,1,E920-1),MID(B920,1,LEN(B920)))</f>
        <v>RIOT</v>
      </c>
      <c r="G920" t="str">
        <f>+IFERROR(MID(B920,E920,3),"")</f>
        <v/>
      </c>
      <c r="H920" t="str">
        <f>+IFERROR(VLOOKUP(G920,Aux!$C$1:$D$19,2,0),"")</f>
        <v/>
      </c>
      <c r="I920" t="e">
        <f>+F920*1</f>
        <v>#VALUE!</v>
      </c>
      <c r="J920" t="e">
        <f>+TEXT(I920,"0000")</f>
        <v>#VALUE!</v>
      </c>
      <c r="K920" t="str">
        <f>IF(ISNUMBER(I920),CONCATENATE(J920,H920),CONCATENATE(F920,H920))</f>
        <v>RIOT</v>
      </c>
    </row>
    <row r="921" spans="1:11" x14ac:dyDescent="0.25">
      <c r="A921" t="s">
        <v>456</v>
      </c>
      <c r="B921" t="s">
        <v>1596</v>
      </c>
      <c r="C921" t="s">
        <v>56</v>
      </c>
      <c r="D921" t="s">
        <v>1597</v>
      </c>
      <c r="E921">
        <f>+IFERROR(FIND(".",B921),0)</f>
        <v>0</v>
      </c>
      <c r="F921" t="str">
        <f>+IFERROR(MID(B921,1,E921-1),MID(B921,1,LEN(B921)))</f>
        <v>RPAY</v>
      </c>
      <c r="G921" t="str">
        <f>+IFERROR(MID(B921,E921,3),"")</f>
        <v/>
      </c>
      <c r="H921" t="str">
        <f>+IFERROR(VLOOKUP(G921,Aux!$C$1:$D$19,2,0),"")</f>
        <v/>
      </c>
      <c r="I921" t="e">
        <f>+F921*1</f>
        <v>#VALUE!</v>
      </c>
      <c r="J921" t="e">
        <f>+TEXT(I921,"0000")</f>
        <v>#VALUE!</v>
      </c>
      <c r="K921" t="str">
        <f>IF(ISNUMBER(I921),CONCATENATE(J921,H921),CONCATENATE(F921,H921))</f>
        <v>RPAY</v>
      </c>
    </row>
    <row r="922" spans="1:11" x14ac:dyDescent="0.25">
      <c r="A922" t="s">
        <v>456</v>
      </c>
      <c r="B922" t="s">
        <v>1598</v>
      </c>
      <c r="C922" t="s">
        <v>56</v>
      </c>
      <c r="D922" t="s">
        <v>1599</v>
      </c>
      <c r="E922">
        <f>+IFERROR(FIND(".",B922),0)</f>
        <v>0</v>
      </c>
      <c r="F922" t="str">
        <f>+IFERROR(MID(B922,1,E922-1),MID(B922,1,LEN(B922)))</f>
        <v>RPRX</v>
      </c>
      <c r="G922" t="str">
        <f>+IFERROR(MID(B922,E922,3),"")</f>
        <v/>
      </c>
      <c r="H922" t="str">
        <f>+IFERROR(VLOOKUP(G922,Aux!$C$1:$D$19,2,0),"")</f>
        <v/>
      </c>
      <c r="I922" t="e">
        <f>+F922*1</f>
        <v>#VALUE!</v>
      </c>
      <c r="J922" t="e">
        <f>+TEXT(I922,"0000")</f>
        <v>#VALUE!</v>
      </c>
      <c r="K922" t="str">
        <f>IF(ISNUMBER(I922),CONCATENATE(J922,H922),CONCATENATE(F922,H922))</f>
        <v>RPRX</v>
      </c>
    </row>
    <row r="923" spans="1:11" x14ac:dyDescent="0.25">
      <c r="A923" t="s">
        <v>456</v>
      </c>
      <c r="B923" t="s">
        <v>1602</v>
      </c>
      <c r="C923" t="s">
        <v>56</v>
      </c>
      <c r="D923" t="s">
        <v>1603</v>
      </c>
      <c r="E923">
        <f>+IFERROR(FIND(".",B923),0)</f>
        <v>0</v>
      </c>
      <c r="F923" t="str">
        <f>+IFERROR(MID(B923,1,E923-1),MID(B923,1,LEN(B923)))</f>
        <v>RRGB</v>
      </c>
      <c r="G923" t="str">
        <f>+IFERROR(MID(B923,E923,3),"")</f>
        <v/>
      </c>
      <c r="H923" t="str">
        <f>+IFERROR(VLOOKUP(G923,Aux!$C$1:$D$19,2,0),"")</f>
        <v/>
      </c>
      <c r="I923" t="e">
        <f>+F923*1</f>
        <v>#VALUE!</v>
      </c>
      <c r="J923" t="e">
        <f>+TEXT(I923,"0000")</f>
        <v>#VALUE!</v>
      </c>
      <c r="K923" t="str">
        <f>IF(ISNUMBER(I923),CONCATENATE(J923,H923),CONCATENATE(F923,H923))</f>
        <v>RRGB</v>
      </c>
    </row>
    <row r="924" spans="1:11" x14ac:dyDescent="0.25">
      <c r="A924" t="s">
        <v>456</v>
      </c>
      <c r="B924" t="s">
        <v>1604</v>
      </c>
      <c r="C924" t="s">
        <v>56</v>
      </c>
      <c r="D924" t="s">
        <v>1605</v>
      </c>
      <c r="E924">
        <f>+IFERROR(FIND(".",B924),0)</f>
        <v>0</v>
      </c>
      <c r="F924" t="str">
        <f>+IFERROR(MID(B924,1,E924-1),MID(B924,1,LEN(B924)))</f>
        <v>RRR</v>
      </c>
      <c r="G924" t="str">
        <f>+IFERROR(MID(B924,E924,3),"")</f>
        <v/>
      </c>
      <c r="H924" t="str">
        <f>+IFERROR(VLOOKUP(G924,Aux!$C$1:$D$19,2,0),"")</f>
        <v/>
      </c>
      <c r="I924" t="e">
        <f>+F924*1</f>
        <v>#VALUE!</v>
      </c>
      <c r="J924" t="e">
        <f>+TEXT(I924,"0000")</f>
        <v>#VALUE!</v>
      </c>
      <c r="K924" t="str">
        <f>IF(ISNUMBER(I924),CONCATENATE(J924,H924),CONCATENATE(F924,H924))</f>
        <v>RRR</v>
      </c>
    </row>
    <row r="925" spans="1:11" x14ac:dyDescent="0.25">
      <c r="A925" t="s">
        <v>456</v>
      </c>
      <c r="B925" t="s">
        <v>1606</v>
      </c>
      <c r="C925" t="s">
        <v>56</v>
      </c>
      <c r="D925" t="s">
        <v>1607</v>
      </c>
      <c r="E925">
        <f>+IFERROR(FIND(".",B925),0)</f>
        <v>0</v>
      </c>
      <c r="F925" t="str">
        <f>+IFERROR(MID(B925,1,E925-1),MID(B925,1,LEN(B925)))</f>
        <v>RUTH</v>
      </c>
      <c r="G925" t="str">
        <f>+IFERROR(MID(B925,E925,3),"")</f>
        <v/>
      </c>
      <c r="H925" t="str">
        <f>+IFERROR(VLOOKUP(G925,Aux!$C$1:$D$19,2,0),"")</f>
        <v/>
      </c>
      <c r="I925" t="e">
        <f>+F925*1</f>
        <v>#VALUE!</v>
      </c>
      <c r="J925" t="e">
        <f>+TEXT(I925,"0000")</f>
        <v>#VALUE!</v>
      </c>
      <c r="K925" t="str">
        <f>IF(ISNUMBER(I925),CONCATENATE(J925,H925),CONCATENATE(F925,H925))</f>
        <v>RUTH</v>
      </c>
    </row>
    <row r="926" spans="1:11" x14ac:dyDescent="0.25">
      <c r="A926" t="s">
        <v>456</v>
      </c>
      <c r="B926" t="s">
        <v>1608</v>
      </c>
      <c r="C926" t="s">
        <v>56</v>
      </c>
      <c r="D926" t="s">
        <v>1609</v>
      </c>
      <c r="E926">
        <f>+IFERROR(FIND(".",B926),0)</f>
        <v>0</v>
      </c>
      <c r="F926" t="str">
        <f>+IFERROR(MID(B926,1,E926-1),MID(B926,1,LEN(B926)))</f>
        <v>RVMD</v>
      </c>
      <c r="G926" t="str">
        <f>+IFERROR(MID(B926,E926,3),"")</f>
        <v/>
      </c>
      <c r="H926" t="str">
        <f>+IFERROR(VLOOKUP(G926,Aux!$C$1:$D$19,2,0),"")</f>
        <v/>
      </c>
      <c r="I926" t="e">
        <f>+F926*1</f>
        <v>#VALUE!</v>
      </c>
      <c r="J926" t="e">
        <f>+TEXT(I926,"0000")</f>
        <v>#VALUE!</v>
      </c>
      <c r="K926" t="str">
        <f>IF(ISNUMBER(I926),CONCATENATE(J926,H926),CONCATENATE(F926,H926))</f>
        <v>RVMD</v>
      </c>
    </row>
    <row r="927" spans="1:11" x14ac:dyDescent="0.25">
      <c r="A927" t="s">
        <v>456</v>
      </c>
      <c r="B927" t="s">
        <v>1610</v>
      </c>
      <c r="C927" t="s">
        <v>56</v>
      </c>
      <c r="D927" t="s">
        <v>1611</v>
      </c>
      <c r="E927">
        <f>+IFERROR(FIND(".",B927),0)</f>
        <v>0</v>
      </c>
      <c r="F927" t="str">
        <f>+IFERROR(MID(B927,1,E927-1),MID(B927,1,LEN(B927)))</f>
        <v>RVNC</v>
      </c>
      <c r="G927" t="str">
        <f>+IFERROR(MID(B927,E927,3),"")</f>
        <v/>
      </c>
      <c r="H927" t="str">
        <f>+IFERROR(VLOOKUP(G927,Aux!$C$1:$D$19,2,0),"")</f>
        <v/>
      </c>
      <c r="I927" t="e">
        <f>+F927*1</f>
        <v>#VALUE!</v>
      </c>
      <c r="J927" t="e">
        <f>+TEXT(I927,"0000")</f>
        <v>#VALUE!</v>
      </c>
      <c r="K927" t="str">
        <f>IF(ISNUMBER(I927),CONCATENATE(J927,H927),CONCATENATE(F927,H927))</f>
        <v>RVNC</v>
      </c>
    </row>
    <row r="928" spans="1:11" x14ac:dyDescent="0.25">
      <c r="A928" t="s">
        <v>456</v>
      </c>
      <c r="B928" t="s">
        <v>1614</v>
      </c>
      <c r="C928" t="s">
        <v>56</v>
      </c>
      <c r="D928" t="s">
        <v>1615</v>
      </c>
      <c r="E928">
        <f>+IFERROR(FIND(".",B928),0)</f>
        <v>0</v>
      </c>
      <c r="F928" t="str">
        <f>+IFERROR(MID(B928,1,E928-1),MID(B928,1,LEN(B928)))</f>
        <v>SABR</v>
      </c>
      <c r="G928" t="str">
        <f>+IFERROR(MID(B928,E928,3),"")</f>
        <v/>
      </c>
      <c r="H928" t="str">
        <f>+IFERROR(VLOOKUP(G928,Aux!$C$1:$D$19,2,0),"")</f>
        <v/>
      </c>
      <c r="I928" t="e">
        <f>+F928*1</f>
        <v>#VALUE!</v>
      </c>
      <c r="J928" t="e">
        <f>+TEXT(I928,"0000")</f>
        <v>#VALUE!</v>
      </c>
      <c r="K928" t="str">
        <f>IF(ISNUMBER(I928),CONCATENATE(J928,H928),CONCATENATE(F928,H928))</f>
        <v>SABR</v>
      </c>
    </row>
    <row r="929" spans="1:11" x14ac:dyDescent="0.25">
      <c r="A929" t="s">
        <v>456</v>
      </c>
      <c r="B929" t="s">
        <v>1616</v>
      </c>
      <c r="C929" t="s">
        <v>56</v>
      </c>
      <c r="D929" t="s">
        <v>1617</v>
      </c>
      <c r="E929">
        <f>+IFERROR(FIND(".",B929),0)</f>
        <v>0</v>
      </c>
      <c r="F929" t="str">
        <f>+IFERROR(MID(B929,1,E929-1),MID(B929,1,LEN(B929)))</f>
        <v>SAFM</v>
      </c>
      <c r="G929" t="str">
        <f>+IFERROR(MID(B929,E929,3),"")</f>
        <v/>
      </c>
      <c r="H929" t="str">
        <f>+IFERROR(VLOOKUP(G929,Aux!$C$1:$D$19,2,0),"")</f>
        <v/>
      </c>
      <c r="I929" t="e">
        <f>+F929*1</f>
        <v>#VALUE!</v>
      </c>
      <c r="J929" t="e">
        <f>+TEXT(I929,"0000")</f>
        <v>#VALUE!</v>
      </c>
      <c r="K929" t="str">
        <f>IF(ISNUMBER(I929),CONCATENATE(J929,H929),CONCATENATE(F929,H929))</f>
        <v>SAFM</v>
      </c>
    </row>
    <row r="930" spans="1:11" x14ac:dyDescent="0.25">
      <c r="A930" t="s">
        <v>456</v>
      </c>
      <c r="B930" t="s">
        <v>1618</v>
      </c>
      <c r="C930" t="s">
        <v>56</v>
      </c>
      <c r="D930" t="s">
        <v>1619</v>
      </c>
      <c r="E930">
        <f>+IFERROR(FIND(".",B930),0)</f>
        <v>0</v>
      </c>
      <c r="F930" t="str">
        <f>+IFERROR(MID(B930,1,E930-1),MID(B930,1,LEN(B930)))</f>
        <v>SAGE</v>
      </c>
      <c r="G930" t="str">
        <f>+IFERROR(MID(B930,E930,3),"")</f>
        <v/>
      </c>
      <c r="H930" t="str">
        <f>+IFERROR(VLOOKUP(G930,Aux!$C$1:$D$19,2,0),"")</f>
        <v/>
      </c>
      <c r="I930" t="e">
        <f>+F930*1</f>
        <v>#VALUE!</v>
      </c>
      <c r="J930" t="e">
        <f>+TEXT(I930,"0000")</f>
        <v>#VALUE!</v>
      </c>
      <c r="K930" t="str">
        <f>IF(ISNUMBER(I930),CONCATENATE(J930,H930),CONCATENATE(F930,H930))</f>
        <v>SAGE</v>
      </c>
    </row>
    <row r="931" spans="1:11" x14ac:dyDescent="0.25">
      <c r="A931" t="s">
        <v>456</v>
      </c>
      <c r="B931" t="s">
        <v>1624</v>
      </c>
      <c r="C931" t="s">
        <v>56</v>
      </c>
      <c r="D931" t="s">
        <v>1625</v>
      </c>
      <c r="E931">
        <f>+IFERROR(FIND(".",B931),0)</f>
        <v>0</v>
      </c>
      <c r="F931" t="str">
        <f>+IFERROR(MID(B931,1,E931-1),MID(B931,1,LEN(B931)))</f>
        <v>SDC</v>
      </c>
      <c r="G931" t="str">
        <f>+IFERROR(MID(B931,E931,3),"")</f>
        <v/>
      </c>
      <c r="H931" t="str">
        <f>+IFERROR(VLOOKUP(G931,Aux!$C$1:$D$19,2,0),"")</f>
        <v/>
      </c>
      <c r="I931" t="e">
        <f>+F931*1</f>
        <v>#VALUE!</v>
      </c>
      <c r="J931" t="e">
        <f>+TEXT(I931,"0000")</f>
        <v>#VALUE!</v>
      </c>
      <c r="K931" t="str">
        <f>IF(ISNUMBER(I931),CONCATENATE(J931,H931),CONCATENATE(F931,H931))</f>
        <v>SDC</v>
      </c>
    </row>
    <row r="932" spans="1:11" x14ac:dyDescent="0.25">
      <c r="A932" t="s">
        <v>456</v>
      </c>
      <c r="B932" t="s">
        <v>1634</v>
      </c>
      <c r="C932" t="s">
        <v>56</v>
      </c>
      <c r="D932" t="s">
        <v>1635</v>
      </c>
      <c r="E932">
        <f>+IFERROR(FIND(".",B932),0)</f>
        <v>0</v>
      </c>
      <c r="F932" t="str">
        <f>+IFERROR(MID(B932,1,E932-1),MID(B932,1,LEN(B932)))</f>
        <v>SFM</v>
      </c>
      <c r="G932" t="str">
        <f>+IFERROR(MID(B932,E932,3),"")</f>
        <v/>
      </c>
      <c r="H932" t="str">
        <f>+IFERROR(VLOOKUP(G932,Aux!$C$1:$D$19,2,0),"")</f>
        <v/>
      </c>
      <c r="I932" t="e">
        <f>+F932*1</f>
        <v>#VALUE!</v>
      </c>
      <c r="J932" t="e">
        <f>+TEXT(I932,"0000")</f>
        <v>#VALUE!</v>
      </c>
      <c r="K932" t="str">
        <f>IF(ISNUMBER(I932),CONCATENATE(J932,H932),CONCATENATE(F932,H932))</f>
        <v>SFM</v>
      </c>
    </row>
    <row r="933" spans="1:11" x14ac:dyDescent="0.25">
      <c r="A933" t="s">
        <v>456</v>
      </c>
      <c r="B933" t="s">
        <v>1636</v>
      </c>
      <c r="C933" t="s">
        <v>56</v>
      </c>
      <c r="D933" t="s">
        <v>1637</v>
      </c>
      <c r="E933">
        <f>+IFERROR(FIND(".",B933),0)</f>
        <v>0</v>
      </c>
      <c r="F933" t="str">
        <f>+IFERROR(MID(B933,1,E933-1),MID(B933,1,LEN(B933)))</f>
        <v>SFT</v>
      </c>
      <c r="G933" t="str">
        <f>+IFERROR(MID(B933,E933,3),"")</f>
        <v/>
      </c>
      <c r="H933" t="str">
        <f>+IFERROR(VLOOKUP(G933,Aux!$C$1:$D$19,2,0),"")</f>
        <v/>
      </c>
      <c r="I933" t="e">
        <f>+F933*1</f>
        <v>#VALUE!</v>
      </c>
      <c r="J933" t="e">
        <f>+TEXT(I933,"0000")</f>
        <v>#VALUE!</v>
      </c>
      <c r="K933" t="str">
        <f>IF(ISNUMBER(I933),CONCATENATE(J933,H933),CONCATENATE(F933,H933))</f>
        <v>SFT</v>
      </c>
    </row>
    <row r="934" spans="1:11" x14ac:dyDescent="0.25">
      <c r="A934" t="s">
        <v>456</v>
      </c>
      <c r="B934" t="s">
        <v>1638</v>
      </c>
      <c r="C934" t="s">
        <v>56</v>
      </c>
      <c r="D934" t="s">
        <v>1639</v>
      </c>
      <c r="E934">
        <f>+IFERROR(FIND(".",B934),0)</f>
        <v>0</v>
      </c>
      <c r="F934" t="str">
        <f>+IFERROR(MID(B934,1,E934-1),MID(B934,1,LEN(B934)))</f>
        <v>SGMS</v>
      </c>
      <c r="G934" t="str">
        <f>+IFERROR(MID(B934,E934,3),"")</f>
        <v/>
      </c>
      <c r="H934" t="str">
        <f>+IFERROR(VLOOKUP(G934,Aux!$C$1:$D$19,2,0),"")</f>
        <v/>
      </c>
      <c r="I934" t="e">
        <f>+F934*1</f>
        <v>#VALUE!</v>
      </c>
      <c r="J934" t="e">
        <f>+TEXT(I934,"0000")</f>
        <v>#VALUE!</v>
      </c>
      <c r="K934" t="str">
        <f>IF(ISNUMBER(I934),CONCATENATE(J934,H934),CONCATENATE(F934,H934))</f>
        <v>SGMS</v>
      </c>
    </row>
    <row r="935" spans="1:11" x14ac:dyDescent="0.25">
      <c r="A935" t="s">
        <v>456</v>
      </c>
      <c r="B935" t="s">
        <v>1646</v>
      </c>
      <c r="C935" t="s">
        <v>56</v>
      </c>
      <c r="D935" t="s">
        <v>1647</v>
      </c>
      <c r="E935">
        <f>+IFERROR(FIND(".",B935),0)</f>
        <v>0</v>
      </c>
      <c r="F935" t="str">
        <f>+IFERROR(MID(B935,1,E935-1),MID(B935,1,LEN(B935)))</f>
        <v>SINT</v>
      </c>
      <c r="G935" t="str">
        <f>+IFERROR(MID(B935,E935,3),"")</f>
        <v/>
      </c>
      <c r="H935" t="str">
        <f>+IFERROR(VLOOKUP(G935,Aux!$C$1:$D$19,2,0),"")</f>
        <v/>
      </c>
      <c r="I935" t="e">
        <f>+F935*1</f>
        <v>#VALUE!</v>
      </c>
      <c r="J935" t="e">
        <f>+TEXT(I935,"0000")</f>
        <v>#VALUE!</v>
      </c>
      <c r="K935" t="str">
        <f>IF(ISNUMBER(I935),CONCATENATE(J935,H935),CONCATENATE(F935,H935))</f>
        <v>SINT</v>
      </c>
    </row>
    <row r="936" spans="1:11" x14ac:dyDescent="0.25">
      <c r="A936" t="s">
        <v>456</v>
      </c>
      <c r="B936" t="s">
        <v>1654</v>
      </c>
      <c r="C936" t="s">
        <v>56</v>
      </c>
      <c r="D936" t="s">
        <v>1655</v>
      </c>
      <c r="E936">
        <f>+IFERROR(FIND(".",B936),0)</f>
        <v>0</v>
      </c>
      <c r="F936" t="str">
        <f>+IFERROR(MID(B936,1,E936-1),MID(B936,1,LEN(B936)))</f>
        <v>SKYW</v>
      </c>
      <c r="G936" t="str">
        <f>+IFERROR(MID(B936,E936,3),"")</f>
        <v/>
      </c>
      <c r="H936" t="str">
        <f>+IFERROR(VLOOKUP(G936,Aux!$C$1:$D$19,2,0),"")</f>
        <v/>
      </c>
      <c r="I936" t="e">
        <f>+F936*1</f>
        <v>#VALUE!</v>
      </c>
      <c r="J936" t="e">
        <f>+TEXT(I936,"0000")</f>
        <v>#VALUE!</v>
      </c>
      <c r="K936" t="str">
        <f>IF(ISNUMBER(I936),CONCATENATE(J936,H936),CONCATENATE(F936,H936))</f>
        <v>SKYW</v>
      </c>
    </row>
    <row r="937" spans="1:11" x14ac:dyDescent="0.25">
      <c r="A937" t="s">
        <v>456</v>
      </c>
      <c r="B937" t="s">
        <v>1658</v>
      </c>
      <c r="C937" t="s">
        <v>56</v>
      </c>
      <c r="D937" t="s">
        <v>1659</v>
      </c>
      <c r="E937">
        <f>+IFERROR(FIND(".",B937),0)</f>
        <v>0</v>
      </c>
      <c r="F937" t="str">
        <f>+IFERROR(MID(B937,1,E937-1),MID(B937,1,LEN(B937)))</f>
        <v>SLGN</v>
      </c>
      <c r="G937" t="str">
        <f>+IFERROR(MID(B937,E937,3),"")</f>
        <v/>
      </c>
      <c r="H937" t="str">
        <f>+IFERROR(VLOOKUP(G937,Aux!$C$1:$D$19,2,0),"")</f>
        <v/>
      </c>
      <c r="I937" t="e">
        <f>+F937*1</f>
        <v>#VALUE!</v>
      </c>
      <c r="J937" t="e">
        <f>+TEXT(I937,"0000")</f>
        <v>#VALUE!</v>
      </c>
      <c r="K937" t="str">
        <f>IF(ISNUMBER(I937),CONCATENATE(J937,H937),CONCATENATE(F937,H937))</f>
        <v>SLGN</v>
      </c>
    </row>
    <row r="938" spans="1:11" x14ac:dyDescent="0.25">
      <c r="A938" t="s">
        <v>456</v>
      </c>
      <c r="B938" t="s">
        <v>1662</v>
      </c>
      <c r="C938" t="s">
        <v>56</v>
      </c>
      <c r="D938" t="s">
        <v>1663</v>
      </c>
      <c r="E938">
        <f>+IFERROR(FIND(".",B938),0)</f>
        <v>0</v>
      </c>
      <c r="F938" t="str">
        <f>+IFERROR(MID(B938,1,E938-1),MID(B938,1,LEN(B938)))</f>
        <v>SNDL</v>
      </c>
      <c r="G938" t="str">
        <f>+IFERROR(MID(B938,E938,3),"")</f>
        <v/>
      </c>
      <c r="H938" t="str">
        <f>+IFERROR(VLOOKUP(G938,Aux!$C$1:$D$19,2,0),"")</f>
        <v/>
      </c>
      <c r="I938" t="e">
        <f>+F938*1</f>
        <v>#VALUE!</v>
      </c>
      <c r="J938" t="e">
        <f>+TEXT(I938,"0000")</f>
        <v>#VALUE!</v>
      </c>
      <c r="K938" t="str">
        <f>IF(ISNUMBER(I938),CONCATENATE(J938,H938),CONCATENATE(F938,H938))</f>
        <v>SNDL</v>
      </c>
    </row>
    <row r="939" spans="1:11" x14ac:dyDescent="0.25">
      <c r="A939" t="s">
        <v>456</v>
      </c>
      <c r="B939" t="s">
        <v>1664</v>
      </c>
      <c r="C939" t="s">
        <v>56</v>
      </c>
      <c r="D939" t="s">
        <v>1665</v>
      </c>
      <c r="E939">
        <f>+IFERROR(FIND(".",B939),0)</f>
        <v>0</v>
      </c>
      <c r="F939" t="str">
        <f>+IFERROR(MID(B939,1,E939-1),MID(B939,1,LEN(B939)))</f>
        <v>SNDX</v>
      </c>
      <c r="G939" t="str">
        <f>+IFERROR(MID(B939,E939,3),"")</f>
        <v/>
      </c>
      <c r="H939" t="str">
        <f>+IFERROR(VLOOKUP(G939,Aux!$C$1:$D$19,2,0),"")</f>
        <v/>
      </c>
      <c r="I939" t="e">
        <f>+F939*1</f>
        <v>#VALUE!</v>
      </c>
      <c r="J939" t="e">
        <f>+TEXT(I939,"0000")</f>
        <v>#VALUE!</v>
      </c>
      <c r="K939" t="str">
        <f>IF(ISNUMBER(I939),CONCATENATE(J939,H939),CONCATENATE(F939,H939))</f>
        <v>SNDX</v>
      </c>
    </row>
    <row r="940" spans="1:11" x14ac:dyDescent="0.25">
      <c r="A940" t="s">
        <v>456</v>
      </c>
      <c r="B940" t="s">
        <v>1670</v>
      </c>
      <c r="C940" t="s">
        <v>56</v>
      </c>
      <c r="D940" t="s">
        <v>1671</v>
      </c>
      <c r="E940">
        <f>+IFERROR(FIND(".",B940),0)</f>
        <v>0</v>
      </c>
      <c r="F940" t="str">
        <f>+IFERROR(MID(B940,1,E940-1),MID(B940,1,LEN(B940)))</f>
        <v>SOLO</v>
      </c>
      <c r="G940" t="str">
        <f>+IFERROR(MID(B940,E940,3),"")</f>
        <v/>
      </c>
      <c r="H940" t="str">
        <f>+IFERROR(VLOOKUP(G940,Aux!$C$1:$D$19,2,0),"")</f>
        <v/>
      </c>
      <c r="I940" t="e">
        <f>+F940*1</f>
        <v>#VALUE!</v>
      </c>
      <c r="J940" t="e">
        <f>+TEXT(I940,"0000")</f>
        <v>#VALUE!</v>
      </c>
      <c r="K940" t="str">
        <f>IF(ISNUMBER(I940),CONCATENATE(J940,H940),CONCATENATE(F940,H940))</f>
        <v>SOLO</v>
      </c>
    </row>
    <row r="941" spans="1:11" x14ac:dyDescent="0.25">
      <c r="A941" t="s">
        <v>456</v>
      </c>
      <c r="B941" t="s">
        <v>1672</v>
      </c>
      <c r="C941" t="s">
        <v>56</v>
      </c>
      <c r="D941" t="s">
        <v>1673</v>
      </c>
      <c r="E941">
        <f>+IFERROR(FIND(".",B941),0)</f>
        <v>0</v>
      </c>
      <c r="F941" t="str">
        <f>+IFERROR(MID(B941,1,E941-1),MID(B941,1,LEN(B941)))</f>
        <v>SONO</v>
      </c>
      <c r="G941" t="str">
        <f>+IFERROR(MID(B941,E941,3),"")</f>
        <v/>
      </c>
      <c r="H941" t="str">
        <f>+IFERROR(VLOOKUP(G941,Aux!$C$1:$D$19,2,0),"")</f>
        <v/>
      </c>
      <c r="I941" t="e">
        <f>+F941*1</f>
        <v>#VALUE!</v>
      </c>
      <c r="J941" t="e">
        <f>+TEXT(I941,"0000")</f>
        <v>#VALUE!</v>
      </c>
      <c r="K941" t="str">
        <f>IF(ISNUMBER(I941),CONCATENATE(J941,H941),CONCATENATE(F941,H941))</f>
        <v>SONO</v>
      </c>
    </row>
    <row r="942" spans="1:11" x14ac:dyDescent="0.25">
      <c r="A942" t="s">
        <v>456</v>
      </c>
      <c r="B942" t="s">
        <v>1682</v>
      </c>
      <c r="C942" t="s">
        <v>56</v>
      </c>
      <c r="D942" t="s">
        <v>1683</v>
      </c>
      <c r="E942">
        <f>+IFERROR(FIND(".",B942),0)</f>
        <v>0</v>
      </c>
      <c r="F942" t="str">
        <f>+IFERROR(MID(B942,1,E942-1),MID(B942,1,LEN(B942)))</f>
        <v>SPWH</v>
      </c>
      <c r="G942" t="str">
        <f>+IFERROR(MID(B942,E942,3),"")</f>
        <v/>
      </c>
      <c r="H942" t="str">
        <f>+IFERROR(VLOOKUP(G942,Aux!$C$1:$D$19,2,0),"")</f>
        <v/>
      </c>
      <c r="I942" t="e">
        <f>+F942*1</f>
        <v>#VALUE!</v>
      </c>
      <c r="J942" t="e">
        <f>+TEXT(I942,"0000")</f>
        <v>#VALUE!</v>
      </c>
      <c r="K942" t="str">
        <f>IF(ISNUMBER(I942),CONCATENATE(J942,H942),CONCATENATE(F942,H942))</f>
        <v>SPWH</v>
      </c>
    </row>
    <row r="943" spans="1:11" x14ac:dyDescent="0.25">
      <c r="A943" t="s">
        <v>456</v>
      </c>
      <c r="B943" t="s">
        <v>1684</v>
      </c>
      <c r="C943" t="s">
        <v>56</v>
      </c>
      <c r="D943" t="s">
        <v>1685</v>
      </c>
      <c r="E943">
        <f>+IFERROR(FIND(".",B943),0)</f>
        <v>0</v>
      </c>
      <c r="F943" t="str">
        <f>+IFERROR(MID(B943,1,E943-1),MID(B943,1,LEN(B943)))</f>
        <v>SPWR</v>
      </c>
      <c r="G943" t="str">
        <f>+IFERROR(MID(B943,E943,3),"")</f>
        <v/>
      </c>
      <c r="H943" t="str">
        <f>+IFERROR(VLOOKUP(G943,Aux!$C$1:$D$19,2,0),"")</f>
        <v/>
      </c>
      <c r="I943" t="e">
        <f>+F943*1</f>
        <v>#VALUE!</v>
      </c>
      <c r="J943" t="e">
        <f>+TEXT(I943,"0000")</f>
        <v>#VALUE!</v>
      </c>
      <c r="K943" t="str">
        <f>IF(ISNUMBER(I943),CONCATENATE(J943,H943),CONCATENATE(F943,H943))</f>
        <v>SPWR</v>
      </c>
    </row>
    <row r="944" spans="1:11" x14ac:dyDescent="0.25">
      <c r="A944" t="s">
        <v>456</v>
      </c>
      <c r="B944" t="s">
        <v>1686</v>
      </c>
      <c r="C944" t="s">
        <v>56</v>
      </c>
      <c r="D944" t="s">
        <v>1687</v>
      </c>
      <c r="E944">
        <f>+IFERROR(FIND(".",B944),0)</f>
        <v>0</v>
      </c>
      <c r="F944" t="str">
        <f>+IFERROR(MID(B944,1,E944-1),MID(B944,1,LEN(B944)))</f>
        <v>SRNE</v>
      </c>
      <c r="G944" t="str">
        <f>+IFERROR(MID(B944,E944,3),"")</f>
        <v/>
      </c>
      <c r="H944" t="str">
        <f>+IFERROR(VLOOKUP(G944,Aux!$C$1:$D$19,2,0),"")</f>
        <v/>
      </c>
      <c r="I944" t="e">
        <f>+F944*1</f>
        <v>#VALUE!</v>
      </c>
      <c r="J944" t="e">
        <f>+TEXT(I944,"0000")</f>
        <v>#VALUE!</v>
      </c>
      <c r="K944" t="str">
        <f>IF(ISNUMBER(I944),CONCATENATE(J944,H944),CONCATENATE(F944,H944))</f>
        <v>SRNE</v>
      </c>
    </row>
    <row r="945" spans="1:11" x14ac:dyDescent="0.25">
      <c r="A945" t="s">
        <v>456</v>
      </c>
      <c r="B945" t="s">
        <v>1688</v>
      </c>
      <c r="C945" t="s">
        <v>56</v>
      </c>
      <c r="D945" t="s">
        <v>1689</v>
      </c>
      <c r="E945">
        <f>+IFERROR(FIND(".",B945),0)</f>
        <v>0</v>
      </c>
      <c r="F945" t="str">
        <f>+IFERROR(MID(B945,1,E945-1),MID(B945,1,LEN(B945)))</f>
        <v>SRPT</v>
      </c>
      <c r="G945" t="str">
        <f>+IFERROR(MID(B945,E945,3),"")</f>
        <v/>
      </c>
      <c r="H945" t="str">
        <f>+IFERROR(VLOOKUP(G945,Aux!$C$1:$D$19,2,0),"")</f>
        <v/>
      </c>
      <c r="I945" t="e">
        <f>+F945*1</f>
        <v>#VALUE!</v>
      </c>
      <c r="J945" t="e">
        <f>+TEXT(I945,"0000")</f>
        <v>#VALUE!</v>
      </c>
      <c r="K945" t="str">
        <f>IF(ISNUMBER(I945),CONCATENATE(J945,H945),CONCATENATE(F945,H945))</f>
        <v>SRPT</v>
      </c>
    </row>
    <row r="946" spans="1:11" x14ac:dyDescent="0.25">
      <c r="A946" t="s">
        <v>456</v>
      </c>
      <c r="B946" t="s">
        <v>1699</v>
      </c>
      <c r="C946" t="s">
        <v>56</v>
      </c>
      <c r="D946" t="s">
        <v>1700</v>
      </c>
      <c r="E946">
        <f>+IFERROR(FIND(".",B946),0)</f>
        <v>0</v>
      </c>
      <c r="F946" t="str">
        <f>+IFERROR(MID(B946,1,E946-1),MID(B946,1,LEN(B946)))</f>
        <v>STNE</v>
      </c>
      <c r="G946" t="str">
        <f>+IFERROR(MID(B946,E946,3),"")</f>
        <v/>
      </c>
      <c r="H946" t="str">
        <f>+IFERROR(VLOOKUP(G946,Aux!$C$1:$D$19,2,0),"")</f>
        <v/>
      </c>
      <c r="I946" t="e">
        <f>+F946*1</f>
        <v>#VALUE!</v>
      </c>
      <c r="J946" t="e">
        <f>+TEXT(I946,"0000")</f>
        <v>#VALUE!</v>
      </c>
      <c r="K946" t="str">
        <f>IF(ISNUMBER(I946),CONCATENATE(J946,H946),CONCATENATE(F946,H946))</f>
        <v>STNE</v>
      </c>
    </row>
    <row r="947" spans="1:11" x14ac:dyDescent="0.25">
      <c r="A947" t="s">
        <v>456</v>
      </c>
      <c r="B947" t="s">
        <v>1705</v>
      </c>
      <c r="C947" t="s">
        <v>56</v>
      </c>
      <c r="D947" t="s">
        <v>1706</v>
      </c>
      <c r="E947">
        <f>+IFERROR(FIND(".",B947),0)</f>
        <v>0</v>
      </c>
      <c r="F947" t="str">
        <f>+IFERROR(MID(B947,1,E947-1),MID(B947,1,LEN(B947)))</f>
        <v>SUNW</v>
      </c>
      <c r="G947" t="str">
        <f>+IFERROR(MID(B947,E947,3),"")</f>
        <v/>
      </c>
      <c r="H947" t="str">
        <f>+IFERROR(VLOOKUP(G947,Aux!$C$1:$D$19,2,0),"")</f>
        <v/>
      </c>
      <c r="I947" t="e">
        <f>+F947*1</f>
        <v>#VALUE!</v>
      </c>
      <c r="J947" t="e">
        <f>+TEXT(I947,"0000")</f>
        <v>#VALUE!</v>
      </c>
      <c r="K947" t="str">
        <f>IF(ISNUMBER(I947),CONCATENATE(J947,H947),CONCATENATE(F947,H947))</f>
        <v>SUNW</v>
      </c>
    </row>
    <row r="948" spans="1:11" x14ac:dyDescent="0.25">
      <c r="A948" t="s">
        <v>456</v>
      </c>
      <c r="B948" t="s">
        <v>1707</v>
      </c>
      <c r="C948" t="s">
        <v>56</v>
      </c>
      <c r="D948" t="s">
        <v>1708</v>
      </c>
      <c r="E948">
        <f>+IFERROR(FIND(".",B948),0)</f>
        <v>0</v>
      </c>
      <c r="F948" t="str">
        <f>+IFERROR(MID(B948,1,E948-1),MID(B948,1,LEN(B948)))</f>
        <v>SURF</v>
      </c>
      <c r="G948" t="str">
        <f>+IFERROR(MID(B948,E948,3),"")</f>
        <v/>
      </c>
      <c r="H948" t="str">
        <f>+IFERROR(VLOOKUP(G948,Aux!$C$1:$D$19,2,0),"")</f>
        <v/>
      </c>
      <c r="I948" t="e">
        <f>+F948*1</f>
        <v>#VALUE!</v>
      </c>
      <c r="J948" t="e">
        <f>+TEXT(I948,"0000")</f>
        <v>#VALUE!</v>
      </c>
      <c r="K948" t="str">
        <f>IF(ISNUMBER(I948),CONCATENATE(J948,H948),CONCATENATE(F948,H948))</f>
        <v>SURF</v>
      </c>
    </row>
    <row r="949" spans="1:11" x14ac:dyDescent="0.25">
      <c r="A949" t="s">
        <v>456</v>
      </c>
      <c r="B949" t="s">
        <v>1715</v>
      </c>
      <c r="C949" t="s">
        <v>56</v>
      </c>
      <c r="D949" t="s">
        <v>1716</v>
      </c>
      <c r="E949">
        <f>+IFERROR(FIND(".",B949),0)</f>
        <v>0</v>
      </c>
      <c r="F949" t="str">
        <f>+IFERROR(MID(B949,1,E949-1),MID(B949,1,LEN(B949)))</f>
        <v>SYNH</v>
      </c>
      <c r="G949" t="str">
        <f>+IFERROR(MID(B949,E949,3),"")</f>
        <v/>
      </c>
      <c r="H949" t="str">
        <f>+IFERROR(VLOOKUP(G949,Aux!$C$1:$D$19,2,0),"")</f>
        <v/>
      </c>
      <c r="I949" t="e">
        <f>+F949*1</f>
        <v>#VALUE!</v>
      </c>
      <c r="J949" t="e">
        <f>+TEXT(I949,"0000")</f>
        <v>#VALUE!</v>
      </c>
      <c r="K949" t="str">
        <f>IF(ISNUMBER(I949),CONCATENATE(J949,H949),CONCATENATE(F949,H949))</f>
        <v>SYNH</v>
      </c>
    </row>
    <row r="950" spans="1:11" x14ac:dyDescent="0.25">
      <c r="A950" t="s">
        <v>456</v>
      </c>
      <c r="B950" t="s">
        <v>1721</v>
      </c>
      <c r="C950" t="s">
        <v>56</v>
      </c>
      <c r="D950" t="s">
        <v>1722</v>
      </c>
      <c r="E950">
        <f>+IFERROR(FIND(".",B950),0)</f>
        <v>0</v>
      </c>
      <c r="F950" t="str">
        <f>+IFERROR(MID(B950,1,E950-1),MID(B950,1,LEN(B950)))</f>
        <v>TACO</v>
      </c>
      <c r="G950" t="str">
        <f>+IFERROR(MID(B950,E950,3),"")</f>
        <v/>
      </c>
      <c r="H950" t="str">
        <f>+IFERROR(VLOOKUP(G950,Aux!$C$1:$D$19,2,0),"")</f>
        <v/>
      </c>
      <c r="I950" t="e">
        <f>+F950*1</f>
        <v>#VALUE!</v>
      </c>
      <c r="J950" t="e">
        <f>+TEXT(I950,"0000")</f>
        <v>#VALUE!</v>
      </c>
      <c r="K950" t="str">
        <f>IF(ISNUMBER(I950),CONCATENATE(J950,H950),CONCATENATE(F950,H950))</f>
        <v>TACO</v>
      </c>
    </row>
    <row r="951" spans="1:11" x14ac:dyDescent="0.25">
      <c r="A951" t="s">
        <v>456</v>
      </c>
      <c r="B951" t="s">
        <v>1735</v>
      </c>
      <c r="C951" t="s">
        <v>56</v>
      </c>
      <c r="D951" t="s">
        <v>1736</v>
      </c>
      <c r="E951">
        <f>+IFERROR(FIND(".",B951),0)</f>
        <v>0</v>
      </c>
      <c r="F951" t="str">
        <f>+IFERROR(MID(B951,1,E951-1),MID(B951,1,LEN(B951)))</f>
        <v>TECH</v>
      </c>
      <c r="G951" t="str">
        <f>+IFERROR(MID(B951,E951,3),"")</f>
        <v/>
      </c>
      <c r="H951" t="str">
        <f>+IFERROR(VLOOKUP(G951,Aux!$C$1:$D$19,2,0),"")</f>
        <v/>
      </c>
      <c r="I951" t="e">
        <f>+F951*1</f>
        <v>#VALUE!</v>
      </c>
      <c r="J951" t="e">
        <f>+TEXT(I951,"0000")</f>
        <v>#VALUE!</v>
      </c>
      <c r="K951" t="str">
        <f>IF(ISNUMBER(I951),CONCATENATE(J951,H951),CONCATENATE(F951,H951))</f>
        <v>TECH</v>
      </c>
    </row>
    <row r="952" spans="1:11" x14ac:dyDescent="0.25">
      <c r="A952" t="s">
        <v>456</v>
      </c>
      <c r="B952" t="s">
        <v>1739</v>
      </c>
      <c r="C952" t="s">
        <v>56</v>
      </c>
      <c r="D952" t="s">
        <v>1740</v>
      </c>
      <c r="E952">
        <f>+IFERROR(FIND(".",B952),0)</f>
        <v>0</v>
      </c>
      <c r="F952" t="str">
        <f>+IFERROR(MID(B952,1,E952-1),MID(B952,1,LEN(B952)))</f>
        <v>TELL</v>
      </c>
      <c r="G952" t="str">
        <f>+IFERROR(MID(B952,E952,3),"")</f>
        <v/>
      </c>
      <c r="H952" t="str">
        <f>+IFERROR(VLOOKUP(G952,Aux!$C$1:$D$19,2,0),"")</f>
        <v/>
      </c>
      <c r="I952" t="e">
        <f>+F952*1</f>
        <v>#VALUE!</v>
      </c>
      <c r="J952" t="e">
        <f>+TEXT(I952,"0000")</f>
        <v>#VALUE!</v>
      </c>
      <c r="K952" t="str">
        <f>IF(ISNUMBER(I952),CONCATENATE(J952,H952),CONCATENATE(F952,H952))</f>
        <v>TELL</v>
      </c>
    </row>
    <row r="953" spans="1:11" x14ac:dyDescent="0.25">
      <c r="A953" t="s">
        <v>456</v>
      </c>
      <c r="B953" t="s">
        <v>1763</v>
      </c>
      <c r="C953" t="s">
        <v>56</v>
      </c>
      <c r="D953" t="s">
        <v>1764</v>
      </c>
      <c r="E953">
        <f>+IFERROR(FIND(".",B953),0)</f>
        <v>0</v>
      </c>
      <c r="F953" t="str">
        <f>+IFERROR(MID(B953,1,E953-1),MID(B953,1,LEN(B953)))</f>
        <v>TNDM</v>
      </c>
      <c r="G953" t="str">
        <f>+IFERROR(MID(B953,E953,3),"")</f>
        <v/>
      </c>
      <c r="H953" t="str">
        <f>+IFERROR(VLOOKUP(G953,Aux!$C$1:$D$19,2,0),"")</f>
        <v/>
      </c>
      <c r="I953" t="e">
        <f>+F953*1</f>
        <v>#VALUE!</v>
      </c>
      <c r="J953" t="e">
        <f>+TEXT(I953,"0000")</f>
        <v>#VALUE!</v>
      </c>
      <c r="K953" t="str">
        <f>IF(ISNUMBER(I953),CONCATENATE(J953,H953),CONCATENATE(F953,H953))</f>
        <v>TNDM</v>
      </c>
    </row>
    <row r="954" spans="1:11" x14ac:dyDescent="0.25">
      <c r="A954" t="s">
        <v>456</v>
      </c>
      <c r="B954" t="s">
        <v>1767</v>
      </c>
      <c r="C954" t="s">
        <v>56</v>
      </c>
      <c r="D954" t="s">
        <v>1768</v>
      </c>
      <c r="E954">
        <f>+IFERROR(FIND(".",B954),0)</f>
        <v>0</v>
      </c>
      <c r="F954" t="str">
        <f>+IFERROR(MID(B954,1,E954-1),MID(B954,1,LEN(B954)))</f>
        <v>TOPS</v>
      </c>
      <c r="G954" t="str">
        <f>+IFERROR(MID(B954,E954,3),"")</f>
        <v/>
      </c>
      <c r="H954" t="str">
        <f>+IFERROR(VLOOKUP(G954,Aux!$C$1:$D$19,2,0),"")</f>
        <v/>
      </c>
      <c r="I954" t="e">
        <f>+F954*1</f>
        <v>#VALUE!</v>
      </c>
      <c r="J954" t="e">
        <f>+TEXT(I954,"0000")</f>
        <v>#VALUE!</v>
      </c>
      <c r="K954" t="str">
        <f>IF(ISNUMBER(I954),CONCATENATE(J954,H954),CONCATENATE(F954,H954))</f>
        <v>TOPS</v>
      </c>
    </row>
    <row r="955" spans="1:11" x14ac:dyDescent="0.25">
      <c r="A955" t="s">
        <v>456</v>
      </c>
      <c r="B955" t="s">
        <v>1769</v>
      </c>
      <c r="C955" t="s">
        <v>56</v>
      </c>
      <c r="D955" t="s">
        <v>1770</v>
      </c>
      <c r="E955">
        <f>+IFERROR(FIND(".",B955),0)</f>
        <v>0</v>
      </c>
      <c r="F955" t="str">
        <f>+IFERROR(MID(B955,1,E955-1),MID(B955,1,LEN(B955)))</f>
        <v>TPIC</v>
      </c>
      <c r="G955" t="str">
        <f>+IFERROR(MID(B955,E955,3),"")</f>
        <v/>
      </c>
      <c r="H955" t="str">
        <f>+IFERROR(VLOOKUP(G955,Aux!$C$1:$D$19,2,0),"")</f>
        <v/>
      </c>
      <c r="I955" t="e">
        <f>+F955*1</f>
        <v>#VALUE!</v>
      </c>
      <c r="J955" t="e">
        <f>+TEXT(I955,"0000")</f>
        <v>#VALUE!</v>
      </c>
      <c r="K955" t="str">
        <f>IF(ISNUMBER(I955),CONCATENATE(J955,H955),CONCATENATE(F955,H955))</f>
        <v>TPIC</v>
      </c>
    </row>
    <row r="956" spans="1:11" x14ac:dyDescent="0.25">
      <c r="A956" t="s">
        <v>456</v>
      </c>
      <c r="B956" t="s">
        <v>1779</v>
      </c>
      <c r="C956" t="s">
        <v>56</v>
      </c>
      <c r="D956" t="s">
        <v>1780</v>
      </c>
      <c r="E956">
        <f>+IFERROR(FIND(".",B956),0)</f>
        <v>0</v>
      </c>
      <c r="F956" t="str">
        <f>+IFERROR(MID(B956,1,E956-1),MID(B956,1,LEN(B956)))</f>
        <v>TRVN</v>
      </c>
      <c r="G956" t="str">
        <f>+IFERROR(MID(B956,E956,3),"")</f>
        <v/>
      </c>
      <c r="H956" t="str">
        <f>+IFERROR(VLOOKUP(G956,Aux!$C$1:$D$19,2,0),"")</f>
        <v/>
      </c>
      <c r="I956" t="e">
        <f>+F956*1</f>
        <v>#VALUE!</v>
      </c>
      <c r="J956" t="e">
        <f>+TEXT(I956,"0000")</f>
        <v>#VALUE!</v>
      </c>
      <c r="K956" t="str">
        <f>IF(ISNUMBER(I956),CONCATENATE(J956,H956),CONCATENATE(F956,H956))</f>
        <v>TRVN</v>
      </c>
    </row>
    <row r="957" spans="1:11" x14ac:dyDescent="0.25">
      <c r="A957" t="s">
        <v>456</v>
      </c>
      <c r="B957" t="s">
        <v>1781</v>
      </c>
      <c r="C957" t="s">
        <v>56</v>
      </c>
      <c r="D957" t="s">
        <v>1782</v>
      </c>
      <c r="E957">
        <f>+IFERROR(FIND(".",B957),0)</f>
        <v>0</v>
      </c>
      <c r="F957" t="str">
        <f>+IFERROR(MID(B957,1,E957-1),MID(B957,1,LEN(B957)))</f>
        <v>TSCO</v>
      </c>
      <c r="G957" t="str">
        <f>+IFERROR(MID(B957,E957,3),"")</f>
        <v/>
      </c>
      <c r="H957" t="str">
        <f>+IFERROR(VLOOKUP(G957,Aux!$C$1:$D$19,2,0),"")</f>
        <v/>
      </c>
      <c r="I957" t="e">
        <f>+F957*1</f>
        <v>#VALUE!</v>
      </c>
      <c r="J957" t="e">
        <f>+TEXT(I957,"0000")</f>
        <v>#VALUE!</v>
      </c>
      <c r="K957" t="str">
        <f>IF(ISNUMBER(I957),CONCATENATE(J957,H957),CONCATENATE(F957,H957))</f>
        <v>TSCO</v>
      </c>
    </row>
    <row r="958" spans="1:11" x14ac:dyDescent="0.25">
      <c r="A958" t="s">
        <v>456</v>
      </c>
      <c r="B958" t="s">
        <v>1783</v>
      </c>
      <c r="C958" t="s">
        <v>56</v>
      </c>
      <c r="D958" t="s">
        <v>1784</v>
      </c>
      <c r="E958">
        <f>+IFERROR(FIND(".",B958),0)</f>
        <v>0</v>
      </c>
      <c r="F958" t="str">
        <f>+IFERROR(MID(B958,1,E958-1),MID(B958,1,LEN(B958)))</f>
        <v>TSLA</v>
      </c>
      <c r="G958" t="str">
        <f>+IFERROR(MID(B958,E958,3),"")</f>
        <v/>
      </c>
      <c r="H958" t="str">
        <f>+IFERROR(VLOOKUP(G958,Aux!$C$1:$D$19,2,0),"")</f>
        <v/>
      </c>
      <c r="I958" t="e">
        <f>+F958*1</f>
        <v>#VALUE!</v>
      </c>
      <c r="J958" t="e">
        <f>+TEXT(I958,"0000")</f>
        <v>#VALUE!</v>
      </c>
      <c r="K958" t="str">
        <f>IF(ISNUMBER(I958),CONCATENATE(J958,H958),CONCATENATE(F958,H958))</f>
        <v>TSLA</v>
      </c>
    </row>
    <row r="959" spans="1:11" x14ac:dyDescent="0.25">
      <c r="A959" t="s">
        <v>456</v>
      </c>
      <c r="B959" t="s">
        <v>1787</v>
      </c>
      <c r="C959" t="s">
        <v>56</v>
      </c>
      <c r="D959" t="s">
        <v>1788</v>
      </c>
      <c r="E959">
        <f>+IFERROR(FIND(".",B959),0)</f>
        <v>0</v>
      </c>
      <c r="F959" t="str">
        <f>+IFERROR(MID(B959,1,E959-1),MID(B959,1,LEN(B959)))</f>
        <v>TSP</v>
      </c>
      <c r="G959" t="str">
        <f>+IFERROR(MID(B959,E959,3),"")</f>
        <v/>
      </c>
      <c r="H959" t="str">
        <f>+IFERROR(VLOOKUP(G959,Aux!$C$1:$D$19,2,0),"")</f>
        <v/>
      </c>
      <c r="I959" t="e">
        <f>+F959*1</f>
        <v>#VALUE!</v>
      </c>
      <c r="J959" t="e">
        <f>+TEXT(I959,"0000")</f>
        <v>#VALUE!</v>
      </c>
      <c r="K959" t="str">
        <f>IF(ISNUMBER(I959),CONCATENATE(J959,H959),CONCATENATE(F959,H959))</f>
        <v>TSP</v>
      </c>
    </row>
    <row r="960" spans="1:11" x14ac:dyDescent="0.25">
      <c r="A960" t="s">
        <v>456</v>
      </c>
      <c r="B960" t="s">
        <v>1789</v>
      </c>
      <c r="C960" t="s">
        <v>56</v>
      </c>
      <c r="D960" t="s">
        <v>1790</v>
      </c>
      <c r="E960">
        <f>+IFERROR(FIND(".",B960),0)</f>
        <v>0</v>
      </c>
      <c r="F960" t="str">
        <f>+IFERROR(MID(B960,1,E960-1),MID(B960,1,LEN(B960)))</f>
        <v>TTCF</v>
      </c>
      <c r="G960" t="str">
        <f>+IFERROR(MID(B960,E960,3),"")</f>
        <v/>
      </c>
      <c r="H960" t="str">
        <f>+IFERROR(VLOOKUP(G960,Aux!$C$1:$D$19,2,0),"")</f>
        <v/>
      </c>
      <c r="I960" t="e">
        <f>+F960*1</f>
        <v>#VALUE!</v>
      </c>
      <c r="J960" t="e">
        <f>+TEXT(I960,"0000")</f>
        <v>#VALUE!</v>
      </c>
      <c r="K960" t="str">
        <f>IF(ISNUMBER(I960),CONCATENATE(J960,H960),CONCATENATE(F960,H960))</f>
        <v>TTCF</v>
      </c>
    </row>
    <row r="961" spans="1:11" x14ac:dyDescent="0.25">
      <c r="A961" t="s">
        <v>456</v>
      </c>
      <c r="B961" t="s">
        <v>1793</v>
      </c>
      <c r="C961" t="s">
        <v>56</v>
      </c>
      <c r="D961" t="s">
        <v>1794</v>
      </c>
      <c r="E961">
        <f>+IFERROR(FIND(".",B961),0)</f>
        <v>0</v>
      </c>
      <c r="F961" t="str">
        <f>+IFERROR(MID(B961,1,E961-1),MID(B961,1,LEN(B961)))</f>
        <v>TTNP</v>
      </c>
      <c r="G961" t="str">
        <f>+IFERROR(MID(B961,E961,3),"")</f>
        <v/>
      </c>
      <c r="H961" t="str">
        <f>+IFERROR(VLOOKUP(G961,Aux!$C$1:$D$19,2,0),"")</f>
        <v/>
      </c>
      <c r="I961" t="e">
        <f>+F961*1</f>
        <v>#VALUE!</v>
      </c>
      <c r="J961" t="e">
        <f>+TEXT(I961,"0000")</f>
        <v>#VALUE!</v>
      </c>
      <c r="K961" t="str">
        <f>IF(ISNUMBER(I961),CONCATENATE(J961,H961),CONCATENATE(F961,H961))</f>
        <v>TTNP</v>
      </c>
    </row>
    <row r="962" spans="1:11" x14ac:dyDescent="0.25">
      <c r="A962" t="s">
        <v>456</v>
      </c>
      <c r="B962" t="s">
        <v>1797</v>
      </c>
      <c r="C962" t="s">
        <v>56</v>
      </c>
      <c r="D962" t="s">
        <v>1798</v>
      </c>
      <c r="E962">
        <f>+IFERROR(FIND(".",B962),0)</f>
        <v>0</v>
      </c>
      <c r="F962" t="str">
        <f>+IFERROR(MID(B962,1,E962-1),MID(B962,1,LEN(B962)))</f>
        <v>TVTY</v>
      </c>
      <c r="G962" t="str">
        <f>+IFERROR(MID(B962,E962,3),"")</f>
        <v/>
      </c>
      <c r="H962" t="str">
        <f>+IFERROR(VLOOKUP(G962,Aux!$C$1:$D$19,2,0),"")</f>
        <v/>
      </c>
      <c r="I962" t="e">
        <f>+F962*1</f>
        <v>#VALUE!</v>
      </c>
      <c r="J962" t="e">
        <f>+TEXT(I962,"0000")</f>
        <v>#VALUE!</v>
      </c>
      <c r="K962" t="str">
        <f>IF(ISNUMBER(I962),CONCATENATE(J962,H962),CONCATENATE(F962,H962))</f>
        <v>TVTY</v>
      </c>
    </row>
    <row r="963" spans="1:11" x14ac:dyDescent="0.25">
      <c r="A963" t="s">
        <v>456</v>
      </c>
      <c r="B963" t="s">
        <v>1799</v>
      </c>
      <c r="C963" t="s">
        <v>56</v>
      </c>
      <c r="D963" t="s">
        <v>1800</v>
      </c>
      <c r="E963">
        <f>+IFERROR(FIND(".",B963),0)</f>
        <v>0</v>
      </c>
      <c r="F963" t="str">
        <f>+IFERROR(MID(B963,1,E963-1),MID(B963,1,LEN(B963)))</f>
        <v>TWOU</v>
      </c>
      <c r="G963" t="str">
        <f>+IFERROR(MID(B963,E963,3),"")</f>
        <v/>
      </c>
      <c r="H963" t="str">
        <f>+IFERROR(VLOOKUP(G963,Aux!$C$1:$D$19,2,0),"")</f>
        <v/>
      </c>
      <c r="I963" t="e">
        <f>+F963*1</f>
        <v>#VALUE!</v>
      </c>
      <c r="J963" t="e">
        <f>+TEXT(I963,"0000")</f>
        <v>#VALUE!</v>
      </c>
      <c r="K963" t="str">
        <f>IF(ISNUMBER(I963),CONCATENATE(J963,H963),CONCATENATE(F963,H963))</f>
        <v>TWOU</v>
      </c>
    </row>
    <row r="964" spans="1:11" x14ac:dyDescent="0.25">
      <c r="A964" t="s">
        <v>456</v>
      </c>
      <c r="B964" t="s">
        <v>1801</v>
      </c>
      <c r="C964" t="s">
        <v>56</v>
      </c>
      <c r="D964" t="s">
        <v>1802</v>
      </c>
      <c r="E964">
        <f>+IFERROR(FIND(".",B964),0)</f>
        <v>0</v>
      </c>
      <c r="F964" t="str">
        <f>+IFERROR(MID(B964,1,E964-1),MID(B964,1,LEN(B964)))</f>
        <v>TXG</v>
      </c>
      <c r="G964" t="str">
        <f>+IFERROR(MID(B964,E964,3),"")</f>
        <v/>
      </c>
      <c r="H964" t="str">
        <f>+IFERROR(VLOOKUP(G964,Aux!$C$1:$D$19,2,0),"")</f>
        <v/>
      </c>
      <c r="I964" t="e">
        <f>+F964*1</f>
        <v>#VALUE!</v>
      </c>
      <c r="J964" t="e">
        <f>+TEXT(I964,"0000")</f>
        <v>#VALUE!</v>
      </c>
      <c r="K964" t="str">
        <f>IF(ISNUMBER(I964),CONCATENATE(J964,H964),CONCATENATE(F964,H964))</f>
        <v>TXG</v>
      </c>
    </row>
    <row r="965" spans="1:11" x14ac:dyDescent="0.25">
      <c r="A965" t="s">
        <v>456</v>
      </c>
      <c r="B965" t="s">
        <v>1803</v>
      </c>
      <c r="C965" t="s">
        <v>56</v>
      </c>
      <c r="D965" t="s">
        <v>1804</v>
      </c>
      <c r="E965">
        <f>+IFERROR(FIND(".",B965),0)</f>
        <v>0</v>
      </c>
      <c r="F965" t="str">
        <f>+IFERROR(MID(B965,1,E965-1),MID(B965,1,LEN(B965)))</f>
        <v>TXRH</v>
      </c>
      <c r="G965" t="str">
        <f>+IFERROR(MID(B965,E965,3),"")</f>
        <v/>
      </c>
      <c r="H965" t="str">
        <f>+IFERROR(VLOOKUP(G965,Aux!$C$1:$D$19,2,0),"")</f>
        <v/>
      </c>
      <c r="I965" t="e">
        <f>+F965*1</f>
        <v>#VALUE!</v>
      </c>
      <c r="J965" t="e">
        <f>+TEXT(I965,"0000")</f>
        <v>#VALUE!</v>
      </c>
      <c r="K965" t="str">
        <f>IF(ISNUMBER(I965),CONCATENATE(J965,H965),CONCATENATE(F965,H965))</f>
        <v>TXRH</v>
      </c>
    </row>
    <row r="966" spans="1:11" x14ac:dyDescent="0.25">
      <c r="A966" t="s">
        <v>456</v>
      </c>
      <c r="B966" t="s">
        <v>1815</v>
      </c>
      <c r="C966" t="s">
        <v>56</v>
      </c>
      <c r="D966" t="s">
        <v>1816</v>
      </c>
      <c r="E966">
        <f>+IFERROR(FIND(".",B966),0)</f>
        <v>0</v>
      </c>
      <c r="F966" t="str">
        <f>+IFERROR(MID(B966,1,E966-1),MID(B966,1,LEN(B966)))</f>
        <v>UEIC</v>
      </c>
      <c r="G966" t="str">
        <f>+IFERROR(MID(B966,E966,3),"")</f>
        <v/>
      </c>
      <c r="H966" t="str">
        <f>+IFERROR(VLOOKUP(G966,Aux!$C$1:$D$19,2,0),"")</f>
        <v/>
      </c>
      <c r="I966" t="e">
        <f>+F966*1</f>
        <v>#VALUE!</v>
      </c>
      <c r="J966" t="e">
        <f>+TEXT(I966,"0000")</f>
        <v>#VALUE!</v>
      </c>
      <c r="K966" t="str">
        <f>IF(ISNUMBER(I966),CONCATENATE(J966,H966),CONCATENATE(F966,H966))</f>
        <v>UEIC</v>
      </c>
    </row>
    <row r="967" spans="1:11" x14ac:dyDescent="0.25">
      <c r="A967" t="s">
        <v>456</v>
      </c>
      <c r="B967" t="s">
        <v>1817</v>
      </c>
      <c r="C967" t="s">
        <v>56</v>
      </c>
      <c r="D967" t="s">
        <v>1818</v>
      </c>
      <c r="E967">
        <f>+IFERROR(FIND(".",B967),0)</f>
        <v>0</v>
      </c>
      <c r="F967" t="str">
        <f>+IFERROR(MID(B967,1,E967-1),MID(B967,1,LEN(B967)))</f>
        <v>UHAL</v>
      </c>
      <c r="G967" t="str">
        <f>+IFERROR(MID(B967,E967,3),"")</f>
        <v/>
      </c>
      <c r="H967" t="str">
        <f>+IFERROR(VLOOKUP(G967,Aux!$C$1:$D$19,2,0),"")</f>
        <v/>
      </c>
      <c r="I967" t="e">
        <f>+F967*1</f>
        <v>#VALUE!</v>
      </c>
      <c r="J967" t="e">
        <f>+TEXT(I967,"0000")</f>
        <v>#VALUE!</v>
      </c>
      <c r="K967" t="str">
        <f>IF(ISNUMBER(I967),CONCATENATE(J967,H967),CONCATENATE(F967,H967))</f>
        <v>UHAL</v>
      </c>
    </row>
    <row r="968" spans="1:11" x14ac:dyDescent="0.25">
      <c r="A968" t="s">
        <v>456</v>
      </c>
      <c r="B968" t="s">
        <v>1821</v>
      </c>
      <c r="C968" t="s">
        <v>56</v>
      </c>
      <c r="D968" t="s">
        <v>1822</v>
      </c>
      <c r="E968">
        <f>+IFERROR(FIND(".",B968),0)</f>
        <v>0</v>
      </c>
      <c r="F968" t="str">
        <f>+IFERROR(MID(B968,1,E968-1),MID(B968,1,LEN(B968)))</f>
        <v>ULTA</v>
      </c>
      <c r="G968" t="str">
        <f>+IFERROR(MID(B968,E968,3),"")</f>
        <v/>
      </c>
      <c r="H968" t="str">
        <f>+IFERROR(VLOOKUP(G968,Aux!$C$1:$D$19,2,0),"")</f>
        <v/>
      </c>
      <c r="I968" t="e">
        <f>+F968*1</f>
        <v>#VALUE!</v>
      </c>
      <c r="J968" t="e">
        <f>+TEXT(I968,"0000")</f>
        <v>#VALUE!</v>
      </c>
      <c r="K968" t="str">
        <f>IF(ISNUMBER(I968),CONCATENATE(J968,H968),CONCATENATE(F968,H968))</f>
        <v>ULTA</v>
      </c>
    </row>
    <row r="969" spans="1:11" x14ac:dyDescent="0.25">
      <c r="A969" t="s">
        <v>456</v>
      </c>
      <c r="B969" t="s">
        <v>1829</v>
      </c>
      <c r="C969" t="s">
        <v>56</v>
      </c>
      <c r="D969" t="s">
        <v>1830</v>
      </c>
      <c r="E969">
        <f>+IFERROR(FIND(".",B969),0)</f>
        <v>0</v>
      </c>
      <c r="F969" t="str">
        <f>+IFERROR(MID(B969,1,E969-1),MID(B969,1,LEN(B969)))</f>
        <v>UTHR</v>
      </c>
      <c r="G969" t="str">
        <f>+IFERROR(MID(B969,E969,3),"")</f>
        <v/>
      </c>
      <c r="H969" t="str">
        <f>+IFERROR(VLOOKUP(G969,Aux!$C$1:$D$19,2,0),"")</f>
        <v/>
      </c>
      <c r="I969" t="e">
        <f>+F969*1</f>
        <v>#VALUE!</v>
      </c>
      <c r="J969" t="e">
        <f>+TEXT(I969,"0000")</f>
        <v>#VALUE!</v>
      </c>
      <c r="K969" t="str">
        <f>IF(ISNUMBER(I969),CONCATENATE(J969,H969),CONCATENATE(F969,H969))</f>
        <v>UTHR</v>
      </c>
    </row>
    <row r="970" spans="1:11" x14ac:dyDescent="0.25">
      <c r="A970" t="s">
        <v>456</v>
      </c>
      <c r="B970" t="s">
        <v>1835</v>
      </c>
      <c r="C970" t="s">
        <v>56</v>
      </c>
      <c r="D970" t="s">
        <v>1836</v>
      </c>
      <c r="E970">
        <f>+IFERROR(FIND(".",B970),0)</f>
        <v>0</v>
      </c>
      <c r="F970" t="str">
        <f>+IFERROR(MID(B970,1,E970-1),MID(B970,1,LEN(B970)))</f>
        <v>VBIV</v>
      </c>
      <c r="G970" t="str">
        <f>+IFERROR(MID(B970,E970,3),"")</f>
        <v/>
      </c>
      <c r="H970" t="str">
        <f>+IFERROR(VLOOKUP(G970,Aux!$C$1:$D$19,2,0),"")</f>
        <v/>
      </c>
      <c r="I970" t="e">
        <f>+F970*1</f>
        <v>#VALUE!</v>
      </c>
      <c r="J970" t="e">
        <f>+TEXT(I970,"0000")</f>
        <v>#VALUE!</v>
      </c>
      <c r="K970" t="str">
        <f>IF(ISNUMBER(I970),CONCATENATE(J970,H970),CONCATENATE(F970,H970))</f>
        <v>VBIV</v>
      </c>
    </row>
    <row r="971" spans="1:11" x14ac:dyDescent="0.25">
      <c r="A971" t="s">
        <v>456</v>
      </c>
      <c r="B971" t="s">
        <v>1837</v>
      </c>
      <c r="C971" t="s">
        <v>56</v>
      </c>
      <c r="D971" t="s">
        <v>1838</v>
      </c>
      <c r="E971">
        <f>+IFERROR(FIND(".",B971),0)</f>
        <v>0</v>
      </c>
      <c r="F971" t="str">
        <f>+IFERROR(MID(B971,1,E971-1),MID(B971,1,LEN(B971)))</f>
        <v>VC</v>
      </c>
      <c r="G971" t="str">
        <f>+IFERROR(MID(B971,E971,3),"")</f>
        <v/>
      </c>
      <c r="H971" t="str">
        <f>+IFERROR(VLOOKUP(G971,Aux!$C$1:$D$19,2,0),"")</f>
        <v/>
      </c>
      <c r="I971" t="e">
        <f>+F971*1</f>
        <v>#VALUE!</v>
      </c>
      <c r="J971" t="e">
        <f>+TEXT(I971,"0000")</f>
        <v>#VALUE!</v>
      </c>
      <c r="K971" t="str">
        <f>IF(ISNUMBER(I971),CONCATENATE(J971,H971),CONCATENATE(F971,H971))</f>
        <v>VC</v>
      </c>
    </row>
    <row r="972" spans="1:11" x14ac:dyDescent="0.25">
      <c r="A972" t="s">
        <v>456</v>
      </c>
      <c r="B972" t="s">
        <v>1839</v>
      </c>
      <c r="C972" t="s">
        <v>56</v>
      </c>
      <c r="D972" t="s">
        <v>1840</v>
      </c>
      <c r="E972">
        <f>+IFERROR(FIND(".",B972),0)</f>
        <v>0</v>
      </c>
      <c r="F972" t="str">
        <f>+IFERROR(MID(B972,1,E972-1),MID(B972,1,LEN(B972)))</f>
        <v>VCYT</v>
      </c>
      <c r="G972" t="str">
        <f>+IFERROR(MID(B972,E972,3),"")</f>
        <v/>
      </c>
      <c r="H972" t="str">
        <f>+IFERROR(VLOOKUP(G972,Aux!$C$1:$D$19,2,0),"")</f>
        <v/>
      </c>
      <c r="I972" t="e">
        <f>+F972*1</f>
        <v>#VALUE!</v>
      </c>
      <c r="J972" t="e">
        <f>+TEXT(I972,"0000")</f>
        <v>#VALUE!</v>
      </c>
      <c r="K972" t="str">
        <f>IF(ISNUMBER(I972),CONCATENATE(J972,H972),CONCATENATE(F972,H972))</f>
        <v>VCYT</v>
      </c>
    </row>
    <row r="973" spans="1:11" x14ac:dyDescent="0.25">
      <c r="A973" t="s">
        <v>456</v>
      </c>
      <c r="B973" t="s">
        <v>1847</v>
      </c>
      <c r="C973" t="s">
        <v>56</v>
      </c>
      <c r="D973" t="s">
        <v>1848</v>
      </c>
      <c r="E973">
        <f>+IFERROR(FIND(".",B973),0)</f>
        <v>0</v>
      </c>
      <c r="F973" t="str">
        <f>+IFERROR(MID(B973,1,E973-1),MID(B973,1,LEN(B973)))</f>
        <v>VIR</v>
      </c>
      <c r="G973" t="str">
        <f>+IFERROR(MID(B973,E973,3),"")</f>
        <v/>
      </c>
      <c r="H973" t="str">
        <f>+IFERROR(VLOOKUP(G973,Aux!$C$1:$D$19,2,0),"")</f>
        <v/>
      </c>
      <c r="I973" t="e">
        <f>+F973*1</f>
        <v>#VALUE!</v>
      </c>
      <c r="J973" t="e">
        <f>+TEXT(I973,"0000")</f>
        <v>#VALUE!</v>
      </c>
      <c r="K973" t="str">
        <f>IF(ISNUMBER(I973),CONCATENATE(J973,H973),CONCATENATE(F973,H973))</f>
        <v>VIR</v>
      </c>
    </row>
    <row r="974" spans="1:11" x14ac:dyDescent="0.25">
      <c r="A974" t="s">
        <v>456</v>
      </c>
      <c r="B974" t="s">
        <v>1853</v>
      </c>
      <c r="C974" t="s">
        <v>56</v>
      </c>
      <c r="D974" t="s">
        <v>1854</v>
      </c>
      <c r="E974">
        <f>+IFERROR(FIND(".",B974),0)</f>
        <v>0</v>
      </c>
      <c r="F974" t="str">
        <f>+IFERROR(MID(B974,1,E974-1),MID(B974,1,LEN(B974)))</f>
        <v>VLDR</v>
      </c>
      <c r="G974" t="str">
        <f>+IFERROR(MID(B974,E974,3),"")</f>
        <v/>
      </c>
      <c r="H974" t="str">
        <f>+IFERROR(VLOOKUP(G974,Aux!$C$1:$D$19,2,0),"")</f>
        <v/>
      </c>
      <c r="I974" t="e">
        <f>+F974*1</f>
        <v>#VALUE!</v>
      </c>
      <c r="J974" t="e">
        <f>+TEXT(I974,"0000")</f>
        <v>#VALUE!</v>
      </c>
      <c r="K974" t="str">
        <f>IF(ISNUMBER(I974),CONCATENATE(J974,H974),CONCATENATE(F974,H974))</f>
        <v>VLDR</v>
      </c>
    </row>
    <row r="975" spans="1:11" x14ac:dyDescent="0.25">
      <c r="A975" t="s">
        <v>456</v>
      </c>
      <c r="B975" t="s">
        <v>1857</v>
      </c>
      <c r="C975" t="s">
        <v>56</v>
      </c>
      <c r="D975" t="s">
        <v>1858</v>
      </c>
      <c r="E975">
        <f>+IFERROR(FIND(".",B975),0)</f>
        <v>0</v>
      </c>
      <c r="F975" t="str">
        <f>+IFERROR(MID(B975,1,E975-1),MID(B975,1,LEN(B975)))</f>
        <v>VRDN</v>
      </c>
      <c r="G975" t="str">
        <f>+IFERROR(MID(B975,E975,3),"")</f>
        <v/>
      </c>
      <c r="H975" t="str">
        <f>+IFERROR(VLOOKUP(G975,Aux!$C$1:$D$19,2,0),"")</f>
        <v/>
      </c>
      <c r="I975" t="e">
        <f>+F975*1</f>
        <v>#VALUE!</v>
      </c>
      <c r="J975" t="e">
        <f>+TEXT(I975,"0000")</f>
        <v>#VALUE!</v>
      </c>
      <c r="K975" t="str">
        <f>IF(ISNUMBER(I975),CONCATENATE(J975,H975),CONCATENATE(F975,H975))</f>
        <v>VRDN</v>
      </c>
    </row>
    <row r="976" spans="1:11" x14ac:dyDescent="0.25">
      <c r="A976" t="s">
        <v>456</v>
      </c>
      <c r="B976" t="s">
        <v>1859</v>
      </c>
      <c r="C976" t="s">
        <v>56</v>
      </c>
      <c r="D976" t="s">
        <v>1860</v>
      </c>
      <c r="E976">
        <f>+IFERROR(FIND(".",B976),0)</f>
        <v>0</v>
      </c>
      <c r="F976" t="str">
        <f>+IFERROR(MID(B976,1,E976-1),MID(B976,1,LEN(B976)))</f>
        <v>VRM</v>
      </c>
      <c r="G976" t="str">
        <f>+IFERROR(MID(B976,E976,3),"")</f>
        <v/>
      </c>
      <c r="H976" t="str">
        <f>+IFERROR(VLOOKUP(G976,Aux!$C$1:$D$19,2,0),"")</f>
        <v/>
      </c>
      <c r="I976" t="e">
        <f>+F976*1</f>
        <v>#VALUE!</v>
      </c>
      <c r="J976" t="e">
        <f>+TEXT(I976,"0000")</f>
        <v>#VALUE!</v>
      </c>
      <c r="K976" t="str">
        <f>IF(ISNUMBER(I976),CONCATENATE(J976,H976),CONCATENATE(F976,H976))</f>
        <v>VRM</v>
      </c>
    </row>
    <row r="977" spans="1:11" x14ac:dyDescent="0.25">
      <c r="A977" t="s">
        <v>456</v>
      </c>
      <c r="B977" t="s">
        <v>1863</v>
      </c>
      <c r="C977" t="s">
        <v>56</v>
      </c>
      <c r="D977" t="s">
        <v>1864</v>
      </c>
      <c r="E977">
        <f>+IFERROR(FIND(".",B977),0)</f>
        <v>0</v>
      </c>
      <c r="F977" t="str">
        <f>+IFERROR(MID(B977,1,E977-1),MID(B977,1,LEN(B977)))</f>
        <v>VTRS</v>
      </c>
      <c r="G977" t="str">
        <f>+IFERROR(MID(B977,E977,3),"")</f>
        <v/>
      </c>
      <c r="H977" t="str">
        <f>+IFERROR(VLOOKUP(G977,Aux!$C$1:$D$19,2,0),"")</f>
        <v/>
      </c>
      <c r="I977" t="e">
        <f>+F977*1</f>
        <v>#VALUE!</v>
      </c>
      <c r="J977" t="e">
        <f>+TEXT(I977,"0000")</f>
        <v>#VALUE!</v>
      </c>
      <c r="K977" t="str">
        <f>IF(ISNUMBER(I977),CONCATENATE(J977,H977),CONCATENATE(F977,H977))</f>
        <v>VTRS</v>
      </c>
    </row>
    <row r="978" spans="1:11" x14ac:dyDescent="0.25">
      <c r="A978" t="s">
        <v>456</v>
      </c>
      <c r="B978" t="s">
        <v>1865</v>
      </c>
      <c r="C978" t="s">
        <v>56</v>
      </c>
      <c r="D978" t="s">
        <v>1866</v>
      </c>
      <c r="E978">
        <f>+IFERROR(FIND(".",B978),0)</f>
        <v>0</v>
      </c>
      <c r="F978" t="str">
        <f>+IFERROR(MID(B978,1,E978-1),MID(B978,1,LEN(B978)))</f>
        <v>VXRT</v>
      </c>
      <c r="G978" t="str">
        <f>+IFERROR(MID(B978,E978,3),"")</f>
        <v/>
      </c>
      <c r="H978" t="str">
        <f>+IFERROR(VLOOKUP(G978,Aux!$C$1:$D$19,2,0),"")</f>
        <v/>
      </c>
      <c r="I978" t="e">
        <f>+F978*1</f>
        <v>#VALUE!</v>
      </c>
      <c r="J978" t="e">
        <f>+TEXT(I978,"0000")</f>
        <v>#VALUE!</v>
      </c>
      <c r="K978" t="str">
        <f>IF(ISNUMBER(I978),CONCATENATE(J978,H978),CONCATENATE(F978,H978))</f>
        <v>VXRT</v>
      </c>
    </row>
    <row r="979" spans="1:11" x14ac:dyDescent="0.25">
      <c r="A979" t="s">
        <v>456</v>
      </c>
      <c r="B979" t="s">
        <v>1867</v>
      </c>
      <c r="C979" t="s">
        <v>56</v>
      </c>
      <c r="D979" t="s">
        <v>1868</v>
      </c>
      <c r="E979">
        <f>+IFERROR(FIND(".",B979),0)</f>
        <v>0</v>
      </c>
      <c r="F979" t="str">
        <f>+IFERROR(MID(B979,1,E979-1),MID(B979,1,LEN(B979)))</f>
        <v>WBA</v>
      </c>
      <c r="G979" t="str">
        <f>+IFERROR(MID(B979,E979,3),"")</f>
        <v/>
      </c>
      <c r="H979" t="str">
        <f>+IFERROR(VLOOKUP(G979,Aux!$C$1:$D$19,2,0),"")</f>
        <v/>
      </c>
      <c r="I979" t="e">
        <f>+F979*1</f>
        <v>#VALUE!</v>
      </c>
      <c r="J979" t="e">
        <f>+TEXT(I979,"0000")</f>
        <v>#VALUE!</v>
      </c>
      <c r="K979" t="str">
        <f>IF(ISNUMBER(I979),CONCATENATE(J979,H979),CONCATENATE(F979,H979))</f>
        <v>WBA</v>
      </c>
    </row>
    <row r="980" spans="1:11" x14ac:dyDescent="0.25">
      <c r="A980" t="s">
        <v>456</v>
      </c>
      <c r="B980" t="s">
        <v>1879</v>
      </c>
      <c r="C980" t="s">
        <v>56</v>
      </c>
      <c r="D980" t="s">
        <v>1880</v>
      </c>
      <c r="E980">
        <f>+IFERROR(FIND(".",B980),0)</f>
        <v>0</v>
      </c>
      <c r="F980" t="str">
        <f>+IFERROR(MID(B980,1,E980-1),MID(B980,1,LEN(B980)))</f>
        <v>WING</v>
      </c>
      <c r="G980" t="str">
        <f>+IFERROR(MID(B980,E980,3),"")</f>
        <v/>
      </c>
      <c r="H980" t="str">
        <f>+IFERROR(VLOOKUP(G980,Aux!$C$1:$D$19,2,0),"")</f>
        <v/>
      </c>
      <c r="I980" t="e">
        <f>+F980*1</f>
        <v>#VALUE!</v>
      </c>
      <c r="J980" t="e">
        <f>+TEXT(I980,"0000")</f>
        <v>#VALUE!</v>
      </c>
      <c r="K980" t="str">
        <f>IF(ISNUMBER(I980),CONCATENATE(J980,H980),CONCATENATE(F980,H980))</f>
        <v>WING</v>
      </c>
    </row>
    <row r="981" spans="1:11" x14ac:dyDescent="0.25">
      <c r="A981" t="s">
        <v>456</v>
      </c>
      <c r="B981" t="s">
        <v>1883</v>
      </c>
      <c r="C981" t="s">
        <v>56</v>
      </c>
      <c r="D981" t="s">
        <v>1884</v>
      </c>
      <c r="E981">
        <f>+IFERROR(FIND(".",B981),0)</f>
        <v>0</v>
      </c>
      <c r="F981" t="str">
        <f>+IFERROR(MID(B981,1,E981-1),MID(B981,1,LEN(B981)))</f>
        <v>WKHS</v>
      </c>
      <c r="G981" t="str">
        <f>+IFERROR(MID(B981,E981,3),"")</f>
        <v/>
      </c>
      <c r="H981" t="str">
        <f>+IFERROR(VLOOKUP(G981,Aux!$C$1:$D$19,2,0),"")</f>
        <v/>
      </c>
      <c r="I981" t="e">
        <f>+F981*1</f>
        <v>#VALUE!</v>
      </c>
      <c r="J981" t="e">
        <f>+TEXT(I981,"0000")</f>
        <v>#VALUE!</v>
      </c>
      <c r="K981" t="str">
        <f>IF(ISNUMBER(I981),CONCATENATE(J981,H981),CONCATENATE(F981,H981))</f>
        <v>WKHS</v>
      </c>
    </row>
    <row r="982" spans="1:11" x14ac:dyDescent="0.25">
      <c r="A982" t="s">
        <v>456</v>
      </c>
      <c r="B982" t="s">
        <v>1885</v>
      </c>
      <c r="C982" t="s">
        <v>56</v>
      </c>
      <c r="D982" t="s">
        <v>1886</v>
      </c>
      <c r="E982">
        <f>+IFERROR(FIND(".",B982),0)</f>
        <v>0</v>
      </c>
      <c r="F982" t="str">
        <f>+IFERROR(MID(B982,1,E982-1),MID(B982,1,LEN(B982)))</f>
        <v>WMG</v>
      </c>
      <c r="G982" t="str">
        <f>+IFERROR(MID(B982,E982,3),"")</f>
        <v/>
      </c>
      <c r="H982" t="str">
        <f>+IFERROR(VLOOKUP(G982,Aux!$C$1:$D$19,2,0),"")</f>
        <v/>
      </c>
      <c r="I982" t="e">
        <f>+F982*1</f>
        <v>#VALUE!</v>
      </c>
      <c r="J982" t="e">
        <f>+TEXT(I982,"0000")</f>
        <v>#VALUE!</v>
      </c>
      <c r="K982" t="str">
        <f>IF(ISNUMBER(I982),CONCATENATE(J982,H982),CONCATENATE(F982,H982))</f>
        <v>WMG</v>
      </c>
    </row>
    <row r="983" spans="1:11" x14ac:dyDescent="0.25">
      <c r="A983" t="s">
        <v>456</v>
      </c>
      <c r="B983" t="s">
        <v>1887</v>
      </c>
      <c r="C983" t="s">
        <v>56</v>
      </c>
      <c r="D983" t="s">
        <v>1888</v>
      </c>
      <c r="E983">
        <f>+IFERROR(FIND(".",B983),0)</f>
        <v>0</v>
      </c>
      <c r="F983" t="str">
        <f>+IFERROR(MID(B983,1,E983-1),MID(B983,1,LEN(B983)))</f>
        <v>WOOF</v>
      </c>
      <c r="G983" t="str">
        <f>+IFERROR(MID(B983,E983,3),"")</f>
        <v/>
      </c>
      <c r="H983" t="str">
        <f>+IFERROR(VLOOKUP(G983,Aux!$C$1:$D$19,2,0),"")</f>
        <v/>
      </c>
      <c r="I983" t="e">
        <f>+F983*1</f>
        <v>#VALUE!</v>
      </c>
      <c r="J983" t="e">
        <f>+TEXT(I983,"0000")</f>
        <v>#VALUE!</v>
      </c>
      <c r="K983" t="str">
        <f>IF(ISNUMBER(I983),CONCATENATE(J983,H983),CONCATENATE(F983,H983))</f>
        <v>WOOF</v>
      </c>
    </row>
    <row r="984" spans="1:11" x14ac:dyDescent="0.25">
      <c r="A984" t="s">
        <v>456</v>
      </c>
      <c r="B984" t="s">
        <v>1893</v>
      </c>
      <c r="C984" t="s">
        <v>56</v>
      </c>
      <c r="D984" t="s">
        <v>1894</v>
      </c>
      <c r="E984">
        <f>+IFERROR(FIND(".",B984),0)</f>
        <v>0</v>
      </c>
      <c r="F984" t="str">
        <f>+IFERROR(MID(B984,1,E984-1),MID(B984,1,LEN(B984)))</f>
        <v>WW</v>
      </c>
      <c r="G984" t="str">
        <f>+IFERROR(MID(B984,E984,3),"")</f>
        <v/>
      </c>
      <c r="H984" t="str">
        <f>+IFERROR(VLOOKUP(G984,Aux!$C$1:$D$19,2,0),"")</f>
        <v/>
      </c>
      <c r="I984" t="e">
        <f>+F984*1</f>
        <v>#VALUE!</v>
      </c>
      <c r="J984" t="e">
        <f>+TEXT(I984,"0000")</f>
        <v>#VALUE!</v>
      </c>
      <c r="K984" t="str">
        <f>IF(ISNUMBER(I984),CONCATENATE(J984,H984),CONCATENATE(F984,H984))</f>
        <v>WW</v>
      </c>
    </row>
    <row r="985" spans="1:11" x14ac:dyDescent="0.25">
      <c r="A985" t="s">
        <v>456</v>
      </c>
      <c r="B985" t="s">
        <v>1909</v>
      </c>
      <c r="C985" t="s">
        <v>56</v>
      </c>
      <c r="D985" t="s">
        <v>1910</v>
      </c>
      <c r="E985">
        <f>+IFERROR(FIND(".",B985),0)</f>
        <v>0</v>
      </c>
      <c r="F985" t="str">
        <f>+IFERROR(MID(B985,1,E985-1),MID(B985,1,LEN(B985)))</f>
        <v>ZGNX</v>
      </c>
      <c r="G985" t="str">
        <f>+IFERROR(MID(B985,E985,3),"")</f>
        <v/>
      </c>
      <c r="H985" t="str">
        <f>+IFERROR(VLOOKUP(G985,Aux!$C$1:$D$19,2,0),"")</f>
        <v/>
      </c>
      <c r="I985" t="e">
        <f>+F985*1</f>
        <v>#VALUE!</v>
      </c>
      <c r="J985" t="e">
        <f>+TEXT(I985,"0000")</f>
        <v>#VALUE!</v>
      </c>
      <c r="K985" t="str">
        <f>IF(ISNUMBER(I985),CONCATENATE(J985,H985),CONCATENATE(F985,H985))</f>
        <v>ZGNX</v>
      </c>
    </row>
    <row r="986" spans="1:11" x14ac:dyDescent="0.25">
      <c r="A986" t="s">
        <v>1915</v>
      </c>
      <c r="B986" t="s">
        <v>2004</v>
      </c>
      <c r="C986" t="s">
        <v>56</v>
      </c>
      <c r="D986" t="s">
        <v>2005</v>
      </c>
      <c r="E986">
        <f>+IFERROR(FIND(".",B986),0)</f>
        <v>0</v>
      </c>
      <c r="F986" t="str">
        <f>+IFERROR(MID(B986,1,E986-1),MID(B986,1,LEN(B986)))</f>
        <v>ABCB</v>
      </c>
      <c r="G986" t="str">
        <f>+IFERROR(MID(B986,E986,3),"")</f>
        <v/>
      </c>
      <c r="H986" t="str">
        <f>+IFERROR(VLOOKUP(G986,Aux!$C$1:$D$19,2,0),"")</f>
        <v/>
      </c>
      <c r="I986" t="e">
        <f>+F986*1</f>
        <v>#VALUE!</v>
      </c>
      <c r="J986" t="e">
        <f>+TEXT(I986,"0000")</f>
        <v>#VALUE!</v>
      </c>
      <c r="K986" t="str">
        <f>IF(ISNUMBER(I986),CONCATENATE(J986,H986),CONCATENATE(F986,H986))</f>
        <v>ABCB</v>
      </c>
    </row>
    <row r="987" spans="1:11" x14ac:dyDescent="0.25">
      <c r="A987" t="s">
        <v>1915</v>
      </c>
      <c r="B987" t="s">
        <v>2034</v>
      </c>
      <c r="C987" t="s">
        <v>56</v>
      </c>
      <c r="D987" t="s">
        <v>2035</v>
      </c>
      <c r="E987">
        <f>+IFERROR(FIND(".",B987),0)</f>
        <v>0</v>
      </c>
      <c r="F987" t="str">
        <f>+IFERROR(MID(B987,1,E987-1),MID(B987,1,LEN(B987)))</f>
        <v>AGNC</v>
      </c>
      <c r="G987" t="str">
        <f>+IFERROR(MID(B987,E987,3),"")</f>
        <v/>
      </c>
      <c r="H987" t="str">
        <f>+IFERROR(VLOOKUP(G987,Aux!$C$1:$D$19,2,0),"")</f>
        <v/>
      </c>
      <c r="I987" t="e">
        <f>+F987*1</f>
        <v>#VALUE!</v>
      </c>
      <c r="J987" t="e">
        <f>+TEXT(I987,"0000")</f>
        <v>#VALUE!</v>
      </c>
      <c r="K987" t="str">
        <f>IF(ISNUMBER(I987),CONCATENATE(J987,H987),CONCATENATE(F987,H987))</f>
        <v>AGNC</v>
      </c>
    </row>
    <row r="988" spans="1:11" x14ac:dyDescent="0.25">
      <c r="A988" t="s">
        <v>1915</v>
      </c>
      <c r="B988" t="s">
        <v>2070</v>
      </c>
      <c r="C988" t="s">
        <v>56</v>
      </c>
      <c r="D988" t="s">
        <v>2071</v>
      </c>
      <c r="E988">
        <f>+IFERROR(FIND(".",B988),0)</f>
        <v>0</v>
      </c>
      <c r="F988" t="str">
        <f>+IFERROR(MID(B988,1,E988-1),MID(B988,1,LEN(B988)))</f>
        <v>ARCC</v>
      </c>
      <c r="G988" t="str">
        <f>+IFERROR(MID(B988,E988,3),"")</f>
        <v/>
      </c>
      <c r="H988" t="str">
        <f>+IFERROR(VLOOKUP(G988,Aux!$C$1:$D$19,2,0),"")</f>
        <v/>
      </c>
      <c r="I988" t="e">
        <f>+F988*1</f>
        <v>#VALUE!</v>
      </c>
      <c r="J988" t="e">
        <f>+TEXT(I988,"0000")</f>
        <v>#VALUE!</v>
      </c>
      <c r="K988" t="str">
        <f>IF(ISNUMBER(I988),CONCATENATE(J988,H988),CONCATENATE(F988,H988))</f>
        <v>ARCC</v>
      </c>
    </row>
    <row r="989" spans="1:11" x14ac:dyDescent="0.25">
      <c r="A989" t="s">
        <v>1915</v>
      </c>
      <c r="B989" t="s">
        <v>2128</v>
      </c>
      <c r="C989" t="s">
        <v>56</v>
      </c>
      <c r="D989" t="s">
        <v>2129</v>
      </c>
      <c r="E989">
        <f>+IFERROR(FIND(".",B989),0)</f>
        <v>0</v>
      </c>
      <c r="F989" t="str">
        <f>+IFERROR(MID(B989,1,E989-1),MID(B989,1,LEN(B989)))</f>
        <v>BGCP</v>
      </c>
      <c r="G989" t="str">
        <f>+IFERROR(MID(B989,E989,3),"")</f>
        <v/>
      </c>
      <c r="H989" t="str">
        <f>+IFERROR(VLOOKUP(G989,Aux!$C$1:$D$19,2,0),"")</f>
        <v/>
      </c>
      <c r="I989" t="e">
        <f>+F989*1</f>
        <v>#VALUE!</v>
      </c>
      <c r="J989" t="e">
        <f>+TEXT(I989,"0000")</f>
        <v>#VALUE!</v>
      </c>
      <c r="K989" t="str">
        <f>IF(ISNUMBER(I989),CONCATENATE(J989,H989),CONCATENATE(F989,H989))</f>
        <v>BGCP</v>
      </c>
    </row>
    <row r="990" spans="1:11" x14ac:dyDescent="0.25">
      <c r="A990" t="s">
        <v>1915</v>
      </c>
      <c r="B990" t="s">
        <v>2132</v>
      </c>
      <c r="C990" t="s">
        <v>56</v>
      </c>
      <c r="D990" t="s">
        <v>2133</v>
      </c>
      <c r="E990">
        <f>+IFERROR(FIND(".",B990),0)</f>
        <v>0</v>
      </c>
      <c r="F990" t="str">
        <f>+IFERROR(MID(B990,1,E990-1),MID(B990,1,LEN(B990)))</f>
        <v>BHF</v>
      </c>
      <c r="G990" t="str">
        <f>+IFERROR(MID(B990,E990,3),"")</f>
        <v/>
      </c>
      <c r="H990" t="str">
        <f>+IFERROR(VLOOKUP(G990,Aux!$C$1:$D$19,2,0),"")</f>
        <v/>
      </c>
      <c r="I990" t="e">
        <f>+F990*1</f>
        <v>#VALUE!</v>
      </c>
      <c r="J990" t="e">
        <f>+TEXT(I990,"0000")</f>
        <v>#VALUE!</v>
      </c>
      <c r="K990" t="str">
        <f>IF(ISNUMBER(I990),CONCATENATE(J990,H990),CONCATENATE(F990,H990))</f>
        <v>BHF</v>
      </c>
    </row>
    <row r="991" spans="1:11" x14ac:dyDescent="0.25">
      <c r="A991" t="s">
        <v>1915</v>
      </c>
      <c r="B991" t="s">
        <v>2174</v>
      </c>
      <c r="C991" t="s">
        <v>56</v>
      </c>
      <c r="D991" t="s">
        <v>2175</v>
      </c>
      <c r="E991">
        <f>+IFERROR(FIND(".",B991),0)</f>
        <v>0</v>
      </c>
      <c r="F991" t="str">
        <f>+IFERROR(MID(B991,1,E991-1),MID(B991,1,LEN(B991)))</f>
        <v>CACC</v>
      </c>
      <c r="G991" t="str">
        <f>+IFERROR(MID(B991,E991,3),"")</f>
        <v/>
      </c>
      <c r="H991" t="str">
        <f>+IFERROR(VLOOKUP(G991,Aux!$C$1:$D$19,2,0),"")</f>
        <v/>
      </c>
      <c r="I991" t="e">
        <f>+F991*1</f>
        <v>#VALUE!</v>
      </c>
      <c r="J991" t="e">
        <f>+TEXT(I991,"0000")</f>
        <v>#VALUE!</v>
      </c>
      <c r="K991" t="str">
        <f>IF(ISNUMBER(I991),CONCATENATE(J991,H991),CONCATENATE(F991,H991))</f>
        <v>CACC</v>
      </c>
    </row>
    <row r="992" spans="1:11" x14ac:dyDescent="0.25">
      <c r="A992" t="s">
        <v>1915</v>
      </c>
      <c r="B992" t="s">
        <v>2198</v>
      </c>
      <c r="C992" t="s">
        <v>56</v>
      </c>
      <c r="D992" t="s">
        <v>2199</v>
      </c>
      <c r="E992">
        <f>+IFERROR(FIND(".",B992),0)</f>
        <v>0</v>
      </c>
      <c r="F992" t="str">
        <f>+IFERROR(MID(B992,1,E992-1),MID(B992,1,LEN(B992)))</f>
        <v>CG</v>
      </c>
      <c r="G992" t="str">
        <f>+IFERROR(MID(B992,E992,3),"")</f>
        <v/>
      </c>
      <c r="H992" t="str">
        <f>+IFERROR(VLOOKUP(G992,Aux!$C$1:$D$19,2,0),"")</f>
        <v/>
      </c>
      <c r="I992" t="e">
        <f>+F992*1</f>
        <v>#VALUE!</v>
      </c>
      <c r="J992" t="e">
        <f>+TEXT(I992,"0000")</f>
        <v>#VALUE!</v>
      </c>
      <c r="K992" t="str">
        <f>IF(ISNUMBER(I992),CONCATENATE(J992,H992),CONCATENATE(F992,H992))</f>
        <v>CG</v>
      </c>
    </row>
    <row r="993" spans="1:11" x14ac:dyDescent="0.25">
      <c r="A993" t="s">
        <v>1915</v>
      </c>
      <c r="B993" t="s">
        <v>2204</v>
      </c>
      <c r="C993" t="s">
        <v>56</v>
      </c>
      <c r="D993" t="s">
        <v>2205</v>
      </c>
      <c r="E993">
        <f>+IFERROR(FIND(".",B993),0)</f>
        <v>0</v>
      </c>
      <c r="F993" t="str">
        <f>+IFERROR(MID(B993,1,E993-1),MID(B993,1,LEN(B993)))</f>
        <v>CINF</v>
      </c>
      <c r="G993" t="str">
        <f>+IFERROR(MID(B993,E993,3),"")</f>
        <v/>
      </c>
      <c r="H993" t="str">
        <f>+IFERROR(VLOOKUP(G993,Aux!$C$1:$D$19,2,0),"")</f>
        <v/>
      </c>
      <c r="I993" t="e">
        <f>+F993*1</f>
        <v>#VALUE!</v>
      </c>
      <c r="J993" t="e">
        <f>+TEXT(I993,"0000")</f>
        <v>#VALUE!</v>
      </c>
      <c r="K993" t="str">
        <f>IF(ISNUMBER(I993),CONCATENATE(J993,H993),CONCATENATE(F993,H993))</f>
        <v>CINF</v>
      </c>
    </row>
    <row r="994" spans="1:11" x14ac:dyDescent="0.25">
      <c r="A994" t="s">
        <v>1915</v>
      </c>
      <c r="B994" t="s">
        <v>2216</v>
      </c>
      <c r="C994" t="s">
        <v>56</v>
      </c>
      <c r="D994" t="s">
        <v>2217</v>
      </c>
      <c r="E994">
        <f>+IFERROR(FIND(".",B994),0)</f>
        <v>0</v>
      </c>
      <c r="F994" t="str">
        <f>+IFERROR(MID(B994,1,E994-1),MID(B994,1,LEN(B994)))</f>
        <v>CME</v>
      </c>
      <c r="G994" t="str">
        <f>+IFERROR(MID(B994,E994,3),"")</f>
        <v/>
      </c>
      <c r="H994" t="str">
        <f>+IFERROR(VLOOKUP(G994,Aux!$C$1:$D$19,2,0),"")</f>
        <v/>
      </c>
      <c r="I994" t="e">
        <f>+F994*1</f>
        <v>#VALUE!</v>
      </c>
      <c r="J994" t="e">
        <f>+TEXT(I994,"0000")</f>
        <v>#VALUE!</v>
      </c>
      <c r="K994" t="str">
        <f>IF(ISNUMBER(I994),CONCATENATE(J994,H994),CONCATENATE(F994,H994))</f>
        <v>CME</v>
      </c>
    </row>
    <row r="995" spans="1:11" x14ac:dyDescent="0.25">
      <c r="A995" t="s">
        <v>1915</v>
      </c>
      <c r="B995" t="s">
        <v>2228</v>
      </c>
      <c r="C995" t="s">
        <v>56</v>
      </c>
      <c r="D995" t="s">
        <v>2229</v>
      </c>
      <c r="E995">
        <f>+IFERROR(FIND(".",B995),0)</f>
        <v>0</v>
      </c>
      <c r="F995" t="str">
        <f>+IFERROR(MID(B995,1,E995-1),MID(B995,1,LEN(B995)))</f>
        <v>COIN</v>
      </c>
      <c r="G995" t="str">
        <f>+IFERROR(MID(B995,E995,3),"")</f>
        <v/>
      </c>
      <c r="H995" t="str">
        <f>+IFERROR(VLOOKUP(G995,Aux!$C$1:$D$19,2,0),"")</f>
        <v/>
      </c>
      <c r="I995" t="e">
        <f>+F995*1</f>
        <v>#VALUE!</v>
      </c>
      <c r="J995" t="e">
        <f>+TEXT(I995,"0000")</f>
        <v>#VALUE!</v>
      </c>
      <c r="K995" t="str">
        <f>IF(ISNUMBER(I995),CONCATENATE(J995,H995),CONCATENATE(F995,H995))</f>
        <v>COIN</v>
      </c>
    </row>
    <row r="996" spans="1:11" x14ac:dyDescent="0.25">
      <c r="A996" t="s">
        <v>1915</v>
      </c>
      <c r="B996" t="s">
        <v>2234</v>
      </c>
      <c r="C996" t="s">
        <v>56</v>
      </c>
      <c r="D996" t="s">
        <v>2235</v>
      </c>
      <c r="E996">
        <f>+IFERROR(FIND(".",B996),0)</f>
        <v>0</v>
      </c>
      <c r="F996" t="str">
        <f>+IFERROR(MID(B996,1,E996-1),MID(B996,1,LEN(B996)))</f>
        <v>CONE</v>
      </c>
      <c r="G996" t="str">
        <f>+IFERROR(MID(B996,E996,3),"")</f>
        <v/>
      </c>
      <c r="H996" t="str">
        <f>+IFERROR(VLOOKUP(G996,Aux!$C$1:$D$19,2,0),"")</f>
        <v/>
      </c>
      <c r="I996" t="e">
        <f>+F996*1</f>
        <v>#VALUE!</v>
      </c>
      <c r="J996" t="e">
        <f>+TEXT(I996,"0000")</f>
        <v>#VALUE!</v>
      </c>
      <c r="K996" t="str">
        <f>IF(ISNUMBER(I996),CONCATENATE(J996,H996),CONCATENATE(F996,H996))</f>
        <v>CONE</v>
      </c>
    </row>
    <row r="997" spans="1:11" x14ac:dyDescent="0.25">
      <c r="A997" t="s">
        <v>1915</v>
      </c>
      <c r="B997" t="s">
        <v>2236</v>
      </c>
      <c r="C997" t="s">
        <v>56</v>
      </c>
      <c r="D997" t="s">
        <v>2237</v>
      </c>
      <c r="E997">
        <f>+IFERROR(FIND(".",B997),0)</f>
        <v>0</v>
      </c>
      <c r="F997" t="str">
        <f>+IFERROR(MID(B997,1,E997-1),MID(B997,1,LEN(B997)))</f>
        <v>COOP</v>
      </c>
      <c r="G997" t="str">
        <f>+IFERROR(MID(B997,E997,3),"")</f>
        <v/>
      </c>
      <c r="H997" t="str">
        <f>+IFERROR(VLOOKUP(G997,Aux!$C$1:$D$19,2,0),"")</f>
        <v/>
      </c>
      <c r="I997" t="e">
        <f>+F997*1</f>
        <v>#VALUE!</v>
      </c>
      <c r="J997" t="e">
        <f>+TEXT(I997,"0000")</f>
        <v>#VALUE!</v>
      </c>
      <c r="K997" t="str">
        <f>IF(ISNUMBER(I997),CONCATENATE(J997,H997),CONCATENATE(F997,H997))</f>
        <v>COOP</v>
      </c>
    </row>
    <row r="998" spans="1:11" x14ac:dyDescent="0.25">
      <c r="A998" t="s">
        <v>1915</v>
      </c>
      <c r="B998" t="s">
        <v>2274</v>
      </c>
      <c r="C998" t="s">
        <v>56</v>
      </c>
      <c r="D998" t="s">
        <v>2275</v>
      </c>
      <c r="E998">
        <f>+IFERROR(FIND(".",B998),0)</f>
        <v>0</v>
      </c>
      <c r="F998" t="str">
        <f>+IFERROR(MID(B998,1,E998-1),MID(B998,1,LEN(B998)))</f>
        <v>DKNG</v>
      </c>
      <c r="G998" t="str">
        <f>+IFERROR(MID(B998,E998,3),"")</f>
        <v/>
      </c>
      <c r="H998" t="str">
        <f>+IFERROR(VLOOKUP(G998,Aux!$C$1:$D$19,2,0),"")</f>
        <v/>
      </c>
      <c r="I998" t="e">
        <f>+F998*1</f>
        <v>#VALUE!</v>
      </c>
      <c r="J998" t="e">
        <f>+TEXT(I998,"0000")</f>
        <v>#VALUE!</v>
      </c>
      <c r="K998" t="str">
        <f>IF(ISNUMBER(I998),CONCATENATE(J998,H998),CONCATENATE(F998,H998))</f>
        <v>DKNG</v>
      </c>
    </row>
    <row r="999" spans="1:11" x14ac:dyDescent="0.25">
      <c r="A999" t="s">
        <v>1915</v>
      </c>
      <c r="B999" t="s">
        <v>2298</v>
      </c>
      <c r="C999" t="s">
        <v>56</v>
      </c>
      <c r="D999" t="s">
        <v>2299</v>
      </c>
      <c r="E999">
        <f>+IFERROR(FIND(".",B999),0)</f>
        <v>0</v>
      </c>
      <c r="F999" t="str">
        <f>+IFERROR(MID(B999,1,E999-1),MID(B999,1,LEN(B999)))</f>
        <v>EHTH</v>
      </c>
      <c r="G999" t="str">
        <f>+IFERROR(MID(B999,E999,3),"")</f>
        <v/>
      </c>
      <c r="H999" t="str">
        <f>+IFERROR(VLOOKUP(G999,Aux!$C$1:$D$19,2,0),"")</f>
        <v/>
      </c>
      <c r="I999" t="e">
        <f>+F999*1</f>
        <v>#VALUE!</v>
      </c>
      <c r="J999" t="e">
        <f>+TEXT(I999,"0000")</f>
        <v>#VALUE!</v>
      </c>
      <c r="K999" t="str">
        <f>IF(ISNUMBER(I999),CONCATENATE(J999,H999),CONCATENATE(F999,H999))</f>
        <v>EHTH</v>
      </c>
    </row>
    <row r="1000" spans="1:11" x14ac:dyDescent="0.25">
      <c r="A1000" t="s">
        <v>1915</v>
      </c>
      <c r="B1000" t="s">
        <v>2312</v>
      </c>
      <c r="C1000" t="s">
        <v>56</v>
      </c>
      <c r="D1000" t="s">
        <v>2313</v>
      </c>
      <c r="E1000">
        <f>+IFERROR(FIND(".",B1000),0)</f>
        <v>0</v>
      </c>
      <c r="F1000" t="str">
        <f>+IFERROR(MID(B1000,1,E1000-1),MID(B1000,1,LEN(B1000)))</f>
        <v>EQIX</v>
      </c>
      <c r="G1000" t="str">
        <f>+IFERROR(MID(B1000,E1000,3),"")</f>
        <v/>
      </c>
      <c r="H1000" t="str">
        <f>+IFERROR(VLOOKUP(G1000,Aux!$C$1:$D$19,2,0),"")</f>
        <v/>
      </c>
      <c r="I1000" t="e">
        <f>+F1000*1</f>
        <v>#VALUE!</v>
      </c>
      <c r="J1000" t="e">
        <f>+TEXT(I1000,"0000")</f>
        <v>#VALUE!</v>
      </c>
      <c r="K1000" t="str">
        <f>IF(ISNUMBER(I1000),CONCATENATE(J1000,H1000),CONCATENATE(F1000,H1000))</f>
        <v>EQIX</v>
      </c>
    </row>
    <row r="1001" spans="1:11" x14ac:dyDescent="0.25">
      <c r="A1001" t="s">
        <v>1915</v>
      </c>
      <c r="B1001" t="s">
        <v>2328</v>
      </c>
      <c r="C1001" t="s">
        <v>56</v>
      </c>
      <c r="D1001" t="s">
        <v>2329</v>
      </c>
      <c r="E1001">
        <f>+IFERROR(FIND(".",B1001),0)</f>
        <v>0</v>
      </c>
      <c r="F1001" t="str">
        <f>+IFERROR(MID(B1001,1,E1001-1),MID(B1001,1,LEN(B1001)))</f>
        <v>EXPI</v>
      </c>
      <c r="G1001" t="str">
        <f>+IFERROR(MID(B1001,E1001,3),"")</f>
        <v/>
      </c>
      <c r="H1001" t="str">
        <f>+IFERROR(VLOOKUP(G1001,Aux!$C$1:$D$19,2,0),"")</f>
        <v/>
      </c>
      <c r="I1001" t="e">
        <f>+F1001*1</f>
        <v>#VALUE!</v>
      </c>
      <c r="J1001" t="e">
        <f>+TEXT(I1001,"0000")</f>
        <v>#VALUE!</v>
      </c>
      <c r="K1001" t="str">
        <f>IF(ISNUMBER(I1001),CONCATENATE(J1001,H1001),CONCATENATE(F1001,H1001))</f>
        <v>EXPI</v>
      </c>
    </row>
    <row r="1002" spans="1:11" x14ac:dyDescent="0.25">
      <c r="A1002" t="s">
        <v>1915</v>
      </c>
      <c r="B1002" t="s">
        <v>2346</v>
      </c>
      <c r="C1002" t="s">
        <v>56</v>
      </c>
      <c r="D1002" t="s">
        <v>2347</v>
      </c>
      <c r="E1002">
        <f>+IFERROR(FIND(".",B1002),0)</f>
        <v>0</v>
      </c>
      <c r="F1002" t="str">
        <f>+IFERROR(MID(B1002,1,E1002-1),MID(B1002,1,LEN(B1002)))</f>
        <v>FITB</v>
      </c>
      <c r="G1002" t="str">
        <f>+IFERROR(MID(B1002,E1002,3),"")</f>
        <v/>
      </c>
      <c r="H1002" t="str">
        <f>+IFERROR(VLOOKUP(G1002,Aux!$C$1:$D$19,2,0),"")</f>
        <v/>
      </c>
      <c r="I1002" t="e">
        <f>+F1002*1</f>
        <v>#VALUE!</v>
      </c>
      <c r="J1002" t="e">
        <f>+TEXT(I1002,"0000")</f>
        <v>#VALUE!</v>
      </c>
      <c r="K1002" t="str">
        <f>IF(ISNUMBER(I1002),CONCATENATE(J1002,H1002),CONCATENATE(F1002,H1002))</f>
        <v>FITB</v>
      </c>
    </row>
    <row r="1003" spans="1:11" x14ac:dyDescent="0.25">
      <c r="A1003" t="s">
        <v>1915</v>
      </c>
      <c r="B1003" t="s">
        <v>2360</v>
      </c>
      <c r="C1003" t="s">
        <v>56</v>
      </c>
      <c r="D1003" t="s">
        <v>2361</v>
      </c>
      <c r="E1003">
        <f>+IFERROR(FIND(".",B1003),0)</f>
        <v>0</v>
      </c>
      <c r="F1003" t="str">
        <f>+IFERROR(MID(B1003,1,E1003-1),MID(B1003,1,LEN(B1003)))</f>
        <v>FUTU</v>
      </c>
      <c r="G1003" t="str">
        <f>+IFERROR(MID(B1003,E1003,3),"")</f>
        <v/>
      </c>
      <c r="H1003" t="str">
        <f>+IFERROR(VLOOKUP(G1003,Aux!$C$1:$D$19,2,0),"")</f>
        <v/>
      </c>
      <c r="I1003" t="e">
        <f>+F1003*1</f>
        <v>#VALUE!</v>
      </c>
      <c r="J1003" t="e">
        <f>+TEXT(I1003,"0000")</f>
        <v>#VALUE!</v>
      </c>
      <c r="K1003" t="str">
        <f>IF(ISNUMBER(I1003),CONCATENATE(J1003,H1003),CONCATENATE(F1003,H1003))</f>
        <v>FUTU</v>
      </c>
    </row>
    <row r="1004" spans="1:11" x14ac:dyDescent="0.25">
      <c r="A1004" t="s">
        <v>1915</v>
      </c>
      <c r="B1004" t="s">
        <v>2376</v>
      </c>
      <c r="C1004" t="s">
        <v>56</v>
      </c>
      <c r="D1004" t="s">
        <v>2377</v>
      </c>
      <c r="E1004">
        <f>+IFERROR(FIND(".",B1004),0)</f>
        <v>0</v>
      </c>
      <c r="F1004" t="str">
        <f>+IFERROR(MID(B1004,1,E1004-1),MID(B1004,1,LEN(B1004)))</f>
        <v>GLPI</v>
      </c>
      <c r="G1004" t="str">
        <f>+IFERROR(MID(B1004,E1004,3),"")</f>
        <v/>
      </c>
      <c r="H1004" t="str">
        <f>+IFERROR(VLOOKUP(G1004,Aux!$C$1:$D$19,2,0),"")</f>
        <v/>
      </c>
      <c r="I1004" t="e">
        <f>+F1004*1</f>
        <v>#VALUE!</v>
      </c>
      <c r="J1004" t="e">
        <f>+TEXT(I1004,"0000")</f>
        <v>#VALUE!</v>
      </c>
      <c r="K1004" t="str">
        <f>IF(ISNUMBER(I1004),CONCATENATE(J1004,H1004),CONCATENATE(F1004,H1004))</f>
        <v>GLPI</v>
      </c>
    </row>
    <row r="1005" spans="1:11" x14ac:dyDescent="0.25">
      <c r="A1005" t="s">
        <v>1915</v>
      </c>
      <c r="B1005" t="s">
        <v>2396</v>
      </c>
      <c r="C1005" t="s">
        <v>56</v>
      </c>
      <c r="D1005" t="s">
        <v>2397</v>
      </c>
      <c r="E1005">
        <f>+IFERROR(FIND(".",B1005),0)</f>
        <v>0</v>
      </c>
      <c r="F1005" t="str">
        <f>+IFERROR(MID(B1005,1,E1005-1),MID(B1005,1,LEN(B1005)))</f>
        <v>HBAN</v>
      </c>
      <c r="G1005" t="str">
        <f>+IFERROR(MID(B1005,E1005,3),"")</f>
        <v/>
      </c>
      <c r="H1005" t="str">
        <f>+IFERROR(VLOOKUP(G1005,Aux!$C$1:$D$19,2,0),"")</f>
        <v/>
      </c>
      <c r="I1005" t="e">
        <f>+F1005*1</f>
        <v>#VALUE!</v>
      </c>
      <c r="J1005" t="e">
        <f>+TEXT(I1005,"0000")</f>
        <v>#VALUE!</v>
      </c>
      <c r="K1005" t="str">
        <f>IF(ISNUMBER(I1005),CONCATENATE(J1005,H1005),CONCATENATE(F1005,H1005))</f>
        <v>HBAN</v>
      </c>
    </row>
    <row r="1006" spans="1:11" x14ac:dyDescent="0.25">
      <c r="A1006" t="s">
        <v>1915</v>
      </c>
      <c r="B1006" t="s">
        <v>2416</v>
      </c>
      <c r="C1006" t="s">
        <v>56</v>
      </c>
      <c r="D1006" t="s">
        <v>2417</v>
      </c>
      <c r="E1006">
        <f>+IFERROR(FIND(".",B1006),0)</f>
        <v>0</v>
      </c>
      <c r="F1006" t="str">
        <f>+IFERROR(MID(B1006,1,E1006-1),MID(B1006,1,LEN(B1006)))</f>
        <v>HOOD</v>
      </c>
      <c r="G1006" t="str">
        <f>+IFERROR(MID(B1006,E1006,3),"")</f>
        <v/>
      </c>
      <c r="H1006" t="str">
        <f>+IFERROR(VLOOKUP(G1006,Aux!$C$1:$D$19,2,0),"")</f>
        <v/>
      </c>
      <c r="I1006" t="e">
        <f>+F1006*1</f>
        <v>#VALUE!</v>
      </c>
      <c r="J1006" t="e">
        <f>+TEXT(I1006,"0000")</f>
        <v>#VALUE!</v>
      </c>
      <c r="K1006" t="str">
        <f>IF(ISNUMBER(I1006),CONCATENATE(J1006,H1006),CONCATENATE(F1006,H1006))</f>
        <v>HOOD</v>
      </c>
    </row>
    <row r="1007" spans="1:11" x14ac:dyDescent="0.25">
      <c r="A1007" t="s">
        <v>1915</v>
      </c>
      <c r="B1007" t="s">
        <v>2435</v>
      </c>
      <c r="C1007" t="s">
        <v>56</v>
      </c>
      <c r="D1007" t="s">
        <v>2436</v>
      </c>
      <c r="E1007">
        <f>+IFERROR(FIND(".",B1007),0)</f>
        <v>0</v>
      </c>
      <c r="F1007" t="str">
        <f>+IFERROR(MID(B1007,1,E1007-1),MID(B1007,1,LEN(B1007)))</f>
        <v>IBKR</v>
      </c>
      <c r="G1007" t="str">
        <f>+IFERROR(MID(B1007,E1007,3),"")</f>
        <v/>
      </c>
      <c r="H1007" t="str">
        <f>+IFERROR(VLOOKUP(G1007,Aux!$C$1:$D$19,2,0),"")</f>
        <v/>
      </c>
      <c r="I1007" t="e">
        <f>+F1007*1</f>
        <v>#VALUE!</v>
      </c>
      <c r="J1007" t="e">
        <f>+TEXT(I1007,"0000")</f>
        <v>#VALUE!</v>
      </c>
      <c r="K1007" t="str">
        <f>IF(ISNUMBER(I1007),CONCATENATE(J1007,H1007),CONCATENATE(F1007,H1007))</f>
        <v>IBKR</v>
      </c>
    </row>
    <row r="1008" spans="1:11" x14ac:dyDescent="0.25">
      <c r="A1008" t="s">
        <v>1915</v>
      </c>
      <c r="B1008" t="s">
        <v>2451</v>
      </c>
      <c r="C1008" t="s">
        <v>56</v>
      </c>
      <c r="D1008" t="s">
        <v>2452</v>
      </c>
      <c r="E1008">
        <f>+IFERROR(FIND(".",B1008),0)</f>
        <v>0</v>
      </c>
      <c r="F1008" t="str">
        <f>+IFERROR(MID(B1008,1,E1008-1),MID(B1008,1,LEN(B1008)))</f>
        <v>INFO</v>
      </c>
      <c r="G1008" t="str">
        <f>+IFERROR(MID(B1008,E1008,3),"")</f>
        <v/>
      </c>
      <c r="H1008" t="str">
        <f>+IFERROR(VLOOKUP(G1008,Aux!$C$1:$D$19,2,0),"")</f>
        <v/>
      </c>
      <c r="I1008" t="e">
        <f>+F1008*1</f>
        <v>#VALUE!</v>
      </c>
      <c r="J1008" t="e">
        <f>+TEXT(I1008,"0000")</f>
        <v>#VALUE!</v>
      </c>
      <c r="K1008" t="str">
        <f>IF(ISNUMBER(I1008),CONCATENATE(J1008,H1008),CONCATENATE(F1008,H1008))</f>
        <v>INFO</v>
      </c>
    </row>
    <row r="1009" spans="1:11" x14ac:dyDescent="0.25">
      <c r="A1009" t="s">
        <v>1915</v>
      </c>
      <c r="B1009" t="s">
        <v>2471</v>
      </c>
      <c r="C1009" t="s">
        <v>56</v>
      </c>
      <c r="D1009" t="s">
        <v>2472</v>
      </c>
      <c r="E1009">
        <f>+IFERROR(FIND(".",B1009),0)</f>
        <v>0</v>
      </c>
      <c r="F1009" t="str">
        <f>+IFERROR(MID(B1009,1,E1009-1),MID(B1009,1,LEN(B1009)))</f>
        <v>ISBC</v>
      </c>
      <c r="G1009" t="str">
        <f>+IFERROR(MID(B1009,E1009,3),"")</f>
        <v/>
      </c>
      <c r="H1009" t="str">
        <f>+IFERROR(VLOOKUP(G1009,Aux!$C$1:$D$19,2,0),"")</f>
        <v/>
      </c>
      <c r="I1009" t="e">
        <f>+F1009*1</f>
        <v>#VALUE!</v>
      </c>
      <c r="J1009" t="e">
        <f>+TEXT(I1009,"0000")</f>
        <v>#VALUE!</v>
      </c>
      <c r="K1009" t="str">
        <f>IF(ISNUMBER(I1009),CONCATENATE(J1009,H1009),CONCATENATE(F1009,H1009))</f>
        <v>ISBC</v>
      </c>
    </row>
    <row r="1010" spans="1:11" x14ac:dyDescent="0.25">
      <c r="A1010" t="s">
        <v>1915</v>
      </c>
      <c r="B1010" t="s">
        <v>2487</v>
      </c>
      <c r="C1010" t="s">
        <v>56</v>
      </c>
      <c r="D1010" t="s">
        <v>2488</v>
      </c>
      <c r="E1010">
        <f>+IFERROR(FIND(".",B1010),0)</f>
        <v>0</v>
      </c>
      <c r="F1010" t="str">
        <f>+IFERROR(MID(B1010,1,E1010-1),MID(B1010,1,LEN(B1010)))</f>
        <v>JFU</v>
      </c>
      <c r="G1010" t="str">
        <f>+IFERROR(MID(B1010,E1010,3),"")</f>
        <v/>
      </c>
      <c r="H1010" t="str">
        <f>+IFERROR(VLOOKUP(G1010,Aux!$C$1:$D$19,2,0),"")</f>
        <v/>
      </c>
      <c r="I1010" t="e">
        <f>+F1010*1</f>
        <v>#VALUE!</v>
      </c>
      <c r="J1010" t="e">
        <f>+TEXT(I1010,"0000")</f>
        <v>#VALUE!</v>
      </c>
      <c r="K1010" t="str">
        <f>IF(ISNUMBER(I1010),CONCATENATE(J1010,H1010),CONCATENATE(F1010,H1010))</f>
        <v>JFU</v>
      </c>
    </row>
    <row r="1011" spans="1:11" x14ac:dyDescent="0.25">
      <c r="A1011" t="s">
        <v>1915</v>
      </c>
      <c r="B1011" t="s">
        <v>2513</v>
      </c>
      <c r="C1011" t="s">
        <v>56</v>
      </c>
      <c r="D1011" t="s">
        <v>2514</v>
      </c>
      <c r="E1011">
        <f>+IFERROR(FIND(".",B1011),0)</f>
        <v>0</v>
      </c>
      <c r="F1011" t="str">
        <f>+IFERROR(MID(B1011,1,E1011-1),MID(B1011,1,LEN(B1011)))</f>
        <v>LAMR</v>
      </c>
      <c r="G1011" t="str">
        <f>+IFERROR(MID(B1011,E1011,3),"")</f>
        <v/>
      </c>
      <c r="H1011" t="str">
        <f>+IFERROR(VLOOKUP(G1011,Aux!$C$1:$D$19,2,0),"")</f>
        <v/>
      </c>
      <c r="I1011" t="e">
        <f>+F1011*1</f>
        <v>#VALUE!</v>
      </c>
      <c r="J1011" t="e">
        <f>+TEXT(I1011,"0000")</f>
        <v>#VALUE!</v>
      </c>
      <c r="K1011" t="str">
        <f>IF(ISNUMBER(I1011),CONCATENATE(J1011,H1011),CONCATENATE(F1011,H1011))</f>
        <v>LAMR</v>
      </c>
    </row>
    <row r="1012" spans="1:11" x14ac:dyDescent="0.25">
      <c r="A1012" t="s">
        <v>1915</v>
      </c>
      <c r="B1012" t="s">
        <v>2581</v>
      </c>
      <c r="C1012" t="s">
        <v>56</v>
      </c>
      <c r="D1012" t="s">
        <v>2582</v>
      </c>
      <c r="E1012">
        <f>+IFERROR(FIND(".",B1012),0)</f>
        <v>0</v>
      </c>
      <c r="F1012" t="str">
        <f>+IFERROR(MID(B1012,1,E1012-1),MID(B1012,1,LEN(B1012)))</f>
        <v>MQ</v>
      </c>
      <c r="G1012" t="str">
        <f>+IFERROR(MID(B1012,E1012,3),"")</f>
        <v/>
      </c>
      <c r="H1012" t="str">
        <f>+IFERROR(VLOOKUP(G1012,Aux!$C$1:$D$19,2,0),"")</f>
        <v/>
      </c>
      <c r="I1012" t="e">
        <f>+F1012*1</f>
        <v>#VALUE!</v>
      </c>
      <c r="J1012" t="e">
        <f>+TEXT(I1012,"0000")</f>
        <v>#VALUE!</v>
      </c>
      <c r="K1012" t="str">
        <f>IF(ISNUMBER(I1012),CONCATENATE(J1012,H1012),CONCATENATE(F1012,H1012))</f>
        <v>MQ</v>
      </c>
    </row>
    <row r="1013" spans="1:11" x14ac:dyDescent="0.25">
      <c r="A1013" t="s">
        <v>1915</v>
      </c>
      <c r="B1013" t="s">
        <v>2593</v>
      </c>
      <c r="C1013" t="s">
        <v>56</v>
      </c>
      <c r="D1013" t="s">
        <v>2594</v>
      </c>
      <c r="E1013">
        <f>+IFERROR(FIND(".",B1013),0)</f>
        <v>0</v>
      </c>
      <c r="F1013" t="str">
        <f>+IFERROR(MID(B1013,1,E1013-1),MID(B1013,1,LEN(B1013)))</f>
        <v>NAVI</v>
      </c>
      <c r="G1013" t="str">
        <f>+IFERROR(MID(B1013,E1013,3),"")</f>
        <v/>
      </c>
      <c r="H1013" t="str">
        <f>+IFERROR(VLOOKUP(G1013,Aux!$C$1:$D$19,2,0),"")</f>
        <v/>
      </c>
      <c r="I1013" t="e">
        <f>+F1013*1</f>
        <v>#VALUE!</v>
      </c>
      <c r="J1013" t="e">
        <f>+TEXT(I1013,"0000")</f>
        <v>#VALUE!</v>
      </c>
      <c r="K1013" t="str">
        <f>IF(ISNUMBER(I1013),CONCATENATE(J1013,H1013),CONCATENATE(F1013,H1013))</f>
        <v>NAVI</v>
      </c>
    </row>
    <row r="1014" spans="1:11" x14ac:dyDescent="0.25">
      <c r="A1014" t="s">
        <v>1915</v>
      </c>
      <c r="B1014" t="s">
        <v>2599</v>
      </c>
      <c r="C1014" t="s">
        <v>56</v>
      </c>
      <c r="D1014" t="s">
        <v>2600</v>
      </c>
      <c r="E1014">
        <f>+IFERROR(FIND(".",B1014),0)</f>
        <v>0</v>
      </c>
      <c r="F1014" t="str">
        <f>+IFERROR(MID(B1014,1,E1014-1),MID(B1014,1,LEN(B1014)))</f>
        <v>NMIH</v>
      </c>
      <c r="G1014" t="str">
        <f>+IFERROR(MID(B1014,E1014,3),"")</f>
        <v/>
      </c>
      <c r="H1014" t="str">
        <f>+IFERROR(VLOOKUP(G1014,Aux!$C$1:$D$19,2,0),"")</f>
        <v/>
      </c>
      <c r="I1014" t="e">
        <f>+F1014*1</f>
        <v>#VALUE!</v>
      </c>
      <c r="J1014" t="e">
        <f>+TEXT(I1014,"0000")</f>
        <v>#VALUE!</v>
      </c>
      <c r="K1014" t="str">
        <f>IF(ISNUMBER(I1014),CONCATENATE(J1014,H1014),CONCATENATE(F1014,H1014))</f>
        <v>NMIH</v>
      </c>
    </row>
    <row r="1015" spans="1:11" x14ac:dyDescent="0.25">
      <c r="A1015" t="s">
        <v>1915</v>
      </c>
      <c r="B1015" t="s">
        <v>2613</v>
      </c>
      <c r="C1015" t="s">
        <v>56</v>
      </c>
      <c r="D1015" t="s">
        <v>2614</v>
      </c>
      <c r="E1015">
        <f>+IFERROR(FIND(".",B1015),0)</f>
        <v>0</v>
      </c>
      <c r="F1015" t="str">
        <f>+IFERROR(MID(B1015,1,E1015-1),MID(B1015,1,LEN(B1015)))</f>
        <v>NTRS</v>
      </c>
      <c r="G1015" t="str">
        <f>+IFERROR(MID(B1015,E1015,3),"")</f>
        <v/>
      </c>
      <c r="H1015" t="str">
        <f>+IFERROR(VLOOKUP(G1015,Aux!$C$1:$D$19,2,0),"")</f>
        <v/>
      </c>
      <c r="I1015" t="e">
        <f>+F1015*1</f>
        <v>#VALUE!</v>
      </c>
      <c r="J1015" t="e">
        <f>+TEXT(I1015,"0000")</f>
        <v>#VALUE!</v>
      </c>
      <c r="K1015" t="str">
        <f>IF(ISNUMBER(I1015),CONCATENATE(J1015,H1015),CONCATENATE(F1015,H1015))</f>
        <v>NTRS</v>
      </c>
    </row>
    <row r="1016" spans="1:11" x14ac:dyDescent="0.25">
      <c r="A1016" t="s">
        <v>1915</v>
      </c>
      <c r="B1016" t="s">
        <v>2619</v>
      </c>
      <c r="C1016" t="s">
        <v>56</v>
      </c>
      <c r="D1016" t="s">
        <v>2620</v>
      </c>
      <c r="E1016">
        <f>+IFERROR(FIND(".",B1016),0)</f>
        <v>0</v>
      </c>
      <c r="F1016" t="str">
        <f>+IFERROR(MID(B1016,1,E1016-1),MID(B1016,1,LEN(B1016)))</f>
        <v>NYMT</v>
      </c>
      <c r="G1016" t="str">
        <f>+IFERROR(MID(B1016,E1016,3),"")</f>
        <v/>
      </c>
      <c r="H1016" t="str">
        <f>+IFERROR(VLOOKUP(G1016,Aux!$C$1:$D$19,2,0),"")</f>
        <v/>
      </c>
      <c r="I1016" t="e">
        <f>+F1016*1</f>
        <v>#VALUE!</v>
      </c>
      <c r="J1016" t="e">
        <f>+TEXT(I1016,"0000")</f>
        <v>#VALUE!</v>
      </c>
      <c r="K1016" t="str">
        <f>IF(ISNUMBER(I1016),CONCATENATE(J1016,H1016),CONCATENATE(F1016,H1016))</f>
        <v>NYMT</v>
      </c>
    </row>
    <row r="1017" spans="1:11" x14ac:dyDescent="0.25">
      <c r="A1017" t="s">
        <v>1915</v>
      </c>
      <c r="B1017" t="s">
        <v>2637</v>
      </c>
      <c r="C1017" t="s">
        <v>56</v>
      </c>
      <c r="D1017" t="s">
        <v>2638</v>
      </c>
      <c r="E1017">
        <f>+IFERROR(FIND(".",B1017),0)</f>
        <v>0</v>
      </c>
      <c r="F1017" t="str">
        <f>+IFERROR(MID(B1017,1,E1017-1),MID(B1017,1,LEN(B1017)))</f>
        <v>PAYS</v>
      </c>
      <c r="G1017" t="str">
        <f>+IFERROR(MID(B1017,E1017,3),"")</f>
        <v/>
      </c>
      <c r="H1017" t="str">
        <f>+IFERROR(VLOOKUP(G1017,Aux!$C$1:$D$19,2,0),"")</f>
        <v/>
      </c>
      <c r="I1017" t="e">
        <f>+F1017*1</f>
        <v>#VALUE!</v>
      </c>
      <c r="J1017" t="e">
        <f>+TEXT(I1017,"0000")</f>
        <v>#VALUE!</v>
      </c>
      <c r="K1017" t="str">
        <f>IF(ISNUMBER(I1017),CONCATENATE(J1017,H1017),CONCATENATE(F1017,H1017))</f>
        <v>PAYS</v>
      </c>
    </row>
    <row r="1018" spans="1:11" x14ac:dyDescent="0.25">
      <c r="A1018" t="s">
        <v>1915</v>
      </c>
      <c r="B1018" t="s">
        <v>2639</v>
      </c>
      <c r="C1018" t="s">
        <v>56</v>
      </c>
      <c r="D1018" t="s">
        <v>2640</v>
      </c>
      <c r="E1018">
        <f>+IFERROR(FIND(".",B1018),0)</f>
        <v>0</v>
      </c>
      <c r="F1018" t="str">
        <f>+IFERROR(MID(B1018,1,E1018-1),MID(B1018,1,LEN(B1018)))</f>
        <v>PBCT</v>
      </c>
      <c r="G1018" t="str">
        <f>+IFERROR(MID(B1018,E1018,3),"")</f>
        <v/>
      </c>
      <c r="H1018" t="str">
        <f>+IFERROR(VLOOKUP(G1018,Aux!$C$1:$D$19,2,0),"")</f>
        <v/>
      </c>
      <c r="I1018" t="e">
        <f>+F1018*1</f>
        <v>#VALUE!</v>
      </c>
      <c r="J1018" t="e">
        <f>+TEXT(I1018,"0000")</f>
        <v>#VALUE!</v>
      </c>
      <c r="K1018" t="str">
        <f>IF(ISNUMBER(I1018),CONCATENATE(J1018,H1018),CONCATENATE(F1018,H1018))</f>
        <v>PBCT</v>
      </c>
    </row>
    <row r="1019" spans="1:11" x14ac:dyDescent="0.25">
      <c r="A1019" t="s">
        <v>1915</v>
      </c>
      <c r="B1019" t="s">
        <v>2641</v>
      </c>
      <c r="C1019" t="s">
        <v>56</v>
      </c>
      <c r="D1019" t="s">
        <v>2642</v>
      </c>
      <c r="E1019">
        <f>+IFERROR(FIND(".",B1019),0)</f>
        <v>0</v>
      </c>
      <c r="F1019" t="str">
        <f>+IFERROR(MID(B1019,1,E1019-1),MID(B1019,1,LEN(B1019)))</f>
        <v>PCH</v>
      </c>
      <c r="G1019" t="str">
        <f>+IFERROR(MID(B1019,E1019,3),"")</f>
        <v/>
      </c>
      <c r="H1019" t="str">
        <f>+IFERROR(VLOOKUP(G1019,Aux!$C$1:$D$19,2,0),"")</f>
        <v/>
      </c>
      <c r="I1019" t="e">
        <f>+F1019*1</f>
        <v>#VALUE!</v>
      </c>
      <c r="J1019" t="e">
        <f>+TEXT(I1019,"0000")</f>
        <v>#VALUE!</v>
      </c>
      <c r="K1019" t="str">
        <f>IF(ISNUMBER(I1019),CONCATENATE(J1019,H1019),CONCATENATE(F1019,H1019))</f>
        <v>PCH</v>
      </c>
    </row>
    <row r="1020" spans="1:11" x14ac:dyDescent="0.25">
      <c r="A1020" t="s">
        <v>1915</v>
      </c>
      <c r="B1020" t="s">
        <v>2649</v>
      </c>
      <c r="C1020" t="s">
        <v>56</v>
      </c>
      <c r="D1020" t="s">
        <v>2650</v>
      </c>
      <c r="E1020">
        <f>+IFERROR(FIND(".",B1020),0)</f>
        <v>0</v>
      </c>
      <c r="F1020" t="str">
        <f>+IFERROR(MID(B1020,1,E1020-1),MID(B1020,1,LEN(B1020)))</f>
        <v>PFG</v>
      </c>
      <c r="G1020" t="str">
        <f>+IFERROR(MID(B1020,E1020,3),"")</f>
        <v/>
      </c>
      <c r="H1020" t="str">
        <f>+IFERROR(VLOOKUP(G1020,Aux!$C$1:$D$19,2,0),"")</f>
        <v/>
      </c>
      <c r="I1020" t="e">
        <f>+F1020*1</f>
        <v>#VALUE!</v>
      </c>
      <c r="J1020" t="e">
        <f>+TEXT(I1020,"0000")</f>
        <v>#VALUE!</v>
      </c>
      <c r="K1020" t="str">
        <f>IF(ISNUMBER(I1020),CONCATENATE(J1020,H1020),CONCATENATE(F1020,H1020))</f>
        <v>PFG</v>
      </c>
    </row>
    <row r="1021" spans="1:11" x14ac:dyDescent="0.25">
      <c r="A1021" t="s">
        <v>1915</v>
      </c>
      <c r="B1021" t="s">
        <v>2681</v>
      </c>
      <c r="C1021" t="s">
        <v>56</v>
      </c>
      <c r="D1021" t="s">
        <v>2682</v>
      </c>
      <c r="E1021">
        <f>+IFERROR(FIND(".",B1021),0)</f>
        <v>0</v>
      </c>
      <c r="F1021" t="str">
        <f>+IFERROR(MID(B1021,1,E1021-1),MID(B1021,1,LEN(B1021)))</f>
        <v>PSEC</v>
      </c>
      <c r="G1021" t="str">
        <f>+IFERROR(MID(B1021,E1021,3),"")</f>
        <v/>
      </c>
      <c r="H1021" t="str">
        <f>+IFERROR(VLOOKUP(G1021,Aux!$C$1:$D$19,2,0),"")</f>
        <v/>
      </c>
      <c r="I1021" t="e">
        <f>+F1021*1</f>
        <v>#VALUE!</v>
      </c>
      <c r="J1021" t="e">
        <f>+TEXT(I1021,"0000")</f>
        <v>#VALUE!</v>
      </c>
      <c r="K1021" t="str">
        <f>IF(ISNUMBER(I1021),CONCATENATE(J1021,H1021),CONCATENATE(F1021,H1021))</f>
        <v>PSEC</v>
      </c>
    </row>
    <row r="1022" spans="1:11" x14ac:dyDescent="0.25">
      <c r="A1022" t="s">
        <v>1915</v>
      </c>
      <c r="B1022" t="s">
        <v>2689</v>
      </c>
      <c r="C1022" t="s">
        <v>56</v>
      </c>
      <c r="D1022" t="s">
        <v>2690</v>
      </c>
      <c r="E1022">
        <f>+IFERROR(FIND(".",B1022),0)</f>
        <v>0</v>
      </c>
      <c r="F1022" t="str">
        <f>+IFERROR(MID(B1022,1,E1022-1),MID(B1022,1,LEN(B1022)))</f>
        <v>QFIN</v>
      </c>
      <c r="G1022" t="str">
        <f>+IFERROR(MID(B1022,E1022,3),"")</f>
        <v/>
      </c>
      <c r="H1022" t="str">
        <f>+IFERROR(VLOOKUP(G1022,Aux!$C$1:$D$19,2,0),"")</f>
        <v/>
      </c>
      <c r="I1022" t="e">
        <f>+F1022*1</f>
        <v>#VALUE!</v>
      </c>
      <c r="J1022" t="e">
        <f>+TEXT(I1022,"0000")</f>
        <v>#VALUE!</v>
      </c>
      <c r="K1022" t="str">
        <f>IF(ISNUMBER(I1022),CONCATENATE(J1022,H1022),CONCATENATE(F1022,H1022))</f>
        <v>QFIN</v>
      </c>
    </row>
    <row r="1023" spans="1:11" x14ac:dyDescent="0.25">
      <c r="A1023" t="s">
        <v>1915</v>
      </c>
      <c r="B1023" t="s">
        <v>2691</v>
      </c>
      <c r="C1023" t="s">
        <v>56</v>
      </c>
      <c r="D1023" t="s">
        <v>2692</v>
      </c>
      <c r="E1023">
        <f>+IFERROR(FIND(".",B1023),0)</f>
        <v>0</v>
      </c>
      <c r="F1023" t="str">
        <f>+IFERROR(MID(B1023,1,E1023-1),MID(B1023,1,LEN(B1023)))</f>
        <v>QIWI</v>
      </c>
      <c r="G1023" t="str">
        <f>+IFERROR(MID(B1023,E1023,3),"")</f>
        <v/>
      </c>
      <c r="H1023" t="str">
        <f>+IFERROR(VLOOKUP(G1023,Aux!$C$1:$D$19,2,0),"")</f>
        <v/>
      </c>
      <c r="I1023" t="e">
        <f>+F1023*1</f>
        <v>#VALUE!</v>
      </c>
      <c r="J1023" t="e">
        <f>+TEXT(I1023,"0000")</f>
        <v>#VALUE!</v>
      </c>
      <c r="K1023" t="str">
        <f>IF(ISNUMBER(I1023),CONCATENATE(J1023,H1023),CONCATENATE(F1023,H1023))</f>
        <v>QIWI</v>
      </c>
    </row>
    <row r="1024" spans="1:11" x14ac:dyDescent="0.25">
      <c r="A1024" t="s">
        <v>1915</v>
      </c>
      <c r="B1024" t="s">
        <v>2697</v>
      </c>
      <c r="C1024" t="s">
        <v>56</v>
      </c>
      <c r="D1024" t="s">
        <v>2698</v>
      </c>
      <c r="E1024">
        <f>+IFERROR(FIND(".",B1024),0)</f>
        <v>0</v>
      </c>
      <c r="F1024" t="str">
        <f>+IFERROR(MID(B1024,1,E1024-1),MID(B1024,1,LEN(B1024)))</f>
        <v>RDFN</v>
      </c>
      <c r="G1024" t="str">
        <f>+IFERROR(MID(B1024,E1024,3),"")</f>
        <v/>
      </c>
      <c r="H1024" t="str">
        <f>+IFERROR(VLOOKUP(G1024,Aux!$C$1:$D$19,2,0),"")</f>
        <v/>
      </c>
      <c r="I1024" t="e">
        <f>+F1024*1</f>
        <v>#VALUE!</v>
      </c>
      <c r="J1024" t="e">
        <f>+TEXT(I1024,"0000")</f>
        <v>#VALUE!</v>
      </c>
      <c r="K1024" t="str">
        <f>IF(ISNUMBER(I1024),CONCATENATE(J1024,H1024),CONCATENATE(F1024,H1024))</f>
        <v>RDFN</v>
      </c>
    </row>
    <row r="1025" spans="1:11" x14ac:dyDescent="0.25">
      <c r="A1025" t="s">
        <v>1915</v>
      </c>
      <c r="B1025" t="s">
        <v>2703</v>
      </c>
      <c r="C1025" t="s">
        <v>56</v>
      </c>
      <c r="D1025" t="s">
        <v>2704</v>
      </c>
      <c r="E1025">
        <f>+IFERROR(FIND(".",B1025),0)</f>
        <v>0</v>
      </c>
      <c r="F1025" t="str">
        <f>+IFERROR(MID(B1025,1,E1025-1),MID(B1025,1,LEN(B1025)))</f>
        <v>REG</v>
      </c>
      <c r="G1025" t="str">
        <f>+IFERROR(MID(B1025,E1025,3),"")</f>
        <v/>
      </c>
      <c r="H1025" t="str">
        <f>+IFERROR(VLOOKUP(G1025,Aux!$C$1:$D$19,2,0),"")</f>
        <v/>
      </c>
      <c r="I1025" t="e">
        <f>+F1025*1</f>
        <v>#VALUE!</v>
      </c>
      <c r="J1025" t="e">
        <f>+TEXT(I1025,"0000")</f>
        <v>#VALUE!</v>
      </c>
      <c r="K1025" t="str">
        <f>IF(ISNUMBER(I1025),CONCATENATE(J1025,H1025),CONCATENATE(F1025,H1025))</f>
        <v>REG</v>
      </c>
    </row>
    <row r="1026" spans="1:11" x14ac:dyDescent="0.25">
      <c r="A1026" t="s">
        <v>1915</v>
      </c>
      <c r="B1026" t="s">
        <v>2725</v>
      </c>
      <c r="C1026" t="s">
        <v>56</v>
      </c>
      <c r="D1026" t="s">
        <v>2726</v>
      </c>
      <c r="E1026">
        <f>+IFERROR(FIND(".",B1026),0)</f>
        <v>0</v>
      </c>
      <c r="F1026" t="str">
        <f>+IFERROR(MID(B1026,1,E1026-1),MID(B1026,1,LEN(B1026)))</f>
        <v>ROIC</v>
      </c>
      <c r="G1026" t="str">
        <f>+IFERROR(MID(B1026,E1026,3),"")</f>
        <v/>
      </c>
      <c r="H1026" t="str">
        <f>+IFERROR(VLOOKUP(G1026,Aux!$C$1:$D$19,2,0),"")</f>
        <v/>
      </c>
      <c r="I1026" t="e">
        <f>+F1026*1</f>
        <v>#VALUE!</v>
      </c>
      <c r="J1026" t="e">
        <f>+TEXT(I1026,"0000")</f>
        <v>#VALUE!</v>
      </c>
      <c r="K1026" t="str">
        <f>IF(ISNUMBER(I1026),CONCATENATE(J1026,H1026),CONCATENATE(F1026,H1026))</f>
        <v>ROIC</v>
      </c>
    </row>
    <row r="1027" spans="1:11" x14ac:dyDescent="0.25">
      <c r="A1027" t="s">
        <v>1915</v>
      </c>
      <c r="B1027" t="s">
        <v>2747</v>
      </c>
      <c r="C1027" t="s">
        <v>56</v>
      </c>
      <c r="D1027" t="s">
        <v>2748</v>
      </c>
      <c r="E1027">
        <f>+IFERROR(FIND(".",B1027),0)</f>
        <v>0</v>
      </c>
      <c r="F1027" t="str">
        <f>+IFERROR(MID(B1027,1,E1027-1),MID(B1027,1,LEN(B1027)))</f>
        <v>SBNY</v>
      </c>
      <c r="G1027" t="str">
        <f>+IFERROR(MID(B1027,E1027,3),"")</f>
        <v/>
      </c>
      <c r="H1027" t="str">
        <f>+IFERROR(VLOOKUP(G1027,Aux!$C$1:$D$19,2,0),"")</f>
        <v/>
      </c>
      <c r="I1027" t="e">
        <f>+F1027*1</f>
        <v>#VALUE!</v>
      </c>
      <c r="J1027" t="e">
        <f>+TEXT(I1027,"0000")</f>
        <v>#VALUE!</v>
      </c>
      <c r="K1027" t="str">
        <f>IF(ISNUMBER(I1027),CONCATENATE(J1027,H1027),CONCATENATE(F1027,H1027))</f>
        <v>SBNY</v>
      </c>
    </row>
    <row r="1028" spans="1:11" x14ac:dyDescent="0.25">
      <c r="A1028" t="s">
        <v>1915</v>
      </c>
      <c r="B1028" t="s">
        <v>2749</v>
      </c>
      <c r="C1028" t="s">
        <v>56</v>
      </c>
      <c r="D1028" t="s">
        <v>2750</v>
      </c>
      <c r="E1028">
        <f>+IFERROR(FIND(".",B1028),0)</f>
        <v>0</v>
      </c>
      <c r="F1028" t="str">
        <f>+IFERROR(MID(B1028,1,E1028-1),MID(B1028,1,LEN(B1028)))</f>
        <v>SBRA</v>
      </c>
      <c r="G1028" t="str">
        <f>+IFERROR(MID(B1028,E1028,3),"")</f>
        <v/>
      </c>
      <c r="H1028" t="str">
        <f>+IFERROR(VLOOKUP(G1028,Aux!$C$1:$D$19,2,0),"")</f>
        <v/>
      </c>
      <c r="I1028" t="e">
        <f>+F1028*1</f>
        <v>#VALUE!</v>
      </c>
      <c r="J1028" t="e">
        <f>+TEXT(I1028,"0000")</f>
        <v>#VALUE!</v>
      </c>
      <c r="K1028" t="str">
        <f>IF(ISNUMBER(I1028),CONCATENATE(J1028,H1028),CONCATENATE(F1028,H1028))</f>
        <v>SBRA</v>
      </c>
    </row>
    <row r="1029" spans="1:11" x14ac:dyDescent="0.25">
      <c r="A1029" t="s">
        <v>1915</v>
      </c>
      <c r="B1029" t="s">
        <v>2761</v>
      </c>
      <c r="C1029" t="s">
        <v>56</v>
      </c>
      <c r="D1029" t="s">
        <v>2762</v>
      </c>
      <c r="E1029">
        <f>+IFERROR(FIND(".",B1029),0)</f>
        <v>0</v>
      </c>
      <c r="F1029" t="str">
        <f>+IFERROR(MID(B1029,1,E1029-1),MID(B1029,1,LEN(B1029)))</f>
        <v>SEIC</v>
      </c>
      <c r="G1029" t="str">
        <f>+IFERROR(MID(B1029,E1029,3),"")</f>
        <v/>
      </c>
      <c r="H1029" t="str">
        <f>+IFERROR(VLOOKUP(G1029,Aux!$C$1:$D$19,2,0),"")</f>
        <v/>
      </c>
      <c r="I1029" t="e">
        <f>+F1029*1</f>
        <v>#VALUE!</v>
      </c>
      <c r="J1029" t="e">
        <f>+TEXT(I1029,"0000")</f>
        <v>#VALUE!</v>
      </c>
      <c r="K1029" t="str">
        <f>IF(ISNUMBER(I1029),CONCATENATE(J1029,H1029),CONCATENATE(F1029,H1029))</f>
        <v>SEIC</v>
      </c>
    </row>
    <row r="1030" spans="1:11" x14ac:dyDescent="0.25">
      <c r="A1030" t="s">
        <v>1915</v>
      </c>
      <c r="B1030" t="s">
        <v>2777</v>
      </c>
      <c r="C1030" t="s">
        <v>56</v>
      </c>
      <c r="D1030" t="s">
        <v>2778</v>
      </c>
      <c r="E1030">
        <f>+IFERROR(FIND(".",B1030),0)</f>
        <v>0</v>
      </c>
      <c r="F1030" t="str">
        <f>+IFERROR(MID(B1030,1,E1030-1),MID(B1030,1,LEN(B1030)))</f>
        <v>SIVB</v>
      </c>
      <c r="G1030" t="str">
        <f>+IFERROR(MID(B1030,E1030,3),"")</f>
        <v/>
      </c>
      <c r="H1030" t="str">
        <f>+IFERROR(VLOOKUP(G1030,Aux!$C$1:$D$19,2,0),"")</f>
        <v/>
      </c>
      <c r="I1030" t="e">
        <f>+F1030*1</f>
        <v>#VALUE!</v>
      </c>
      <c r="J1030" t="e">
        <f>+TEXT(I1030,"0000")</f>
        <v>#VALUE!</v>
      </c>
      <c r="K1030" t="str">
        <f>IF(ISNUMBER(I1030),CONCATENATE(J1030,H1030),CONCATENATE(F1030,H1030))</f>
        <v>SIVB</v>
      </c>
    </row>
    <row r="1031" spans="1:11" x14ac:dyDescent="0.25">
      <c r="A1031" t="s">
        <v>1915</v>
      </c>
      <c r="B1031" t="s">
        <v>2783</v>
      </c>
      <c r="C1031" t="s">
        <v>56</v>
      </c>
      <c r="D1031" t="s">
        <v>2784</v>
      </c>
      <c r="E1031">
        <f>+IFERROR(FIND(".",B1031),0)</f>
        <v>0</v>
      </c>
      <c r="F1031" t="str">
        <f>+IFERROR(MID(B1031,1,E1031-1),MID(B1031,1,LEN(B1031)))</f>
        <v>SLM</v>
      </c>
      <c r="G1031" t="str">
        <f>+IFERROR(MID(B1031,E1031,3),"")</f>
        <v/>
      </c>
      <c r="H1031" t="str">
        <f>+IFERROR(VLOOKUP(G1031,Aux!$C$1:$D$19,2,0),"")</f>
        <v/>
      </c>
      <c r="I1031" t="e">
        <f>+F1031*1</f>
        <v>#VALUE!</v>
      </c>
      <c r="J1031" t="e">
        <f>+TEXT(I1031,"0000")</f>
        <v>#VALUE!</v>
      </c>
      <c r="K1031" t="str">
        <f>IF(ISNUMBER(I1031),CONCATENATE(J1031,H1031),CONCATENATE(F1031,H1031))</f>
        <v>SLM</v>
      </c>
    </row>
    <row r="1032" spans="1:11" x14ac:dyDescent="0.25">
      <c r="A1032" t="s">
        <v>1915</v>
      </c>
      <c r="B1032" t="s">
        <v>2791</v>
      </c>
      <c r="C1032" t="s">
        <v>56</v>
      </c>
      <c r="D1032" t="s">
        <v>2792</v>
      </c>
      <c r="E1032">
        <f>+IFERROR(FIND(".",B1032),0)</f>
        <v>0</v>
      </c>
      <c r="F1032" t="str">
        <f>+IFERROR(MID(B1032,1,E1032-1),MID(B1032,1,LEN(B1032)))</f>
        <v>SNEX</v>
      </c>
      <c r="G1032" t="str">
        <f>+IFERROR(MID(B1032,E1032,3),"")</f>
        <v/>
      </c>
      <c r="H1032" t="str">
        <f>+IFERROR(VLOOKUP(G1032,Aux!$C$1:$D$19,2,0),"")</f>
        <v/>
      </c>
      <c r="I1032" t="e">
        <f>+F1032*1</f>
        <v>#VALUE!</v>
      </c>
      <c r="J1032" t="e">
        <f>+TEXT(I1032,"0000")</f>
        <v>#VALUE!</v>
      </c>
      <c r="K1032" t="str">
        <f>IF(ISNUMBER(I1032),CONCATENATE(J1032,H1032),CONCATENATE(F1032,H1032))</f>
        <v>SNEX</v>
      </c>
    </row>
    <row r="1033" spans="1:11" x14ac:dyDescent="0.25">
      <c r="A1033" t="s">
        <v>1915</v>
      </c>
      <c r="B1033" t="s">
        <v>2807</v>
      </c>
      <c r="C1033" t="s">
        <v>56</v>
      </c>
      <c r="D1033" t="s">
        <v>2808</v>
      </c>
      <c r="E1033">
        <f>+IFERROR(FIND(".",B1033),0)</f>
        <v>0</v>
      </c>
      <c r="F1033" t="str">
        <f>+IFERROR(MID(B1033,1,E1033-1),MID(B1033,1,LEN(B1033)))</f>
        <v>SSSS</v>
      </c>
      <c r="G1033" t="str">
        <f>+IFERROR(MID(B1033,E1033,3),"")</f>
        <v/>
      </c>
      <c r="H1033" t="str">
        <f>+IFERROR(VLOOKUP(G1033,Aux!$C$1:$D$19,2,0),"")</f>
        <v/>
      </c>
      <c r="I1033" t="e">
        <f>+F1033*1</f>
        <v>#VALUE!</v>
      </c>
      <c r="J1033" t="e">
        <f>+TEXT(I1033,"0000")</f>
        <v>#VALUE!</v>
      </c>
      <c r="K1033" t="str">
        <f>IF(ISNUMBER(I1033),CONCATENATE(J1033,H1033),CONCATENATE(F1033,H1033))</f>
        <v>SSSS</v>
      </c>
    </row>
    <row r="1034" spans="1:11" x14ac:dyDescent="0.25">
      <c r="A1034" t="s">
        <v>1915</v>
      </c>
      <c r="B1034" t="s">
        <v>2823</v>
      </c>
      <c r="C1034" t="s">
        <v>56</v>
      </c>
      <c r="D1034" t="s">
        <v>2824</v>
      </c>
      <c r="E1034">
        <f>+IFERROR(FIND(".",B1034),0)</f>
        <v>0</v>
      </c>
      <c r="F1034" t="str">
        <f>+IFERROR(MID(B1034,1,E1034-1),MID(B1034,1,LEN(B1034)))</f>
        <v>SVC</v>
      </c>
      <c r="G1034" t="str">
        <f>+IFERROR(MID(B1034,E1034,3),"")</f>
        <v/>
      </c>
      <c r="H1034" t="str">
        <f>+IFERROR(VLOOKUP(G1034,Aux!$C$1:$D$19,2,0),"")</f>
        <v/>
      </c>
      <c r="I1034" t="e">
        <f>+F1034*1</f>
        <v>#VALUE!</v>
      </c>
      <c r="J1034" t="e">
        <f>+TEXT(I1034,"0000")</f>
        <v>#VALUE!</v>
      </c>
      <c r="K1034" t="str">
        <f>IF(ISNUMBER(I1034),CONCATENATE(J1034,H1034),CONCATENATE(F1034,H1034))</f>
        <v>SVC</v>
      </c>
    </row>
    <row r="1035" spans="1:11" x14ac:dyDescent="0.25">
      <c r="A1035" t="s">
        <v>1915</v>
      </c>
      <c r="B1035" t="s">
        <v>2841</v>
      </c>
      <c r="C1035" t="s">
        <v>56</v>
      </c>
      <c r="D1035" t="s">
        <v>2842</v>
      </c>
      <c r="E1035">
        <f>+IFERROR(FIND(".",B1035),0)</f>
        <v>0</v>
      </c>
      <c r="F1035" t="str">
        <f>+IFERROR(MID(B1035,1,E1035-1),MID(B1035,1,LEN(B1035)))</f>
        <v>TREE</v>
      </c>
      <c r="G1035" t="str">
        <f>+IFERROR(MID(B1035,E1035,3),"")</f>
        <v/>
      </c>
      <c r="H1035" t="str">
        <f>+IFERROR(VLOOKUP(G1035,Aux!$C$1:$D$19,2,0),"")</f>
        <v/>
      </c>
      <c r="I1035" t="e">
        <f>+F1035*1</f>
        <v>#VALUE!</v>
      </c>
      <c r="J1035" t="e">
        <f>+TEXT(I1035,"0000")</f>
        <v>#VALUE!</v>
      </c>
      <c r="K1035" t="str">
        <f>IF(ISNUMBER(I1035),CONCATENATE(J1035,H1035),CONCATENATE(F1035,H1035))</f>
        <v>TREE</v>
      </c>
    </row>
    <row r="1036" spans="1:11" x14ac:dyDescent="0.25">
      <c r="A1036" t="s">
        <v>1915</v>
      </c>
      <c r="B1036" t="s">
        <v>2847</v>
      </c>
      <c r="C1036" t="s">
        <v>56</v>
      </c>
      <c r="D1036" t="s">
        <v>2848</v>
      </c>
      <c r="E1036">
        <f>+IFERROR(FIND(".",B1036),0)</f>
        <v>0</v>
      </c>
      <c r="F1036" t="str">
        <f>+IFERROR(MID(B1036,1,E1036-1),MID(B1036,1,LEN(B1036)))</f>
        <v>TROW</v>
      </c>
      <c r="G1036" t="str">
        <f>+IFERROR(MID(B1036,E1036,3),"")</f>
        <v/>
      </c>
      <c r="H1036" t="str">
        <f>+IFERROR(VLOOKUP(G1036,Aux!$C$1:$D$19,2,0),"")</f>
        <v/>
      </c>
      <c r="I1036" t="e">
        <f>+F1036*1</f>
        <v>#VALUE!</v>
      </c>
      <c r="J1036" t="e">
        <f>+TEXT(I1036,"0000")</f>
        <v>#VALUE!</v>
      </c>
      <c r="K1036" t="str">
        <f>IF(ISNUMBER(I1036),CONCATENATE(J1036,H1036),CONCATENATE(F1036,H1036))</f>
        <v>TROW</v>
      </c>
    </row>
    <row r="1037" spans="1:11" x14ac:dyDescent="0.25">
      <c r="A1037" t="s">
        <v>1915</v>
      </c>
      <c r="B1037" t="s">
        <v>2849</v>
      </c>
      <c r="C1037" t="s">
        <v>56</v>
      </c>
      <c r="D1037" t="s">
        <v>2850</v>
      </c>
      <c r="E1037">
        <f>+IFERROR(FIND(".",B1037),0)</f>
        <v>0</v>
      </c>
      <c r="F1037" t="str">
        <f>+IFERROR(MID(B1037,1,E1037-1),MID(B1037,1,LEN(B1037)))</f>
        <v>TRUP</v>
      </c>
      <c r="G1037" t="str">
        <f>+IFERROR(MID(B1037,E1037,3),"")</f>
        <v/>
      </c>
      <c r="H1037" t="str">
        <f>+IFERROR(VLOOKUP(G1037,Aux!$C$1:$D$19,2,0),"")</f>
        <v/>
      </c>
      <c r="I1037" t="e">
        <f>+F1037*1</f>
        <v>#VALUE!</v>
      </c>
      <c r="J1037" t="e">
        <f>+TEXT(I1037,"0000")</f>
        <v>#VALUE!</v>
      </c>
      <c r="K1037" t="str">
        <f>IF(ISNUMBER(I1037),CONCATENATE(J1037,H1037),CONCATENATE(F1037,H1037))</f>
        <v>TRUP</v>
      </c>
    </row>
    <row r="1038" spans="1:11" x14ac:dyDescent="0.25">
      <c r="A1038" t="s">
        <v>1915</v>
      </c>
      <c r="B1038" t="s">
        <v>2913</v>
      </c>
      <c r="C1038" t="s">
        <v>56</v>
      </c>
      <c r="D1038" t="s">
        <v>2914</v>
      </c>
      <c r="E1038">
        <f>+IFERROR(FIND(".",B1038),0)</f>
        <v>0</v>
      </c>
      <c r="F1038" t="str">
        <f>+IFERROR(MID(B1038,1,E1038-1),MID(B1038,1,LEN(B1038)))</f>
        <v>XP</v>
      </c>
      <c r="G1038" t="str">
        <f>+IFERROR(MID(B1038,E1038,3),"")</f>
        <v/>
      </c>
      <c r="H1038" t="str">
        <f>+IFERROR(VLOOKUP(G1038,Aux!$C$1:$D$19,2,0),"")</f>
        <v/>
      </c>
      <c r="I1038" t="e">
        <f>+F1038*1</f>
        <v>#VALUE!</v>
      </c>
      <c r="J1038" t="e">
        <f>+TEXT(I1038,"0000")</f>
        <v>#VALUE!</v>
      </c>
      <c r="K1038" t="str">
        <f>IF(ISNUMBER(I1038),CONCATENATE(J1038,H1038),CONCATENATE(F1038,H1038))</f>
        <v>XP</v>
      </c>
    </row>
    <row r="1039" spans="1:11" x14ac:dyDescent="0.25">
      <c r="A1039" t="s">
        <v>1915</v>
      </c>
      <c r="B1039" t="s">
        <v>2917</v>
      </c>
      <c r="C1039" t="s">
        <v>56</v>
      </c>
      <c r="D1039" t="s">
        <v>2918</v>
      </c>
      <c r="E1039">
        <f>+IFERROR(FIND(".",B1039),0)</f>
        <v>0</v>
      </c>
      <c r="F1039" t="str">
        <f>+IFERROR(MID(B1039,1,E1039-1),MID(B1039,1,LEN(B1039)))</f>
        <v>Z</v>
      </c>
      <c r="G1039" t="str">
        <f>+IFERROR(MID(B1039,E1039,3),"")</f>
        <v/>
      </c>
      <c r="H1039" t="str">
        <f>+IFERROR(VLOOKUP(G1039,Aux!$C$1:$D$19,2,0),"")</f>
        <v/>
      </c>
      <c r="I1039" t="e">
        <f>+F1039*1</f>
        <v>#VALUE!</v>
      </c>
      <c r="J1039" t="e">
        <f>+TEXT(I1039,"0000")</f>
        <v>#VALUE!</v>
      </c>
      <c r="K1039" t="str">
        <f>IF(ISNUMBER(I1039),CONCATENATE(J1039,H1039),CONCATENATE(F1039,H1039))</f>
        <v>Z</v>
      </c>
    </row>
    <row r="1040" spans="1:11" x14ac:dyDescent="0.25">
      <c r="A1040" t="s">
        <v>1915</v>
      </c>
      <c r="B1040" t="s">
        <v>2919</v>
      </c>
      <c r="C1040" t="s">
        <v>56</v>
      </c>
      <c r="D1040" t="s">
        <v>2920</v>
      </c>
      <c r="E1040">
        <f>+IFERROR(FIND(".",B1040),0)</f>
        <v>0</v>
      </c>
      <c r="F1040" t="str">
        <f>+IFERROR(MID(B1040,1,E1040-1),MID(B1040,1,LEN(B1040)))</f>
        <v>ZION</v>
      </c>
      <c r="G1040" t="str">
        <f>+IFERROR(MID(B1040,E1040,3),"")</f>
        <v/>
      </c>
      <c r="H1040" t="str">
        <f>+IFERROR(VLOOKUP(G1040,Aux!$C$1:$D$19,2,0),"")</f>
        <v/>
      </c>
      <c r="I1040" t="e">
        <f>+F1040*1</f>
        <v>#VALUE!</v>
      </c>
      <c r="J1040" t="e">
        <f>+TEXT(I1040,"0000")</f>
        <v>#VALUE!</v>
      </c>
      <c r="K1040" t="str">
        <f>IF(ISNUMBER(I1040),CONCATENATE(J1040,H1040),CONCATENATE(F1040,H1040))</f>
        <v>ZION</v>
      </c>
    </row>
    <row r="1041" spans="1:11" x14ac:dyDescent="0.25">
      <c r="A1041" t="s">
        <v>2923</v>
      </c>
      <c r="B1041" t="s">
        <v>2934</v>
      </c>
      <c r="C1041" t="s">
        <v>56</v>
      </c>
      <c r="D1041" t="s">
        <v>2935</v>
      </c>
      <c r="E1041">
        <f>+IFERROR(FIND(".",B1041),0)</f>
        <v>0</v>
      </c>
      <c r="F1041" t="str">
        <f>+IFERROR(MID(B1041,1,E1041-1),MID(B1041,1,LEN(B1041)))</f>
        <v>AGEN</v>
      </c>
      <c r="G1041" t="str">
        <f>+IFERROR(MID(B1041,E1041,3),"")</f>
        <v/>
      </c>
      <c r="H1041" t="str">
        <f>+IFERROR(VLOOKUP(G1041,Aux!$C$1:$D$19,2,0),"")</f>
        <v/>
      </c>
      <c r="I1041" t="e">
        <f>+F1041*1</f>
        <v>#VALUE!</v>
      </c>
      <c r="J1041" t="e">
        <f>+TEXT(I1041,"0000")</f>
        <v>#VALUE!</v>
      </c>
      <c r="K1041" t="str">
        <f>IF(ISNUMBER(I1041),CONCATENATE(J1041,H1041),CONCATENATE(F1041,H1041))</f>
        <v>AGEN</v>
      </c>
    </row>
    <row r="1042" spans="1:11" x14ac:dyDescent="0.25">
      <c r="A1042" t="s">
        <v>2923</v>
      </c>
      <c r="B1042" t="s">
        <v>2938</v>
      </c>
      <c r="C1042" t="s">
        <v>56</v>
      </c>
      <c r="D1042" t="s">
        <v>2939</v>
      </c>
      <c r="E1042">
        <f>+IFERROR(FIND(".",B1042),0)</f>
        <v>0</v>
      </c>
      <c r="F1042" t="str">
        <f>+IFERROR(MID(B1042,1,E1042-1),MID(B1042,1,LEN(B1042)))</f>
        <v>ALVR</v>
      </c>
      <c r="G1042" t="str">
        <f>+IFERROR(MID(B1042,E1042,3),"")</f>
        <v/>
      </c>
      <c r="H1042" t="str">
        <f>+IFERROR(VLOOKUP(G1042,Aux!$C$1:$D$19,2,0),"")</f>
        <v/>
      </c>
      <c r="I1042" t="e">
        <f>+F1042*1</f>
        <v>#VALUE!</v>
      </c>
      <c r="J1042" t="e">
        <f>+TEXT(I1042,"0000")</f>
        <v>#VALUE!</v>
      </c>
      <c r="K1042" t="str">
        <f>IF(ISNUMBER(I1042),CONCATENATE(J1042,H1042),CONCATENATE(F1042,H1042))</f>
        <v>ALVR</v>
      </c>
    </row>
    <row r="1043" spans="1:11" x14ac:dyDescent="0.25">
      <c r="A1043" t="s">
        <v>2923</v>
      </c>
      <c r="B1043" t="s">
        <v>2940</v>
      </c>
      <c r="C1043" t="s">
        <v>56</v>
      </c>
      <c r="D1043" t="s">
        <v>2941</v>
      </c>
      <c r="E1043">
        <f>+IFERROR(FIND(".",B1043),0)</f>
        <v>0</v>
      </c>
      <c r="F1043" t="str">
        <f>+IFERROR(MID(B1043,1,E1043-1),MID(B1043,1,LEN(B1043)))</f>
        <v>AMGN</v>
      </c>
      <c r="G1043" t="str">
        <f>+IFERROR(MID(B1043,E1043,3),"")</f>
        <v/>
      </c>
      <c r="H1043" t="str">
        <f>+IFERROR(VLOOKUP(G1043,Aux!$C$1:$D$19,2,0),"")</f>
        <v/>
      </c>
      <c r="I1043" t="e">
        <f>+F1043*1</f>
        <v>#VALUE!</v>
      </c>
      <c r="J1043" t="e">
        <f>+TEXT(I1043,"0000")</f>
        <v>#VALUE!</v>
      </c>
      <c r="K1043" t="str">
        <f>IF(ISNUMBER(I1043),CONCATENATE(J1043,H1043),CONCATENATE(F1043,H1043))</f>
        <v>AMGN</v>
      </c>
    </row>
    <row r="1044" spans="1:11" x14ac:dyDescent="0.25">
      <c r="A1044" t="s">
        <v>2923</v>
      </c>
      <c r="B1044" t="s">
        <v>2958</v>
      </c>
      <c r="C1044" t="s">
        <v>56</v>
      </c>
      <c r="D1044" t="s">
        <v>2959</v>
      </c>
      <c r="E1044">
        <f>+IFERROR(FIND(".",B1044),0)</f>
        <v>0</v>
      </c>
      <c r="F1044" t="str">
        <f>+IFERROR(MID(B1044,1,E1044-1),MID(B1044,1,LEN(B1044)))</f>
        <v>BIIB</v>
      </c>
      <c r="G1044" t="str">
        <f>+IFERROR(MID(B1044,E1044,3),"")</f>
        <v/>
      </c>
      <c r="H1044" t="str">
        <f>+IFERROR(VLOOKUP(G1044,Aux!$C$1:$D$19,2,0),"")</f>
        <v/>
      </c>
      <c r="I1044" t="e">
        <f>+F1044*1</f>
        <v>#VALUE!</v>
      </c>
      <c r="J1044" t="e">
        <f>+TEXT(I1044,"0000")</f>
        <v>#VALUE!</v>
      </c>
      <c r="K1044" t="str">
        <f>IF(ISNUMBER(I1044),CONCATENATE(J1044,H1044),CONCATENATE(F1044,H1044))</f>
        <v>BIIB</v>
      </c>
    </row>
    <row r="1045" spans="1:11" x14ac:dyDescent="0.25">
      <c r="A1045" t="s">
        <v>2923</v>
      </c>
      <c r="B1045" t="s">
        <v>2962</v>
      </c>
      <c r="C1045" t="s">
        <v>56</v>
      </c>
      <c r="D1045" t="s">
        <v>2963</v>
      </c>
      <c r="E1045">
        <f>+IFERROR(FIND(".",B1045),0)</f>
        <v>0</v>
      </c>
      <c r="F1045" t="str">
        <f>+IFERROR(MID(B1045,1,E1045-1),MID(B1045,1,LEN(B1045)))</f>
        <v>CARA</v>
      </c>
      <c r="G1045" t="str">
        <f>+IFERROR(MID(B1045,E1045,3),"")</f>
        <v/>
      </c>
      <c r="H1045" t="str">
        <f>+IFERROR(VLOOKUP(G1045,Aux!$C$1:$D$19,2,0),"")</f>
        <v/>
      </c>
      <c r="I1045" t="e">
        <f>+F1045*1</f>
        <v>#VALUE!</v>
      </c>
      <c r="J1045" t="e">
        <f>+TEXT(I1045,"0000")</f>
        <v>#VALUE!</v>
      </c>
      <c r="K1045" t="str">
        <f>IF(ISNUMBER(I1045),CONCATENATE(J1045,H1045),CONCATENATE(F1045,H1045))</f>
        <v>CARA</v>
      </c>
    </row>
    <row r="1046" spans="1:11" x14ac:dyDescent="0.25">
      <c r="A1046" t="s">
        <v>2923</v>
      </c>
      <c r="B1046" t="s">
        <v>2968</v>
      </c>
      <c r="C1046" t="s">
        <v>56</v>
      </c>
      <c r="D1046" t="s">
        <v>2969</v>
      </c>
      <c r="E1046">
        <f>+IFERROR(FIND(".",B1046),0)</f>
        <v>0</v>
      </c>
      <c r="F1046" t="str">
        <f>+IFERROR(MID(B1046,1,E1046-1),MID(B1046,1,LEN(B1046)))</f>
        <v>CLOV</v>
      </c>
      <c r="G1046" t="str">
        <f>+IFERROR(MID(B1046,E1046,3),"")</f>
        <v/>
      </c>
      <c r="H1046" t="str">
        <f>+IFERROR(VLOOKUP(G1046,Aux!$C$1:$D$19,2,0),"")</f>
        <v/>
      </c>
      <c r="I1046" t="e">
        <f>+F1046*1</f>
        <v>#VALUE!</v>
      </c>
      <c r="J1046" t="e">
        <f>+TEXT(I1046,"0000")</f>
        <v>#VALUE!</v>
      </c>
      <c r="K1046" t="str">
        <f>IF(ISNUMBER(I1046),CONCATENATE(J1046,H1046),CONCATENATE(F1046,H1046))</f>
        <v>CLOV</v>
      </c>
    </row>
    <row r="1047" spans="1:11" x14ac:dyDescent="0.25">
      <c r="A1047" t="s">
        <v>2923</v>
      </c>
      <c r="B1047" t="s">
        <v>2976</v>
      </c>
      <c r="C1047" t="s">
        <v>56</v>
      </c>
      <c r="D1047" t="s">
        <v>2977</v>
      </c>
      <c r="E1047">
        <f>+IFERROR(FIND(".",B1047),0)</f>
        <v>0</v>
      </c>
      <c r="F1047" t="str">
        <f>+IFERROR(MID(B1047,1,E1047-1),MID(B1047,1,LEN(B1047)))</f>
        <v>CRBP</v>
      </c>
      <c r="G1047" t="str">
        <f>+IFERROR(MID(B1047,E1047,3),"")</f>
        <v/>
      </c>
      <c r="H1047" t="str">
        <f>+IFERROR(VLOOKUP(G1047,Aux!$C$1:$D$19,2,0),"")</f>
        <v/>
      </c>
      <c r="I1047" t="e">
        <f>+F1047*1</f>
        <v>#VALUE!</v>
      </c>
      <c r="J1047" t="e">
        <f>+TEXT(I1047,"0000")</f>
        <v>#VALUE!</v>
      </c>
      <c r="K1047" t="str">
        <f>IF(ISNUMBER(I1047),CONCATENATE(J1047,H1047),CONCATENATE(F1047,H1047))</f>
        <v>CRBP</v>
      </c>
    </row>
    <row r="1048" spans="1:11" x14ac:dyDescent="0.25">
      <c r="A1048" t="s">
        <v>2923</v>
      </c>
      <c r="B1048" t="s">
        <v>2978</v>
      </c>
      <c r="C1048" t="s">
        <v>56</v>
      </c>
      <c r="D1048" t="s">
        <v>2979</v>
      </c>
      <c r="E1048">
        <f>+IFERROR(FIND(".",B1048),0)</f>
        <v>0</v>
      </c>
      <c r="F1048" t="str">
        <f>+IFERROR(MID(B1048,1,E1048-1),MID(B1048,1,LEN(B1048)))</f>
        <v>CRON</v>
      </c>
      <c r="G1048" t="str">
        <f>+IFERROR(MID(B1048,E1048,3),"")</f>
        <v/>
      </c>
      <c r="H1048" t="str">
        <f>+IFERROR(VLOOKUP(G1048,Aux!$C$1:$D$19,2,0),"")</f>
        <v/>
      </c>
      <c r="I1048" t="e">
        <f>+F1048*1</f>
        <v>#VALUE!</v>
      </c>
      <c r="J1048" t="e">
        <f>+TEXT(I1048,"0000")</f>
        <v>#VALUE!</v>
      </c>
      <c r="K1048" t="str">
        <f>IF(ISNUMBER(I1048),CONCATENATE(J1048,H1048),CONCATENATE(F1048,H1048))</f>
        <v>CRON</v>
      </c>
    </row>
    <row r="1049" spans="1:11" x14ac:dyDescent="0.25">
      <c r="A1049" t="s">
        <v>2923</v>
      </c>
      <c r="B1049" t="s">
        <v>2980</v>
      </c>
      <c r="C1049" t="s">
        <v>56</v>
      </c>
      <c r="D1049" t="s">
        <v>2981</v>
      </c>
      <c r="E1049">
        <f>+IFERROR(FIND(".",B1049),0)</f>
        <v>0</v>
      </c>
      <c r="F1049" t="str">
        <f>+IFERROR(MID(B1049,1,E1049-1),MID(B1049,1,LEN(B1049)))</f>
        <v>CVAC</v>
      </c>
      <c r="G1049" t="str">
        <f>+IFERROR(MID(B1049,E1049,3),"")</f>
        <v/>
      </c>
      <c r="H1049" t="str">
        <f>+IFERROR(VLOOKUP(G1049,Aux!$C$1:$D$19,2,0),"")</f>
        <v/>
      </c>
      <c r="I1049" t="e">
        <f>+F1049*1</f>
        <v>#VALUE!</v>
      </c>
      <c r="J1049" t="e">
        <f>+TEXT(I1049,"0000")</f>
        <v>#VALUE!</v>
      </c>
      <c r="K1049" t="str">
        <f>IF(ISNUMBER(I1049),CONCATENATE(J1049,H1049),CONCATENATE(F1049,H1049))</f>
        <v>CVAC</v>
      </c>
    </row>
    <row r="1050" spans="1:11" x14ac:dyDescent="0.25">
      <c r="A1050" t="s">
        <v>2923</v>
      </c>
      <c r="B1050" t="s">
        <v>3004</v>
      </c>
      <c r="C1050" t="s">
        <v>56</v>
      </c>
      <c r="D1050" t="s">
        <v>3005</v>
      </c>
      <c r="E1050">
        <f>+IFERROR(FIND(".",B1050),0)</f>
        <v>0</v>
      </c>
      <c r="F1050" t="str">
        <f>+IFERROR(MID(B1050,1,E1050-1),MID(B1050,1,LEN(B1050)))</f>
        <v>GILD</v>
      </c>
      <c r="G1050" t="str">
        <f>+IFERROR(MID(B1050,E1050,3),"")</f>
        <v/>
      </c>
      <c r="H1050" t="str">
        <f>+IFERROR(VLOOKUP(G1050,Aux!$C$1:$D$19,2,0),"")</f>
        <v/>
      </c>
      <c r="I1050" t="e">
        <f>+F1050*1</f>
        <v>#VALUE!</v>
      </c>
      <c r="J1050" t="e">
        <f>+TEXT(I1050,"0000")</f>
        <v>#VALUE!</v>
      </c>
      <c r="K1050" t="str">
        <f>IF(ISNUMBER(I1050),CONCATENATE(J1050,H1050),CONCATENATE(F1050,H1050))</f>
        <v>GILD</v>
      </c>
    </row>
    <row r="1051" spans="1:11" x14ac:dyDescent="0.25">
      <c r="A1051" t="s">
        <v>2923</v>
      </c>
      <c r="B1051" t="s">
        <v>3018</v>
      </c>
      <c r="C1051" t="s">
        <v>56</v>
      </c>
      <c r="D1051" t="s">
        <v>3019</v>
      </c>
      <c r="E1051">
        <f>+IFERROR(FIND(".",B1051),0)</f>
        <v>0</v>
      </c>
      <c r="F1051" t="str">
        <f>+IFERROR(MID(B1051,1,E1051-1),MID(B1051,1,LEN(B1051)))</f>
        <v>ICPT</v>
      </c>
      <c r="G1051" t="str">
        <f>+IFERROR(MID(B1051,E1051,3),"")</f>
        <v/>
      </c>
      <c r="H1051" t="str">
        <f>+IFERROR(VLOOKUP(G1051,Aux!$C$1:$D$19,2,0),"")</f>
        <v/>
      </c>
      <c r="I1051" t="e">
        <f>+F1051*1</f>
        <v>#VALUE!</v>
      </c>
      <c r="J1051" t="e">
        <f>+TEXT(I1051,"0000")</f>
        <v>#VALUE!</v>
      </c>
      <c r="K1051" t="str">
        <f>IF(ISNUMBER(I1051),CONCATENATE(J1051,H1051),CONCATENATE(F1051,H1051))</f>
        <v>ICPT</v>
      </c>
    </row>
    <row r="1052" spans="1:11" x14ac:dyDescent="0.25">
      <c r="A1052" t="s">
        <v>2923</v>
      </c>
      <c r="B1052" t="s">
        <v>3020</v>
      </c>
      <c r="C1052" t="s">
        <v>56</v>
      </c>
      <c r="D1052" t="s">
        <v>3021</v>
      </c>
      <c r="E1052">
        <f>+IFERROR(FIND(".",B1052),0)</f>
        <v>0</v>
      </c>
      <c r="F1052" t="str">
        <f>+IFERROR(MID(B1052,1,E1052-1),MID(B1052,1,LEN(B1052)))</f>
        <v>ILMN</v>
      </c>
      <c r="G1052" t="str">
        <f>+IFERROR(MID(B1052,E1052,3),"")</f>
        <v/>
      </c>
      <c r="H1052" t="str">
        <f>+IFERROR(VLOOKUP(G1052,Aux!$C$1:$D$19,2,0),"")</f>
        <v/>
      </c>
      <c r="I1052" t="e">
        <f>+F1052*1</f>
        <v>#VALUE!</v>
      </c>
      <c r="J1052" t="e">
        <f>+TEXT(I1052,"0000")</f>
        <v>#VALUE!</v>
      </c>
      <c r="K1052" t="str">
        <f>IF(ISNUMBER(I1052),CONCATENATE(J1052,H1052),CONCATENATE(F1052,H1052))</f>
        <v>ILMN</v>
      </c>
    </row>
    <row r="1053" spans="1:11" x14ac:dyDescent="0.25">
      <c r="A1053" t="s">
        <v>2923</v>
      </c>
      <c r="B1053" t="s">
        <v>3022</v>
      </c>
      <c r="C1053" t="s">
        <v>56</v>
      </c>
      <c r="D1053" t="s">
        <v>3023</v>
      </c>
      <c r="E1053">
        <f>+IFERROR(FIND(".",B1053),0)</f>
        <v>0</v>
      </c>
      <c r="F1053" t="str">
        <f>+IFERROR(MID(B1053,1,E1053-1),MID(B1053,1,LEN(B1053)))</f>
        <v>INCY</v>
      </c>
      <c r="G1053" t="str">
        <f>+IFERROR(MID(B1053,E1053,3),"")</f>
        <v/>
      </c>
      <c r="H1053" t="str">
        <f>+IFERROR(VLOOKUP(G1053,Aux!$C$1:$D$19,2,0),"")</f>
        <v/>
      </c>
      <c r="I1053" t="e">
        <f>+F1053*1</f>
        <v>#VALUE!</v>
      </c>
      <c r="J1053" t="e">
        <f>+TEXT(I1053,"0000")</f>
        <v>#VALUE!</v>
      </c>
      <c r="K1053" t="str">
        <f>IF(ISNUMBER(I1053),CONCATENATE(J1053,H1053),CONCATENATE(F1053,H1053))</f>
        <v>INCY</v>
      </c>
    </row>
    <row r="1054" spans="1:11" x14ac:dyDescent="0.25">
      <c r="A1054" t="s">
        <v>2923</v>
      </c>
      <c r="B1054" t="s">
        <v>3024</v>
      </c>
      <c r="C1054" t="s">
        <v>56</v>
      </c>
      <c r="D1054" t="s">
        <v>3025</v>
      </c>
      <c r="E1054">
        <f>+IFERROR(FIND(".",B1054),0)</f>
        <v>0</v>
      </c>
      <c r="F1054" t="str">
        <f>+IFERROR(MID(B1054,1,E1054-1),MID(B1054,1,LEN(B1054)))</f>
        <v>IONS</v>
      </c>
      <c r="G1054" t="str">
        <f>+IFERROR(MID(B1054,E1054,3),"")</f>
        <v/>
      </c>
      <c r="H1054" t="str">
        <f>+IFERROR(VLOOKUP(G1054,Aux!$C$1:$D$19,2,0),"")</f>
        <v/>
      </c>
      <c r="I1054" t="e">
        <f>+F1054*1</f>
        <v>#VALUE!</v>
      </c>
      <c r="J1054" t="e">
        <f>+TEXT(I1054,"0000")</f>
        <v>#VALUE!</v>
      </c>
      <c r="K1054" t="str">
        <f>IF(ISNUMBER(I1054),CONCATENATE(J1054,H1054),CONCATENATE(F1054,H1054))</f>
        <v>IONS</v>
      </c>
    </row>
    <row r="1055" spans="1:11" x14ac:dyDescent="0.25">
      <c r="A1055" t="s">
        <v>2923</v>
      </c>
      <c r="B1055" t="s">
        <v>3028</v>
      </c>
      <c r="C1055" t="s">
        <v>56</v>
      </c>
      <c r="D1055" t="s">
        <v>3029</v>
      </c>
      <c r="E1055">
        <f>+IFERROR(FIND(".",B1055),0)</f>
        <v>0</v>
      </c>
      <c r="F1055" t="str">
        <f>+IFERROR(MID(B1055,1,E1055-1),MID(B1055,1,LEN(B1055)))</f>
        <v>JAZZ</v>
      </c>
      <c r="G1055" t="str">
        <f>+IFERROR(MID(B1055,E1055,3),"")</f>
        <v/>
      </c>
      <c r="H1055" t="str">
        <f>+IFERROR(VLOOKUP(G1055,Aux!$C$1:$D$19,2,0),"")</f>
        <v/>
      </c>
      <c r="I1055" t="e">
        <f>+F1055*1</f>
        <v>#VALUE!</v>
      </c>
      <c r="J1055" t="e">
        <f>+TEXT(I1055,"0000")</f>
        <v>#VALUE!</v>
      </c>
      <c r="K1055" t="str">
        <f>IF(ISNUMBER(I1055),CONCATENATE(J1055,H1055),CONCATENATE(F1055,H1055))</f>
        <v>JAZZ</v>
      </c>
    </row>
    <row r="1056" spans="1:11" x14ac:dyDescent="0.25">
      <c r="A1056" t="s">
        <v>2923</v>
      </c>
      <c r="B1056" t="s">
        <v>3050</v>
      </c>
      <c r="C1056" t="s">
        <v>56</v>
      </c>
      <c r="D1056" t="s">
        <v>3051</v>
      </c>
      <c r="E1056">
        <f>+IFERROR(FIND(".",B1056),0)</f>
        <v>0</v>
      </c>
      <c r="F1056" t="str">
        <f>+IFERROR(MID(B1056,1,E1056-1),MID(B1056,1,LEN(B1056)))</f>
        <v>PBYI</v>
      </c>
      <c r="G1056" t="str">
        <f>+IFERROR(MID(B1056,E1056,3),"")</f>
        <v/>
      </c>
      <c r="H1056" t="str">
        <f>+IFERROR(VLOOKUP(G1056,Aux!$C$1:$D$19,2,0),"")</f>
        <v/>
      </c>
      <c r="I1056" t="e">
        <f>+F1056*1</f>
        <v>#VALUE!</v>
      </c>
      <c r="J1056" t="e">
        <f>+TEXT(I1056,"0000")</f>
        <v>#VALUE!</v>
      </c>
      <c r="K1056" t="str">
        <f>IF(ISNUMBER(I1056),CONCATENATE(J1056,H1056),CONCATENATE(F1056,H1056))</f>
        <v>PBYI</v>
      </c>
    </row>
    <row r="1057" spans="1:11" x14ac:dyDescent="0.25">
      <c r="A1057" t="s">
        <v>2923</v>
      </c>
      <c r="B1057" t="s">
        <v>3052</v>
      </c>
      <c r="C1057" t="s">
        <v>56</v>
      </c>
      <c r="D1057" t="s">
        <v>3053</v>
      </c>
      <c r="E1057">
        <f>+IFERROR(FIND(".",B1057),0)</f>
        <v>0</v>
      </c>
      <c r="F1057" t="str">
        <f>+IFERROR(MID(B1057,1,E1057-1),MID(B1057,1,LEN(B1057)))</f>
        <v>PCVX</v>
      </c>
      <c r="G1057" t="str">
        <f>+IFERROR(MID(B1057,E1057,3),"")</f>
        <v/>
      </c>
      <c r="H1057" t="str">
        <f>+IFERROR(VLOOKUP(G1057,Aux!$C$1:$D$19,2,0),"")</f>
        <v/>
      </c>
      <c r="I1057" t="e">
        <f>+F1057*1</f>
        <v>#VALUE!</v>
      </c>
      <c r="J1057" t="e">
        <f>+TEXT(I1057,"0000")</f>
        <v>#VALUE!</v>
      </c>
      <c r="K1057" t="str">
        <f>IF(ISNUMBER(I1057),CONCATENATE(J1057,H1057),CONCATENATE(F1057,H1057))</f>
        <v>PCVX</v>
      </c>
    </row>
    <row r="1058" spans="1:11" x14ac:dyDescent="0.25">
      <c r="A1058" t="s">
        <v>2923</v>
      </c>
      <c r="B1058" t="s">
        <v>3060</v>
      </c>
      <c r="C1058" t="s">
        <v>56</v>
      </c>
      <c r="D1058" t="s">
        <v>3061</v>
      </c>
      <c r="E1058">
        <f>+IFERROR(FIND(".",B1058),0)</f>
        <v>0</v>
      </c>
      <c r="F1058" t="str">
        <f>+IFERROR(MID(B1058,1,E1058-1),MID(B1058,1,LEN(B1058)))</f>
        <v>REGN</v>
      </c>
      <c r="G1058" t="str">
        <f>+IFERROR(MID(B1058,E1058,3),"")</f>
        <v/>
      </c>
      <c r="H1058" t="str">
        <f>+IFERROR(VLOOKUP(G1058,Aux!$C$1:$D$19,2,0),"")</f>
        <v/>
      </c>
      <c r="I1058" t="e">
        <f>+F1058*1</f>
        <v>#VALUE!</v>
      </c>
      <c r="J1058" t="e">
        <f>+TEXT(I1058,"0000")</f>
        <v>#VALUE!</v>
      </c>
      <c r="K1058" t="str">
        <f>IF(ISNUMBER(I1058),CONCATENATE(J1058,H1058),CONCATENATE(F1058,H1058))</f>
        <v>REGN</v>
      </c>
    </row>
    <row r="1059" spans="1:11" x14ac:dyDescent="0.25">
      <c r="A1059" t="s">
        <v>2923</v>
      </c>
      <c r="B1059" t="s">
        <v>3064</v>
      </c>
      <c r="C1059" t="s">
        <v>56</v>
      </c>
      <c r="D1059" t="s">
        <v>3065</v>
      </c>
      <c r="E1059">
        <f>+IFERROR(FIND(".",B1059),0)</f>
        <v>0</v>
      </c>
      <c r="F1059" t="str">
        <f>+IFERROR(MID(B1059,1,E1059-1),MID(B1059,1,LEN(B1059)))</f>
        <v>SGEN</v>
      </c>
      <c r="G1059" t="str">
        <f>+IFERROR(MID(B1059,E1059,3),"")</f>
        <v/>
      </c>
      <c r="H1059" t="str">
        <f>+IFERROR(VLOOKUP(G1059,Aux!$C$1:$D$19,2,0),"")</f>
        <v/>
      </c>
      <c r="I1059" t="e">
        <f>+F1059*1</f>
        <v>#VALUE!</v>
      </c>
      <c r="J1059" t="e">
        <f>+TEXT(I1059,"0000")</f>
        <v>#VALUE!</v>
      </c>
      <c r="K1059" t="str">
        <f>IF(ISNUMBER(I1059),CONCATENATE(J1059,H1059),CONCATENATE(F1059,H1059))</f>
        <v>SGEN</v>
      </c>
    </row>
    <row r="1060" spans="1:11" x14ac:dyDescent="0.25">
      <c r="A1060" t="s">
        <v>2923</v>
      </c>
      <c r="B1060" t="s">
        <v>3066</v>
      </c>
      <c r="C1060" t="s">
        <v>56</v>
      </c>
      <c r="D1060" t="s">
        <v>3067</v>
      </c>
      <c r="E1060">
        <f>+IFERROR(FIND(".",B1060),0)</f>
        <v>0</v>
      </c>
      <c r="F1060" t="str">
        <f>+IFERROR(MID(B1060,1,E1060-1),MID(B1060,1,LEN(B1060)))</f>
        <v>SGMO</v>
      </c>
      <c r="G1060" t="str">
        <f>+IFERROR(MID(B1060,E1060,3),"")</f>
        <v/>
      </c>
      <c r="H1060" t="str">
        <f>+IFERROR(VLOOKUP(G1060,Aux!$C$1:$D$19,2,0),"")</f>
        <v/>
      </c>
      <c r="I1060" t="e">
        <f>+F1060*1</f>
        <v>#VALUE!</v>
      </c>
      <c r="J1060" t="e">
        <f>+TEXT(I1060,"0000")</f>
        <v>#VALUE!</v>
      </c>
      <c r="K1060" t="str">
        <f>IF(ISNUMBER(I1060),CONCATENATE(J1060,H1060),CONCATENATE(F1060,H1060))</f>
        <v>SGMO</v>
      </c>
    </row>
    <row r="1061" spans="1:11" x14ac:dyDescent="0.25">
      <c r="A1061" t="s">
        <v>2923</v>
      </c>
      <c r="B1061" t="s">
        <v>3080</v>
      </c>
      <c r="C1061" t="s">
        <v>56</v>
      </c>
      <c r="D1061" t="s">
        <v>3081</v>
      </c>
      <c r="E1061">
        <f>+IFERROR(FIND(".",B1061),0)</f>
        <v>0</v>
      </c>
      <c r="F1061" t="str">
        <f>+IFERROR(MID(B1061,1,E1061-1),MID(B1061,1,LEN(B1061)))</f>
        <v>TLRY</v>
      </c>
      <c r="G1061" t="str">
        <f>+IFERROR(MID(B1061,E1061,3),"")</f>
        <v/>
      </c>
      <c r="H1061" t="str">
        <f>+IFERROR(VLOOKUP(G1061,Aux!$C$1:$D$19,2,0),"")</f>
        <v/>
      </c>
      <c r="I1061" t="e">
        <f>+F1061*1</f>
        <v>#VALUE!</v>
      </c>
      <c r="J1061" t="e">
        <f>+TEXT(I1061,"0000")</f>
        <v>#VALUE!</v>
      </c>
      <c r="K1061" t="str">
        <f>IF(ISNUMBER(I1061),CONCATENATE(J1061,H1061),CONCATENATE(F1061,H1061))</f>
        <v>TLRY</v>
      </c>
    </row>
    <row r="1062" spans="1:11" x14ac:dyDescent="0.25">
      <c r="A1062" t="s">
        <v>2923</v>
      </c>
      <c r="B1062" t="s">
        <v>3090</v>
      </c>
      <c r="C1062" t="s">
        <v>56</v>
      </c>
      <c r="D1062" t="s">
        <v>3091</v>
      </c>
      <c r="E1062">
        <f>+IFERROR(FIND(".",B1062),0)</f>
        <v>0</v>
      </c>
      <c r="F1062" t="str">
        <f>+IFERROR(MID(B1062,1,E1062-1),MID(B1062,1,LEN(B1062)))</f>
        <v>VRTX</v>
      </c>
      <c r="G1062" t="str">
        <f>+IFERROR(MID(B1062,E1062,3),"")</f>
        <v/>
      </c>
      <c r="H1062" t="str">
        <f>+IFERROR(VLOOKUP(G1062,Aux!$C$1:$D$19,2,0),"")</f>
        <v/>
      </c>
      <c r="I1062" t="e">
        <f>+F1062*1</f>
        <v>#VALUE!</v>
      </c>
      <c r="J1062" t="e">
        <f>+TEXT(I1062,"0000")</f>
        <v>#VALUE!</v>
      </c>
      <c r="K1062" t="str">
        <f>IF(ISNUMBER(I1062),CONCATENATE(J1062,H1062),CONCATENATE(F1062,H1062))</f>
        <v>VRTX</v>
      </c>
    </row>
    <row r="1063" spans="1:11" x14ac:dyDescent="0.25">
      <c r="A1063" t="s">
        <v>2923</v>
      </c>
      <c r="B1063" t="s">
        <v>3094</v>
      </c>
      <c r="C1063" t="s">
        <v>56</v>
      </c>
      <c r="D1063" t="s">
        <v>3095</v>
      </c>
      <c r="E1063">
        <f>+IFERROR(FIND(".",B1063),0)</f>
        <v>0</v>
      </c>
      <c r="F1063" t="str">
        <f>+IFERROR(MID(B1063,1,E1063-1),MID(B1063,1,LEN(B1063)))</f>
        <v>XRAY</v>
      </c>
      <c r="G1063" t="str">
        <f>+IFERROR(MID(B1063,E1063,3),"")</f>
        <v/>
      </c>
      <c r="H1063" t="str">
        <f>+IFERROR(VLOOKUP(G1063,Aux!$C$1:$D$19,2,0),"")</f>
        <v/>
      </c>
      <c r="I1063" t="e">
        <f>+F1063*1</f>
        <v>#VALUE!</v>
      </c>
      <c r="J1063" t="e">
        <f>+TEXT(I1063,"0000")</f>
        <v>#VALUE!</v>
      </c>
      <c r="K1063" t="str">
        <f>IF(ISNUMBER(I1063),CONCATENATE(J1063,H1063),CONCATENATE(F1063,H1063))</f>
        <v>XRAY</v>
      </c>
    </row>
    <row r="1064" spans="1:11" x14ac:dyDescent="0.25">
      <c r="A1064" t="s">
        <v>2923</v>
      </c>
      <c r="B1064" t="s">
        <v>3098</v>
      </c>
      <c r="C1064" t="s">
        <v>56</v>
      </c>
      <c r="D1064" t="s">
        <v>3099</v>
      </c>
      <c r="E1064">
        <f>+IFERROR(FIND(".",B1064),0)</f>
        <v>0</v>
      </c>
      <c r="F1064" t="str">
        <f>+IFERROR(MID(B1064,1,E1064-1),MID(B1064,1,LEN(B1064)))</f>
        <v>ZYNE</v>
      </c>
      <c r="G1064" t="str">
        <f>+IFERROR(MID(B1064,E1064,3),"")</f>
        <v/>
      </c>
      <c r="H1064" t="str">
        <f>+IFERROR(VLOOKUP(G1064,Aux!$C$1:$D$19,2,0),"")</f>
        <v/>
      </c>
      <c r="I1064" t="e">
        <f>+F1064*1</f>
        <v>#VALUE!</v>
      </c>
      <c r="J1064" t="e">
        <f>+TEXT(I1064,"0000")</f>
        <v>#VALUE!</v>
      </c>
      <c r="K1064" t="str">
        <f>IF(ISNUMBER(I1064),CONCATENATE(J1064,H1064),CONCATENATE(F1064,H1064))</f>
        <v>ZYNE</v>
      </c>
    </row>
    <row r="1065" spans="1:11" x14ac:dyDescent="0.25">
      <c r="A1065" t="s">
        <v>3100</v>
      </c>
      <c r="B1065" t="s">
        <v>3129</v>
      </c>
      <c r="C1065" t="s">
        <v>56</v>
      </c>
      <c r="D1065" t="s">
        <v>3130</v>
      </c>
      <c r="E1065">
        <f>+IFERROR(FIND(".",B1065),0)</f>
        <v>0</v>
      </c>
      <c r="F1065" t="str">
        <f>+IFERROR(MID(B1065,1,E1065-1),MID(B1065,1,LEN(B1065)))</f>
        <v>AAWW</v>
      </c>
      <c r="G1065" t="str">
        <f>+IFERROR(MID(B1065,E1065,3),"")</f>
        <v/>
      </c>
      <c r="H1065" t="str">
        <f>+IFERROR(VLOOKUP(G1065,Aux!$C$1:$D$19,2,0),"")</f>
        <v/>
      </c>
      <c r="I1065" t="e">
        <f>+F1065*1</f>
        <v>#VALUE!</v>
      </c>
      <c r="J1065" t="e">
        <f>+TEXT(I1065,"0000")</f>
        <v>#VALUE!</v>
      </c>
      <c r="K1065" t="str">
        <f>IF(ISNUMBER(I1065),CONCATENATE(J1065,H1065),CONCATENATE(F1065,H1065))</f>
        <v>AAWW</v>
      </c>
    </row>
    <row r="1066" spans="1:11" x14ac:dyDescent="0.25">
      <c r="A1066" t="s">
        <v>3100</v>
      </c>
      <c r="B1066" t="s">
        <v>3157</v>
      </c>
      <c r="C1066" t="s">
        <v>56</v>
      </c>
      <c r="D1066" t="s">
        <v>3158</v>
      </c>
      <c r="E1066">
        <f>+IFERROR(FIND(".",B1066),0)</f>
        <v>0</v>
      </c>
      <c r="F1066" t="str">
        <f>+IFERROR(MID(B1066,1,E1066-1),MID(B1066,1,LEN(B1066)))</f>
        <v>ALRM</v>
      </c>
      <c r="G1066" t="str">
        <f>+IFERROR(MID(B1066,E1066,3),"")</f>
        <v/>
      </c>
      <c r="H1066" t="str">
        <f>+IFERROR(VLOOKUP(G1066,Aux!$C$1:$D$19,2,0),"")</f>
        <v/>
      </c>
      <c r="I1066" t="e">
        <f>+F1066*1</f>
        <v>#VALUE!</v>
      </c>
      <c r="J1066" t="e">
        <f>+TEXT(I1066,"0000")</f>
        <v>#VALUE!</v>
      </c>
      <c r="K1066" t="str">
        <f>IF(ISNUMBER(I1066),CONCATENATE(J1066,H1066),CONCATENATE(F1066,H1066))</f>
        <v>ALRM</v>
      </c>
    </row>
    <row r="1067" spans="1:11" x14ac:dyDescent="0.25">
      <c r="A1067" t="s">
        <v>3100</v>
      </c>
      <c r="B1067" t="s">
        <v>3161</v>
      </c>
      <c r="C1067" t="s">
        <v>56</v>
      </c>
      <c r="D1067" t="s">
        <v>3162</v>
      </c>
      <c r="E1067">
        <f>+IFERROR(FIND(".",B1067),0)</f>
        <v>0</v>
      </c>
      <c r="F1067" t="str">
        <f>+IFERROR(MID(B1067,1,E1067-1),MID(B1067,1,LEN(B1067)))</f>
        <v>AMBA</v>
      </c>
      <c r="G1067" t="str">
        <f>+IFERROR(MID(B1067,E1067,3),"")</f>
        <v/>
      </c>
      <c r="H1067" t="str">
        <f>+IFERROR(VLOOKUP(G1067,Aux!$C$1:$D$19,2,0),"")</f>
        <v/>
      </c>
      <c r="I1067" t="e">
        <f>+F1067*1</f>
        <v>#VALUE!</v>
      </c>
      <c r="J1067" t="e">
        <f>+TEXT(I1067,"0000")</f>
        <v>#VALUE!</v>
      </c>
      <c r="K1067" t="str">
        <f>IF(ISNUMBER(I1067),CONCATENATE(J1067,H1067),CONCATENATE(F1067,H1067))</f>
        <v>AMBA</v>
      </c>
    </row>
    <row r="1068" spans="1:11" x14ac:dyDescent="0.25">
      <c r="A1068" t="s">
        <v>3100</v>
      </c>
      <c r="B1068" t="s">
        <v>3185</v>
      </c>
      <c r="C1068" t="s">
        <v>56</v>
      </c>
      <c r="D1068" t="s">
        <v>3186</v>
      </c>
      <c r="E1068">
        <f>+IFERROR(FIND(".",B1068),0)</f>
        <v>0</v>
      </c>
      <c r="F1068" t="str">
        <f>+IFERROR(MID(B1068,1,E1068-1),MID(B1068,1,LEN(B1068)))</f>
        <v>AVAV</v>
      </c>
      <c r="G1068" t="str">
        <f>+IFERROR(MID(B1068,E1068,3),"")</f>
        <v/>
      </c>
      <c r="H1068" t="str">
        <f>+IFERROR(VLOOKUP(G1068,Aux!$C$1:$D$19,2,0),"")</f>
        <v/>
      </c>
      <c r="I1068" t="e">
        <f>+F1068*1</f>
        <v>#VALUE!</v>
      </c>
      <c r="J1068" t="e">
        <f>+TEXT(I1068,"0000")</f>
        <v>#VALUE!</v>
      </c>
      <c r="K1068" t="str">
        <f>IF(ISNUMBER(I1068),CONCATENATE(J1068,H1068),CONCATENATE(F1068,H1068))</f>
        <v>AVAV</v>
      </c>
    </row>
    <row r="1069" spans="1:11" x14ac:dyDescent="0.25">
      <c r="A1069" t="s">
        <v>3100</v>
      </c>
      <c r="B1069" t="s">
        <v>3187</v>
      </c>
      <c r="C1069" t="s">
        <v>56</v>
      </c>
      <c r="D1069" t="s">
        <v>3188</v>
      </c>
      <c r="E1069">
        <f>+IFERROR(FIND(".",B1069),0)</f>
        <v>0</v>
      </c>
      <c r="F1069" t="str">
        <f>+IFERROR(MID(B1069,1,E1069-1),MID(B1069,1,LEN(B1069)))</f>
        <v>AXON</v>
      </c>
      <c r="G1069" t="str">
        <f>+IFERROR(MID(B1069,E1069,3),"")</f>
        <v/>
      </c>
      <c r="H1069" t="str">
        <f>+IFERROR(VLOOKUP(G1069,Aux!$C$1:$D$19,2,0),"")</f>
        <v/>
      </c>
      <c r="I1069" t="e">
        <f>+F1069*1</f>
        <v>#VALUE!</v>
      </c>
      <c r="J1069" t="e">
        <f>+TEXT(I1069,"0000")</f>
        <v>#VALUE!</v>
      </c>
      <c r="K1069" t="str">
        <f>IF(ISNUMBER(I1069),CONCATENATE(J1069,H1069),CONCATENATE(F1069,H1069))</f>
        <v>AXON</v>
      </c>
    </row>
    <row r="1070" spans="1:11" x14ac:dyDescent="0.25">
      <c r="A1070" t="s">
        <v>3100</v>
      </c>
      <c r="B1070" t="s">
        <v>3197</v>
      </c>
      <c r="C1070" t="s">
        <v>56</v>
      </c>
      <c r="D1070" t="s">
        <v>3198</v>
      </c>
      <c r="E1070">
        <f>+IFERROR(FIND(".",B1070),0)</f>
        <v>0</v>
      </c>
      <c r="F1070" t="str">
        <f>+IFERROR(MID(B1070,1,E1070-1),MID(B1070,1,LEN(B1070)))</f>
        <v>BKYI</v>
      </c>
      <c r="G1070" t="str">
        <f>+IFERROR(MID(B1070,E1070,3),"")</f>
        <v/>
      </c>
      <c r="H1070" t="str">
        <f>+IFERROR(VLOOKUP(G1070,Aux!$C$1:$D$19,2,0),"")</f>
        <v/>
      </c>
      <c r="I1070" t="e">
        <f>+F1070*1</f>
        <v>#VALUE!</v>
      </c>
      <c r="J1070" t="e">
        <f>+TEXT(I1070,"0000")</f>
        <v>#VALUE!</v>
      </c>
      <c r="K1070" t="str">
        <f>IF(ISNUMBER(I1070),CONCATENATE(J1070,H1070),CONCATENATE(F1070,H1070))</f>
        <v>BKYI</v>
      </c>
    </row>
    <row r="1071" spans="1:11" x14ac:dyDescent="0.25">
      <c r="A1071" t="s">
        <v>3100</v>
      </c>
      <c r="B1071" t="s">
        <v>3199</v>
      </c>
      <c r="C1071" t="s">
        <v>56</v>
      </c>
      <c r="D1071" t="s">
        <v>3200</v>
      </c>
      <c r="E1071">
        <f>+IFERROR(FIND(".",B1071),0)</f>
        <v>0</v>
      </c>
      <c r="F1071" t="str">
        <f>+IFERROR(MID(B1071,1,E1071-1),MID(B1071,1,LEN(B1071)))</f>
        <v>BLDP</v>
      </c>
      <c r="G1071" t="str">
        <f>+IFERROR(MID(B1071,E1071,3),"")</f>
        <v/>
      </c>
      <c r="H1071" t="str">
        <f>+IFERROR(VLOOKUP(G1071,Aux!$C$1:$D$19,2,0),"")</f>
        <v/>
      </c>
      <c r="I1071" t="e">
        <f>+F1071*1</f>
        <v>#VALUE!</v>
      </c>
      <c r="J1071" t="e">
        <f>+TEXT(I1071,"0000")</f>
        <v>#VALUE!</v>
      </c>
      <c r="K1071" t="str">
        <f>IF(ISNUMBER(I1071),CONCATENATE(J1071,H1071),CONCATENATE(F1071,H1071))</f>
        <v>BLDP</v>
      </c>
    </row>
    <row r="1072" spans="1:11" x14ac:dyDescent="0.25">
      <c r="A1072" t="s">
        <v>3100</v>
      </c>
      <c r="B1072" t="s">
        <v>3201</v>
      </c>
      <c r="C1072" t="s">
        <v>56</v>
      </c>
      <c r="D1072" t="s">
        <v>3202</v>
      </c>
      <c r="E1072">
        <f>+IFERROR(FIND(".",B1072),0)</f>
        <v>0</v>
      </c>
      <c r="F1072" t="str">
        <f>+IFERROR(MID(B1072,1,E1072-1),MID(B1072,1,LEN(B1072)))</f>
        <v>BLDR</v>
      </c>
      <c r="G1072" t="str">
        <f>+IFERROR(MID(B1072,E1072,3),"")</f>
        <v/>
      </c>
      <c r="H1072" t="str">
        <f>+IFERROR(VLOOKUP(G1072,Aux!$C$1:$D$19,2,0),"")</f>
        <v/>
      </c>
      <c r="I1072" t="e">
        <f>+F1072*1</f>
        <v>#VALUE!</v>
      </c>
      <c r="J1072" t="e">
        <f>+TEXT(I1072,"0000")</f>
        <v>#VALUE!</v>
      </c>
      <c r="K1072" t="str">
        <f>IF(ISNUMBER(I1072),CONCATENATE(J1072,H1072),CONCATENATE(F1072,H1072))</f>
        <v>BLDR</v>
      </c>
    </row>
    <row r="1073" spans="1:11" x14ac:dyDescent="0.25">
      <c r="A1073" t="s">
        <v>3100</v>
      </c>
      <c r="B1073" t="s">
        <v>3203</v>
      </c>
      <c r="C1073" t="s">
        <v>56</v>
      </c>
      <c r="D1073" t="s">
        <v>3204</v>
      </c>
      <c r="E1073">
        <f>+IFERROR(FIND(".",B1073),0)</f>
        <v>0</v>
      </c>
      <c r="F1073" t="str">
        <f>+IFERROR(MID(B1073,1,E1073-1),MID(B1073,1,LEN(B1073)))</f>
        <v>BLNK</v>
      </c>
      <c r="G1073" t="str">
        <f>+IFERROR(MID(B1073,E1073,3),"")</f>
        <v/>
      </c>
      <c r="H1073" t="str">
        <f>+IFERROR(VLOOKUP(G1073,Aux!$C$1:$D$19,2,0),"")</f>
        <v/>
      </c>
      <c r="I1073" t="e">
        <f>+F1073*1</f>
        <v>#VALUE!</v>
      </c>
      <c r="J1073" t="e">
        <f>+TEXT(I1073,"0000")</f>
        <v>#VALUE!</v>
      </c>
      <c r="K1073" t="str">
        <f>IF(ISNUMBER(I1073),CONCATENATE(J1073,H1073),CONCATENATE(F1073,H1073))</f>
        <v>BLNK</v>
      </c>
    </row>
    <row r="1074" spans="1:11" x14ac:dyDescent="0.25">
      <c r="A1074" t="s">
        <v>3100</v>
      </c>
      <c r="B1074" t="s">
        <v>3225</v>
      </c>
      <c r="C1074" t="s">
        <v>56</v>
      </c>
      <c r="D1074" t="s">
        <v>3226</v>
      </c>
      <c r="E1074">
        <f>+IFERROR(FIND(".",B1074),0)</f>
        <v>0</v>
      </c>
      <c r="F1074" t="str">
        <f>+IFERROR(MID(B1074,1,E1074-1),MID(B1074,1,LEN(B1074)))</f>
        <v>CGNX</v>
      </c>
      <c r="G1074" t="str">
        <f>+IFERROR(MID(B1074,E1074,3),"")</f>
        <v/>
      </c>
      <c r="H1074" t="str">
        <f>+IFERROR(VLOOKUP(G1074,Aux!$C$1:$D$19,2,0),"")</f>
        <v/>
      </c>
      <c r="I1074" t="e">
        <f>+F1074*1</f>
        <v>#VALUE!</v>
      </c>
      <c r="J1074" t="e">
        <f>+TEXT(I1074,"0000")</f>
        <v>#VALUE!</v>
      </c>
      <c r="K1074" t="str">
        <f>IF(ISNUMBER(I1074),CONCATENATE(J1074,H1074),CONCATENATE(F1074,H1074))</f>
        <v>CGNX</v>
      </c>
    </row>
    <row r="1075" spans="1:11" x14ac:dyDescent="0.25">
      <c r="A1075" t="s">
        <v>3100</v>
      </c>
      <c r="B1075" t="s">
        <v>3229</v>
      </c>
      <c r="C1075" t="s">
        <v>56</v>
      </c>
      <c r="D1075" t="s">
        <v>3230</v>
      </c>
      <c r="E1075">
        <f>+IFERROR(FIND(".",B1075),0)</f>
        <v>0</v>
      </c>
      <c r="F1075" t="str">
        <f>+IFERROR(MID(B1075,1,E1075-1),MID(B1075,1,LEN(B1075)))</f>
        <v>CLLS</v>
      </c>
      <c r="G1075" t="str">
        <f>+IFERROR(MID(B1075,E1075,3),"")</f>
        <v/>
      </c>
      <c r="H1075" t="str">
        <f>+IFERROR(VLOOKUP(G1075,Aux!$C$1:$D$19,2,0),"")</f>
        <v/>
      </c>
      <c r="I1075" t="e">
        <f>+F1075*1</f>
        <v>#VALUE!</v>
      </c>
      <c r="J1075" t="e">
        <f>+TEXT(I1075,"0000")</f>
        <v>#VALUE!</v>
      </c>
      <c r="K1075" t="str">
        <f>IF(ISNUMBER(I1075),CONCATENATE(J1075,H1075),CONCATENATE(F1075,H1075))</f>
        <v>CLLS</v>
      </c>
    </row>
    <row r="1076" spans="1:11" x14ac:dyDescent="0.25">
      <c r="A1076" t="s">
        <v>3100</v>
      </c>
      <c r="B1076" t="s">
        <v>3239</v>
      </c>
      <c r="C1076" t="s">
        <v>56</v>
      </c>
      <c r="D1076" t="s">
        <v>3240</v>
      </c>
      <c r="E1076">
        <f>+IFERROR(FIND(".",B1076),0)</f>
        <v>0</v>
      </c>
      <c r="F1076" t="str">
        <f>+IFERROR(MID(B1076,1,E1076-1),MID(B1076,1,LEN(B1076)))</f>
        <v>COHR</v>
      </c>
      <c r="G1076" t="str">
        <f>+IFERROR(MID(B1076,E1076,3),"")</f>
        <v/>
      </c>
      <c r="H1076" t="str">
        <f>+IFERROR(VLOOKUP(G1076,Aux!$C$1:$D$19,2,0),"")</f>
        <v/>
      </c>
      <c r="I1076" t="e">
        <f>+F1076*1</f>
        <v>#VALUE!</v>
      </c>
      <c r="J1076" t="e">
        <f>+TEXT(I1076,"0000")</f>
        <v>#VALUE!</v>
      </c>
      <c r="K1076" t="str">
        <f>IF(ISNUMBER(I1076),CONCATENATE(J1076,H1076),CONCATENATE(F1076,H1076))</f>
        <v>COHR</v>
      </c>
    </row>
    <row r="1077" spans="1:11" x14ac:dyDescent="0.25">
      <c r="A1077" t="s">
        <v>3100</v>
      </c>
      <c r="B1077" t="s">
        <v>3243</v>
      </c>
      <c r="C1077" t="s">
        <v>56</v>
      </c>
      <c r="D1077" t="s">
        <v>3244</v>
      </c>
      <c r="E1077">
        <f>+IFERROR(FIND(".",B1077),0)</f>
        <v>0</v>
      </c>
      <c r="F1077" t="str">
        <f>+IFERROR(MID(B1077,1,E1077-1),MID(B1077,1,LEN(B1077)))</f>
        <v>CSIQ</v>
      </c>
      <c r="G1077" t="str">
        <f>+IFERROR(MID(B1077,E1077,3),"")</f>
        <v/>
      </c>
      <c r="H1077" t="str">
        <f>+IFERROR(VLOOKUP(G1077,Aux!$C$1:$D$19,2,0),"")</f>
        <v/>
      </c>
      <c r="I1077" t="e">
        <f>+F1077*1</f>
        <v>#VALUE!</v>
      </c>
      <c r="J1077" t="e">
        <f>+TEXT(I1077,"0000")</f>
        <v>#VALUE!</v>
      </c>
      <c r="K1077" t="str">
        <f>IF(ISNUMBER(I1077),CONCATENATE(J1077,H1077),CONCATENATE(F1077,H1077))</f>
        <v>CSIQ</v>
      </c>
    </row>
    <row r="1078" spans="1:11" x14ac:dyDescent="0.25">
      <c r="A1078" t="s">
        <v>3100</v>
      </c>
      <c r="B1078" t="s">
        <v>3247</v>
      </c>
      <c r="C1078" t="s">
        <v>56</v>
      </c>
      <c r="D1078" t="s">
        <v>3248</v>
      </c>
      <c r="E1078">
        <f>+IFERROR(FIND(".",B1078),0)</f>
        <v>0</v>
      </c>
      <c r="F1078" t="str">
        <f>+IFERROR(MID(B1078,1,E1078-1),MID(B1078,1,LEN(B1078)))</f>
        <v>CTRM</v>
      </c>
      <c r="G1078" t="str">
        <f>+IFERROR(MID(B1078,E1078,3),"")</f>
        <v/>
      </c>
      <c r="H1078" t="str">
        <f>+IFERROR(VLOOKUP(G1078,Aux!$C$1:$D$19,2,0),"")</f>
        <v/>
      </c>
      <c r="I1078" t="e">
        <f>+F1078*1</f>
        <v>#VALUE!</v>
      </c>
      <c r="J1078" t="e">
        <f>+TEXT(I1078,"0000")</f>
        <v>#VALUE!</v>
      </c>
      <c r="K1078" t="str">
        <f>IF(ISNUMBER(I1078),CONCATENATE(J1078,H1078),CONCATENATE(F1078,H1078))</f>
        <v>CTRM</v>
      </c>
    </row>
    <row r="1079" spans="1:11" x14ac:dyDescent="0.25">
      <c r="A1079" t="s">
        <v>3100</v>
      </c>
      <c r="B1079" t="s">
        <v>3251</v>
      </c>
      <c r="C1079" t="s">
        <v>56</v>
      </c>
      <c r="D1079" t="s">
        <v>3252</v>
      </c>
      <c r="E1079">
        <f>+IFERROR(FIND(".",B1079),0)</f>
        <v>0</v>
      </c>
      <c r="F1079" t="str">
        <f>+IFERROR(MID(B1079,1,E1079-1),MID(B1079,1,LEN(B1079)))</f>
        <v>CYRX</v>
      </c>
      <c r="G1079" t="str">
        <f>+IFERROR(MID(B1079,E1079,3),"")</f>
        <v/>
      </c>
      <c r="H1079" t="str">
        <f>+IFERROR(VLOOKUP(G1079,Aux!$C$1:$D$19,2,0),"")</f>
        <v/>
      </c>
      <c r="I1079" t="e">
        <f>+F1079*1</f>
        <v>#VALUE!</v>
      </c>
      <c r="J1079" t="e">
        <f>+TEXT(I1079,"0000")</f>
        <v>#VALUE!</v>
      </c>
      <c r="K1079" t="str">
        <f>IF(ISNUMBER(I1079),CONCATENATE(J1079,H1079),CONCATENATE(F1079,H1079))</f>
        <v>CYRX</v>
      </c>
    </row>
    <row r="1080" spans="1:11" x14ac:dyDescent="0.25">
      <c r="A1080" t="s">
        <v>3100</v>
      </c>
      <c r="B1080" t="s">
        <v>3263</v>
      </c>
      <c r="C1080" t="s">
        <v>56</v>
      </c>
      <c r="D1080" t="s">
        <v>3264</v>
      </c>
      <c r="E1080">
        <f>+IFERROR(FIND(".",B1080),0)</f>
        <v>0</v>
      </c>
      <c r="F1080" t="str">
        <f>+IFERROR(MID(B1080,1,E1080-1),MID(B1080,1,LEN(B1080)))</f>
        <v>DGLY</v>
      </c>
      <c r="G1080" t="str">
        <f>+IFERROR(MID(B1080,E1080,3),"")</f>
        <v/>
      </c>
      <c r="H1080" t="str">
        <f>+IFERROR(VLOOKUP(G1080,Aux!$C$1:$D$19,2,0),"")</f>
        <v/>
      </c>
      <c r="I1080" t="e">
        <f>+F1080*1</f>
        <v>#VALUE!</v>
      </c>
      <c r="J1080" t="e">
        <f>+TEXT(I1080,"0000")</f>
        <v>#VALUE!</v>
      </c>
      <c r="K1080" t="str">
        <f>IF(ISNUMBER(I1080),CONCATENATE(J1080,H1080),CONCATENATE(F1080,H1080))</f>
        <v>DGLY</v>
      </c>
    </row>
    <row r="1081" spans="1:11" x14ac:dyDescent="0.25">
      <c r="A1081" t="s">
        <v>3100</v>
      </c>
      <c r="B1081" t="s">
        <v>3275</v>
      </c>
      <c r="C1081" t="s">
        <v>56</v>
      </c>
      <c r="D1081" t="s">
        <v>3276</v>
      </c>
      <c r="E1081">
        <f>+IFERROR(FIND(".",B1081),0)</f>
        <v>0</v>
      </c>
      <c r="F1081" t="str">
        <f>+IFERROR(MID(B1081,1,E1081-1),MID(B1081,1,LEN(B1081)))</f>
        <v>EDIT</v>
      </c>
      <c r="G1081" t="str">
        <f>+IFERROR(MID(B1081,E1081,3),"")</f>
        <v/>
      </c>
      <c r="H1081" t="str">
        <f>+IFERROR(VLOOKUP(G1081,Aux!$C$1:$D$19,2,0),"")</f>
        <v/>
      </c>
      <c r="I1081" t="e">
        <f>+F1081*1</f>
        <v>#VALUE!</v>
      </c>
      <c r="J1081" t="e">
        <f>+TEXT(I1081,"0000")</f>
        <v>#VALUE!</v>
      </c>
      <c r="K1081" t="str">
        <f>IF(ISNUMBER(I1081),CONCATENATE(J1081,H1081),CONCATENATE(F1081,H1081))</f>
        <v>EDIT</v>
      </c>
    </row>
    <row r="1082" spans="1:11" x14ac:dyDescent="0.25">
      <c r="A1082" t="s">
        <v>3100</v>
      </c>
      <c r="B1082" t="s">
        <v>3277</v>
      </c>
      <c r="C1082" t="s">
        <v>56</v>
      </c>
      <c r="D1082" t="s">
        <v>3278</v>
      </c>
      <c r="E1082">
        <f>+IFERROR(FIND(".",B1082),0)</f>
        <v>0</v>
      </c>
      <c r="F1082" t="str">
        <f>+IFERROR(MID(B1082,1,E1082-1),MID(B1082,1,LEN(B1082)))</f>
        <v>EH</v>
      </c>
      <c r="G1082" t="str">
        <f>+IFERROR(MID(B1082,E1082,3),"")</f>
        <v/>
      </c>
      <c r="H1082" t="str">
        <f>+IFERROR(VLOOKUP(G1082,Aux!$C$1:$D$19,2,0),"")</f>
        <v/>
      </c>
      <c r="I1082" t="e">
        <f>+F1082*1</f>
        <v>#VALUE!</v>
      </c>
      <c r="J1082" t="e">
        <f>+TEXT(I1082,"0000")</f>
        <v>#VALUE!</v>
      </c>
      <c r="K1082" t="str">
        <f>IF(ISNUMBER(I1082),CONCATENATE(J1082,H1082),CONCATENATE(F1082,H1082))</f>
        <v>EH</v>
      </c>
    </row>
    <row r="1083" spans="1:11" x14ac:dyDescent="0.25">
      <c r="A1083" t="s">
        <v>3100</v>
      </c>
      <c r="B1083" t="s">
        <v>3287</v>
      </c>
      <c r="C1083" t="s">
        <v>56</v>
      </c>
      <c r="D1083" t="s">
        <v>3288</v>
      </c>
      <c r="E1083">
        <f>+IFERROR(FIND(".",B1083),0)</f>
        <v>0</v>
      </c>
      <c r="F1083" t="str">
        <f>+IFERROR(MID(B1083,1,E1083-1),MID(B1083,1,LEN(B1083)))</f>
        <v>ENPH</v>
      </c>
      <c r="G1083" t="str">
        <f>+IFERROR(MID(B1083,E1083,3),"")</f>
        <v/>
      </c>
      <c r="H1083" t="str">
        <f>+IFERROR(VLOOKUP(G1083,Aux!$C$1:$D$19,2,0),"")</f>
        <v/>
      </c>
      <c r="I1083" t="e">
        <f>+F1083*1</f>
        <v>#VALUE!</v>
      </c>
      <c r="J1083" t="e">
        <f>+TEXT(I1083,"0000")</f>
        <v>#VALUE!</v>
      </c>
      <c r="K1083" t="str">
        <f>IF(ISNUMBER(I1083),CONCATENATE(J1083,H1083),CONCATENATE(F1083,H1083))</f>
        <v>ENPH</v>
      </c>
    </row>
    <row r="1084" spans="1:11" x14ac:dyDescent="0.25">
      <c r="A1084" t="s">
        <v>3100</v>
      </c>
      <c r="B1084" t="s">
        <v>3309</v>
      </c>
      <c r="C1084" t="s">
        <v>56</v>
      </c>
      <c r="D1084" t="s">
        <v>3310</v>
      </c>
      <c r="E1084">
        <f>+IFERROR(FIND(".",B1084),0)</f>
        <v>0</v>
      </c>
      <c r="F1084" t="str">
        <f>+IFERROR(MID(B1084,1,E1084-1),MID(B1084,1,LEN(B1084)))</f>
        <v>FLEX</v>
      </c>
      <c r="G1084" t="str">
        <f>+IFERROR(MID(B1084,E1084,3),"")</f>
        <v/>
      </c>
      <c r="H1084" t="str">
        <f>+IFERROR(VLOOKUP(G1084,Aux!$C$1:$D$19,2,0),"")</f>
        <v/>
      </c>
      <c r="I1084" t="e">
        <f>+F1084*1</f>
        <v>#VALUE!</v>
      </c>
      <c r="J1084" t="e">
        <f>+TEXT(I1084,"0000")</f>
        <v>#VALUE!</v>
      </c>
      <c r="K1084" t="str">
        <f>IF(ISNUMBER(I1084),CONCATENATE(J1084,H1084),CONCATENATE(F1084,H1084))</f>
        <v>FLEX</v>
      </c>
    </row>
    <row r="1085" spans="1:11" x14ac:dyDescent="0.25">
      <c r="A1085" t="s">
        <v>3100</v>
      </c>
      <c r="B1085" t="s">
        <v>3335</v>
      </c>
      <c r="C1085" t="s">
        <v>56</v>
      </c>
      <c r="D1085" t="s">
        <v>3336</v>
      </c>
      <c r="E1085">
        <f>+IFERROR(FIND(".",B1085),0)</f>
        <v>0</v>
      </c>
      <c r="F1085" t="str">
        <f>+IFERROR(MID(B1085,1,E1085-1),MID(B1085,1,LEN(B1085)))</f>
        <v>GLBS</v>
      </c>
      <c r="G1085" t="str">
        <f>+IFERROR(MID(B1085,E1085,3),"")</f>
        <v/>
      </c>
      <c r="H1085" t="str">
        <f>+IFERROR(VLOOKUP(G1085,Aux!$C$1:$D$19,2,0),"")</f>
        <v/>
      </c>
      <c r="I1085" t="e">
        <f>+F1085*1</f>
        <v>#VALUE!</v>
      </c>
      <c r="J1085" t="e">
        <f>+TEXT(I1085,"0000")</f>
        <v>#VALUE!</v>
      </c>
      <c r="K1085" t="str">
        <f>IF(ISNUMBER(I1085),CONCATENATE(J1085,H1085),CONCATENATE(F1085,H1085))</f>
        <v>GLBS</v>
      </c>
    </row>
    <row r="1086" spans="1:11" x14ac:dyDescent="0.25">
      <c r="A1086" t="s">
        <v>3100</v>
      </c>
      <c r="B1086" t="s">
        <v>3337</v>
      </c>
      <c r="C1086" t="s">
        <v>56</v>
      </c>
      <c r="D1086" t="s">
        <v>3338</v>
      </c>
      <c r="E1086">
        <f>+IFERROR(FIND(".",B1086),0)</f>
        <v>0</v>
      </c>
      <c r="F1086" t="str">
        <f>+IFERROR(MID(B1086,1,E1086-1),MID(B1086,1,LEN(B1086)))</f>
        <v>GLNG</v>
      </c>
      <c r="G1086" t="str">
        <f>+IFERROR(MID(B1086,E1086,3),"")</f>
        <v/>
      </c>
      <c r="H1086" t="str">
        <f>+IFERROR(VLOOKUP(G1086,Aux!$C$1:$D$19,2,0),"")</f>
        <v/>
      </c>
      <c r="I1086" t="e">
        <f>+F1086*1</f>
        <v>#VALUE!</v>
      </c>
      <c r="J1086" t="e">
        <f>+TEXT(I1086,"0000")</f>
        <v>#VALUE!</v>
      </c>
      <c r="K1086" t="str">
        <f>IF(ISNUMBER(I1086),CONCATENATE(J1086,H1086),CONCATENATE(F1086,H1086))</f>
        <v>GLNG</v>
      </c>
    </row>
    <row r="1087" spans="1:11" x14ac:dyDescent="0.25">
      <c r="A1087" t="s">
        <v>3100</v>
      </c>
      <c r="B1087" t="s">
        <v>3341</v>
      </c>
      <c r="C1087" t="s">
        <v>56</v>
      </c>
      <c r="D1087" t="s">
        <v>3342</v>
      </c>
      <c r="E1087">
        <f>+IFERROR(FIND(".",B1087),0)</f>
        <v>0</v>
      </c>
      <c r="F1087" t="str">
        <f>+IFERROR(MID(B1087,1,E1087-1),MID(B1087,1,LEN(B1087)))</f>
        <v>GNTX</v>
      </c>
      <c r="G1087" t="str">
        <f>+IFERROR(MID(B1087,E1087,3),"")</f>
        <v/>
      </c>
      <c r="H1087" t="str">
        <f>+IFERROR(VLOOKUP(G1087,Aux!$C$1:$D$19,2,0),"")</f>
        <v/>
      </c>
      <c r="I1087" t="e">
        <f>+F1087*1</f>
        <v>#VALUE!</v>
      </c>
      <c r="J1087" t="e">
        <f>+TEXT(I1087,"0000")</f>
        <v>#VALUE!</v>
      </c>
      <c r="K1087" t="str">
        <f>IF(ISNUMBER(I1087),CONCATENATE(J1087,H1087),CONCATENATE(F1087,H1087))</f>
        <v>GNTX</v>
      </c>
    </row>
    <row r="1088" spans="1:11" x14ac:dyDescent="0.25">
      <c r="A1088" t="s">
        <v>3100</v>
      </c>
      <c r="B1088" t="s">
        <v>3349</v>
      </c>
      <c r="C1088" t="s">
        <v>56</v>
      </c>
      <c r="D1088" t="s">
        <v>3350</v>
      </c>
      <c r="E1088">
        <f>+IFERROR(FIND(".",B1088),0)</f>
        <v>0</v>
      </c>
      <c r="F1088" t="str">
        <f>+IFERROR(MID(B1088,1,E1088-1),MID(B1088,1,LEN(B1088)))</f>
        <v>HEAR</v>
      </c>
      <c r="G1088" t="str">
        <f>+IFERROR(MID(B1088,E1088,3),"")</f>
        <v/>
      </c>
      <c r="H1088" t="str">
        <f>+IFERROR(VLOOKUP(G1088,Aux!$C$1:$D$19,2,0),"")</f>
        <v/>
      </c>
      <c r="I1088" t="e">
        <f>+F1088*1</f>
        <v>#VALUE!</v>
      </c>
      <c r="J1088" t="e">
        <f>+TEXT(I1088,"0000")</f>
        <v>#VALUE!</v>
      </c>
      <c r="K1088" t="str">
        <f>IF(ISNUMBER(I1088),CONCATENATE(J1088,H1088),CONCATENATE(F1088,H1088))</f>
        <v>HEAR</v>
      </c>
    </row>
    <row r="1089" spans="1:11" x14ac:dyDescent="0.25">
      <c r="A1089" t="s">
        <v>3100</v>
      </c>
      <c r="B1089" t="s">
        <v>3383</v>
      </c>
      <c r="C1089" t="s">
        <v>56</v>
      </c>
      <c r="D1089" t="s">
        <v>3384</v>
      </c>
      <c r="E1089">
        <f>+IFERROR(FIND(".",B1089),0)</f>
        <v>0</v>
      </c>
      <c r="F1089" t="str">
        <f>+IFERROR(MID(B1089,1,E1089-1),MID(B1089,1,LEN(B1089)))</f>
        <v>IIVI</v>
      </c>
      <c r="G1089" t="str">
        <f>+IFERROR(MID(B1089,E1089,3),"")</f>
        <v/>
      </c>
      <c r="H1089" t="str">
        <f>+IFERROR(VLOOKUP(G1089,Aux!$C$1:$D$19,2,0),"")</f>
        <v/>
      </c>
      <c r="I1089" t="e">
        <f>+F1089*1</f>
        <v>#VALUE!</v>
      </c>
      <c r="J1089" t="e">
        <f>+TEXT(I1089,"0000")</f>
        <v>#VALUE!</v>
      </c>
      <c r="K1089" t="str">
        <f>IF(ISNUMBER(I1089),CONCATENATE(J1089,H1089),CONCATENATE(F1089,H1089))</f>
        <v>IIVI</v>
      </c>
    </row>
    <row r="1090" spans="1:11" x14ac:dyDescent="0.25">
      <c r="A1090" t="s">
        <v>3100</v>
      </c>
      <c r="B1090" t="s">
        <v>3391</v>
      </c>
      <c r="C1090" t="s">
        <v>56</v>
      </c>
      <c r="D1090" t="s">
        <v>3392</v>
      </c>
      <c r="E1090">
        <f>+IFERROR(FIND(".",B1090),0)</f>
        <v>0</v>
      </c>
      <c r="F1090" t="str">
        <f>+IFERROR(MID(B1090,1,E1090-1),MID(B1090,1,LEN(B1090)))</f>
        <v>ITRI</v>
      </c>
      <c r="G1090" t="str">
        <f>+IFERROR(MID(B1090,E1090,3),"")</f>
        <v/>
      </c>
      <c r="H1090" t="str">
        <f>+IFERROR(VLOOKUP(G1090,Aux!$C$1:$D$19,2,0),"")</f>
        <v/>
      </c>
      <c r="I1090" t="e">
        <f>+F1090*1</f>
        <v>#VALUE!</v>
      </c>
      <c r="J1090" t="e">
        <f>+TEXT(I1090,"0000")</f>
        <v>#VALUE!</v>
      </c>
      <c r="K1090" t="str">
        <f>IF(ISNUMBER(I1090),CONCATENATE(J1090,H1090),CONCATENATE(F1090,H1090))</f>
        <v>ITRI</v>
      </c>
    </row>
    <row r="1091" spans="1:11" x14ac:dyDescent="0.25">
      <c r="A1091" t="s">
        <v>3100</v>
      </c>
      <c r="B1091" t="s">
        <v>3415</v>
      </c>
      <c r="C1091" t="s">
        <v>56</v>
      </c>
      <c r="D1091" t="s">
        <v>3416</v>
      </c>
      <c r="E1091">
        <f>+IFERROR(FIND(".",B1091),0)</f>
        <v>0</v>
      </c>
      <c r="F1091" t="str">
        <f>+IFERROR(MID(B1091,1,E1091-1),MID(B1091,1,LEN(B1091)))</f>
        <v>KTOS</v>
      </c>
      <c r="G1091" t="str">
        <f>+IFERROR(MID(B1091,E1091,3),"")</f>
        <v/>
      </c>
      <c r="H1091" t="str">
        <f>+IFERROR(VLOOKUP(G1091,Aux!$C$1:$D$19,2,0),"")</f>
        <v/>
      </c>
      <c r="I1091" t="e">
        <f>+F1091*1</f>
        <v>#VALUE!</v>
      </c>
      <c r="J1091" t="e">
        <f>+TEXT(I1091,"0000")</f>
        <v>#VALUE!</v>
      </c>
      <c r="K1091" t="str">
        <f>IF(ISNUMBER(I1091),CONCATENATE(J1091,H1091),CONCATENATE(F1091,H1091))</f>
        <v>KTOS</v>
      </c>
    </row>
    <row r="1092" spans="1:11" x14ac:dyDescent="0.25">
      <c r="A1092" t="s">
        <v>3100</v>
      </c>
      <c r="B1092" t="s">
        <v>3421</v>
      </c>
      <c r="C1092" t="s">
        <v>56</v>
      </c>
      <c r="D1092" t="s">
        <v>3422</v>
      </c>
      <c r="E1092">
        <f>+IFERROR(FIND(".",B1092),0)</f>
        <v>0</v>
      </c>
      <c r="F1092" t="str">
        <f>+IFERROR(MID(B1092,1,E1092-1),MID(B1092,1,LEN(B1092)))</f>
        <v>LECO</v>
      </c>
      <c r="G1092" t="str">
        <f>+IFERROR(MID(B1092,E1092,3),"")</f>
        <v/>
      </c>
      <c r="H1092" t="str">
        <f>+IFERROR(VLOOKUP(G1092,Aux!$C$1:$D$19,2,0),"")</f>
        <v/>
      </c>
      <c r="I1092" t="e">
        <f>+F1092*1</f>
        <v>#VALUE!</v>
      </c>
      <c r="J1092" t="e">
        <f>+TEXT(I1092,"0000")</f>
        <v>#VALUE!</v>
      </c>
      <c r="K1092" t="str">
        <f>IF(ISNUMBER(I1092),CONCATENATE(J1092,H1092),CONCATENATE(F1092,H1092))</f>
        <v>LECO</v>
      </c>
    </row>
    <row r="1093" spans="1:11" x14ac:dyDescent="0.25">
      <c r="A1093" t="s">
        <v>3100</v>
      </c>
      <c r="B1093" t="s">
        <v>3425</v>
      </c>
      <c r="C1093" t="s">
        <v>56</v>
      </c>
      <c r="D1093" t="s">
        <v>3426</v>
      </c>
      <c r="E1093">
        <f>+IFERROR(FIND(".",B1093),0)</f>
        <v>0</v>
      </c>
      <c r="F1093" t="str">
        <f>+IFERROR(MID(B1093,1,E1093-1),MID(B1093,1,LEN(B1093)))</f>
        <v>LFUS</v>
      </c>
      <c r="G1093" t="str">
        <f>+IFERROR(MID(B1093,E1093,3),"")</f>
        <v/>
      </c>
      <c r="H1093" t="str">
        <f>+IFERROR(VLOOKUP(G1093,Aux!$C$1:$D$19,2,0),"")</f>
        <v/>
      </c>
      <c r="I1093" t="e">
        <f>+F1093*1</f>
        <v>#VALUE!</v>
      </c>
      <c r="J1093" t="e">
        <f>+TEXT(I1093,"0000")</f>
        <v>#VALUE!</v>
      </c>
      <c r="K1093" t="str">
        <f>IF(ISNUMBER(I1093),CONCATENATE(J1093,H1093),CONCATENATE(F1093,H1093))</f>
        <v>LFUS</v>
      </c>
    </row>
    <row r="1094" spans="1:11" x14ac:dyDescent="0.25">
      <c r="A1094" t="s">
        <v>3100</v>
      </c>
      <c r="B1094" t="s">
        <v>3441</v>
      </c>
      <c r="C1094" t="s">
        <v>56</v>
      </c>
      <c r="D1094" t="s">
        <v>3442</v>
      </c>
      <c r="E1094">
        <f>+IFERROR(FIND(".",B1094),0)</f>
        <v>0</v>
      </c>
      <c r="F1094" t="str">
        <f>+IFERROR(MID(B1094,1,E1094-1),MID(B1094,1,LEN(B1094)))</f>
        <v>LSTR</v>
      </c>
      <c r="G1094" t="str">
        <f>+IFERROR(MID(B1094,E1094,3),"")</f>
        <v/>
      </c>
      <c r="H1094" t="str">
        <f>+IFERROR(VLOOKUP(G1094,Aux!$C$1:$D$19,2,0),"")</f>
        <v/>
      </c>
      <c r="I1094" t="e">
        <f>+F1094*1</f>
        <v>#VALUE!</v>
      </c>
      <c r="J1094" t="e">
        <f>+TEXT(I1094,"0000")</f>
        <v>#VALUE!</v>
      </c>
      <c r="K1094" t="str">
        <f>IF(ISNUMBER(I1094),CONCATENATE(J1094,H1094),CONCATENATE(F1094,H1094))</f>
        <v>LSTR</v>
      </c>
    </row>
    <row r="1095" spans="1:11" x14ac:dyDescent="0.25">
      <c r="A1095" t="s">
        <v>3100</v>
      </c>
      <c r="B1095" t="s">
        <v>3453</v>
      </c>
      <c r="C1095" t="s">
        <v>56</v>
      </c>
      <c r="D1095" t="s">
        <v>3454</v>
      </c>
      <c r="E1095">
        <f>+IFERROR(FIND(".",B1095),0)</f>
        <v>5</v>
      </c>
      <c r="F1095" t="str">
        <f>+IFERROR(MID(B1095,1,E1095-1),MID(B1095,1,LEN(B1095)))</f>
        <v>MIDD</v>
      </c>
      <c r="G1095" t="str">
        <f>+IFERROR(MID(B1095,E1095,3),"")</f>
        <v>.US</v>
      </c>
      <c r="H1095" t="str">
        <f>+IFERROR(VLOOKUP(G1095,Aux!$C$1:$D$19,2,0),"")</f>
        <v/>
      </c>
      <c r="I1095" t="e">
        <f>+F1095*1</f>
        <v>#VALUE!</v>
      </c>
      <c r="J1095" t="e">
        <f>+TEXT(I1095,"0000")</f>
        <v>#VALUE!</v>
      </c>
      <c r="K1095" t="str">
        <f>IF(ISNUMBER(I1095),CONCATENATE(J1095,H1095),CONCATENATE(F1095,H1095))</f>
        <v>MIDD</v>
      </c>
    </row>
    <row r="1096" spans="1:11" x14ac:dyDescent="0.25">
      <c r="A1096" t="s">
        <v>3100</v>
      </c>
      <c r="B1096" t="s">
        <v>3459</v>
      </c>
      <c r="C1096" t="s">
        <v>56</v>
      </c>
      <c r="D1096" t="s">
        <v>3460</v>
      </c>
      <c r="E1096">
        <f>+IFERROR(FIND(".",B1096),0)</f>
        <v>0</v>
      </c>
      <c r="F1096" t="str">
        <f>+IFERROR(MID(B1096,1,E1096-1),MID(B1096,1,LEN(B1096)))</f>
        <v>MRCY</v>
      </c>
      <c r="G1096" t="str">
        <f>+IFERROR(MID(B1096,E1096,3),"")</f>
        <v/>
      </c>
      <c r="H1096" t="str">
        <f>+IFERROR(VLOOKUP(G1096,Aux!$C$1:$D$19,2,0),"")</f>
        <v/>
      </c>
      <c r="I1096" t="e">
        <f>+F1096*1</f>
        <v>#VALUE!</v>
      </c>
      <c r="J1096" t="e">
        <f>+TEXT(I1096,"0000")</f>
        <v>#VALUE!</v>
      </c>
      <c r="K1096" t="str">
        <f>IF(ISNUMBER(I1096),CONCATENATE(J1096,H1096),CONCATENATE(F1096,H1096))</f>
        <v>MRCY</v>
      </c>
    </row>
    <row r="1097" spans="1:11" x14ac:dyDescent="0.25">
      <c r="A1097" t="s">
        <v>3100</v>
      </c>
      <c r="B1097" t="s">
        <v>3469</v>
      </c>
      <c r="C1097" t="s">
        <v>56</v>
      </c>
      <c r="D1097" t="s">
        <v>3470</v>
      </c>
      <c r="E1097">
        <f>+IFERROR(FIND(".",B1097),0)</f>
        <v>0</v>
      </c>
      <c r="F1097" t="str">
        <f>+IFERROR(MID(B1097,1,E1097-1),MID(B1097,1,LEN(B1097)))</f>
        <v>MVIS</v>
      </c>
      <c r="G1097" t="str">
        <f>+IFERROR(MID(B1097,E1097,3),"")</f>
        <v/>
      </c>
      <c r="H1097" t="str">
        <f>+IFERROR(VLOOKUP(G1097,Aux!$C$1:$D$19,2,0),"")</f>
        <v/>
      </c>
      <c r="I1097" t="e">
        <f>+F1097*1</f>
        <v>#VALUE!</v>
      </c>
      <c r="J1097" t="e">
        <f>+TEXT(I1097,"0000")</f>
        <v>#VALUE!</v>
      </c>
      <c r="K1097" t="str">
        <f>IF(ISNUMBER(I1097),CONCATENATE(J1097,H1097),CONCATENATE(F1097,H1097))</f>
        <v>MVIS</v>
      </c>
    </row>
    <row r="1098" spans="1:11" x14ac:dyDescent="0.25">
      <c r="A1098" t="s">
        <v>3100</v>
      </c>
      <c r="B1098" t="s">
        <v>3489</v>
      </c>
      <c r="C1098" t="s">
        <v>56</v>
      </c>
      <c r="D1098" t="s">
        <v>3490</v>
      </c>
      <c r="E1098">
        <f>+IFERROR(FIND(".",B1098),0)</f>
        <v>0</v>
      </c>
      <c r="F1098" t="str">
        <f>+IFERROR(MID(B1098,1,E1098-1),MID(B1098,1,LEN(B1098)))</f>
        <v>NTDOY</v>
      </c>
      <c r="G1098" t="str">
        <f>+IFERROR(MID(B1098,E1098,3),"")</f>
        <v/>
      </c>
      <c r="H1098" t="str">
        <f>+IFERROR(VLOOKUP(G1098,Aux!$C$1:$D$19,2,0),"")</f>
        <v/>
      </c>
      <c r="I1098" t="e">
        <f>+F1098*1</f>
        <v>#VALUE!</v>
      </c>
      <c r="J1098" t="e">
        <f>+TEXT(I1098,"0000")</f>
        <v>#VALUE!</v>
      </c>
      <c r="K1098" t="str">
        <f>IF(ISNUMBER(I1098),CONCATENATE(J1098,H1098),CONCATENATE(F1098,H1098))</f>
        <v>NTDOY</v>
      </c>
    </row>
    <row r="1099" spans="1:11" x14ac:dyDescent="0.25">
      <c r="A1099" t="s">
        <v>3100</v>
      </c>
      <c r="B1099" t="s">
        <v>3491</v>
      </c>
      <c r="C1099" t="s">
        <v>56</v>
      </c>
      <c r="D1099" t="s">
        <v>3492</v>
      </c>
      <c r="E1099">
        <f>+IFERROR(FIND(".",B1099),0)</f>
        <v>0</v>
      </c>
      <c r="F1099" t="str">
        <f>+IFERROR(MID(B1099,1,E1099-1),MID(B1099,1,LEN(B1099)))</f>
        <v>NTLA</v>
      </c>
      <c r="G1099" t="str">
        <f>+IFERROR(MID(B1099,E1099,3),"")</f>
        <v/>
      </c>
      <c r="H1099" t="str">
        <f>+IFERROR(VLOOKUP(G1099,Aux!$C$1:$D$19,2,0),"")</f>
        <v/>
      </c>
      <c r="I1099" t="e">
        <f>+F1099*1</f>
        <v>#VALUE!</v>
      </c>
      <c r="J1099" t="e">
        <f>+TEXT(I1099,"0000")</f>
        <v>#VALUE!</v>
      </c>
      <c r="K1099" t="str">
        <f>IF(ISNUMBER(I1099),CONCATENATE(J1099,H1099),CONCATENATE(F1099,H1099))</f>
        <v>NTLA</v>
      </c>
    </row>
    <row r="1100" spans="1:11" x14ac:dyDescent="0.25">
      <c r="A1100" t="s">
        <v>3100</v>
      </c>
      <c r="B1100" t="s">
        <v>3497</v>
      </c>
      <c r="C1100" t="s">
        <v>56</v>
      </c>
      <c r="D1100" t="s">
        <v>3498</v>
      </c>
      <c r="E1100">
        <f>+IFERROR(FIND(".",B1100),0)</f>
        <v>0</v>
      </c>
      <c r="F1100" t="str">
        <f>+IFERROR(MID(B1100,1,E1100-1),MID(B1100,1,LEN(B1100)))</f>
        <v>ODFL</v>
      </c>
      <c r="G1100" t="str">
        <f>+IFERROR(MID(B1100,E1100,3),"")</f>
        <v/>
      </c>
      <c r="H1100" t="str">
        <f>+IFERROR(VLOOKUP(G1100,Aux!$C$1:$D$19,2,0),"")</f>
        <v/>
      </c>
      <c r="I1100" t="e">
        <f>+F1100*1</f>
        <v>#VALUE!</v>
      </c>
      <c r="J1100" t="e">
        <f>+TEXT(I1100,"0000")</f>
        <v>#VALUE!</v>
      </c>
      <c r="K1100" t="str">
        <f>IF(ISNUMBER(I1100),CONCATENATE(J1100,H1100),CONCATENATE(F1100,H1100))</f>
        <v>ODFL</v>
      </c>
    </row>
    <row r="1101" spans="1:11" x14ac:dyDescent="0.25">
      <c r="A1101" t="s">
        <v>3100</v>
      </c>
      <c r="B1101" t="s">
        <v>3501</v>
      </c>
      <c r="C1101" t="s">
        <v>56</v>
      </c>
      <c r="D1101" t="s">
        <v>3502</v>
      </c>
      <c r="E1101">
        <f>+IFERROR(FIND(".",B1101),0)</f>
        <v>0</v>
      </c>
      <c r="F1101" t="str">
        <f>+IFERROR(MID(B1101,1,E1101-1),MID(B1101,1,LEN(B1101)))</f>
        <v>OLED</v>
      </c>
      <c r="G1101" t="str">
        <f>+IFERROR(MID(B1101,E1101,3),"")</f>
        <v/>
      </c>
      <c r="H1101" t="str">
        <f>+IFERROR(VLOOKUP(G1101,Aux!$C$1:$D$19,2,0),"")</f>
        <v/>
      </c>
      <c r="I1101" t="e">
        <f>+F1101*1</f>
        <v>#VALUE!</v>
      </c>
      <c r="J1101" t="e">
        <f>+TEXT(I1101,"0000")</f>
        <v>#VALUE!</v>
      </c>
      <c r="K1101" t="str">
        <f>IF(ISNUMBER(I1101),CONCATENATE(J1101,H1101),CONCATENATE(F1101,H1101))</f>
        <v>OLED</v>
      </c>
    </row>
    <row r="1102" spans="1:11" x14ac:dyDescent="0.25">
      <c r="A1102" t="s">
        <v>3100</v>
      </c>
      <c r="B1102" t="s">
        <v>3543</v>
      </c>
      <c r="C1102" t="s">
        <v>56</v>
      </c>
      <c r="D1102" t="s">
        <v>3544</v>
      </c>
      <c r="E1102">
        <f>+IFERROR(FIND(".",B1102),0)</f>
        <v>0</v>
      </c>
      <c r="F1102" t="str">
        <f>+IFERROR(MID(B1102,1,E1102-1),MID(B1102,1,LEN(B1102)))</f>
        <v>RUN</v>
      </c>
      <c r="G1102" t="str">
        <f>+IFERROR(MID(B1102,E1102,3),"")</f>
        <v/>
      </c>
      <c r="H1102" t="str">
        <f>+IFERROR(VLOOKUP(G1102,Aux!$C$1:$D$19,2,0),"")</f>
        <v/>
      </c>
      <c r="I1102" t="e">
        <f>+F1102*1</f>
        <v>#VALUE!</v>
      </c>
      <c r="J1102" t="e">
        <f>+TEXT(I1102,"0000")</f>
        <v>#VALUE!</v>
      </c>
      <c r="K1102" t="str">
        <f>IF(ISNUMBER(I1102),CONCATENATE(J1102,H1102),CONCATENATE(F1102,H1102))</f>
        <v>RUN</v>
      </c>
    </row>
    <row r="1103" spans="1:11" x14ac:dyDescent="0.25">
      <c r="A1103" t="s">
        <v>3100</v>
      </c>
      <c r="B1103" t="s">
        <v>3553</v>
      </c>
      <c r="C1103" t="s">
        <v>56</v>
      </c>
      <c r="D1103" t="s">
        <v>3554</v>
      </c>
      <c r="E1103">
        <f>+IFERROR(FIND(".",B1103),0)</f>
        <v>0</v>
      </c>
      <c r="F1103" t="str">
        <f>+IFERROR(MID(B1103,1,E1103-1),MID(B1103,1,LEN(B1103)))</f>
        <v>SAIA</v>
      </c>
      <c r="G1103" t="str">
        <f>+IFERROR(MID(B1103,E1103,3),"")</f>
        <v/>
      </c>
      <c r="H1103" t="str">
        <f>+IFERROR(VLOOKUP(G1103,Aux!$C$1:$D$19,2,0),"")</f>
        <v/>
      </c>
      <c r="I1103" t="e">
        <f>+F1103*1</f>
        <v>#VALUE!</v>
      </c>
      <c r="J1103" t="e">
        <f>+TEXT(I1103,"0000")</f>
        <v>#VALUE!</v>
      </c>
      <c r="K1103" t="str">
        <f>IF(ISNUMBER(I1103),CONCATENATE(J1103,H1103),CONCATENATE(F1103,H1103))</f>
        <v>SAIA</v>
      </c>
    </row>
    <row r="1104" spans="1:11" x14ac:dyDescent="0.25">
      <c r="A1104" t="s">
        <v>3100</v>
      </c>
      <c r="B1104" t="s">
        <v>3561</v>
      </c>
      <c r="C1104" t="s">
        <v>56</v>
      </c>
      <c r="D1104" t="s">
        <v>3562</v>
      </c>
      <c r="E1104">
        <f>+IFERROR(FIND(".",B1104),0)</f>
        <v>0</v>
      </c>
      <c r="F1104" t="str">
        <f>+IFERROR(MID(B1104,1,E1104-1),MID(B1104,1,LEN(B1104)))</f>
        <v>SEDG</v>
      </c>
      <c r="G1104" t="str">
        <f>+IFERROR(MID(B1104,E1104,3),"")</f>
        <v/>
      </c>
      <c r="H1104" t="str">
        <f>+IFERROR(VLOOKUP(G1104,Aux!$C$1:$D$19,2,0),"")</f>
        <v/>
      </c>
      <c r="I1104" t="e">
        <f>+F1104*1</f>
        <v>#VALUE!</v>
      </c>
      <c r="J1104" t="e">
        <f>+TEXT(I1104,"0000")</f>
        <v>#VALUE!</v>
      </c>
      <c r="K1104" t="str">
        <f>IF(ISNUMBER(I1104),CONCATENATE(J1104,H1104),CONCATENATE(F1104,H1104))</f>
        <v>SEDG</v>
      </c>
    </row>
    <row r="1105" spans="1:11" x14ac:dyDescent="0.25">
      <c r="A1105" t="s">
        <v>3100</v>
      </c>
      <c r="B1105" t="s">
        <v>3569</v>
      </c>
      <c r="C1105" t="s">
        <v>56</v>
      </c>
      <c r="D1105" t="s">
        <v>3570</v>
      </c>
      <c r="E1105">
        <f>+IFERROR(FIND(".",B1105),0)</f>
        <v>0</v>
      </c>
      <c r="F1105" t="str">
        <f>+IFERROR(MID(B1105,1,E1105-1),MID(B1105,1,LEN(B1105)))</f>
        <v>SHIP</v>
      </c>
      <c r="G1105" t="str">
        <f>+IFERROR(MID(B1105,E1105,3),"")</f>
        <v/>
      </c>
      <c r="H1105" t="str">
        <f>+IFERROR(VLOOKUP(G1105,Aux!$C$1:$D$19,2,0),"")</f>
        <v/>
      </c>
      <c r="I1105" t="e">
        <f>+F1105*1</f>
        <v>#VALUE!</v>
      </c>
      <c r="J1105" t="e">
        <f>+TEXT(I1105,"0000")</f>
        <v>#VALUE!</v>
      </c>
      <c r="K1105" t="str">
        <f>IF(ISNUMBER(I1105),CONCATENATE(J1105,H1105),CONCATENATE(F1105,H1105))</f>
        <v>SHIP</v>
      </c>
    </row>
    <row r="1106" spans="1:11" x14ac:dyDescent="0.25">
      <c r="A1106" t="s">
        <v>3100</v>
      </c>
      <c r="B1106" t="s">
        <v>3589</v>
      </c>
      <c r="C1106" t="s">
        <v>56</v>
      </c>
      <c r="D1106" t="s">
        <v>3590</v>
      </c>
      <c r="E1106">
        <f>+IFERROR(FIND(".",B1106),0)</f>
        <v>0</v>
      </c>
      <c r="F1106" t="str">
        <f>+IFERROR(MID(B1106,1,E1106-1),MID(B1106,1,LEN(B1106)))</f>
        <v>SRCL</v>
      </c>
      <c r="G1106" t="str">
        <f>+IFERROR(MID(B1106,E1106,3),"")</f>
        <v/>
      </c>
      <c r="H1106" t="str">
        <f>+IFERROR(VLOOKUP(G1106,Aux!$C$1:$D$19,2,0),"")</f>
        <v/>
      </c>
      <c r="I1106" t="e">
        <f>+F1106*1</f>
        <v>#VALUE!</v>
      </c>
      <c r="J1106" t="e">
        <f>+TEXT(I1106,"0000")</f>
        <v>#VALUE!</v>
      </c>
      <c r="K1106" t="str">
        <f>IF(ISNUMBER(I1106),CONCATENATE(J1106,H1106),CONCATENATE(F1106,H1106))</f>
        <v>SRCL</v>
      </c>
    </row>
    <row r="1107" spans="1:11" x14ac:dyDescent="0.25">
      <c r="A1107" t="s">
        <v>3100</v>
      </c>
      <c r="B1107" t="s">
        <v>3597</v>
      </c>
      <c r="C1107" t="s">
        <v>56</v>
      </c>
      <c r="D1107" t="s">
        <v>3598</v>
      </c>
      <c r="E1107">
        <f>+IFERROR(FIND(".",B1107),0)</f>
        <v>0</v>
      </c>
      <c r="F1107" t="str">
        <f>+IFERROR(MID(B1107,1,E1107-1),MID(B1107,1,LEN(B1107)))</f>
        <v>SWBI</v>
      </c>
      <c r="G1107" t="str">
        <f>+IFERROR(MID(B1107,E1107,3),"")</f>
        <v/>
      </c>
      <c r="H1107" t="str">
        <f>+IFERROR(VLOOKUP(G1107,Aux!$C$1:$D$19,2,0),"")</f>
        <v/>
      </c>
      <c r="I1107" t="e">
        <f>+F1107*1</f>
        <v>#VALUE!</v>
      </c>
      <c r="J1107" t="e">
        <f>+TEXT(I1107,"0000")</f>
        <v>#VALUE!</v>
      </c>
      <c r="K1107" t="str">
        <f>IF(ISNUMBER(I1107),CONCATENATE(J1107,H1107),CONCATENATE(F1107,H1107))</f>
        <v>SWBI</v>
      </c>
    </row>
    <row r="1108" spans="1:11" x14ac:dyDescent="0.25">
      <c r="A1108" t="s">
        <v>3100</v>
      </c>
      <c r="B1108" t="s">
        <v>3601</v>
      </c>
      <c r="C1108" t="s">
        <v>56</v>
      </c>
      <c r="D1108" t="s">
        <v>3602</v>
      </c>
      <c r="E1108">
        <f>+IFERROR(FIND(".",B1108),0)</f>
        <v>0</v>
      </c>
      <c r="F1108" t="str">
        <f>+IFERROR(MID(B1108,1,E1108-1),MID(B1108,1,LEN(B1108)))</f>
        <v>TBLT</v>
      </c>
      <c r="G1108" t="str">
        <f>+IFERROR(MID(B1108,E1108,3),"")</f>
        <v/>
      </c>
      <c r="H1108" t="str">
        <f>+IFERROR(VLOOKUP(G1108,Aux!$C$1:$D$19,2,0),"")</f>
        <v/>
      </c>
      <c r="I1108" t="e">
        <f>+F1108*1</f>
        <v>#VALUE!</v>
      </c>
      <c r="J1108" t="e">
        <f>+TEXT(I1108,"0000")</f>
        <v>#VALUE!</v>
      </c>
      <c r="K1108" t="str">
        <f>IF(ISNUMBER(I1108),CONCATENATE(J1108,H1108),CONCATENATE(F1108,H1108))</f>
        <v>TBLT</v>
      </c>
    </row>
    <row r="1109" spans="1:11" x14ac:dyDescent="0.25">
      <c r="A1109" t="s">
        <v>3100</v>
      </c>
      <c r="B1109" t="s">
        <v>3631</v>
      </c>
      <c r="C1109" t="s">
        <v>56</v>
      </c>
      <c r="D1109" t="s">
        <v>3632</v>
      </c>
      <c r="E1109">
        <f>+IFERROR(FIND(".",B1109),0)</f>
        <v>0</v>
      </c>
      <c r="F1109" t="str">
        <f>+IFERROR(MID(B1109,1,E1109-1),MID(B1109,1,LEN(B1109)))</f>
        <v>TTEK</v>
      </c>
      <c r="G1109" t="str">
        <f>+IFERROR(MID(B1109,E1109,3),"")</f>
        <v/>
      </c>
      <c r="H1109" t="str">
        <f>+IFERROR(VLOOKUP(G1109,Aux!$C$1:$D$19,2,0),"")</f>
        <v/>
      </c>
      <c r="I1109" t="e">
        <f>+F1109*1</f>
        <v>#VALUE!</v>
      </c>
      <c r="J1109" t="e">
        <f>+TEXT(I1109,"0000")</f>
        <v>#VALUE!</v>
      </c>
      <c r="K1109" t="str">
        <f>IF(ISNUMBER(I1109),CONCATENATE(J1109,H1109),CONCATENATE(F1109,H1109))</f>
        <v>TTEK</v>
      </c>
    </row>
    <row r="1110" spans="1:11" x14ac:dyDescent="0.25">
      <c r="A1110" t="s">
        <v>3100</v>
      </c>
      <c r="B1110" t="s">
        <v>3657</v>
      </c>
      <c r="C1110" t="s">
        <v>56</v>
      </c>
      <c r="D1110" t="s">
        <v>3658</v>
      </c>
      <c r="E1110">
        <f>+IFERROR(FIND(".",B1110),0)</f>
        <v>0</v>
      </c>
      <c r="F1110" t="str">
        <f>+IFERROR(MID(B1110,1,E1110-1),MID(B1110,1,LEN(B1110)))</f>
        <v>WATT</v>
      </c>
      <c r="G1110" t="str">
        <f>+IFERROR(MID(B1110,E1110,3),"")</f>
        <v/>
      </c>
      <c r="H1110" t="str">
        <f>+IFERROR(VLOOKUP(G1110,Aux!$C$1:$D$19,2,0),"")</f>
        <v/>
      </c>
      <c r="I1110" t="e">
        <f>+F1110*1</f>
        <v>#VALUE!</v>
      </c>
      <c r="J1110" t="e">
        <f>+TEXT(I1110,"0000")</f>
        <v>#VALUE!</v>
      </c>
      <c r="K1110" t="str">
        <f>IF(ISNUMBER(I1110),CONCATENATE(J1110,H1110),CONCATENATE(F1110,H1110))</f>
        <v>WATT</v>
      </c>
    </row>
    <row r="1111" spans="1:11" x14ac:dyDescent="0.25">
      <c r="A1111" t="s">
        <v>3683</v>
      </c>
      <c r="B1111" t="s">
        <v>3704</v>
      </c>
      <c r="C1111" t="s">
        <v>56</v>
      </c>
      <c r="D1111" t="s">
        <v>3705</v>
      </c>
      <c r="E1111">
        <f>+IFERROR(FIND(".",B1111),0)</f>
        <v>0</v>
      </c>
      <c r="F1111" t="str">
        <f>+IFERROR(MID(B1111,1,E1111-1),MID(B1111,1,LEN(B1111)))</f>
        <v>AAL</v>
      </c>
      <c r="G1111" t="str">
        <f>+IFERROR(MID(B1111,E1111,3),"")</f>
        <v/>
      </c>
      <c r="H1111" t="str">
        <f>+IFERROR(VLOOKUP(G1111,Aux!$C$1:$D$19,2,0),"")</f>
        <v/>
      </c>
      <c r="I1111" t="e">
        <f>+F1111*1</f>
        <v>#VALUE!</v>
      </c>
      <c r="J1111" t="e">
        <f>+TEXT(I1111,"0000")</f>
        <v>#VALUE!</v>
      </c>
      <c r="K1111" t="str">
        <f>IF(ISNUMBER(I1111),CONCATENATE(J1111,H1111),CONCATENATE(F1111,H1111))</f>
        <v>AAL</v>
      </c>
    </row>
    <row r="1112" spans="1:11" x14ac:dyDescent="0.25">
      <c r="A1112" t="s">
        <v>3683</v>
      </c>
      <c r="B1112" t="s">
        <v>3712</v>
      </c>
      <c r="C1112" t="s">
        <v>56</v>
      </c>
      <c r="D1112" t="s">
        <v>3713</v>
      </c>
      <c r="E1112">
        <f>+IFERROR(FIND(".",B1112),0)</f>
        <v>0</v>
      </c>
      <c r="F1112" t="str">
        <f>+IFERROR(MID(B1112,1,E1112-1),MID(B1112,1,LEN(B1112)))</f>
        <v>ABNB</v>
      </c>
      <c r="G1112" t="str">
        <f>+IFERROR(MID(B1112,E1112,3),"")</f>
        <v/>
      </c>
      <c r="H1112" t="str">
        <f>+IFERROR(VLOOKUP(G1112,Aux!$C$1:$D$19,2,0),"")</f>
        <v/>
      </c>
      <c r="I1112" t="e">
        <f>+F1112*1</f>
        <v>#VALUE!</v>
      </c>
      <c r="J1112" t="e">
        <f>+TEXT(I1112,"0000")</f>
        <v>#VALUE!</v>
      </c>
      <c r="K1112" t="str">
        <f>IF(ISNUMBER(I1112),CONCATENATE(J1112,H1112),CONCATENATE(F1112,H1112))</f>
        <v>ABNB</v>
      </c>
    </row>
    <row r="1113" spans="1:11" x14ac:dyDescent="0.25">
      <c r="A1113" t="s">
        <v>3683</v>
      </c>
      <c r="B1113" t="s">
        <v>3724</v>
      </c>
      <c r="C1113" t="s">
        <v>56</v>
      </c>
      <c r="D1113" t="s">
        <v>3725</v>
      </c>
      <c r="E1113">
        <f>+IFERROR(FIND(".",B1113),0)</f>
        <v>0</v>
      </c>
      <c r="F1113" t="str">
        <f>+IFERROR(MID(B1113,1,E1113-1),MID(B1113,1,LEN(B1113)))</f>
        <v>AGC</v>
      </c>
      <c r="G1113" t="str">
        <f>+IFERROR(MID(B1113,E1113,3),"")</f>
        <v/>
      </c>
      <c r="H1113" t="str">
        <f>+IFERROR(VLOOKUP(G1113,Aux!$C$1:$D$19,2,0),"")</f>
        <v/>
      </c>
      <c r="I1113" t="e">
        <f>+F1113*1</f>
        <v>#VALUE!</v>
      </c>
      <c r="J1113" t="e">
        <f>+TEXT(I1113,"0000")</f>
        <v>#VALUE!</v>
      </c>
      <c r="K1113" t="str">
        <f>IF(ISNUMBER(I1113),CONCATENATE(J1113,H1113),CONCATENATE(F1113,H1113))</f>
        <v>AGC</v>
      </c>
    </row>
    <row r="1114" spans="1:11" x14ac:dyDescent="0.25">
      <c r="A1114" t="s">
        <v>3683</v>
      </c>
      <c r="B1114" t="s">
        <v>3728</v>
      </c>
      <c r="C1114" t="s">
        <v>56</v>
      </c>
      <c r="D1114" t="s">
        <v>3729</v>
      </c>
      <c r="E1114">
        <f>+IFERROR(FIND(".",B1114),0)</f>
        <v>0</v>
      </c>
      <c r="F1114" t="str">
        <f>+IFERROR(MID(B1114,1,E1114-1),MID(B1114,1,LEN(B1114)))</f>
        <v>AIHS</v>
      </c>
      <c r="G1114" t="str">
        <f>+IFERROR(MID(B1114,E1114,3),"")</f>
        <v/>
      </c>
      <c r="H1114" t="str">
        <f>+IFERROR(VLOOKUP(G1114,Aux!$C$1:$D$19,2,0),"")</f>
        <v/>
      </c>
      <c r="I1114" t="e">
        <f>+F1114*1</f>
        <v>#VALUE!</v>
      </c>
      <c r="J1114" t="e">
        <f>+TEXT(I1114,"0000")</f>
        <v>#VALUE!</v>
      </c>
      <c r="K1114" t="str">
        <f>IF(ISNUMBER(I1114),CONCATENATE(J1114,H1114),CONCATENATE(F1114,H1114))</f>
        <v>AIHS</v>
      </c>
    </row>
    <row r="1115" spans="1:11" x14ac:dyDescent="0.25">
      <c r="A1115" t="s">
        <v>3683</v>
      </c>
      <c r="B1115" t="s">
        <v>3738</v>
      </c>
      <c r="C1115" t="s">
        <v>56</v>
      </c>
      <c r="D1115" t="s">
        <v>3739</v>
      </c>
      <c r="E1115">
        <f>+IFERROR(FIND(".",B1115),0)</f>
        <v>0</v>
      </c>
      <c r="F1115" t="str">
        <f>+IFERROR(MID(B1115,1,E1115-1),MID(B1115,1,LEN(B1115)))</f>
        <v>AMZN</v>
      </c>
      <c r="G1115" t="str">
        <f>+IFERROR(MID(B1115,E1115,3),"")</f>
        <v/>
      </c>
      <c r="H1115" t="str">
        <f>+IFERROR(VLOOKUP(G1115,Aux!$C$1:$D$19,2,0),"")</f>
        <v/>
      </c>
      <c r="I1115" t="e">
        <f>+F1115*1</f>
        <v>#VALUE!</v>
      </c>
      <c r="J1115" t="e">
        <f>+TEXT(I1115,"0000")</f>
        <v>#VALUE!</v>
      </c>
      <c r="K1115" t="str">
        <f>IF(ISNUMBER(I1115),CONCATENATE(J1115,H1115),CONCATENATE(F1115,H1115))</f>
        <v>AMZN</v>
      </c>
    </row>
    <row r="1116" spans="1:11" x14ac:dyDescent="0.25">
      <c r="A1116" t="s">
        <v>3683</v>
      </c>
      <c r="B1116" t="s">
        <v>3746</v>
      </c>
      <c r="C1116" t="s">
        <v>56</v>
      </c>
      <c r="D1116" t="s">
        <v>3747</v>
      </c>
      <c r="E1116">
        <f>+IFERROR(FIND(".",B1116),0)</f>
        <v>0</v>
      </c>
      <c r="F1116" t="str">
        <f>+IFERROR(MID(B1116,1,E1116-1),MID(B1116,1,LEN(B1116)))</f>
        <v>ANGI</v>
      </c>
      <c r="G1116" t="str">
        <f>+IFERROR(MID(B1116,E1116,3),"")</f>
        <v/>
      </c>
      <c r="H1116" t="str">
        <f>+IFERROR(VLOOKUP(G1116,Aux!$C$1:$D$19,2,0),"")</f>
        <v/>
      </c>
      <c r="I1116" t="e">
        <f>+F1116*1</f>
        <v>#VALUE!</v>
      </c>
      <c r="J1116" t="e">
        <f>+TEXT(I1116,"0000")</f>
        <v>#VALUE!</v>
      </c>
      <c r="K1116" t="str">
        <f>IF(ISNUMBER(I1116),CONCATENATE(J1116,H1116),CONCATENATE(F1116,H1116))</f>
        <v>ANGI</v>
      </c>
    </row>
    <row r="1117" spans="1:11" x14ac:dyDescent="0.25">
      <c r="A1117" t="s">
        <v>3683</v>
      </c>
      <c r="B1117" t="s">
        <v>3764</v>
      </c>
      <c r="C1117" t="s">
        <v>56</v>
      </c>
      <c r="D1117" t="s">
        <v>3765</v>
      </c>
      <c r="E1117">
        <f>+IFERROR(FIND(".",B1117),0)</f>
        <v>0</v>
      </c>
      <c r="F1117" t="str">
        <f>+IFERROR(MID(B1117,1,E1117-1),MID(B1117,1,LEN(B1117)))</f>
        <v>AVT</v>
      </c>
      <c r="G1117" t="str">
        <f>+IFERROR(MID(B1117,E1117,3),"")</f>
        <v/>
      </c>
      <c r="H1117" t="str">
        <f>+IFERROR(VLOOKUP(G1117,Aux!$C$1:$D$19,2,0),"")</f>
        <v/>
      </c>
      <c r="I1117" t="e">
        <f>+F1117*1</f>
        <v>#VALUE!</v>
      </c>
      <c r="J1117" t="e">
        <f>+TEXT(I1117,"0000")</f>
        <v>#VALUE!</v>
      </c>
      <c r="K1117" t="str">
        <f>IF(ISNUMBER(I1117),CONCATENATE(J1117,H1117),CONCATENATE(F1117,H1117))</f>
        <v>AVT</v>
      </c>
    </row>
    <row r="1118" spans="1:11" x14ac:dyDescent="0.25">
      <c r="A1118" t="s">
        <v>3683</v>
      </c>
      <c r="B1118" t="s">
        <v>3774</v>
      </c>
      <c r="C1118" t="s">
        <v>56</v>
      </c>
      <c r="D1118" t="s">
        <v>3775</v>
      </c>
      <c r="E1118">
        <f>+IFERROR(FIND(".",B1118),0)</f>
        <v>0</v>
      </c>
      <c r="F1118" t="str">
        <f>+IFERROR(MID(B1118,1,E1118-1),MID(B1118,1,LEN(B1118)))</f>
        <v>BBBY</v>
      </c>
      <c r="G1118" t="str">
        <f>+IFERROR(MID(B1118,E1118,3),"")</f>
        <v/>
      </c>
      <c r="H1118" t="str">
        <f>+IFERROR(VLOOKUP(G1118,Aux!$C$1:$D$19,2,0),"")</f>
        <v/>
      </c>
      <c r="I1118" t="e">
        <f>+F1118*1</f>
        <v>#VALUE!</v>
      </c>
      <c r="J1118" t="e">
        <f>+TEXT(I1118,"0000")</f>
        <v>#VALUE!</v>
      </c>
      <c r="K1118" t="str">
        <f>IF(ISNUMBER(I1118),CONCATENATE(J1118,H1118),CONCATENATE(F1118,H1118))</f>
        <v>BBBY</v>
      </c>
    </row>
    <row r="1119" spans="1:11" x14ac:dyDescent="0.25">
      <c r="A1119" t="s">
        <v>3683</v>
      </c>
      <c r="B1119" t="s">
        <v>3784</v>
      </c>
      <c r="C1119" t="s">
        <v>56</v>
      </c>
      <c r="D1119" t="s">
        <v>3785</v>
      </c>
      <c r="E1119">
        <f>+IFERROR(FIND(".",B1119),0)</f>
        <v>0</v>
      </c>
      <c r="F1119" t="str">
        <f>+IFERROR(MID(B1119,1,E1119-1),MID(B1119,1,LEN(B1119)))</f>
        <v>BKNG</v>
      </c>
      <c r="G1119" t="str">
        <f>+IFERROR(MID(B1119,E1119,3),"")</f>
        <v/>
      </c>
      <c r="H1119" t="str">
        <f>+IFERROR(VLOOKUP(G1119,Aux!$C$1:$D$19,2,0),"")</f>
        <v/>
      </c>
      <c r="I1119" t="e">
        <f>+F1119*1</f>
        <v>#VALUE!</v>
      </c>
      <c r="J1119" t="e">
        <f>+TEXT(I1119,"0000")</f>
        <v>#VALUE!</v>
      </c>
      <c r="K1119" t="str">
        <f>IF(ISNUMBER(I1119),CONCATENATE(J1119,H1119),CONCATENATE(F1119,H1119))</f>
        <v>BKNG</v>
      </c>
    </row>
    <row r="1120" spans="1:11" x14ac:dyDescent="0.25">
      <c r="A1120" t="s">
        <v>3683</v>
      </c>
      <c r="B1120" t="s">
        <v>3786</v>
      </c>
      <c r="C1120" t="s">
        <v>56</v>
      </c>
      <c r="D1120" t="s">
        <v>3787</v>
      </c>
      <c r="E1120">
        <f>+IFERROR(FIND(".",B1120),0)</f>
        <v>0</v>
      </c>
      <c r="F1120" t="str">
        <f>+IFERROR(MID(B1120,1,E1120-1),MID(B1120,1,LEN(B1120)))</f>
        <v>BLMN</v>
      </c>
      <c r="G1120" t="str">
        <f>+IFERROR(MID(B1120,E1120,3),"")</f>
        <v/>
      </c>
      <c r="H1120" t="str">
        <f>+IFERROR(VLOOKUP(G1120,Aux!$C$1:$D$19,2,0),"")</f>
        <v/>
      </c>
      <c r="I1120" t="e">
        <f>+F1120*1</f>
        <v>#VALUE!</v>
      </c>
      <c r="J1120" t="e">
        <f>+TEXT(I1120,"0000")</f>
        <v>#VALUE!</v>
      </c>
      <c r="K1120" t="str">
        <f>IF(ISNUMBER(I1120),CONCATENATE(J1120,H1120),CONCATENATE(F1120,H1120))</f>
        <v>BLMN</v>
      </c>
    </row>
    <row r="1121" spans="1:11" x14ac:dyDescent="0.25">
      <c r="A1121" t="s">
        <v>3683</v>
      </c>
      <c r="B1121" t="s">
        <v>3796</v>
      </c>
      <c r="C1121" t="s">
        <v>56</v>
      </c>
      <c r="D1121" t="s">
        <v>3797</v>
      </c>
      <c r="E1121">
        <f>+IFERROR(FIND(".",B1121),0)</f>
        <v>0</v>
      </c>
      <c r="F1121" t="str">
        <f>+IFERROR(MID(B1121,1,E1121-1),MID(B1121,1,LEN(B1121)))</f>
        <v>BYND</v>
      </c>
      <c r="G1121" t="str">
        <f>+IFERROR(MID(B1121,E1121,3),"")</f>
        <v/>
      </c>
      <c r="H1121" t="str">
        <f>+IFERROR(VLOOKUP(G1121,Aux!$C$1:$D$19,2,0),"")</f>
        <v/>
      </c>
      <c r="I1121" t="e">
        <f>+F1121*1</f>
        <v>#VALUE!</v>
      </c>
      <c r="J1121" t="e">
        <f>+TEXT(I1121,"0000")</f>
        <v>#VALUE!</v>
      </c>
      <c r="K1121" t="str">
        <f>IF(ISNUMBER(I1121),CONCATENATE(J1121,H1121),CONCATENATE(F1121,H1121))</f>
        <v>BYND</v>
      </c>
    </row>
    <row r="1122" spans="1:11" x14ac:dyDescent="0.25">
      <c r="A1122" t="s">
        <v>3683</v>
      </c>
      <c r="B1122" t="s">
        <v>3798</v>
      </c>
      <c r="C1122" t="s">
        <v>56</v>
      </c>
      <c r="D1122" t="s">
        <v>3799</v>
      </c>
      <c r="E1122">
        <f>+IFERROR(FIND(".",B1122),0)</f>
        <v>0</v>
      </c>
      <c r="F1122" t="str">
        <f>+IFERROR(MID(B1122,1,E1122-1),MID(B1122,1,LEN(B1122)))</f>
        <v>BZUN</v>
      </c>
      <c r="G1122" t="str">
        <f>+IFERROR(MID(B1122,E1122,3),"")</f>
        <v/>
      </c>
      <c r="H1122" t="str">
        <f>+IFERROR(VLOOKUP(G1122,Aux!$C$1:$D$19,2,0),"")</f>
        <v/>
      </c>
      <c r="I1122" t="e">
        <f>+F1122*1</f>
        <v>#VALUE!</v>
      </c>
      <c r="J1122" t="e">
        <f>+TEXT(I1122,"0000")</f>
        <v>#VALUE!</v>
      </c>
      <c r="K1122" t="str">
        <f>IF(ISNUMBER(I1122),CONCATENATE(J1122,H1122),CONCATENATE(F1122,H1122))</f>
        <v>BZUN</v>
      </c>
    </row>
    <row r="1123" spans="1:11" x14ac:dyDescent="0.25">
      <c r="A1123" t="s">
        <v>3683</v>
      </c>
      <c r="B1123" t="s">
        <v>3800</v>
      </c>
      <c r="C1123" t="s">
        <v>56</v>
      </c>
      <c r="D1123" t="s">
        <v>3801</v>
      </c>
      <c r="E1123">
        <f>+IFERROR(FIND(".",B1123),0)</f>
        <v>0</v>
      </c>
      <c r="F1123" t="str">
        <f>+IFERROR(MID(B1123,1,E1123-1),MID(B1123,1,LEN(B1123)))</f>
        <v>CAMP</v>
      </c>
      <c r="G1123" t="str">
        <f>+IFERROR(MID(B1123,E1123,3),"")</f>
        <v/>
      </c>
      <c r="H1123" t="str">
        <f>+IFERROR(VLOOKUP(G1123,Aux!$C$1:$D$19,2,0),"")</f>
        <v/>
      </c>
      <c r="I1123" t="e">
        <f>+F1123*1</f>
        <v>#VALUE!</v>
      </c>
      <c r="J1123" t="e">
        <f>+TEXT(I1123,"0000")</f>
        <v>#VALUE!</v>
      </c>
      <c r="K1123" t="str">
        <f>IF(ISNUMBER(I1123),CONCATENATE(J1123,H1123),CONCATENATE(F1123,H1123))</f>
        <v>CAMP</v>
      </c>
    </row>
    <row r="1124" spans="1:11" x14ac:dyDescent="0.25">
      <c r="A1124" t="s">
        <v>3683</v>
      </c>
      <c r="B1124" t="s">
        <v>3802</v>
      </c>
      <c r="C1124" t="s">
        <v>56</v>
      </c>
      <c r="D1124" t="s">
        <v>3803</v>
      </c>
      <c r="E1124">
        <f>+IFERROR(FIND(".",B1124),0)</f>
        <v>0</v>
      </c>
      <c r="F1124" t="str">
        <f>+IFERROR(MID(B1124,1,E1124-1),MID(B1124,1,LEN(B1124)))</f>
        <v>CAR</v>
      </c>
      <c r="G1124" t="str">
        <f>+IFERROR(MID(B1124,E1124,3),"")</f>
        <v/>
      </c>
      <c r="H1124" t="str">
        <f>+IFERROR(VLOOKUP(G1124,Aux!$C$1:$D$19,2,0),"")</f>
        <v/>
      </c>
      <c r="I1124" t="e">
        <f>+F1124*1</f>
        <v>#VALUE!</v>
      </c>
      <c r="J1124" t="e">
        <f>+TEXT(I1124,"0000")</f>
        <v>#VALUE!</v>
      </c>
      <c r="K1124" t="str">
        <f>IF(ISNUMBER(I1124),CONCATENATE(J1124,H1124),CONCATENATE(F1124,H1124))</f>
        <v>CAR</v>
      </c>
    </row>
    <row r="1125" spans="1:11" x14ac:dyDescent="0.25">
      <c r="A1125" t="s">
        <v>3683</v>
      </c>
      <c r="B1125" t="s">
        <v>3804</v>
      </c>
      <c r="C1125" t="s">
        <v>56</v>
      </c>
      <c r="D1125" t="s">
        <v>3805</v>
      </c>
      <c r="E1125">
        <f>+IFERROR(FIND(".",B1125),0)</f>
        <v>0</v>
      </c>
      <c r="F1125" t="str">
        <f>+IFERROR(MID(B1125,1,E1125-1),MID(B1125,1,LEN(B1125)))</f>
        <v>CARG</v>
      </c>
      <c r="G1125" t="str">
        <f>+IFERROR(MID(B1125,E1125,3),"")</f>
        <v/>
      </c>
      <c r="H1125" t="str">
        <f>+IFERROR(VLOOKUP(G1125,Aux!$C$1:$D$19,2,0),"")</f>
        <v/>
      </c>
      <c r="I1125" t="e">
        <f>+F1125*1</f>
        <v>#VALUE!</v>
      </c>
      <c r="J1125" t="e">
        <f>+TEXT(I1125,"0000")</f>
        <v>#VALUE!</v>
      </c>
      <c r="K1125" t="str">
        <f>IF(ISNUMBER(I1125),CONCATENATE(J1125,H1125),CONCATENATE(F1125,H1125))</f>
        <v>CARG</v>
      </c>
    </row>
    <row r="1126" spans="1:11" x14ac:dyDescent="0.25">
      <c r="A1126" t="s">
        <v>3683</v>
      </c>
      <c r="B1126" t="s">
        <v>3806</v>
      </c>
      <c r="C1126" t="s">
        <v>56</v>
      </c>
      <c r="D1126" t="s">
        <v>3807</v>
      </c>
      <c r="E1126">
        <f>+IFERROR(FIND(".",B1126),0)</f>
        <v>0</v>
      </c>
      <c r="F1126" t="str">
        <f>+IFERROR(MID(B1126,1,E1126-1),MID(B1126,1,LEN(B1126)))</f>
        <v>CASY</v>
      </c>
      <c r="G1126" t="str">
        <f>+IFERROR(MID(B1126,E1126,3),"")</f>
        <v/>
      </c>
      <c r="H1126" t="str">
        <f>+IFERROR(VLOOKUP(G1126,Aux!$C$1:$D$19,2,0),"")</f>
        <v/>
      </c>
      <c r="I1126" t="e">
        <f>+F1126*1</f>
        <v>#VALUE!</v>
      </c>
      <c r="J1126" t="e">
        <f>+TEXT(I1126,"0000")</f>
        <v>#VALUE!</v>
      </c>
      <c r="K1126" t="str">
        <f>IF(ISNUMBER(I1126),CONCATENATE(J1126,H1126),CONCATENATE(F1126,H1126))</f>
        <v>CASY</v>
      </c>
    </row>
    <row r="1127" spans="1:11" x14ac:dyDescent="0.25">
      <c r="A1127" t="s">
        <v>3683</v>
      </c>
      <c r="B1127" t="s">
        <v>3808</v>
      </c>
      <c r="C1127" t="s">
        <v>56</v>
      </c>
      <c r="D1127" t="s">
        <v>3809</v>
      </c>
      <c r="E1127">
        <f>+IFERROR(FIND(".",B1127),0)</f>
        <v>0</v>
      </c>
      <c r="F1127" t="str">
        <f>+IFERROR(MID(B1127,1,E1127-1),MID(B1127,1,LEN(B1127)))</f>
        <v>CDLX</v>
      </c>
      <c r="G1127" t="str">
        <f>+IFERROR(MID(B1127,E1127,3),"")</f>
        <v/>
      </c>
      <c r="H1127" t="str">
        <f>+IFERROR(VLOOKUP(G1127,Aux!$C$1:$D$19,2,0),"")</f>
        <v/>
      </c>
      <c r="I1127" t="e">
        <f>+F1127*1</f>
        <v>#VALUE!</v>
      </c>
      <c r="J1127" t="e">
        <f>+TEXT(I1127,"0000")</f>
        <v>#VALUE!</v>
      </c>
      <c r="K1127" t="str">
        <f>IF(ISNUMBER(I1127),CONCATENATE(J1127,H1127),CONCATENATE(F1127,H1127))</f>
        <v>CDLX</v>
      </c>
    </row>
    <row r="1128" spans="1:11" x14ac:dyDescent="0.25">
      <c r="A1128" t="s">
        <v>3683</v>
      </c>
      <c r="B1128" t="s">
        <v>3810</v>
      </c>
      <c r="C1128" t="s">
        <v>56</v>
      </c>
      <c r="D1128" t="s">
        <v>3811</v>
      </c>
      <c r="E1128">
        <f>+IFERROR(FIND(".",B1128),0)</f>
        <v>0</v>
      </c>
      <c r="F1128" t="str">
        <f>+IFERROR(MID(B1128,1,E1128-1),MID(B1128,1,LEN(B1128)))</f>
        <v>CHDN</v>
      </c>
      <c r="G1128" t="str">
        <f>+IFERROR(MID(B1128,E1128,3),"")</f>
        <v/>
      </c>
      <c r="H1128" t="str">
        <f>+IFERROR(VLOOKUP(G1128,Aux!$C$1:$D$19,2,0),"")</f>
        <v/>
      </c>
      <c r="I1128" t="e">
        <f>+F1128*1</f>
        <v>#VALUE!</v>
      </c>
      <c r="J1128" t="e">
        <f>+TEXT(I1128,"0000")</f>
        <v>#VALUE!</v>
      </c>
      <c r="K1128" t="str">
        <f>IF(ISNUMBER(I1128),CONCATENATE(J1128,H1128),CONCATENATE(F1128,H1128))</f>
        <v>CHDN</v>
      </c>
    </row>
    <row r="1129" spans="1:11" x14ac:dyDescent="0.25">
      <c r="A1129" t="s">
        <v>3683</v>
      </c>
      <c r="B1129" t="s">
        <v>3812</v>
      </c>
      <c r="C1129" t="s">
        <v>56</v>
      </c>
      <c r="D1129" t="s">
        <v>3813</v>
      </c>
      <c r="E1129">
        <f>+IFERROR(FIND(".",B1129),0)</f>
        <v>0</v>
      </c>
      <c r="F1129" t="str">
        <f>+IFERROR(MID(B1129,1,E1129-1),MID(B1129,1,LEN(B1129)))</f>
        <v>CHRW</v>
      </c>
      <c r="G1129" t="str">
        <f>+IFERROR(MID(B1129,E1129,3),"")</f>
        <v/>
      </c>
      <c r="H1129" t="str">
        <f>+IFERROR(VLOOKUP(G1129,Aux!$C$1:$D$19,2,0),"")</f>
        <v/>
      </c>
      <c r="I1129" t="e">
        <f>+F1129*1</f>
        <v>#VALUE!</v>
      </c>
      <c r="J1129" t="e">
        <f>+TEXT(I1129,"0000")</f>
        <v>#VALUE!</v>
      </c>
      <c r="K1129" t="str">
        <f>IF(ISNUMBER(I1129),CONCATENATE(J1129,H1129),CONCATENATE(F1129,H1129))</f>
        <v>CHRW</v>
      </c>
    </row>
    <row r="1130" spans="1:11" x14ac:dyDescent="0.25">
      <c r="A1130" t="s">
        <v>3683</v>
      </c>
      <c r="B1130" t="s">
        <v>3814</v>
      </c>
      <c r="C1130" t="s">
        <v>56</v>
      </c>
      <c r="D1130" t="s">
        <v>3815</v>
      </c>
      <c r="E1130">
        <f>+IFERROR(FIND(".",B1130),0)</f>
        <v>0</v>
      </c>
      <c r="F1130" t="str">
        <f>+IFERROR(MID(B1130,1,E1130-1),MID(B1130,1,LEN(B1130)))</f>
        <v>CHTR</v>
      </c>
      <c r="G1130" t="str">
        <f>+IFERROR(MID(B1130,E1130,3),"")</f>
        <v/>
      </c>
      <c r="H1130" t="str">
        <f>+IFERROR(VLOOKUP(G1130,Aux!$C$1:$D$19,2,0),"")</f>
        <v/>
      </c>
      <c r="I1130" t="e">
        <f>+F1130*1</f>
        <v>#VALUE!</v>
      </c>
      <c r="J1130" t="e">
        <f>+TEXT(I1130,"0000")</f>
        <v>#VALUE!</v>
      </c>
      <c r="K1130" t="str">
        <f>IF(ISNUMBER(I1130),CONCATENATE(J1130,H1130),CONCATENATE(F1130,H1130))</f>
        <v>CHTR</v>
      </c>
    </row>
    <row r="1131" spans="1:11" x14ac:dyDescent="0.25">
      <c r="A1131" t="s">
        <v>3683</v>
      </c>
      <c r="B1131" t="s">
        <v>3824</v>
      </c>
      <c r="C1131" t="s">
        <v>56</v>
      </c>
      <c r="D1131" t="s">
        <v>3825</v>
      </c>
      <c r="E1131">
        <f>+IFERROR(FIND(".",B1131),0)</f>
        <v>0</v>
      </c>
      <c r="F1131" t="str">
        <f>+IFERROR(MID(B1131,1,E1131-1),MID(B1131,1,LEN(B1131)))</f>
        <v>CRNT</v>
      </c>
      <c r="G1131" t="str">
        <f>+IFERROR(MID(B1131,E1131,3),"")</f>
        <v/>
      </c>
      <c r="H1131" t="str">
        <f>+IFERROR(VLOOKUP(G1131,Aux!$C$1:$D$19,2,0),"")</f>
        <v/>
      </c>
      <c r="I1131" t="e">
        <f>+F1131*1</f>
        <v>#VALUE!</v>
      </c>
      <c r="J1131" t="e">
        <f>+TEXT(I1131,"0000")</f>
        <v>#VALUE!</v>
      </c>
      <c r="K1131" t="str">
        <f>IF(ISNUMBER(I1131),CONCATENATE(J1131,H1131),CONCATENATE(F1131,H1131))</f>
        <v>CRNT</v>
      </c>
    </row>
    <row r="1132" spans="1:11" x14ac:dyDescent="0.25">
      <c r="A1132" t="s">
        <v>3683</v>
      </c>
      <c r="B1132" t="s">
        <v>3826</v>
      </c>
      <c r="C1132" t="s">
        <v>56</v>
      </c>
      <c r="D1132" t="s">
        <v>3827</v>
      </c>
      <c r="E1132">
        <f>+IFERROR(FIND(".",B1132),0)</f>
        <v>0</v>
      </c>
      <c r="F1132" t="str">
        <f>+IFERROR(MID(B1132,1,E1132-1),MID(B1132,1,LEN(B1132)))</f>
        <v>CRTO</v>
      </c>
      <c r="G1132" t="str">
        <f>+IFERROR(MID(B1132,E1132,3),"")</f>
        <v/>
      </c>
      <c r="H1132" t="str">
        <f>+IFERROR(VLOOKUP(G1132,Aux!$C$1:$D$19,2,0),"")</f>
        <v/>
      </c>
      <c r="I1132" t="e">
        <f>+F1132*1</f>
        <v>#VALUE!</v>
      </c>
      <c r="J1132" t="e">
        <f>+TEXT(I1132,"0000")</f>
        <v>#VALUE!</v>
      </c>
      <c r="K1132" t="str">
        <f>IF(ISNUMBER(I1132),CONCATENATE(J1132,H1132),CONCATENATE(F1132,H1132))</f>
        <v>CRTO</v>
      </c>
    </row>
    <row r="1133" spans="1:11" x14ac:dyDescent="0.25">
      <c r="A1133" t="s">
        <v>3683</v>
      </c>
      <c r="B1133" t="s">
        <v>3828</v>
      </c>
      <c r="C1133" t="s">
        <v>56</v>
      </c>
      <c r="D1133" t="s">
        <v>3829</v>
      </c>
      <c r="E1133">
        <f>+IFERROR(FIND(".",B1133),0)</f>
        <v>0</v>
      </c>
      <c r="F1133" t="str">
        <f>+IFERROR(MID(B1133,1,E1133-1),MID(B1133,1,LEN(B1133)))</f>
        <v>CSX</v>
      </c>
      <c r="G1133" t="str">
        <f>+IFERROR(MID(B1133,E1133,3),"")</f>
        <v/>
      </c>
      <c r="H1133" t="str">
        <f>+IFERROR(VLOOKUP(G1133,Aux!$C$1:$D$19,2,0),"")</f>
        <v/>
      </c>
      <c r="I1133" t="e">
        <f>+F1133*1</f>
        <v>#VALUE!</v>
      </c>
      <c r="J1133" t="e">
        <f>+TEXT(I1133,"0000")</f>
        <v>#VALUE!</v>
      </c>
      <c r="K1133" t="str">
        <f>IF(ISNUMBER(I1133),CONCATENATE(J1133,H1133),CONCATENATE(F1133,H1133))</f>
        <v>CSX</v>
      </c>
    </row>
    <row r="1134" spans="1:11" x14ac:dyDescent="0.25">
      <c r="A1134" t="s">
        <v>3683</v>
      </c>
      <c r="B1134" t="s">
        <v>3830</v>
      </c>
      <c r="C1134" t="s">
        <v>56</v>
      </c>
      <c r="D1134" t="s">
        <v>3831</v>
      </c>
      <c r="E1134">
        <f>+IFERROR(FIND(".",B1134),0)</f>
        <v>0</v>
      </c>
      <c r="F1134" t="str">
        <f>+IFERROR(MID(B1134,1,E1134-1),MID(B1134,1,LEN(B1134)))</f>
        <v>CTAS</v>
      </c>
      <c r="G1134" t="str">
        <f>+IFERROR(MID(B1134,E1134,3),"")</f>
        <v/>
      </c>
      <c r="H1134" t="str">
        <f>+IFERROR(VLOOKUP(G1134,Aux!$C$1:$D$19,2,0),"")</f>
        <v/>
      </c>
      <c r="I1134" t="e">
        <f>+F1134*1</f>
        <v>#VALUE!</v>
      </c>
      <c r="J1134" t="e">
        <f>+TEXT(I1134,"0000")</f>
        <v>#VALUE!</v>
      </c>
      <c r="K1134" t="str">
        <f>IF(ISNUMBER(I1134),CONCATENATE(J1134,H1134),CONCATENATE(F1134,H1134))</f>
        <v>CTAS</v>
      </c>
    </row>
    <row r="1135" spans="1:11" x14ac:dyDescent="0.25">
      <c r="A1135" t="s">
        <v>3683</v>
      </c>
      <c r="B1135" t="s">
        <v>3846</v>
      </c>
      <c r="C1135" t="s">
        <v>56</v>
      </c>
      <c r="D1135" t="s">
        <v>3847</v>
      </c>
      <c r="E1135">
        <f>+IFERROR(FIND(".",B1135),0)</f>
        <v>0</v>
      </c>
      <c r="F1135" t="str">
        <f>+IFERROR(MID(B1135,1,E1135-1),MID(B1135,1,LEN(B1135)))</f>
        <v>DISCA</v>
      </c>
      <c r="G1135" t="str">
        <f>+IFERROR(MID(B1135,E1135,3),"")</f>
        <v/>
      </c>
      <c r="H1135" t="str">
        <f>+IFERROR(VLOOKUP(G1135,Aux!$C$1:$D$19,2,0),"")</f>
        <v/>
      </c>
      <c r="I1135" t="e">
        <f>+F1135*1</f>
        <v>#VALUE!</v>
      </c>
      <c r="J1135" t="e">
        <f>+TEXT(I1135,"0000")</f>
        <v>#VALUE!</v>
      </c>
      <c r="K1135" t="str">
        <f>IF(ISNUMBER(I1135),CONCATENATE(J1135,H1135),CONCATENATE(F1135,H1135))</f>
        <v>DISCA</v>
      </c>
    </row>
    <row r="1136" spans="1:11" x14ac:dyDescent="0.25">
      <c r="A1136" t="s">
        <v>3683</v>
      </c>
      <c r="B1136" t="s">
        <v>3848</v>
      </c>
      <c r="C1136" t="s">
        <v>56</v>
      </c>
      <c r="D1136" t="s">
        <v>3849</v>
      </c>
      <c r="E1136">
        <f>+IFERROR(FIND(".",B1136),0)</f>
        <v>0</v>
      </c>
      <c r="F1136" t="str">
        <f>+IFERROR(MID(B1136,1,E1136-1),MID(B1136,1,LEN(B1136)))</f>
        <v>DISH</v>
      </c>
      <c r="G1136" t="str">
        <f>+IFERROR(MID(B1136,E1136,3),"")</f>
        <v/>
      </c>
      <c r="H1136" t="str">
        <f>+IFERROR(VLOOKUP(G1136,Aux!$C$1:$D$19,2,0),"")</f>
        <v/>
      </c>
      <c r="I1136" t="e">
        <f>+F1136*1</f>
        <v>#VALUE!</v>
      </c>
      <c r="J1136" t="e">
        <f>+TEXT(I1136,"0000")</f>
        <v>#VALUE!</v>
      </c>
      <c r="K1136" t="str">
        <f>IF(ISNUMBER(I1136),CONCATENATE(J1136,H1136),CONCATENATE(F1136,H1136))</f>
        <v>DISH</v>
      </c>
    </row>
    <row r="1137" spans="1:11" x14ac:dyDescent="0.25">
      <c r="A1137" t="s">
        <v>3683</v>
      </c>
      <c r="B1137" t="s">
        <v>3856</v>
      </c>
      <c r="C1137" t="s">
        <v>56</v>
      </c>
      <c r="D1137" t="s">
        <v>3857</v>
      </c>
      <c r="E1137">
        <f>+IFERROR(FIND(".",B1137),0)</f>
        <v>0</v>
      </c>
      <c r="F1137" t="str">
        <f>+IFERROR(MID(B1137,1,E1137-1),MID(B1137,1,LEN(B1137)))</f>
        <v>DNUT</v>
      </c>
      <c r="G1137" t="str">
        <f>+IFERROR(MID(B1137,E1137,3),"")</f>
        <v/>
      </c>
      <c r="H1137" t="str">
        <f>+IFERROR(VLOOKUP(G1137,Aux!$C$1:$D$19,2,0),"")</f>
        <v/>
      </c>
      <c r="I1137" t="e">
        <f>+F1137*1</f>
        <v>#VALUE!</v>
      </c>
      <c r="J1137" t="e">
        <f>+TEXT(I1137,"0000")</f>
        <v>#VALUE!</v>
      </c>
      <c r="K1137" t="str">
        <f>IF(ISNUMBER(I1137),CONCATENATE(J1137,H1137),CONCATENATE(F1137,H1137))</f>
        <v>DNUT</v>
      </c>
    </row>
    <row r="1138" spans="1:11" x14ac:dyDescent="0.25">
      <c r="A1138" t="s">
        <v>3683</v>
      </c>
      <c r="B1138" t="s">
        <v>3868</v>
      </c>
      <c r="C1138" t="s">
        <v>56</v>
      </c>
      <c r="D1138" t="s">
        <v>3869</v>
      </c>
      <c r="E1138">
        <f>+IFERROR(FIND(".",B1138),0)</f>
        <v>0</v>
      </c>
      <c r="F1138" t="str">
        <f>+IFERROR(MID(B1138,1,E1138-1),MID(B1138,1,LEN(B1138)))</f>
        <v>EBAY</v>
      </c>
      <c r="G1138" t="str">
        <f>+IFERROR(MID(B1138,E1138,3),"")</f>
        <v/>
      </c>
      <c r="H1138" t="str">
        <f>+IFERROR(VLOOKUP(G1138,Aux!$C$1:$D$19,2,0),"")</f>
        <v/>
      </c>
      <c r="I1138" t="e">
        <f>+F1138*1</f>
        <v>#VALUE!</v>
      </c>
      <c r="J1138" t="e">
        <f>+TEXT(I1138,"0000")</f>
        <v>#VALUE!</v>
      </c>
      <c r="K1138" t="str">
        <f>IF(ISNUMBER(I1138),CONCATENATE(J1138,H1138),CONCATENATE(F1138,H1138))</f>
        <v>EBAY</v>
      </c>
    </row>
    <row r="1139" spans="1:11" x14ac:dyDescent="0.25">
      <c r="A1139" t="s">
        <v>3683</v>
      </c>
      <c r="B1139" t="s">
        <v>3872</v>
      </c>
      <c r="C1139" t="s">
        <v>56</v>
      </c>
      <c r="D1139" t="s">
        <v>3873</v>
      </c>
      <c r="E1139">
        <f>+IFERROR(FIND(".",B1139),0)</f>
        <v>0</v>
      </c>
      <c r="F1139" t="str">
        <f>+IFERROR(MID(B1139,1,E1139-1),MID(B1139,1,LEN(B1139)))</f>
        <v>ERIC</v>
      </c>
      <c r="G1139" t="str">
        <f>+IFERROR(MID(B1139,E1139,3),"")</f>
        <v/>
      </c>
      <c r="H1139" t="str">
        <f>+IFERROR(VLOOKUP(G1139,Aux!$C$1:$D$19,2,0),"")</f>
        <v/>
      </c>
      <c r="I1139" t="e">
        <f>+F1139*1</f>
        <v>#VALUE!</v>
      </c>
      <c r="J1139" t="e">
        <f>+TEXT(I1139,"0000")</f>
        <v>#VALUE!</v>
      </c>
      <c r="K1139" t="str">
        <f>IF(ISNUMBER(I1139),CONCATENATE(J1139,H1139),CONCATENATE(F1139,H1139))</f>
        <v>ERIC</v>
      </c>
    </row>
    <row r="1140" spans="1:11" x14ac:dyDescent="0.25">
      <c r="A1140" t="s">
        <v>3683</v>
      </c>
      <c r="B1140" t="s">
        <v>3876</v>
      </c>
      <c r="C1140" t="s">
        <v>56</v>
      </c>
      <c r="D1140" t="s">
        <v>3877</v>
      </c>
      <c r="E1140">
        <f>+IFERROR(FIND(".",B1140),0)</f>
        <v>0</v>
      </c>
      <c r="F1140" t="str">
        <f>+IFERROR(MID(B1140,1,E1140-1),MID(B1140,1,LEN(B1140)))</f>
        <v>ETSY</v>
      </c>
      <c r="G1140" t="str">
        <f>+IFERROR(MID(B1140,E1140,3),"")</f>
        <v/>
      </c>
      <c r="H1140" t="str">
        <f>+IFERROR(VLOOKUP(G1140,Aux!$C$1:$D$19,2,0),"")</f>
        <v/>
      </c>
      <c r="I1140" t="e">
        <f>+F1140*1</f>
        <v>#VALUE!</v>
      </c>
      <c r="J1140" t="e">
        <f>+TEXT(I1140,"0000")</f>
        <v>#VALUE!</v>
      </c>
      <c r="K1140" t="str">
        <f>IF(ISNUMBER(I1140),CONCATENATE(J1140,H1140),CONCATENATE(F1140,H1140))</f>
        <v>ETSY</v>
      </c>
    </row>
    <row r="1141" spans="1:11" x14ac:dyDescent="0.25">
      <c r="A1141" t="s">
        <v>3683</v>
      </c>
      <c r="B1141" t="s">
        <v>3878</v>
      </c>
      <c r="C1141" t="s">
        <v>56</v>
      </c>
      <c r="D1141" t="s">
        <v>3879</v>
      </c>
      <c r="E1141">
        <f>+IFERROR(FIND(".",B1141),0)</f>
        <v>0</v>
      </c>
      <c r="F1141" t="str">
        <f>+IFERROR(MID(B1141,1,E1141-1),MID(B1141,1,LEN(B1141)))</f>
        <v>EXPD</v>
      </c>
      <c r="G1141" t="str">
        <f>+IFERROR(MID(B1141,E1141,3),"")</f>
        <v/>
      </c>
      <c r="H1141" t="str">
        <f>+IFERROR(VLOOKUP(G1141,Aux!$C$1:$D$19,2,0),"")</f>
        <v/>
      </c>
      <c r="I1141" t="e">
        <f>+F1141*1</f>
        <v>#VALUE!</v>
      </c>
      <c r="J1141" t="e">
        <f>+TEXT(I1141,"0000")</f>
        <v>#VALUE!</v>
      </c>
      <c r="K1141" t="str">
        <f>IF(ISNUMBER(I1141),CONCATENATE(J1141,H1141),CONCATENATE(F1141,H1141))</f>
        <v>EXPD</v>
      </c>
    </row>
    <row r="1142" spans="1:11" x14ac:dyDescent="0.25">
      <c r="A1142" t="s">
        <v>3683</v>
      </c>
      <c r="B1142" t="s">
        <v>3880</v>
      </c>
      <c r="C1142" t="s">
        <v>56</v>
      </c>
      <c r="D1142" t="s">
        <v>3881</v>
      </c>
      <c r="E1142">
        <f>+IFERROR(FIND(".",B1142),0)</f>
        <v>0</v>
      </c>
      <c r="F1142" t="str">
        <f>+IFERROR(MID(B1142,1,E1142-1),MID(B1142,1,LEN(B1142)))</f>
        <v>EXPE</v>
      </c>
      <c r="G1142" t="str">
        <f>+IFERROR(MID(B1142,E1142,3),"")</f>
        <v/>
      </c>
      <c r="H1142" t="str">
        <f>+IFERROR(VLOOKUP(G1142,Aux!$C$1:$D$19,2,0),"")</f>
        <v/>
      </c>
      <c r="I1142" t="e">
        <f>+F1142*1</f>
        <v>#VALUE!</v>
      </c>
      <c r="J1142" t="e">
        <f>+TEXT(I1142,"0000")</f>
        <v>#VALUE!</v>
      </c>
      <c r="K1142" t="str">
        <f>IF(ISNUMBER(I1142),CONCATENATE(J1142,H1142),CONCATENATE(F1142,H1142))</f>
        <v>EXPE</v>
      </c>
    </row>
    <row r="1143" spans="1:11" x14ac:dyDescent="0.25">
      <c r="A1143" t="s">
        <v>3683</v>
      </c>
      <c r="B1143" t="s">
        <v>3890</v>
      </c>
      <c r="C1143" t="s">
        <v>56</v>
      </c>
      <c r="D1143" t="s">
        <v>3891</v>
      </c>
      <c r="E1143">
        <f>+IFERROR(FIND(".",B1143),0)</f>
        <v>0</v>
      </c>
      <c r="F1143" t="str">
        <f>+IFERROR(MID(B1143,1,E1143-1),MID(B1143,1,LEN(B1143)))</f>
        <v>FFIV</v>
      </c>
      <c r="G1143" t="str">
        <f>+IFERROR(MID(B1143,E1143,3),"")</f>
        <v/>
      </c>
      <c r="H1143" t="str">
        <f>+IFERROR(VLOOKUP(G1143,Aux!$C$1:$D$19,2,0),"")</f>
        <v/>
      </c>
      <c r="I1143" t="e">
        <f>+F1143*1</f>
        <v>#VALUE!</v>
      </c>
      <c r="J1143" t="e">
        <f>+TEXT(I1143,"0000")</f>
        <v>#VALUE!</v>
      </c>
      <c r="K1143" t="str">
        <f>IF(ISNUMBER(I1143),CONCATENATE(J1143,H1143),CONCATENATE(F1143,H1143))</f>
        <v>FFIV</v>
      </c>
    </row>
    <row r="1144" spans="1:11" x14ac:dyDescent="0.25">
      <c r="A1144" t="s">
        <v>3683</v>
      </c>
      <c r="B1144" t="s">
        <v>3892</v>
      </c>
      <c r="C1144" t="s">
        <v>56</v>
      </c>
      <c r="D1144" t="s">
        <v>3893</v>
      </c>
      <c r="E1144">
        <f>+IFERROR(FIND(".",B1144),0)</f>
        <v>0</v>
      </c>
      <c r="F1144" t="str">
        <f>+IFERROR(MID(B1144,1,E1144-1),MID(B1144,1,LEN(B1144)))</f>
        <v>FISV</v>
      </c>
      <c r="G1144" t="str">
        <f>+IFERROR(MID(B1144,E1144,3),"")</f>
        <v/>
      </c>
      <c r="H1144" t="str">
        <f>+IFERROR(VLOOKUP(G1144,Aux!$C$1:$D$19,2,0),"")</f>
        <v/>
      </c>
      <c r="I1144" t="e">
        <f>+F1144*1</f>
        <v>#VALUE!</v>
      </c>
      <c r="J1144" t="e">
        <f>+TEXT(I1144,"0000")</f>
        <v>#VALUE!</v>
      </c>
      <c r="K1144" t="str">
        <f>IF(ISNUMBER(I1144),CONCATENATE(J1144,H1144),CONCATENATE(F1144,H1144))</f>
        <v>FISV</v>
      </c>
    </row>
    <row r="1145" spans="1:11" x14ac:dyDescent="0.25">
      <c r="A1145" t="s">
        <v>3683</v>
      </c>
      <c r="B1145" t="s">
        <v>3898</v>
      </c>
      <c r="C1145" t="s">
        <v>56</v>
      </c>
      <c r="D1145" t="s">
        <v>3899</v>
      </c>
      <c r="E1145">
        <f>+IFERROR(FIND(".",B1145),0)</f>
        <v>0</v>
      </c>
      <c r="F1145" t="str">
        <f>+IFERROR(MID(B1145,1,E1145-1),MID(B1145,1,LEN(B1145)))</f>
        <v>FLWS</v>
      </c>
      <c r="G1145" t="str">
        <f>+IFERROR(MID(B1145,E1145,3),"")</f>
        <v/>
      </c>
      <c r="H1145" t="str">
        <f>+IFERROR(VLOOKUP(G1145,Aux!$C$1:$D$19,2,0),"")</f>
        <v/>
      </c>
      <c r="I1145" t="e">
        <f>+F1145*1</f>
        <v>#VALUE!</v>
      </c>
      <c r="J1145" t="e">
        <f>+TEXT(I1145,"0000")</f>
        <v>#VALUE!</v>
      </c>
      <c r="K1145" t="str">
        <f>IF(ISNUMBER(I1145),CONCATENATE(J1145,H1145),CONCATENATE(F1145,H1145))</f>
        <v>FLWS</v>
      </c>
    </row>
    <row r="1146" spans="1:11" x14ac:dyDescent="0.25">
      <c r="A1146" t="s">
        <v>3683</v>
      </c>
      <c r="B1146" t="s">
        <v>3902</v>
      </c>
      <c r="C1146" t="s">
        <v>56</v>
      </c>
      <c r="D1146" t="s">
        <v>3903</v>
      </c>
      <c r="E1146">
        <f>+IFERROR(FIND(".",B1146),0)</f>
        <v>0</v>
      </c>
      <c r="F1146" t="str">
        <f>+IFERROR(MID(B1146,1,E1146-1),MID(B1146,1,LEN(B1146)))</f>
        <v>FOXA</v>
      </c>
      <c r="G1146" t="str">
        <f>+IFERROR(MID(B1146,E1146,3),"")</f>
        <v/>
      </c>
      <c r="H1146" t="str">
        <f>+IFERROR(VLOOKUP(G1146,Aux!$C$1:$D$19,2,0),"")</f>
        <v/>
      </c>
      <c r="I1146" t="e">
        <f>+F1146*1</f>
        <v>#VALUE!</v>
      </c>
      <c r="J1146" t="e">
        <f>+TEXT(I1146,"0000")</f>
        <v>#VALUE!</v>
      </c>
      <c r="K1146" t="str">
        <f>IF(ISNUMBER(I1146),CONCATENATE(J1146,H1146),CONCATENATE(F1146,H1146))</f>
        <v>FOXA</v>
      </c>
    </row>
    <row r="1147" spans="1:11" x14ac:dyDescent="0.25">
      <c r="A1147" t="s">
        <v>3683</v>
      </c>
      <c r="B1147" t="s">
        <v>3910</v>
      </c>
      <c r="C1147" t="s">
        <v>56</v>
      </c>
      <c r="D1147" t="s">
        <v>3911</v>
      </c>
      <c r="E1147">
        <f>+IFERROR(FIND(".",B1147),0)</f>
        <v>0</v>
      </c>
      <c r="F1147" t="str">
        <f>+IFERROR(MID(B1147,1,E1147-1),MID(B1147,1,LEN(B1147)))</f>
        <v>FTCV</v>
      </c>
      <c r="G1147" t="str">
        <f>+IFERROR(MID(B1147,E1147,3),"")</f>
        <v/>
      </c>
      <c r="H1147" t="str">
        <f>+IFERROR(VLOOKUP(G1147,Aux!$C$1:$D$19,2,0),"")</f>
        <v/>
      </c>
      <c r="I1147" t="e">
        <f>+F1147*1</f>
        <v>#VALUE!</v>
      </c>
      <c r="J1147" t="e">
        <f>+TEXT(I1147,"0000")</f>
        <v>#VALUE!</v>
      </c>
      <c r="K1147" t="str">
        <f>IF(ISNUMBER(I1147),CONCATENATE(J1147,H1147),CONCATENATE(F1147,H1147))</f>
        <v>FTCV</v>
      </c>
    </row>
    <row r="1148" spans="1:11" x14ac:dyDescent="0.25">
      <c r="A1148" t="s">
        <v>3683</v>
      </c>
      <c r="B1148" t="s">
        <v>3918</v>
      </c>
      <c r="C1148" t="s">
        <v>56</v>
      </c>
      <c r="D1148" t="s">
        <v>3919</v>
      </c>
      <c r="E1148">
        <f>+IFERROR(FIND(".",B1148),0)</f>
        <v>0</v>
      </c>
      <c r="F1148" t="str">
        <f>+IFERROR(MID(B1148,1,E1148-1),MID(B1148,1,LEN(B1148)))</f>
        <v>FWONA</v>
      </c>
      <c r="G1148" t="str">
        <f>+IFERROR(MID(B1148,E1148,3),"")</f>
        <v/>
      </c>
      <c r="H1148" t="str">
        <f>+IFERROR(VLOOKUP(G1148,Aux!$C$1:$D$19,2,0),"")</f>
        <v/>
      </c>
      <c r="I1148" t="e">
        <f>+F1148*1</f>
        <v>#VALUE!</v>
      </c>
      <c r="J1148" t="e">
        <f>+TEXT(I1148,"0000")</f>
        <v>#VALUE!</v>
      </c>
      <c r="K1148" t="str">
        <f>IF(ISNUMBER(I1148),CONCATENATE(J1148,H1148),CONCATENATE(F1148,H1148))</f>
        <v>FWONA</v>
      </c>
    </row>
    <row r="1149" spans="1:11" x14ac:dyDescent="0.25">
      <c r="A1149" t="s">
        <v>3683</v>
      </c>
      <c r="B1149" t="s">
        <v>3924</v>
      </c>
      <c r="C1149" t="s">
        <v>56</v>
      </c>
      <c r="D1149" t="s">
        <v>3925</v>
      </c>
      <c r="E1149">
        <f>+IFERROR(FIND(".",B1149),0)</f>
        <v>0</v>
      </c>
      <c r="F1149" t="str">
        <f>+IFERROR(MID(B1149,1,E1149-1),MID(B1149,1,LEN(B1149)))</f>
        <v>GDS</v>
      </c>
      <c r="G1149" t="str">
        <f>+IFERROR(MID(B1149,E1149,3),"")</f>
        <v/>
      </c>
      <c r="H1149" t="str">
        <f>+IFERROR(VLOOKUP(G1149,Aux!$C$1:$D$19,2,0),"")</f>
        <v/>
      </c>
      <c r="I1149" t="e">
        <f>+F1149*1</f>
        <v>#VALUE!</v>
      </c>
      <c r="J1149" t="e">
        <f>+TEXT(I1149,"0000")</f>
        <v>#VALUE!</v>
      </c>
      <c r="K1149" t="str">
        <f>IF(ISNUMBER(I1149),CONCATENATE(J1149,H1149),CONCATENATE(F1149,H1149))</f>
        <v>GDS</v>
      </c>
    </row>
    <row r="1150" spans="1:11" x14ac:dyDescent="0.25">
      <c r="A1150" t="s">
        <v>3683</v>
      </c>
      <c r="B1150" t="s">
        <v>3936</v>
      </c>
      <c r="C1150" t="s">
        <v>56</v>
      </c>
      <c r="D1150" t="s">
        <v>3937</v>
      </c>
      <c r="E1150">
        <f>+IFERROR(FIND(".",B1150),0)</f>
        <v>0</v>
      </c>
      <c r="F1150" t="str">
        <f>+IFERROR(MID(B1150,1,E1150-1),MID(B1150,1,LEN(B1150)))</f>
        <v>GOGO</v>
      </c>
      <c r="G1150" t="str">
        <f>+IFERROR(MID(B1150,E1150,3),"")</f>
        <v/>
      </c>
      <c r="H1150" t="str">
        <f>+IFERROR(VLOOKUP(G1150,Aux!$C$1:$D$19,2,0),"")</f>
        <v/>
      </c>
      <c r="I1150" t="e">
        <f>+F1150*1</f>
        <v>#VALUE!</v>
      </c>
      <c r="J1150" t="e">
        <f>+TEXT(I1150,"0000")</f>
        <v>#VALUE!</v>
      </c>
      <c r="K1150" t="str">
        <f>IF(ISNUMBER(I1150),CONCATENATE(J1150,H1150),CONCATENATE(F1150,H1150))</f>
        <v>GOGO</v>
      </c>
    </row>
    <row r="1151" spans="1:11" x14ac:dyDescent="0.25">
      <c r="A1151" t="s">
        <v>3683</v>
      </c>
      <c r="B1151" t="s">
        <v>3938</v>
      </c>
      <c r="C1151" t="s">
        <v>56</v>
      </c>
      <c r="D1151" t="s">
        <v>3939</v>
      </c>
      <c r="E1151">
        <f>+IFERROR(FIND(".",B1151),0)</f>
        <v>0</v>
      </c>
      <c r="F1151" t="str">
        <f>+IFERROR(MID(B1151,1,E1151-1),MID(B1151,1,LEN(B1151)))</f>
        <v>GOOGL</v>
      </c>
      <c r="G1151" t="str">
        <f>+IFERROR(MID(B1151,E1151,3),"")</f>
        <v/>
      </c>
      <c r="H1151" t="str">
        <f>+IFERROR(VLOOKUP(G1151,Aux!$C$1:$D$19,2,0),"")</f>
        <v/>
      </c>
      <c r="I1151" t="e">
        <f>+F1151*1</f>
        <v>#VALUE!</v>
      </c>
      <c r="J1151" t="e">
        <f>+TEXT(I1151,"0000")</f>
        <v>#VALUE!</v>
      </c>
      <c r="K1151" t="str">
        <f>IF(ISNUMBER(I1151),CONCATENATE(J1151,H1151),CONCATENATE(F1151,H1151))</f>
        <v>GOOGL</v>
      </c>
    </row>
    <row r="1152" spans="1:11" x14ac:dyDescent="0.25">
      <c r="A1152" t="s">
        <v>3683</v>
      </c>
      <c r="B1152" t="s">
        <v>3952</v>
      </c>
      <c r="C1152" t="s">
        <v>56</v>
      </c>
      <c r="D1152" t="s">
        <v>3953</v>
      </c>
      <c r="E1152">
        <f>+IFERROR(FIND(".",B1152),0)</f>
        <v>0</v>
      </c>
      <c r="F1152" t="str">
        <f>+IFERROR(MID(B1152,1,E1152-1),MID(B1152,1,LEN(B1152)))</f>
        <v>HAIN</v>
      </c>
      <c r="G1152" t="str">
        <f>+IFERROR(MID(B1152,E1152,3),"")</f>
        <v/>
      </c>
      <c r="H1152" t="str">
        <f>+IFERROR(VLOOKUP(G1152,Aux!$C$1:$D$19,2,0),"")</f>
        <v/>
      </c>
      <c r="I1152" t="e">
        <f>+F1152*1</f>
        <v>#VALUE!</v>
      </c>
      <c r="J1152" t="e">
        <f>+TEXT(I1152,"0000")</f>
        <v>#VALUE!</v>
      </c>
      <c r="K1152" t="str">
        <f>IF(ISNUMBER(I1152),CONCATENATE(J1152,H1152),CONCATENATE(F1152,H1152))</f>
        <v>HAIN</v>
      </c>
    </row>
    <row r="1153" spans="1:11" x14ac:dyDescent="0.25">
      <c r="A1153" t="s">
        <v>3683</v>
      </c>
      <c r="B1153" t="s">
        <v>3958</v>
      </c>
      <c r="C1153" t="s">
        <v>56</v>
      </c>
      <c r="D1153" t="s">
        <v>3959</v>
      </c>
      <c r="E1153">
        <f>+IFERROR(FIND(".",B1153),0)</f>
        <v>0</v>
      </c>
      <c r="F1153" t="str">
        <f>+IFERROR(MID(B1153,1,E1153-1),MID(B1153,1,LEN(B1153)))</f>
        <v>HMHC</v>
      </c>
      <c r="G1153" t="str">
        <f>+IFERROR(MID(B1153,E1153,3),"")</f>
        <v/>
      </c>
      <c r="H1153" t="str">
        <f>+IFERROR(VLOOKUP(G1153,Aux!$C$1:$D$19,2,0),"")</f>
        <v/>
      </c>
      <c r="I1153" t="e">
        <f>+F1153*1</f>
        <v>#VALUE!</v>
      </c>
      <c r="J1153" t="e">
        <f>+TEXT(I1153,"0000")</f>
        <v>#VALUE!</v>
      </c>
      <c r="K1153" t="str">
        <f>IF(ISNUMBER(I1153),CONCATENATE(J1153,H1153),CONCATENATE(F1153,H1153))</f>
        <v>HMHC</v>
      </c>
    </row>
    <row r="1154" spans="1:11" x14ac:dyDescent="0.25">
      <c r="A1154" t="s">
        <v>3683</v>
      </c>
      <c r="B1154" t="s">
        <v>3964</v>
      </c>
      <c r="C1154" t="s">
        <v>56</v>
      </c>
      <c r="D1154" t="s">
        <v>3965</v>
      </c>
      <c r="E1154">
        <f>+IFERROR(FIND(".",B1154),0)</f>
        <v>0</v>
      </c>
      <c r="F1154" t="str">
        <f>+IFERROR(MID(B1154,1,E1154-1),MID(B1154,1,LEN(B1154)))</f>
        <v>HSIC</v>
      </c>
      <c r="G1154" t="str">
        <f>+IFERROR(MID(B1154,E1154,3),"")</f>
        <v/>
      </c>
      <c r="H1154" t="str">
        <f>+IFERROR(VLOOKUP(G1154,Aux!$C$1:$D$19,2,0),"")</f>
        <v/>
      </c>
      <c r="I1154" t="e">
        <f>+F1154*1</f>
        <v>#VALUE!</v>
      </c>
      <c r="J1154" t="e">
        <f>+TEXT(I1154,"0000")</f>
        <v>#VALUE!</v>
      </c>
      <c r="K1154" t="str">
        <f>IF(ISNUMBER(I1154),CONCATENATE(J1154,H1154),CONCATENATE(F1154,H1154))</f>
        <v>HSIC</v>
      </c>
    </row>
    <row r="1155" spans="1:11" x14ac:dyDescent="0.25">
      <c r="A1155" t="s">
        <v>3683</v>
      </c>
      <c r="B1155" t="s">
        <v>3970</v>
      </c>
      <c r="C1155" t="s">
        <v>56</v>
      </c>
      <c r="D1155" t="s">
        <v>3971</v>
      </c>
      <c r="E1155">
        <f>+IFERROR(FIND(".",B1155),0)</f>
        <v>0</v>
      </c>
      <c r="F1155" t="str">
        <f>+IFERROR(MID(B1155,1,E1155-1),MID(B1155,1,LEN(B1155)))</f>
        <v>IAC</v>
      </c>
      <c r="G1155" t="str">
        <f>+IFERROR(MID(B1155,E1155,3),"")</f>
        <v/>
      </c>
      <c r="H1155" t="str">
        <f>+IFERROR(VLOOKUP(G1155,Aux!$C$1:$D$19,2,0),"")</f>
        <v/>
      </c>
      <c r="I1155" t="e">
        <f>+F1155*1</f>
        <v>#VALUE!</v>
      </c>
      <c r="J1155" t="e">
        <f>+TEXT(I1155,"0000")</f>
        <v>#VALUE!</v>
      </c>
      <c r="K1155" t="str">
        <f>IF(ISNUMBER(I1155),CONCATENATE(J1155,H1155),CONCATENATE(F1155,H1155))</f>
        <v>IAC</v>
      </c>
    </row>
    <row r="1156" spans="1:11" x14ac:dyDescent="0.25">
      <c r="A1156" t="s">
        <v>3683</v>
      </c>
      <c r="B1156" t="s">
        <v>3974</v>
      </c>
      <c r="C1156" t="s">
        <v>56</v>
      </c>
      <c r="D1156" t="s">
        <v>3975</v>
      </c>
      <c r="E1156">
        <f>+IFERROR(FIND(".",B1156),0)</f>
        <v>0</v>
      </c>
      <c r="F1156" t="str">
        <f>+IFERROR(MID(B1156,1,E1156-1),MID(B1156,1,LEN(B1156)))</f>
        <v>ICLK</v>
      </c>
      <c r="G1156" t="str">
        <f>+IFERROR(MID(B1156,E1156,3),"")</f>
        <v/>
      </c>
      <c r="H1156" t="str">
        <f>+IFERROR(VLOOKUP(G1156,Aux!$C$1:$D$19,2,0),"")</f>
        <v/>
      </c>
      <c r="I1156" t="e">
        <f>+F1156*1</f>
        <v>#VALUE!</v>
      </c>
      <c r="J1156" t="e">
        <f>+TEXT(I1156,"0000")</f>
        <v>#VALUE!</v>
      </c>
      <c r="K1156" t="str">
        <f>IF(ISNUMBER(I1156),CONCATENATE(J1156,H1156),CONCATENATE(F1156,H1156))</f>
        <v>ICLK</v>
      </c>
    </row>
    <row r="1157" spans="1:11" x14ac:dyDescent="0.25">
      <c r="A1157" t="s">
        <v>3683</v>
      </c>
      <c r="B1157" t="s">
        <v>3976</v>
      </c>
      <c r="C1157" t="s">
        <v>56</v>
      </c>
      <c r="D1157" t="s">
        <v>3977</v>
      </c>
      <c r="E1157">
        <f>+IFERROR(FIND(".",B1157),0)</f>
        <v>0</v>
      </c>
      <c r="F1157" t="str">
        <f>+IFERROR(MID(B1157,1,E1157-1),MID(B1157,1,LEN(B1157)))</f>
        <v>IDCC</v>
      </c>
      <c r="G1157" t="str">
        <f>+IFERROR(MID(B1157,E1157,3),"")</f>
        <v/>
      </c>
      <c r="H1157" t="str">
        <f>+IFERROR(VLOOKUP(G1157,Aux!$C$1:$D$19,2,0),"")</f>
        <v/>
      </c>
      <c r="I1157" t="e">
        <f>+F1157*1</f>
        <v>#VALUE!</v>
      </c>
      <c r="J1157" t="e">
        <f>+TEXT(I1157,"0000")</f>
        <v>#VALUE!</v>
      </c>
      <c r="K1157" t="str">
        <f>IF(ISNUMBER(I1157),CONCATENATE(J1157,H1157),CONCATENATE(F1157,H1157))</f>
        <v>IDCC</v>
      </c>
    </row>
    <row r="1158" spans="1:11" x14ac:dyDescent="0.25">
      <c r="A1158" t="s">
        <v>3683</v>
      </c>
      <c r="B1158" t="s">
        <v>3978</v>
      </c>
      <c r="C1158" t="s">
        <v>56</v>
      </c>
      <c r="D1158" t="s">
        <v>3979</v>
      </c>
      <c r="E1158">
        <f>+IFERROR(FIND(".",B1158),0)</f>
        <v>0</v>
      </c>
      <c r="F1158" t="str">
        <f>+IFERROR(MID(B1158,1,E1158-1),MID(B1158,1,LEN(B1158)))</f>
        <v>IHRT</v>
      </c>
      <c r="G1158" t="str">
        <f>+IFERROR(MID(B1158,E1158,3),"")</f>
        <v/>
      </c>
      <c r="H1158" t="str">
        <f>+IFERROR(VLOOKUP(G1158,Aux!$C$1:$D$19,2,0),"")</f>
        <v/>
      </c>
      <c r="I1158" t="e">
        <f>+F1158*1</f>
        <v>#VALUE!</v>
      </c>
      <c r="J1158" t="e">
        <f>+TEXT(I1158,"0000")</f>
        <v>#VALUE!</v>
      </c>
      <c r="K1158" t="str">
        <f>IF(ISNUMBER(I1158),CONCATENATE(J1158,H1158),CONCATENATE(F1158,H1158))</f>
        <v>IHRT</v>
      </c>
    </row>
    <row r="1159" spans="1:11" x14ac:dyDescent="0.25">
      <c r="A1159" t="s">
        <v>3683</v>
      </c>
      <c r="B1159" t="s">
        <v>3982</v>
      </c>
      <c r="C1159" t="s">
        <v>56</v>
      </c>
      <c r="D1159" t="s">
        <v>3983</v>
      </c>
      <c r="E1159">
        <f>+IFERROR(FIND(".",B1159),0)</f>
        <v>0</v>
      </c>
      <c r="F1159" t="str">
        <f>+IFERROR(MID(B1159,1,E1159-1),MID(B1159,1,LEN(B1159)))</f>
        <v>INFN</v>
      </c>
      <c r="G1159" t="str">
        <f>+IFERROR(MID(B1159,E1159,3),"")</f>
        <v/>
      </c>
      <c r="H1159" t="str">
        <f>+IFERROR(VLOOKUP(G1159,Aux!$C$1:$D$19,2,0),"")</f>
        <v/>
      </c>
      <c r="I1159" t="e">
        <f>+F1159*1</f>
        <v>#VALUE!</v>
      </c>
      <c r="J1159" t="e">
        <f>+TEXT(I1159,"0000")</f>
        <v>#VALUE!</v>
      </c>
      <c r="K1159" t="str">
        <f>IF(ISNUMBER(I1159),CONCATENATE(J1159,H1159),CONCATENATE(F1159,H1159))</f>
        <v>INFN</v>
      </c>
    </row>
    <row r="1160" spans="1:11" x14ac:dyDescent="0.25">
      <c r="A1160" t="s">
        <v>3683</v>
      </c>
      <c r="B1160" t="s">
        <v>3986</v>
      </c>
      <c r="C1160" t="s">
        <v>56</v>
      </c>
      <c r="D1160" t="s">
        <v>3987</v>
      </c>
      <c r="E1160">
        <f>+IFERROR(FIND(".",B1160),0)</f>
        <v>0</v>
      </c>
      <c r="F1160" t="str">
        <f>+IFERROR(MID(B1160,1,E1160-1),MID(B1160,1,LEN(B1160)))</f>
        <v>IRDM</v>
      </c>
      <c r="G1160" t="str">
        <f>+IFERROR(MID(B1160,E1160,3),"")</f>
        <v/>
      </c>
      <c r="H1160" t="str">
        <f>+IFERROR(VLOOKUP(G1160,Aux!$C$1:$D$19,2,0),"")</f>
        <v/>
      </c>
      <c r="I1160" t="e">
        <f>+F1160*1</f>
        <v>#VALUE!</v>
      </c>
      <c r="J1160" t="e">
        <f>+TEXT(I1160,"0000")</f>
        <v>#VALUE!</v>
      </c>
      <c r="K1160" t="str">
        <f>IF(ISNUMBER(I1160),CONCATENATE(J1160,H1160),CONCATENATE(F1160,H1160))</f>
        <v>IRDM</v>
      </c>
    </row>
    <row r="1161" spans="1:11" x14ac:dyDescent="0.25">
      <c r="A1161" t="s">
        <v>3683</v>
      </c>
      <c r="B1161" t="s">
        <v>3994</v>
      </c>
      <c r="C1161" t="s">
        <v>56</v>
      </c>
      <c r="D1161" t="s">
        <v>3995</v>
      </c>
      <c r="E1161">
        <f>+IFERROR(FIND(".",B1161),0)</f>
        <v>0</v>
      </c>
      <c r="F1161" t="str">
        <f>+IFERROR(MID(B1161,1,E1161-1),MID(B1161,1,LEN(B1161)))</f>
        <v>IZEA</v>
      </c>
      <c r="G1161" t="str">
        <f>+IFERROR(MID(B1161,E1161,3),"")</f>
        <v/>
      </c>
      <c r="H1161" t="str">
        <f>+IFERROR(VLOOKUP(G1161,Aux!$C$1:$D$19,2,0),"")</f>
        <v/>
      </c>
      <c r="I1161" t="e">
        <f>+F1161*1</f>
        <v>#VALUE!</v>
      </c>
      <c r="J1161" t="e">
        <f>+TEXT(I1161,"0000")</f>
        <v>#VALUE!</v>
      </c>
      <c r="K1161" t="str">
        <f>IF(ISNUMBER(I1161),CONCATENATE(J1161,H1161),CONCATENATE(F1161,H1161))</f>
        <v>IZEA</v>
      </c>
    </row>
    <row r="1162" spans="1:11" x14ac:dyDescent="0.25">
      <c r="A1162" t="s">
        <v>3683</v>
      </c>
      <c r="B1162" t="s">
        <v>3998</v>
      </c>
      <c r="C1162" t="s">
        <v>56</v>
      </c>
      <c r="D1162" t="s">
        <v>3999</v>
      </c>
      <c r="E1162">
        <f>+IFERROR(FIND(".",B1162),0)</f>
        <v>0</v>
      </c>
      <c r="F1162" t="str">
        <f>+IFERROR(MID(B1162,1,E1162-1),MID(B1162,1,LEN(B1162)))</f>
        <v>JBHT</v>
      </c>
      <c r="G1162" t="str">
        <f>+IFERROR(MID(B1162,E1162,3),"")</f>
        <v/>
      </c>
      <c r="H1162" t="str">
        <f>+IFERROR(VLOOKUP(G1162,Aux!$C$1:$D$19,2,0),"")</f>
        <v/>
      </c>
      <c r="I1162" t="e">
        <f>+F1162*1</f>
        <v>#VALUE!</v>
      </c>
      <c r="J1162" t="e">
        <f>+TEXT(I1162,"0000")</f>
        <v>#VALUE!</v>
      </c>
      <c r="K1162" t="str">
        <f>IF(ISNUMBER(I1162),CONCATENATE(J1162,H1162),CONCATENATE(F1162,H1162))</f>
        <v>JBHT</v>
      </c>
    </row>
    <row r="1163" spans="1:11" x14ac:dyDescent="0.25">
      <c r="A1163" t="s">
        <v>3683</v>
      </c>
      <c r="B1163" t="s">
        <v>4000</v>
      </c>
      <c r="C1163" t="s">
        <v>56</v>
      </c>
      <c r="D1163" t="s">
        <v>4001</v>
      </c>
      <c r="E1163">
        <f>+IFERROR(FIND(".",B1163),0)</f>
        <v>0</v>
      </c>
      <c r="F1163" t="str">
        <f>+IFERROR(MID(B1163,1,E1163-1),MID(B1163,1,LEN(B1163)))</f>
        <v>JBLU</v>
      </c>
      <c r="G1163" t="str">
        <f>+IFERROR(MID(B1163,E1163,3),"")</f>
        <v/>
      </c>
      <c r="H1163" t="str">
        <f>+IFERROR(VLOOKUP(G1163,Aux!$C$1:$D$19,2,0),"")</f>
        <v/>
      </c>
      <c r="I1163" t="e">
        <f>+F1163*1</f>
        <v>#VALUE!</v>
      </c>
      <c r="J1163" t="e">
        <f>+TEXT(I1163,"0000")</f>
        <v>#VALUE!</v>
      </c>
      <c r="K1163" t="str">
        <f>IF(ISNUMBER(I1163),CONCATENATE(J1163,H1163),CONCATENATE(F1163,H1163))</f>
        <v>JBLU</v>
      </c>
    </row>
    <row r="1164" spans="1:11" x14ac:dyDescent="0.25">
      <c r="A1164" t="s">
        <v>3683</v>
      </c>
      <c r="B1164" t="s">
        <v>4004</v>
      </c>
      <c r="C1164" t="s">
        <v>56</v>
      </c>
      <c r="D1164" t="s">
        <v>4005</v>
      </c>
      <c r="E1164">
        <f>+IFERROR(FIND(".",B1164),0)</f>
        <v>0</v>
      </c>
      <c r="F1164" t="str">
        <f>+IFERROR(MID(B1164,1,E1164-1),MID(B1164,1,LEN(B1164)))</f>
        <v>JOBS</v>
      </c>
      <c r="G1164" t="str">
        <f>+IFERROR(MID(B1164,E1164,3),"")</f>
        <v/>
      </c>
      <c r="H1164" t="str">
        <f>+IFERROR(VLOOKUP(G1164,Aux!$C$1:$D$19,2,0),"")</f>
        <v/>
      </c>
      <c r="I1164" t="e">
        <f>+F1164*1</f>
        <v>#VALUE!</v>
      </c>
      <c r="J1164" t="e">
        <f>+TEXT(I1164,"0000")</f>
        <v>#VALUE!</v>
      </c>
      <c r="K1164" t="str">
        <f>IF(ISNUMBER(I1164),CONCATENATE(J1164,H1164),CONCATENATE(F1164,H1164))</f>
        <v>JOBS</v>
      </c>
    </row>
    <row r="1165" spans="1:11" x14ac:dyDescent="0.25">
      <c r="A1165" t="s">
        <v>3683</v>
      </c>
      <c r="B1165" t="s">
        <v>4020</v>
      </c>
      <c r="C1165" t="s">
        <v>56</v>
      </c>
      <c r="D1165" t="s">
        <v>4021</v>
      </c>
      <c r="E1165">
        <f>+IFERROR(FIND(".",B1165),0)</f>
        <v>0</v>
      </c>
      <c r="F1165" t="str">
        <f>+IFERROR(MID(B1165,1,E1165-1),MID(B1165,1,LEN(B1165)))</f>
        <v>LBTYA</v>
      </c>
      <c r="G1165" t="str">
        <f>+IFERROR(MID(B1165,E1165,3),"")</f>
        <v/>
      </c>
      <c r="H1165" t="str">
        <f>+IFERROR(VLOOKUP(G1165,Aux!$C$1:$D$19,2,0),"")</f>
        <v/>
      </c>
      <c r="I1165" t="e">
        <f>+F1165*1</f>
        <v>#VALUE!</v>
      </c>
      <c r="J1165" t="e">
        <f>+TEXT(I1165,"0000")</f>
        <v>#VALUE!</v>
      </c>
      <c r="K1165" t="str">
        <f>IF(ISNUMBER(I1165),CONCATENATE(J1165,H1165),CONCATENATE(F1165,H1165))</f>
        <v>LBTYA</v>
      </c>
    </row>
    <row r="1166" spans="1:11" x14ac:dyDescent="0.25">
      <c r="A1166" t="s">
        <v>3683</v>
      </c>
      <c r="B1166" t="s">
        <v>4022</v>
      </c>
      <c r="C1166" t="s">
        <v>56</v>
      </c>
      <c r="D1166" t="s">
        <v>4023</v>
      </c>
      <c r="E1166">
        <f>+IFERROR(FIND(".",B1166),0)</f>
        <v>0</v>
      </c>
      <c r="F1166" t="str">
        <f>+IFERROR(MID(B1166,1,E1166-1),MID(B1166,1,LEN(B1166)))</f>
        <v>LBTYK</v>
      </c>
      <c r="G1166" t="str">
        <f>+IFERROR(MID(B1166,E1166,3),"")</f>
        <v/>
      </c>
      <c r="H1166" t="str">
        <f>+IFERROR(VLOOKUP(G1166,Aux!$C$1:$D$19,2,0),"")</f>
        <v/>
      </c>
      <c r="I1166" t="e">
        <f>+F1166*1</f>
        <v>#VALUE!</v>
      </c>
      <c r="J1166" t="e">
        <f>+TEXT(I1166,"0000")</f>
        <v>#VALUE!</v>
      </c>
      <c r="K1166" t="str">
        <f>IF(ISNUMBER(I1166),CONCATENATE(J1166,H1166),CONCATENATE(F1166,H1166))</f>
        <v>LBTYK</v>
      </c>
    </row>
    <row r="1167" spans="1:11" x14ac:dyDescent="0.25">
      <c r="A1167" t="s">
        <v>3683</v>
      </c>
      <c r="B1167" t="s">
        <v>4026</v>
      </c>
      <c r="C1167" t="s">
        <v>56</v>
      </c>
      <c r="D1167" t="s">
        <v>4027</v>
      </c>
      <c r="E1167">
        <f>+IFERROR(FIND(".",B1167),0)</f>
        <v>0</v>
      </c>
      <c r="F1167" t="str">
        <f>+IFERROR(MID(B1167,1,E1167-1),MID(B1167,1,LEN(B1167)))</f>
        <v>LESL</v>
      </c>
      <c r="G1167" t="str">
        <f>+IFERROR(MID(B1167,E1167,3),"")</f>
        <v/>
      </c>
      <c r="H1167" t="str">
        <f>+IFERROR(VLOOKUP(G1167,Aux!$C$1:$D$19,2,0),"")</f>
        <v/>
      </c>
      <c r="I1167" t="e">
        <f>+F1167*1</f>
        <v>#VALUE!</v>
      </c>
      <c r="J1167" t="e">
        <f>+TEXT(I1167,"0000")</f>
        <v>#VALUE!</v>
      </c>
      <c r="K1167" t="str">
        <f>IF(ISNUMBER(I1167),CONCATENATE(J1167,H1167),CONCATENATE(F1167,H1167))</f>
        <v>LESL</v>
      </c>
    </row>
    <row r="1168" spans="1:11" x14ac:dyDescent="0.25">
      <c r="A1168" t="s">
        <v>3683</v>
      </c>
      <c r="B1168" t="s">
        <v>4030</v>
      </c>
      <c r="C1168" t="s">
        <v>56</v>
      </c>
      <c r="D1168" t="s">
        <v>4031</v>
      </c>
      <c r="E1168">
        <f>+IFERROR(FIND(".",B1168),0)</f>
        <v>0</v>
      </c>
      <c r="F1168" t="str">
        <f>+IFERROR(MID(B1168,1,E1168-1),MID(B1168,1,LEN(B1168)))</f>
        <v>LILA</v>
      </c>
      <c r="G1168" t="str">
        <f>+IFERROR(MID(B1168,E1168,3),"")</f>
        <v/>
      </c>
      <c r="H1168" t="str">
        <f>+IFERROR(VLOOKUP(G1168,Aux!$C$1:$D$19,2,0),"")</f>
        <v/>
      </c>
      <c r="I1168" t="e">
        <f>+F1168*1</f>
        <v>#VALUE!</v>
      </c>
      <c r="J1168" t="e">
        <f>+TEXT(I1168,"0000")</f>
        <v>#VALUE!</v>
      </c>
      <c r="K1168" t="str">
        <f>IF(ISNUMBER(I1168),CONCATENATE(J1168,H1168),CONCATENATE(F1168,H1168))</f>
        <v>LILA</v>
      </c>
    </row>
    <row r="1169" spans="1:11" x14ac:dyDescent="0.25">
      <c r="A1169" t="s">
        <v>3683</v>
      </c>
      <c r="B1169" t="s">
        <v>4032</v>
      </c>
      <c r="C1169" t="s">
        <v>56</v>
      </c>
      <c r="D1169" t="s">
        <v>4033</v>
      </c>
      <c r="E1169">
        <f>+IFERROR(FIND(".",B1169),0)</f>
        <v>0</v>
      </c>
      <c r="F1169" t="str">
        <f>+IFERROR(MID(B1169,1,E1169-1),MID(B1169,1,LEN(B1169)))</f>
        <v>LSXMA</v>
      </c>
      <c r="G1169" t="str">
        <f>+IFERROR(MID(B1169,E1169,3),"")</f>
        <v/>
      </c>
      <c r="H1169" t="str">
        <f>+IFERROR(VLOOKUP(G1169,Aux!$C$1:$D$19,2,0),"")</f>
        <v/>
      </c>
      <c r="I1169" t="e">
        <f>+F1169*1</f>
        <v>#VALUE!</v>
      </c>
      <c r="J1169" t="e">
        <f>+TEXT(I1169,"0000")</f>
        <v>#VALUE!</v>
      </c>
      <c r="K1169" t="str">
        <f>IF(ISNUMBER(I1169),CONCATENATE(J1169,H1169),CONCATENATE(F1169,H1169))</f>
        <v>LSXMA</v>
      </c>
    </row>
    <row r="1170" spans="1:11" x14ac:dyDescent="0.25">
      <c r="A1170" t="s">
        <v>3683</v>
      </c>
      <c r="B1170" t="s">
        <v>4034</v>
      </c>
      <c r="C1170" t="s">
        <v>56</v>
      </c>
      <c r="D1170" t="s">
        <v>4035</v>
      </c>
      <c r="E1170">
        <f>+IFERROR(FIND(".",B1170),0)</f>
        <v>0</v>
      </c>
      <c r="F1170" t="str">
        <f>+IFERROR(MID(B1170,1,E1170-1),MID(B1170,1,LEN(B1170)))</f>
        <v>LSXMK</v>
      </c>
      <c r="G1170" t="str">
        <f>+IFERROR(MID(B1170,E1170,3),"")</f>
        <v/>
      </c>
      <c r="H1170" t="str">
        <f>+IFERROR(VLOOKUP(G1170,Aux!$C$1:$D$19,2,0),"")</f>
        <v/>
      </c>
      <c r="I1170" t="e">
        <f>+F1170*1</f>
        <v>#VALUE!</v>
      </c>
      <c r="J1170" t="e">
        <f>+TEXT(I1170,"0000")</f>
        <v>#VALUE!</v>
      </c>
      <c r="K1170" t="str">
        <f>IF(ISNUMBER(I1170),CONCATENATE(J1170,H1170),CONCATENATE(F1170,H1170))</f>
        <v>LSXMK</v>
      </c>
    </row>
    <row r="1171" spans="1:11" x14ac:dyDescent="0.25">
      <c r="A1171" t="s">
        <v>3683</v>
      </c>
      <c r="B1171" t="s">
        <v>4036</v>
      </c>
      <c r="C1171" t="s">
        <v>56</v>
      </c>
      <c r="D1171" t="s">
        <v>4037</v>
      </c>
      <c r="E1171">
        <f>+IFERROR(FIND(".",B1171),0)</f>
        <v>5</v>
      </c>
      <c r="F1171" t="str">
        <f>+IFERROR(MID(B1171,1,E1171-1),MID(B1171,1,LEN(B1171)))</f>
        <v>LUNA</v>
      </c>
      <c r="G1171" t="str">
        <f>+IFERROR(MID(B1171,E1171,3),"")</f>
        <v>.US</v>
      </c>
      <c r="H1171" t="str">
        <f>+IFERROR(VLOOKUP(G1171,Aux!$C$1:$D$19,2,0),"")</f>
        <v/>
      </c>
      <c r="I1171" t="e">
        <f>+F1171*1</f>
        <v>#VALUE!</v>
      </c>
      <c r="J1171" t="e">
        <f>+TEXT(I1171,"0000")</f>
        <v>#VALUE!</v>
      </c>
      <c r="K1171" t="str">
        <f>IF(ISNUMBER(I1171),CONCATENATE(J1171,H1171),CONCATENATE(F1171,H1171))</f>
        <v>LUNA</v>
      </c>
    </row>
    <row r="1172" spans="1:11" x14ac:dyDescent="0.25">
      <c r="A1172" t="s">
        <v>3683</v>
      </c>
      <c r="B1172" t="s">
        <v>4042</v>
      </c>
      <c r="C1172" t="s">
        <v>56</v>
      </c>
      <c r="D1172" t="s">
        <v>4043</v>
      </c>
      <c r="E1172">
        <f>+IFERROR(FIND(".",B1172),0)</f>
        <v>0</v>
      </c>
      <c r="F1172" t="str">
        <f>+IFERROR(MID(B1172,1,E1172-1),MID(B1172,1,LEN(B1172)))</f>
        <v>LYFT</v>
      </c>
      <c r="G1172" t="str">
        <f>+IFERROR(MID(B1172,E1172,3),"")</f>
        <v/>
      </c>
      <c r="H1172" t="str">
        <f>+IFERROR(VLOOKUP(G1172,Aux!$C$1:$D$19,2,0),"")</f>
        <v/>
      </c>
      <c r="I1172" t="e">
        <f>+F1172*1</f>
        <v>#VALUE!</v>
      </c>
      <c r="J1172" t="e">
        <f>+TEXT(I1172,"0000")</f>
        <v>#VALUE!</v>
      </c>
      <c r="K1172" t="str">
        <f>IF(ISNUMBER(I1172),CONCATENATE(J1172,H1172),CONCATENATE(F1172,H1172))</f>
        <v>LYFT</v>
      </c>
    </row>
    <row r="1173" spans="1:11" x14ac:dyDescent="0.25">
      <c r="A1173" t="s">
        <v>3683</v>
      </c>
      <c r="B1173" t="s">
        <v>4048</v>
      </c>
      <c r="C1173" t="s">
        <v>56</v>
      </c>
      <c r="D1173" t="s">
        <v>4049</v>
      </c>
      <c r="E1173">
        <f>+IFERROR(FIND(".",B1173),0)</f>
        <v>0</v>
      </c>
      <c r="F1173" t="str">
        <f>+IFERROR(MID(B1173,1,E1173-1),MID(B1173,1,LEN(B1173)))</f>
        <v>MAR</v>
      </c>
      <c r="G1173" t="str">
        <f>+IFERROR(MID(B1173,E1173,3),"")</f>
        <v/>
      </c>
      <c r="H1173" t="str">
        <f>+IFERROR(VLOOKUP(G1173,Aux!$C$1:$D$19,2,0),"")</f>
        <v/>
      </c>
      <c r="I1173" t="e">
        <f>+F1173*1</f>
        <v>#VALUE!</v>
      </c>
      <c r="J1173" t="e">
        <f>+TEXT(I1173,"0000")</f>
        <v>#VALUE!</v>
      </c>
      <c r="K1173" t="str">
        <f>IF(ISNUMBER(I1173),CONCATENATE(J1173,H1173),CONCATENATE(F1173,H1173))</f>
        <v>MAR</v>
      </c>
    </row>
    <row r="1174" spans="1:11" x14ac:dyDescent="0.25">
      <c r="A1174" t="s">
        <v>3683</v>
      </c>
      <c r="B1174" t="s">
        <v>4050</v>
      </c>
      <c r="C1174" t="s">
        <v>56</v>
      </c>
      <c r="D1174" t="s">
        <v>4051</v>
      </c>
      <c r="E1174">
        <f>+IFERROR(FIND(".",B1174),0)</f>
        <v>0</v>
      </c>
      <c r="F1174" t="str">
        <f>+IFERROR(MID(B1174,1,E1174-1),MID(B1174,1,LEN(B1174)))</f>
        <v>MARK</v>
      </c>
      <c r="G1174" t="str">
        <f>+IFERROR(MID(B1174,E1174,3),"")</f>
        <v/>
      </c>
      <c r="H1174" t="str">
        <f>+IFERROR(VLOOKUP(G1174,Aux!$C$1:$D$19,2,0),"")</f>
        <v/>
      </c>
      <c r="I1174" t="e">
        <f>+F1174*1</f>
        <v>#VALUE!</v>
      </c>
      <c r="J1174" t="e">
        <f>+TEXT(I1174,"0000")</f>
        <v>#VALUE!</v>
      </c>
      <c r="K1174" t="str">
        <f>IF(ISNUMBER(I1174),CONCATENATE(J1174,H1174),CONCATENATE(F1174,H1174))</f>
        <v>MARK</v>
      </c>
    </row>
    <row r="1175" spans="1:11" x14ac:dyDescent="0.25">
      <c r="A1175" t="s">
        <v>3683</v>
      </c>
      <c r="B1175" t="s">
        <v>4064</v>
      </c>
      <c r="C1175" t="s">
        <v>56</v>
      </c>
      <c r="D1175" t="s">
        <v>4065</v>
      </c>
      <c r="E1175">
        <f>+IFERROR(FIND(".",B1175),0)</f>
        <v>0</v>
      </c>
      <c r="F1175" t="str">
        <f>+IFERROR(MID(B1175,1,E1175-1),MID(B1175,1,LEN(B1175)))</f>
        <v>MELI</v>
      </c>
      <c r="G1175" t="str">
        <f>+IFERROR(MID(B1175,E1175,3),"")</f>
        <v/>
      </c>
      <c r="H1175" t="str">
        <f>+IFERROR(VLOOKUP(G1175,Aux!$C$1:$D$19,2,0),"")</f>
        <v/>
      </c>
      <c r="I1175" t="e">
        <f>+F1175*1</f>
        <v>#VALUE!</v>
      </c>
      <c r="J1175" t="e">
        <f>+TEXT(I1175,"0000")</f>
        <v>#VALUE!</v>
      </c>
      <c r="K1175" t="str">
        <f>IF(ISNUMBER(I1175),CONCATENATE(J1175,H1175),CONCATENATE(F1175,H1175))</f>
        <v>MELI</v>
      </c>
    </row>
    <row r="1176" spans="1:11" x14ac:dyDescent="0.25">
      <c r="A1176" t="s">
        <v>3683</v>
      </c>
      <c r="B1176" t="s">
        <v>4066</v>
      </c>
      <c r="C1176" t="s">
        <v>56</v>
      </c>
      <c r="D1176" t="s">
        <v>4067</v>
      </c>
      <c r="E1176">
        <f>+IFERROR(FIND(".",B1176),0)</f>
        <v>0</v>
      </c>
      <c r="F1176" t="str">
        <f>+IFERROR(MID(B1176,1,E1176-1),MID(B1176,1,LEN(B1176)))</f>
        <v>MF</v>
      </c>
      <c r="G1176" t="str">
        <f>+IFERROR(MID(B1176,E1176,3),"")</f>
        <v/>
      </c>
      <c r="H1176" t="str">
        <f>+IFERROR(VLOOKUP(G1176,Aux!$C$1:$D$19,2,0),"")</f>
        <v/>
      </c>
      <c r="I1176" t="e">
        <f>+F1176*1</f>
        <v>#VALUE!</v>
      </c>
      <c r="J1176" t="e">
        <f>+TEXT(I1176,"0000")</f>
        <v>#VALUE!</v>
      </c>
      <c r="K1176" t="str">
        <f>IF(ISNUMBER(I1176),CONCATENATE(J1176,H1176),CONCATENATE(F1176,H1176))</f>
        <v>MF</v>
      </c>
    </row>
    <row r="1177" spans="1:11" x14ac:dyDescent="0.25">
      <c r="A1177" t="s">
        <v>3683</v>
      </c>
      <c r="B1177" t="s">
        <v>4070</v>
      </c>
      <c r="C1177" t="s">
        <v>56</v>
      </c>
      <c r="D1177" t="s">
        <v>4071</v>
      </c>
      <c r="E1177">
        <f>+IFERROR(FIND(".",B1177),0)</f>
        <v>0</v>
      </c>
      <c r="F1177" t="str">
        <f>+IFERROR(MID(B1177,1,E1177-1),MID(B1177,1,LEN(B1177)))</f>
        <v>MGNI</v>
      </c>
      <c r="G1177" t="str">
        <f>+IFERROR(MID(B1177,E1177,3),"")</f>
        <v/>
      </c>
      <c r="H1177" t="str">
        <f>+IFERROR(VLOOKUP(G1177,Aux!$C$1:$D$19,2,0),"")</f>
        <v/>
      </c>
      <c r="I1177" t="e">
        <f>+F1177*1</f>
        <v>#VALUE!</v>
      </c>
      <c r="J1177" t="e">
        <f>+TEXT(I1177,"0000")</f>
        <v>#VALUE!</v>
      </c>
      <c r="K1177" t="str">
        <f>IF(ISNUMBER(I1177),CONCATENATE(J1177,H1177),CONCATENATE(F1177,H1177))</f>
        <v>MGNI</v>
      </c>
    </row>
    <row r="1178" spans="1:11" x14ac:dyDescent="0.25">
      <c r="A1178" t="s">
        <v>3683</v>
      </c>
      <c r="B1178" t="s">
        <v>4078</v>
      </c>
      <c r="C1178" t="s">
        <v>56</v>
      </c>
      <c r="D1178" t="s">
        <v>4079</v>
      </c>
      <c r="E1178">
        <f>+IFERROR(FIND(".",B1178),0)</f>
        <v>0</v>
      </c>
      <c r="F1178" t="str">
        <f>+IFERROR(MID(B1178,1,E1178-1),MID(B1178,1,LEN(B1178)))</f>
        <v>MMYT</v>
      </c>
      <c r="G1178" t="str">
        <f>+IFERROR(MID(B1178,E1178,3),"")</f>
        <v/>
      </c>
      <c r="H1178" t="str">
        <f>+IFERROR(VLOOKUP(G1178,Aux!$C$1:$D$19,2,0),"")</f>
        <v/>
      </c>
      <c r="I1178" t="e">
        <f>+F1178*1</f>
        <v>#VALUE!</v>
      </c>
      <c r="J1178" t="e">
        <f>+TEXT(I1178,"0000")</f>
        <v>#VALUE!</v>
      </c>
      <c r="K1178" t="str">
        <f>IF(ISNUMBER(I1178),CONCATENATE(J1178,H1178),CONCATENATE(F1178,H1178))</f>
        <v>MMYT</v>
      </c>
    </row>
    <row r="1179" spans="1:11" x14ac:dyDescent="0.25">
      <c r="A1179" t="s">
        <v>3683</v>
      </c>
      <c r="B1179" t="s">
        <v>4080</v>
      </c>
      <c r="C1179" t="s">
        <v>56</v>
      </c>
      <c r="D1179" t="s">
        <v>4081</v>
      </c>
      <c r="E1179">
        <f>+IFERROR(FIND(".",B1179),0)</f>
        <v>0</v>
      </c>
      <c r="F1179" t="str">
        <f>+IFERROR(MID(B1179,1,E1179-1),MID(B1179,1,LEN(B1179)))</f>
        <v>MNST</v>
      </c>
      <c r="G1179" t="str">
        <f>+IFERROR(MID(B1179,E1179,3),"")</f>
        <v/>
      </c>
      <c r="H1179" t="str">
        <f>+IFERROR(VLOOKUP(G1179,Aux!$C$1:$D$19,2,0),"")</f>
        <v/>
      </c>
      <c r="I1179" t="e">
        <f>+F1179*1</f>
        <v>#VALUE!</v>
      </c>
      <c r="J1179" t="e">
        <f>+TEXT(I1179,"0000")</f>
        <v>#VALUE!</v>
      </c>
      <c r="K1179" t="str">
        <f>IF(ISNUMBER(I1179),CONCATENATE(J1179,H1179),CONCATENATE(F1179,H1179))</f>
        <v>MNST</v>
      </c>
    </row>
    <row r="1180" spans="1:11" x14ac:dyDescent="0.25">
      <c r="A1180" t="s">
        <v>3683</v>
      </c>
      <c r="B1180" t="s">
        <v>4084</v>
      </c>
      <c r="C1180" t="s">
        <v>56</v>
      </c>
      <c r="D1180" t="s">
        <v>4085</v>
      </c>
      <c r="E1180">
        <f>+IFERROR(FIND(".",B1180),0)</f>
        <v>0</v>
      </c>
      <c r="F1180" t="str">
        <f>+IFERROR(MID(B1180,1,E1180-1),MID(B1180,1,LEN(B1180)))</f>
        <v>MTCH</v>
      </c>
      <c r="G1180" t="str">
        <f>+IFERROR(MID(B1180,E1180,3),"")</f>
        <v/>
      </c>
      <c r="H1180" t="str">
        <f>+IFERROR(VLOOKUP(G1180,Aux!$C$1:$D$19,2,0),"")</f>
        <v/>
      </c>
      <c r="I1180" t="e">
        <f>+F1180*1</f>
        <v>#VALUE!</v>
      </c>
      <c r="J1180" t="e">
        <f>+TEXT(I1180,"0000")</f>
        <v>#VALUE!</v>
      </c>
      <c r="K1180" t="str">
        <f>IF(ISNUMBER(I1180),CONCATENATE(J1180,H1180),CONCATENATE(F1180,H1180))</f>
        <v>MTCH</v>
      </c>
    </row>
    <row r="1181" spans="1:11" x14ac:dyDescent="0.25">
      <c r="A1181" t="s">
        <v>3683</v>
      </c>
      <c r="B1181" t="s">
        <v>4090</v>
      </c>
      <c r="C1181" t="s">
        <v>56</v>
      </c>
      <c r="D1181" t="s">
        <v>4091</v>
      </c>
      <c r="E1181">
        <f>+IFERROR(FIND(".",B1181),0)</f>
        <v>0</v>
      </c>
      <c r="F1181" t="str">
        <f>+IFERROR(MID(B1181,1,E1181-1),MID(B1181,1,LEN(B1181)))</f>
        <v>NFLX</v>
      </c>
      <c r="G1181" t="str">
        <f>+IFERROR(MID(B1181,E1181,3),"")</f>
        <v/>
      </c>
      <c r="H1181" t="str">
        <f>+IFERROR(VLOOKUP(G1181,Aux!$C$1:$D$19,2,0),"")</f>
        <v/>
      </c>
      <c r="I1181" t="e">
        <f>+F1181*1</f>
        <v>#VALUE!</v>
      </c>
      <c r="J1181" t="e">
        <f>+TEXT(I1181,"0000")</f>
        <v>#VALUE!</v>
      </c>
      <c r="K1181" t="str">
        <f>IF(ISNUMBER(I1181),CONCATENATE(J1181,H1181),CONCATENATE(F1181,H1181))</f>
        <v>NFLX</v>
      </c>
    </row>
    <row r="1182" spans="1:11" x14ac:dyDescent="0.25">
      <c r="A1182" t="s">
        <v>3683</v>
      </c>
      <c r="B1182" t="s">
        <v>4092</v>
      </c>
      <c r="C1182" t="s">
        <v>56</v>
      </c>
      <c r="D1182" t="s">
        <v>4093</v>
      </c>
      <c r="E1182">
        <f>+IFERROR(FIND(".",B1182),0)</f>
        <v>0</v>
      </c>
      <c r="F1182" t="str">
        <f>+IFERROR(MID(B1182,1,E1182-1),MID(B1182,1,LEN(B1182)))</f>
        <v>NICE</v>
      </c>
      <c r="G1182" t="str">
        <f>+IFERROR(MID(B1182,E1182,3),"")</f>
        <v/>
      </c>
      <c r="H1182" t="str">
        <f>+IFERROR(VLOOKUP(G1182,Aux!$C$1:$D$19,2,0),"")</f>
        <v/>
      </c>
      <c r="I1182" t="e">
        <f>+F1182*1</f>
        <v>#VALUE!</v>
      </c>
      <c r="J1182" t="e">
        <f>+TEXT(I1182,"0000")</f>
        <v>#VALUE!</v>
      </c>
      <c r="K1182" t="str">
        <f>IF(ISNUMBER(I1182),CONCATENATE(J1182,H1182),CONCATENATE(F1182,H1182))</f>
        <v>NICE</v>
      </c>
    </row>
    <row r="1183" spans="1:11" x14ac:dyDescent="0.25">
      <c r="A1183" t="s">
        <v>3683</v>
      </c>
      <c r="B1183" t="s">
        <v>4100</v>
      </c>
      <c r="C1183" t="s">
        <v>56</v>
      </c>
      <c r="D1183" t="s">
        <v>4101</v>
      </c>
      <c r="E1183">
        <f>+IFERROR(FIND(".",B1183),0)</f>
        <v>0</v>
      </c>
      <c r="F1183" t="str">
        <f>+IFERROR(MID(B1183,1,E1183-1),MID(B1183,1,LEN(B1183)))</f>
        <v>NWSA</v>
      </c>
      <c r="G1183" t="str">
        <f>+IFERROR(MID(B1183,E1183,3),"")</f>
        <v/>
      </c>
      <c r="H1183" t="str">
        <f>+IFERROR(VLOOKUP(G1183,Aux!$C$1:$D$19,2,0),"")</f>
        <v/>
      </c>
      <c r="I1183" t="e">
        <f>+F1183*1</f>
        <v>#VALUE!</v>
      </c>
      <c r="J1183" t="e">
        <f>+TEXT(I1183,"0000")</f>
        <v>#VALUE!</v>
      </c>
      <c r="K1183" t="str">
        <f>IF(ISNUMBER(I1183),CONCATENATE(J1183,H1183),CONCATENATE(F1183,H1183))</f>
        <v>NWSA</v>
      </c>
    </row>
    <row r="1184" spans="1:11" x14ac:dyDescent="0.25">
      <c r="A1184" t="s">
        <v>3683</v>
      </c>
      <c r="B1184" t="s">
        <v>4102</v>
      </c>
      <c r="C1184" t="s">
        <v>56</v>
      </c>
      <c r="D1184" t="s">
        <v>4103</v>
      </c>
      <c r="E1184">
        <f>+IFERROR(FIND(".",B1184),0)</f>
        <v>0</v>
      </c>
      <c r="F1184" t="str">
        <f>+IFERROR(MID(B1184,1,E1184-1),MID(B1184,1,LEN(B1184)))</f>
        <v>NXST</v>
      </c>
      <c r="G1184" t="str">
        <f>+IFERROR(MID(B1184,E1184,3),"")</f>
        <v/>
      </c>
      <c r="H1184" t="str">
        <f>+IFERROR(VLOOKUP(G1184,Aux!$C$1:$D$19,2,0),"")</f>
        <v/>
      </c>
      <c r="I1184" t="e">
        <f>+F1184*1</f>
        <v>#VALUE!</v>
      </c>
      <c r="J1184" t="e">
        <f>+TEXT(I1184,"0000")</f>
        <v>#VALUE!</v>
      </c>
      <c r="K1184" t="str">
        <f>IF(ISNUMBER(I1184),CONCATENATE(J1184,H1184),CONCATENATE(F1184,H1184))</f>
        <v>NXST</v>
      </c>
    </row>
    <row r="1185" spans="1:11" x14ac:dyDescent="0.25">
      <c r="A1185" t="s">
        <v>3683</v>
      </c>
      <c r="B1185" t="s">
        <v>4110</v>
      </c>
      <c r="C1185" t="s">
        <v>56</v>
      </c>
      <c r="D1185" t="s">
        <v>4111</v>
      </c>
      <c r="E1185">
        <f>+IFERROR(FIND(".",B1185),0)</f>
        <v>0</v>
      </c>
      <c r="F1185" t="str">
        <f>+IFERROR(MID(B1185,1,E1185-1),MID(B1185,1,LEN(B1185)))</f>
        <v>ODP</v>
      </c>
      <c r="G1185" t="str">
        <f>+IFERROR(MID(B1185,E1185,3),"")</f>
        <v/>
      </c>
      <c r="H1185" t="str">
        <f>+IFERROR(VLOOKUP(G1185,Aux!$C$1:$D$19,2,0),"")</f>
        <v/>
      </c>
      <c r="I1185" t="e">
        <f>+F1185*1</f>
        <v>#VALUE!</v>
      </c>
      <c r="J1185" t="e">
        <f>+TEXT(I1185,"0000")</f>
        <v>#VALUE!</v>
      </c>
      <c r="K1185" t="str">
        <f>IF(ISNUMBER(I1185),CONCATENATE(J1185,H1185),CONCATENATE(F1185,H1185))</f>
        <v>ODP</v>
      </c>
    </row>
    <row r="1186" spans="1:11" x14ac:dyDescent="0.25">
      <c r="A1186" t="s">
        <v>3683</v>
      </c>
      <c r="B1186" t="s">
        <v>4112</v>
      </c>
      <c r="C1186" t="s">
        <v>56</v>
      </c>
      <c r="D1186" t="s">
        <v>4113</v>
      </c>
      <c r="E1186">
        <f>+IFERROR(FIND(".",B1186),0)</f>
        <v>0</v>
      </c>
      <c r="F1186" t="str">
        <f>+IFERROR(MID(B1186,1,E1186-1),MID(B1186,1,LEN(B1186)))</f>
        <v>OKTA</v>
      </c>
      <c r="G1186" t="str">
        <f>+IFERROR(MID(B1186,E1186,3),"")</f>
        <v/>
      </c>
      <c r="H1186" t="str">
        <f>+IFERROR(VLOOKUP(G1186,Aux!$C$1:$D$19,2,0),"")</f>
        <v/>
      </c>
      <c r="I1186" t="e">
        <f>+F1186*1</f>
        <v>#VALUE!</v>
      </c>
      <c r="J1186" t="e">
        <f>+TEXT(I1186,"0000")</f>
        <v>#VALUE!</v>
      </c>
      <c r="K1186" t="str">
        <f>IF(ISNUMBER(I1186),CONCATENATE(J1186,H1186),CONCATENATE(F1186,H1186))</f>
        <v>OKTA</v>
      </c>
    </row>
    <row r="1187" spans="1:11" x14ac:dyDescent="0.25">
      <c r="A1187" t="s">
        <v>3683</v>
      </c>
      <c r="B1187" t="s">
        <v>4120</v>
      </c>
      <c r="C1187" t="s">
        <v>56</v>
      </c>
      <c r="D1187" t="s">
        <v>4121</v>
      </c>
      <c r="E1187">
        <f>+IFERROR(FIND(".",B1187),0)</f>
        <v>0</v>
      </c>
      <c r="F1187" t="str">
        <f>+IFERROR(MID(B1187,1,E1187-1),MID(B1187,1,LEN(B1187)))</f>
        <v>ORGN</v>
      </c>
      <c r="G1187" t="str">
        <f>+IFERROR(MID(B1187,E1187,3),"")</f>
        <v/>
      </c>
      <c r="H1187" t="str">
        <f>+IFERROR(VLOOKUP(G1187,Aux!$C$1:$D$19,2,0),"")</f>
        <v/>
      </c>
      <c r="I1187" t="e">
        <f>+F1187*1</f>
        <v>#VALUE!</v>
      </c>
      <c r="J1187" t="e">
        <f>+TEXT(I1187,"0000")</f>
        <v>#VALUE!</v>
      </c>
      <c r="K1187" t="str">
        <f>IF(ISNUMBER(I1187),CONCATENATE(J1187,H1187),CONCATENATE(F1187,H1187))</f>
        <v>ORGN</v>
      </c>
    </row>
    <row r="1188" spans="1:11" x14ac:dyDescent="0.25">
      <c r="A1188" t="s">
        <v>3683</v>
      </c>
      <c r="B1188" t="s">
        <v>4122</v>
      </c>
      <c r="C1188" t="s">
        <v>56</v>
      </c>
      <c r="D1188" t="s">
        <v>4123</v>
      </c>
      <c r="E1188">
        <f>+IFERROR(FIND(".",B1188),0)</f>
        <v>0</v>
      </c>
      <c r="F1188" t="str">
        <f>+IFERROR(MID(B1188,1,E1188-1),MID(B1188,1,LEN(B1188)))</f>
        <v>ORLY</v>
      </c>
      <c r="G1188" t="str">
        <f>+IFERROR(MID(B1188,E1188,3),"")</f>
        <v/>
      </c>
      <c r="H1188" t="str">
        <f>+IFERROR(VLOOKUP(G1188,Aux!$C$1:$D$19,2,0),"")</f>
        <v/>
      </c>
      <c r="I1188" t="e">
        <f>+F1188*1</f>
        <v>#VALUE!</v>
      </c>
      <c r="J1188" t="e">
        <f>+TEXT(I1188,"0000")</f>
        <v>#VALUE!</v>
      </c>
      <c r="K1188" t="str">
        <f>IF(ISNUMBER(I1188),CONCATENATE(J1188,H1188),CONCATENATE(F1188,H1188))</f>
        <v>ORLY</v>
      </c>
    </row>
    <row r="1189" spans="1:11" x14ac:dyDescent="0.25">
      <c r="A1189" t="s">
        <v>3683</v>
      </c>
      <c r="B1189" t="s">
        <v>4124</v>
      </c>
      <c r="C1189" t="s">
        <v>56</v>
      </c>
      <c r="D1189" t="s">
        <v>4125</v>
      </c>
      <c r="E1189">
        <f>+IFERROR(FIND(".",B1189),0)</f>
        <v>0</v>
      </c>
      <c r="F1189" t="str">
        <f>+IFERROR(MID(B1189,1,E1189-1),MID(B1189,1,LEN(B1189)))</f>
        <v>OSTK</v>
      </c>
      <c r="G1189" t="str">
        <f>+IFERROR(MID(B1189,E1189,3),"")</f>
        <v/>
      </c>
      <c r="H1189" t="str">
        <f>+IFERROR(VLOOKUP(G1189,Aux!$C$1:$D$19,2,0),"")</f>
        <v/>
      </c>
      <c r="I1189" t="e">
        <f>+F1189*1</f>
        <v>#VALUE!</v>
      </c>
      <c r="J1189" t="e">
        <f>+TEXT(I1189,"0000")</f>
        <v>#VALUE!</v>
      </c>
      <c r="K1189" t="str">
        <f>IF(ISNUMBER(I1189),CONCATENATE(J1189,H1189),CONCATENATE(F1189,H1189))</f>
        <v>OSTK</v>
      </c>
    </row>
    <row r="1190" spans="1:11" x14ac:dyDescent="0.25">
      <c r="A1190" t="s">
        <v>3683</v>
      </c>
      <c r="B1190" t="s">
        <v>4128</v>
      </c>
      <c r="C1190" t="s">
        <v>56</v>
      </c>
      <c r="D1190" t="s">
        <v>4129</v>
      </c>
      <c r="E1190">
        <f>+IFERROR(FIND(".",B1190),0)</f>
        <v>0</v>
      </c>
      <c r="F1190" t="str">
        <f>+IFERROR(MID(B1190,1,E1190-1),MID(B1190,1,LEN(B1190)))</f>
        <v>PAYO</v>
      </c>
      <c r="G1190" t="str">
        <f>+IFERROR(MID(B1190,E1190,3),"")</f>
        <v/>
      </c>
      <c r="H1190" t="str">
        <f>+IFERROR(VLOOKUP(G1190,Aux!$C$1:$D$19,2,0),"")</f>
        <v/>
      </c>
      <c r="I1190" t="e">
        <f>+F1190*1</f>
        <v>#VALUE!</v>
      </c>
      <c r="J1190" t="e">
        <f>+TEXT(I1190,"0000")</f>
        <v>#VALUE!</v>
      </c>
      <c r="K1190" t="str">
        <f>IF(ISNUMBER(I1190),CONCATENATE(J1190,H1190),CONCATENATE(F1190,H1190))</f>
        <v>PAYO</v>
      </c>
    </row>
    <row r="1191" spans="1:11" x14ac:dyDescent="0.25">
      <c r="A1191" t="s">
        <v>3683</v>
      </c>
      <c r="B1191" t="s">
        <v>4132</v>
      </c>
      <c r="C1191" t="s">
        <v>56</v>
      </c>
      <c r="D1191" t="s">
        <v>4133</v>
      </c>
      <c r="E1191">
        <f>+IFERROR(FIND(".",B1191),0)</f>
        <v>0</v>
      </c>
      <c r="F1191" t="str">
        <f>+IFERROR(MID(B1191,1,E1191-1),MID(B1191,1,LEN(B1191)))</f>
        <v>PDCO</v>
      </c>
      <c r="G1191" t="str">
        <f>+IFERROR(MID(B1191,E1191,3),"")</f>
        <v/>
      </c>
      <c r="H1191" t="str">
        <f>+IFERROR(VLOOKUP(G1191,Aux!$C$1:$D$19,2,0),"")</f>
        <v/>
      </c>
      <c r="I1191" t="e">
        <f>+F1191*1</f>
        <v>#VALUE!</v>
      </c>
      <c r="J1191" t="e">
        <f>+TEXT(I1191,"0000")</f>
        <v>#VALUE!</v>
      </c>
      <c r="K1191" t="str">
        <f>IF(ISNUMBER(I1191),CONCATENATE(J1191,H1191),CONCATENATE(F1191,H1191))</f>
        <v>PDCO</v>
      </c>
    </row>
    <row r="1192" spans="1:11" x14ac:dyDescent="0.25">
      <c r="A1192" t="s">
        <v>3683</v>
      </c>
      <c r="B1192" t="s">
        <v>4138</v>
      </c>
      <c r="C1192" t="s">
        <v>56</v>
      </c>
      <c r="D1192" t="s">
        <v>4139</v>
      </c>
      <c r="E1192">
        <f>+IFERROR(FIND(".",B1192),0)</f>
        <v>0</v>
      </c>
      <c r="F1192" t="str">
        <f>+IFERROR(MID(B1192,1,E1192-1),MID(B1192,1,LEN(B1192)))</f>
        <v>PRFT</v>
      </c>
      <c r="G1192" t="str">
        <f>+IFERROR(MID(B1192,E1192,3),"")</f>
        <v/>
      </c>
      <c r="H1192" t="str">
        <f>+IFERROR(VLOOKUP(G1192,Aux!$C$1:$D$19,2,0),"")</f>
        <v/>
      </c>
      <c r="I1192" t="e">
        <f>+F1192*1</f>
        <v>#VALUE!</v>
      </c>
      <c r="J1192" t="e">
        <f>+TEXT(I1192,"0000")</f>
        <v>#VALUE!</v>
      </c>
      <c r="K1192" t="str">
        <f>IF(ISNUMBER(I1192),CONCATENATE(J1192,H1192),CONCATENATE(F1192,H1192))</f>
        <v>PRFT</v>
      </c>
    </row>
    <row r="1193" spans="1:11" x14ac:dyDescent="0.25">
      <c r="A1193" t="s">
        <v>3683</v>
      </c>
      <c r="B1193" t="s">
        <v>4150</v>
      </c>
      <c r="C1193" t="s">
        <v>56</v>
      </c>
      <c r="D1193" t="s">
        <v>4151</v>
      </c>
      <c r="E1193">
        <f>+IFERROR(FIND(".",B1193),0)</f>
        <v>0</v>
      </c>
      <c r="F1193" t="str">
        <f>+IFERROR(MID(B1193,1,E1193-1),MID(B1193,1,LEN(B1193)))</f>
        <v>PTON</v>
      </c>
      <c r="G1193" t="str">
        <f>+IFERROR(MID(B1193,E1193,3),"")</f>
        <v/>
      </c>
      <c r="H1193" t="str">
        <f>+IFERROR(VLOOKUP(G1193,Aux!$C$1:$D$19,2,0),"")</f>
        <v/>
      </c>
      <c r="I1193" t="e">
        <f>+F1193*1</f>
        <v>#VALUE!</v>
      </c>
      <c r="J1193" t="e">
        <f>+TEXT(I1193,"0000")</f>
        <v>#VALUE!</v>
      </c>
      <c r="K1193" t="str">
        <f>IF(ISNUMBER(I1193),CONCATENATE(J1193,H1193),CONCATENATE(F1193,H1193))</f>
        <v>PTON</v>
      </c>
    </row>
    <row r="1194" spans="1:11" x14ac:dyDescent="0.25">
      <c r="A1194" t="s">
        <v>3683</v>
      </c>
      <c r="B1194" t="s">
        <v>4154</v>
      </c>
      <c r="C1194" t="s">
        <v>56</v>
      </c>
      <c r="D1194" t="s">
        <v>4155</v>
      </c>
      <c r="E1194">
        <f>+IFERROR(FIND(".",B1194),0)</f>
        <v>0</v>
      </c>
      <c r="F1194" t="str">
        <f>+IFERROR(MID(B1194,1,E1194-1),MID(B1194,1,LEN(B1194)))</f>
        <v>PWP</v>
      </c>
      <c r="G1194" t="str">
        <f>+IFERROR(MID(B1194,E1194,3),"")</f>
        <v/>
      </c>
      <c r="H1194" t="str">
        <f>+IFERROR(VLOOKUP(G1194,Aux!$C$1:$D$19,2,0),"")</f>
        <v/>
      </c>
      <c r="I1194" t="e">
        <f>+F1194*1</f>
        <v>#VALUE!</v>
      </c>
      <c r="J1194" t="e">
        <f>+TEXT(I1194,"0000")</f>
        <v>#VALUE!</v>
      </c>
      <c r="K1194" t="str">
        <f>IF(ISNUMBER(I1194),CONCATENATE(J1194,H1194),CONCATENATE(F1194,H1194))</f>
        <v>PWP</v>
      </c>
    </row>
    <row r="1195" spans="1:11" x14ac:dyDescent="0.25">
      <c r="A1195" t="s">
        <v>3683</v>
      </c>
      <c r="B1195" t="s">
        <v>4164</v>
      </c>
      <c r="C1195" t="s">
        <v>56</v>
      </c>
      <c r="D1195" t="s">
        <v>4165</v>
      </c>
      <c r="E1195">
        <f>+IFERROR(FIND(".",B1195),0)</f>
        <v>0</v>
      </c>
      <c r="F1195" t="str">
        <f>+IFERROR(MID(B1195,1,E1195-1),MID(B1195,1,LEN(B1195)))</f>
        <v>REAL</v>
      </c>
      <c r="G1195" t="str">
        <f>+IFERROR(MID(B1195,E1195,3),"")</f>
        <v/>
      </c>
      <c r="H1195" t="str">
        <f>+IFERROR(VLOOKUP(G1195,Aux!$C$1:$D$19,2,0),"")</f>
        <v/>
      </c>
      <c r="I1195" t="e">
        <f>+F1195*1</f>
        <v>#VALUE!</v>
      </c>
      <c r="J1195" t="e">
        <f>+TEXT(I1195,"0000")</f>
        <v>#VALUE!</v>
      </c>
      <c r="K1195" t="str">
        <f>IF(ISNUMBER(I1195),CONCATENATE(J1195,H1195),CONCATENATE(F1195,H1195))</f>
        <v>REAL</v>
      </c>
    </row>
    <row r="1196" spans="1:11" x14ac:dyDescent="0.25">
      <c r="A1196" t="s">
        <v>3683</v>
      </c>
      <c r="B1196" t="s">
        <v>4178</v>
      </c>
      <c r="C1196" t="s">
        <v>56</v>
      </c>
      <c r="D1196" t="s">
        <v>4179</v>
      </c>
      <c r="E1196">
        <f>+IFERROR(FIND(".",B1196),0)</f>
        <v>0</v>
      </c>
      <c r="F1196" t="str">
        <f>+IFERROR(MID(B1196,1,E1196-1),MID(B1196,1,LEN(B1196)))</f>
        <v>ROKU</v>
      </c>
      <c r="G1196" t="str">
        <f>+IFERROR(MID(B1196,E1196,3),"")</f>
        <v/>
      </c>
      <c r="H1196" t="str">
        <f>+IFERROR(VLOOKUP(G1196,Aux!$C$1:$D$19,2,0),"")</f>
        <v/>
      </c>
      <c r="I1196" t="e">
        <f>+F1196*1</f>
        <v>#VALUE!</v>
      </c>
      <c r="J1196" t="e">
        <f>+TEXT(I1196,"0000")</f>
        <v>#VALUE!</v>
      </c>
      <c r="K1196" t="str">
        <f>IF(ISNUMBER(I1196),CONCATENATE(J1196,H1196),CONCATENATE(F1196,H1196))</f>
        <v>ROKU</v>
      </c>
    </row>
    <row r="1197" spans="1:11" x14ac:dyDescent="0.25">
      <c r="A1197" t="s">
        <v>3683</v>
      </c>
      <c r="B1197" t="s">
        <v>4180</v>
      </c>
      <c r="C1197" t="s">
        <v>56</v>
      </c>
      <c r="D1197" t="s">
        <v>4181</v>
      </c>
      <c r="E1197">
        <f>+IFERROR(FIND(".",B1197),0)</f>
        <v>0</v>
      </c>
      <c r="F1197" t="str">
        <f>+IFERROR(MID(B1197,1,E1197-1),MID(B1197,1,LEN(B1197)))</f>
        <v>ROST</v>
      </c>
      <c r="G1197" t="str">
        <f>+IFERROR(MID(B1197,E1197,3),"")</f>
        <v/>
      </c>
      <c r="H1197" t="str">
        <f>+IFERROR(VLOOKUP(G1197,Aux!$C$1:$D$19,2,0),"")</f>
        <v/>
      </c>
      <c r="I1197" t="e">
        <f>+F1197*1</f>
        <v>#VALUE!</v>
      </c>
      <c r="J1197" t="e">
        <f>+TEXT(I1197,"0000")</f>
        <v>#VALUE!</v>
      </c>
      <c r="K1197" t="str">
        <f>IF(ISNUMBER(I1197),CONCATENATE(J1197,H1197),CONCATENATE(F1197,H1197))</f>
        <v>ROST</v>
      </c>
    </row>
    <row r="1198" spans="1:11" x14ac:dyDescent="0.25">
      <c r="A1198" t="s">
        <v>3683</v>
      </c>
      <c r="B1198" t="s">
        <v>4192</v>
      </c>
      <c r="C1198" t="s">
        <v>56</v>
      </c>
      <c r="D1198" t="s">
        <v>4193</v>
      </c>
      <c r="E1198">
        <f>+IFERROR(FIND(".",B1198),0)</f>
        <v>0</v>
      </c>
      <c r="F1198" t="str">
        <f>+IFERROR(MID(B1198,1,E1198-1),MID(B1198,1,LEN(B1198)))</f>
        <v>RYAAY</v>
      </c>
      <c r="G1198" t="str">
        <f>+IFERROR(MID(B1198,E1198,3),"")</f>
        <v/>
      </c>
      <c r="H1198" t="str">
        <f>+IFERROR(VLOOKUP(G1198,Aux!$C$1:$D$19,2,0),"")</f>
        <v/>
      </c>
      <c r="I1198" t="e">
        <f>+F1198*1</f>
        <v>#VALUE!</v>
      </c>
      <c r="J1198" t="e">
        <f>+TEXT(I1198,"0000")</f>
        <v>#VALUE!</v>
      </c>
      <c r="K1198" t="str">
        <f>IF(ISNUMBER(I1198),CONCATENATE(J1198,H1198),CONCATENATE(F1198,H1198))</f>
        <v>RYAAY</v>
      </c>
    </row>
    <row r="1199" spans="1:11" x14ac:dyDescent="0.25">
      <c r="A1199" t="s">
        <v>3683</v>
      </c>
      <c r="B1199" t="s">
        <v>4201</v>
      </c>
      <c r="C1199" t="s">
        <v>56</v>
      </c>
      <c r="D1199" t="s">
        <v>4202</v>
      </c>
      <c r="E1199">
        <f>+IFERROR(FIND(".",B1199),0)</f>
        <v>0</v>
      </c>
      <c r="F1199" t="str">
        <f>+IFERROR(MID(B1199,1,E1199-1),MID(B1199,1,LEN(B1199)))</f>
        <v>SBGI</v>
      </c>
      <c r="G1199" t="str">
        <f>+IFERROR(MID(B1199,E1199,3),"")</f>
        <v/>
      </c>
      <c r="H1199" t="str">
        <f>+IFERROR(VLOOKUP(G1199,Aux!$C$1:$D$19,2,0),"")</f>
        <v/>
      </c>
      <c r="I1199" t="e">
        <f>+F1199*1</f>
        <v>#VALUE!</v>
      </c>
      <c r="J1199" t="e">
        <f>+TEXT(I1199,"0000")</f>
        <v>#VALUE!</v>
      </c>
      <c r="K1199" t="str">
        <f>IF(ISNUMBER(I1199),CONCATENATE(J1199,H1199),CONCATENATE(F1199,H1199))</f>
        <v>SBGI</v>
      </c>
    </row>
    <row r="1200" spans="1:11" x14ac:dyDescent="0.25">
      <c r="A1200" t="s">
        <v>3683</v>
      </c>
      <c r="B1200" t="s">
        <v>4205</v>
      </c>
      <c r="C1200" t="s">
        <v>56</v>
      </c>
      <c r="D1200" t="s">
        <v>4206</v>
      </c>
      <c r="E1200">
        <f>+IFERROR(FIND(".",B1200),0)</f>
        <v>0</v>
      </c>
      <c r="F1200" t="str">
        <f>+IFERROR(MID(B1200,1,E1200-1),MID(B1200,1,LEN(B1200)))</f>
        <v>SBUX</v>
      </c>
      <c r="G1200" t="str">
        <f>+IFERROR(MID(B1200,E1200,3),"")</f>
        <v/>
      </c>
      <c r="H1200" t="str">
        <f>+IFERROR(VLOOKUP(G1200,Aux!$C$1:$D$19,2,0),"")</f>
        <v/>
      </c>
      <c r="I1200" t="e">
        <f>+F1200*1</f>
        <v>#VALUE!</v>
      </c>
      <c r="J1200" t="e">
        <f>+TEXT(I1200,"0000")</f>
        <v>#VALUE!</v>
      </c>
      <c r="K1200" t="str">
        <f>IF(ISNUMBER(I1200),CONCATENATE(J1200,H1200),CONCATENATE(F1200,H1200))</f>
        <v>SBUX</v>
      </c>
    </row>
    <row r="1201" spans="1:11" x14ac:dyDescent="0.25">
      <c r="A1201" t="s">
        <v>3683</v>
      </c>
      <c r="B1201" t="s">
        <v>4215</v>
      </c>
      <c r="C1201" t="s">
        <v>56</v>
      </c>
      <c r="D1201" t="s">
        <v>4216</v>
      </c>
      <c r="E1201">
        <f>+IFERROR(FIND(".",B1201),0)</f>
        <v>0</v>
      </c>
      <c r="F1201" t="str">
        <f>+IFERROR(MID(B1201,1,E1201-1),MID(B1201,1,LEN(B1201)))</f>
        <v>SFIX</v>
      </c>
      <c r="G1201" t="str">
        <f>+IFERROR(MID(B1201,E1201,3),"")</f>
        <v/>
      </c>
      <c r="H1201" t="str">
        <f>+IFERROR(VLOOKUP(G1201,Aux!$C$1:$D$19,2,0),"")</f>
        <v/>
      </c>
      <c r="I1201" t="e">
        <f>+F1201*1</f>
        <v>#VALUE!</v>
      </c>
      <c r="J1201" t="e">
        <f>+TEXT(I1201,"0000")</f>
        <v>#VALUE!</v>
      </c>
      <c r="K1201" t="str">
        <f>IF(ISNUMBER(I1201),CONCATENATE(J1201,H1201),CONCATENATE(F1201,H1201))</f>
        <v>SFIX</v>
      </c>
    </row>
    <row r="1202" spans="1:11" x14ac:dyDescent="0.25">
      <c r="A1202" t="s">
        <v>3683</v>
      </c>
      <c r="B1202" t="s">
        <v>4217</v>
      </c>
      <c r="C1202" t="s">
        <v>56</v>
      </c>
      <c r="D1202" t="s">
        <v>4218</v>
      </c>
      <c r="E1202">
        <f>+IFERROR(FIND(".",B1202),0)</f>
        <v>0</v>
      </c>
      <c r="F1202" t="str">
        <f>+IFERROR(MID(B1202,1,E1202-1),MID(B1202,1,LEN(B1202)))</f>
        <v>SHCR</v>
      </c>
      <c r="G1202" t="str">
        <f>+IFERROR(MID(B1202,E1202,3),"")</f>
        <v/>
      </c>
      <c r="H1202" t="str">
        <f>+IFERROR(VLOOKUP(G1202,Aux!$C$1:$D$19,2,0),"")</f>
        <v/>
      </c>
      <c r="I1202" t="e">
        <f>+F1202*1</f>
        <v>#VALUE!</v>
      </c>
      <c r="J1202" t="e">
        <f>+TEXT(I1202,"0000")</f>
        <v>#VALUE!</v>
      </c>
      <c r="K1202" t="str">
        <f>IF(ISNUMBER(I1202),CONCATENATE(J1202,H1202),CONCATENATE(F1202,H1202))</f>
        <v>SHCR</v>
      </c>
    </row>
    <row r="1203" spans="1:11" x14ac:dyDescent="0.25">
      <c r="A1203" t="s">
        <v>3683</v>
      </c>
      <c r="B1203" t="s">
        <v>4221</v>
      </c>
      <c r="C1203" t="s">
        <v>56</v>
      </c>
      <c r="D1203" t="s">
        <v>4222</v>
      </c>
      <c r="E1203">
        <f>+IFERROR(FIND(".",B1203),0)</f>
        <v>0</v>
      </c>
      <c r="F1203" t="str">
        <f>+IFERROR(MID(B1203,1,E1203-1),MID(B1203,1,LEN(B1203)))</f>
        <v>SIRI</v>
      </c>
      <c r="G1203" t="str">
        <f>+IFERROR(MID(B1203,E1203,3),"")</f>
        <v/>
      </c>
      <c r="H1203" t="str">
        <f>+IFERROR(VLOOKUP(G1203,Aux!$C$1:$D$19,2,0),"")</f>
        <v/>
      </c>
      <c r="I1203" t="e">
        <f>+F1203*1</f>
        <v>#VALUE!</v>
      </c>
      <c r="J1203" t="e">
        <f>+TEXT(I1203,"0000")</f>
        <v>#VALUE!</v>
      </c>
      <c r="K1203" t="str">
        <f>IF(ISNUMBER(I1203),CONCATENATE(J1203,H1203),CONCATENATE(F1203,H1203))</f>
        <v>SIRI</v>
      </c>
    </row>
    <row r="1204" spans="1:11" x14ac:dyDescent="0.25">
      <c r="A1204" t="s">
        <v>3683</v>
      </c>
      <c r="B1204" t="s">
        <v>4237</v>
      </c>
      <c r="C1204" t="s">
        <v>56</v>
      </c>
      <c r="D1204" t="s">
        <v>4238</v>
      </c>
      <c r="E1204">
        <f>+IFERROR(FIND(".",B1204),0)</f>
        <v>0</v>
      </c>
      <c r="F1204" t="str">
        <f>+IFERROR(MID(B1204,1,E1204-1),MID(B1204,1,LEN(B1204)))</f>
        <v>SOFI</v>
      </c>
      <c r="G1204" t="str">
        <f>+IFERROR(MID(B1204,E1204,3),"")</f>
        <v/>
      </c>
      <c r="H1204" t="str">
        <f>+IFERROR(VLOOKUP(G1204,Aux!$C$1:$D$19,2,0),"")</f>
        <v/>
      </c>
      <c r="I1204" t="e">
        <f>+F1204*1</f>
        <v>#VALUE!</v>
      </c>
      <c r="J1204" t="e">
        <f>+TEXT(I1204,"0000")</f>
        <v>#VALUE!</v>
      </c>
      <c r="K1204" t="str">
        <f>IF(ISNUMBER(I1204),CONCATENATE(J1204,H1204),CONCATENATE(F1204,H1204))</f>
        <v>SOFI</v>
      </c>
    </row>
    <row r="1205" spans="1:11" x14ac:dyDescent="0.25">
      <c r="A1205" t="s">
        <v>3683</v>
      </c>
      <c r="B1205" t="s">
        <v>4243</v>
      </c>
      <c r="C1205" t="s">
        <v>56</v>
      </c>
      <c r="D1205" t="s">
        <v>4244</v>
      </c>
      <c r="E1205">
        <f>+IFERROR(FIND(".",B1205),0)</f>
        <v>0</v>
      </c>
      <c r="F1205" t="str">
        <f>+IFERROR(MID(B1205,1,E1205-1),MID(B1205,1,LEN(B1205)))</f>
        <v>SPTN</v>
      </c>
      <c r="G1205" t="str">
        <f>+IFERROR(MID(B1205,E1205,3),"")</f>
        <v/>
      </c>
      <c r="H1205" t="str">
        <f>+IFERROR(VLOOKUP(G1205,Aux!$C$1:$D$19,2,0),"")</f>
        <v/>
      </c>
      <c r="I1205" t="e">
        <f>+F1205*1</f>
        <v>#VALUE!</v>
      </c>
      <c r="J1205" t="e">
        <f>+TEXT(I1205,"0000")</f>
        <v>#VALUE!</v>
      </c>
      <c r="K1205" t="str">
        <f>IF(ISNUMBER(I1205),CONCATENATE(J1205,H1205),CONCATENATE(F1205,H1205))</f>
        <v>SPTN</v>
      </c>
    </row>
    <row r="1206" spans="1:11" x14ac:dyDescent="0.25">
      <c r="A1206" t="s">
        <v>3683</v>
      </c>
      <c r="B1206" t="s">
        <v>4251</v>
      </c>
      <c r="C1206" t="s">
        <v>56</v>
      </c>
      <c r="D1206" t="s">
        <v>4252</v>
      </c>
      <c r="E1206">
        <f>+IFERROR(FIND(".",B1206),0)</f>
        <v>0</v>
      </c>
      <c r="F1206" t="str">
        <f>+IFERROR(MID(B1206,1,E1206-1),MID(B1206,1,LEN(B1206)))</f>
        <v>STMP</v>
      </c>
      <c r="G1206" t="str">
        <f>+IFERROR(MID(B1206,E1206,3),"")</f>
        <v/>
      </c>
      <c r="H1206" t="str">
        <f>+IFERROR(VLOOKUP(G1206,Aux!$C$1:$D$19,2,0),"")</f>
        <v/>
      </c>
      <c r="I1206" t="e">
        <f>+F1206*1</f>
        <v>#VALUE!</v>
      </c>
      <c r="J1206" t="e">
        <f>+TEXT(I1206,"0000")</f>
        <v>#VALUE!</v>
      </c>
      <c r="K1206" t="str">
        <f>IF(ISNUMBER(I1206),CONCATENATE(J1206,H1206),CONCATENATE(F1206,H1206))</f>
        <v>STMP</v>
      </c>
    </row>
    <row r="1207" spans="1:11" x14ac:dyDescent="0.25">
      <c r="A1207" t="s">
        <v>3683</v>
      </c>
      <c r="B1207" t="s">
        <v>4257</v>
      </c>
      <c r="C1207" t="s">
        <v>56</v>
      </c>
      <c r="D1207" t="s">
        <v>4258</v>
      </c>
      <c r="E1207">
        <f>+IFERROR(FIND(".",B1207),0)</f>
        <v>0</v>
      </c>
      <c r="F1207" t="str">
        <f>+IFERROR(MID(B1207,1,E1207-1),MID(B1207,1,LEN(B1207)))</f>
        <v>TA</v>
      </c>
      <c r="G1207" t="str">
        <f>+IFERROR(MID(B1207,E1207,3),"")</f>
        <v/>
      </c>
      <c r="H1207" t="str">
        <f>+IFERROR(VLOOKUP(G1207,Aux!$C$1:$D$19,2,0),"")</f>
        <v/>
      </c>
      <c r="I1207" t="e">
        <f>+F1207*1</f>
        <v>#VALUE!</v>
      </c>
      <c r="J1207" t="e">
        <f>+TEXT(I1207,"0000")</f>
        <v>#VALUE!</v>
      </c>
      <c r="K1207" t="str">
        <f>IF(ISNUMBER(I1207),CONCATENATE(J1207,H1207),CONCATENATE(F1207,H1207))</f>
        <v>TA</v>
      </c>
    </row>
    <row r="1208" spans="1:11" x14ac:dyDescent="0.25">
      <c r="A1208" t="s">
        <v>3683</v>
      </c>
      <c r="B1208" t="s">
        <v>4259</v>
      </c>
      <c r="C1208" t="s">
        <v>56</v>
      </c>
      <c r="D1208" t="s">
        <v>4260</v>
      </c>
      <c r="E1208">
        <f>+IFERROR(FIND(".",B1208),0)</f>
        <v>0</v>
      </c>
      <c r="F1208" t="str">
        <f>+IFERROR(MID(B1208,1,E1208-1),MID(B1208,1,LEN(B1208)))</f>
        <v>TASK</v>
      </c>
      <c r="G1208" t="str">
        <f>+IFERROR(MID(B1208,E1208,3),"")</f>
        <v/>
      </c>
      <c r="H1208" t="str">
        <f>+IFERROR(VLOOKUP(G1208,Aux!$C$1:$D$19,2,0),"")</f>
        <v/>
      </c>
      <c r="I1208" t="e">
        <f>+F1208*1</f>
        <v>#VALUE!</v>
      </c>
      <c r="J1208" t="e">
        <f>+TEXT(I1208,"0000")</f>
        <v>#VALUE!</v>
      </c>
      <c r="K1208" t="str">
        <f>IF(ISNUMBER(I1208),CONCATENATE(J1208,H1208),CONCATENATE(F1208,H1208))</f>
        <v>TASK</v>
      </c>
    </row>
    <row r="1209" spans="1:11" x14ac:dyDescent="0.25">
      <c r="A1209" t="s">
        <v>3683</v>
      </c>
      <c r="B1209" t="s">
        <v>4263</v>
      </c>
      <c r="C1209" t="s">
        <v>56</v>
      </c>
      <c r="D1209" t="s">
        <v>4264</v>
      </c>
      <c r="E1209">
        <f>+IFERROR(FIND(".",B1209),0)</f>
        <v>5</v>
      </c>
      <c r="F1209" t="str">
        <f>+IFERROR(MID(B1209,1,E1209-1),MID(B1209,1,LEN(B1209)))</f>
        <v>TCOM</v>
      </c>
      <c r="G1209" t="str">
        <f>+IFERROR(MID(B1209,E1209,3),"")</f>
        <v>.CH</v>
      </c>
      <c r="H1209" t="str">
        <f>+IFERROR(VLOOKUP(G1209,Aux!$C$1:$D$19,2,0),"")</f>
        <v/>
      </c>
      <c r="I1209" t="e">
        <f>+F1209*1</f>
        <v>#VALUE!</v>
      </c>
      <c r="J1209" t="e">
        <f>+TEXT(I1209,"0000")</f>
        <v>#VALUE!</v>
      </c>
      <c r="K1209" t="str">
        <f>IF(ISNUMBER(I1209),CONCATENATE(J1209,H1209),CONCATENATE(F1209,H1209))</f>
        <v>TCOM</v>
      </c>
    </row>
    <row r="1210" spans="1:11" x14ac:dyDescent="0.25">
      <c r="A1210" t="s">
        <v>3683</v>
      </c>
      <c r="B1210" t="s">
        <v>4277</v>
      </c>
      <c r="C1210" t="s">
        <v>56</v>
      </c>
      <c r="D1210" t="s">
        <v>4278</v>
      </c>
      <c r="E1210">
        <f>+IFERROR(FIND(".",B1210),0)</f>
        <v>0</v>
      </c>
      <c r="F1210" t="str">
        <f>+IFERROR(MID(B1210,1,E1210-1),MID(B1210,1,LEN(B1210)))</f>
        <v>TMUS</v>
      </c>
      <c r="G1210" t="str">
        <f>+IFERROR(MID(B1210,E1210,3),"")</f>
        <v/>
      </c>
      <c r="H1210" t="str">
        <f>+IFERROR(VLOOKUP(G1210,Aux!$C$1:$D$19,2,0),"")</f>
        <v/>
      </c>
      <c r="I1210" t="e">
        <f>+F1210*1</f>
        <v>#VALUE!</v>
      </c>
      <c r="J1210" t="e">
        <f>+TEXT(I1210,"0000")</f>
        <v>#VALUE!</v>
      </c>
      <c r="K1210" t="str">
        <f>IF(ISNUMBER(I1210),CONCATENATE(J1210,H1210),CONCATENATE(F1210,H1210))</f>
        <v>TMUS</v>
      </c>
    </row>
    <row r="1211" spans="1:11" x14ac:dyDescent="0.25">
      <c r="A1211" t="s">
        <v>3683</v>
      </c>
      <c r="B1211" t="s">
        <v>4285</v>
      </c>
      <c r="C1211" t="s">
        <v>56</v>
      </c>
      <c r="D1211" t="s">
        <v>4286</v>
      </c>
      <c r="E1211">
        <f>+IFERROR(FIND(".",B1211),0)</f>
        <v>0</v>
      </c>
      <c r="F1211" t="str">
        <f>+IFERROR(MID(B1211,1,E1211-1),MID(B1211,1,LEN(B1211)))</f>
        <v>TRMR</v>
      </c>
      <c r="G1211" t="str">
        <f>+IFERROR(MID(B1211,E1211,3),"")</f>
        <v/>
      </c>
      <c r="H1211" t="str">
        <f>+IFERROR(VLOOKUP(G1211,Aux!$C$1:$D$19,2,0),"")</f>
        <v/>
      </c>
      <c r="I1211" t="e">
        <f>+F1211*1</f>
        <v>#VALUE!</v>
      </c>
      <c r="J1211" t="e">
        <f>+TEXT(I1211,"0000")</f>
        <v>#VALUE!</v>
      </c>
      <c r="K1211" t="str">
        <f>IF(ISNUMBER(I1211),CONCATENATE(J1211,H1211),CONCATENATE(F1211,H1211))</f>
        <v>TRMR</v>
      </c>
    </row>
    <row r="1212" spans="1:11" x14ac:dyDescent="0.25">
      <c r="A1212" t="s">
        <v>3683</v>
      </c>
      <c r="B1212" t="s">
        <v>4287</v>
      </c>
      <c r="C1212" t="s">
        <v>56</v>
      </c>
      <c r="D1212" t="s">
        <v>4288</v>
      </c>
      <c r="E1212">
        <f>+IFERROR(FIND(".",B1212),0)</f>
        <v>0</v>
      </c>
      <c r="F1212" t="str">
        <f>+IFERROR(MID(B1212,1,E1212-1),MID(B1212,1,LEN(B1212)))</f>
        <v>TRVG</v>
      </c>
      <c r="G1212" t="str">
        <f>+IFERROR(MID(B1212,E1212,3),"")</f>
        <v/>
      </c>
      <c r="H1212" t="str">
        <f>+IFERROR(VLOOKUP(G1212,Aux!$C$1:$D$19,2,0),"")</f>
        <v/>
      </c>
      <c r="I1212" t="e">
        <f>+F1212*1</f>
        <v>#VALUE!</v>
      </c>
      <c r="J1212" t="e">
        <f>+TEXT(I1212,"0000")</f>
        <v>#VALUE!</v>
      </c>
      <c r="K1212" t="str">
        <f>IF(ISNUMBER(I1212),CONCATENATE(J1212,H1212),CONCATENATE(F1212,H1212))</f>
        <v>TRVG</v>
      </c>
    </row>
    <row r="1213" spans="1:11" x14ac:dyDescent="0.25">
      <c r="A1213" t="s">
        <v>3683</v>
      </c>
      <c r="B1213" t="s">
        <v>4291</v>
      </c>
      <c r="C1213" t="s">
        <v>56</v>
      </c>
      <c r="D1213" t="s">
        <v>4292</v>
      </c>
      <c r="E1213">
        <f>+IFERROR(FIND(".",B1213),0)</f>
        <v>0</v>
      </c>
      <c r="F1213" t="str">
        <f>+IFERROR(MID(B1213,1,E1213-1),MID(B1213,1,LEN(B1213)))</f>
        <v>TTD</v>
      </c>
      <c r="G1213" t="str">
        <f>+IFERROR(MID(B1213,E1213,3),"")</f>
        <v/>
      </c>
      <c r="H1213" t="str">
        <f>+IFERROR(VLOOKUP(G1213,Aux!$C$1:$D$19,2,0),"")</f>
        <v/>
      </c>
      <c r="I1213" t="e">
        <f>+F1213*1</f>
        <v>#VALUE!</v>
      </c>
      <c r="J1213" t="e">
        <f>+TEXT(I1213,"0000")</f>
        <v>#VALUE!</v>
      </c>
      <c r="K1213" t="str">
        <f>IF(ISNUMBER(I1213),CONCATENATE(J1213,H1213),CONCATENATE(F1213,H1213))</f>
        <v>TTD</v>
      </c>
    </row>
    <row r="1214" spans="1:11" x14ac:dyDescent="0.25">
      <c r="A1214" t="s">
        <v>3683</v>
      </c>
      <c r="B1214" t="s">
        <v>4297</v>
      </c>
      <c r="C1214" t="s">
        <v>56</v>
      </c>
      <c r="D1214" t="s">
        <v>4298</v>
      </c>
      <c r="E1214">
        <f>+IFERROR(FIND(".",B1214),0)</f>
        <v>0</v>
      </c>
      <c r="F1214" t="str">
        <f>+IFERROR(MID(B1214,1,E1214-1),MID(B1214,1,LEN(B1214)))</f>
        <v>UAL</v>
      </c>
      <c r="G1214" t="str">
        <f>+IFERROR(MID(B1214,E1214,3),"")</f>
        <v/>
      </c>
      <c r="H1214" t="str">
        <f>+IFERROR(VLOOKUP(G1214,Aux!$C$1:$D$19,2,0),"")</f>
        <v/>
      </c>
      <c r="I1214" t="e">
        <f>+F1214*1</f>
        <v>#VALUE!</v>
      </c>
      <c r="J1214" t="e">
        <f>+TEXT(I1214,"0000")</f>
        <v>#VALUE!</v>
      </c>
      <c r="K1214" t="str">
        <f>IF(ISNUMBER(I1214),CONCATENATE(J1214,H1214),CONCATENATE(F1214,H1214))</f>
        <v>UAL</v>
      </c>
    </row>
    <row r="1215" spans="1:11" x14ac:dyDescent="0.25">
      <c r="A1215" t="s">
        <v>3683</v>
      </c>
      <c r="B1215" t="s">
        <v>4307</v>
      </c>
      <c r="C1215" t="s">
        <v>56</v>
      </c>
      <c r="D1215" t="s">
        <v>4308</v>
      </c>
      <c r="E1215">
        <f>+IFERROR(FIND(".",B1215),0)</f>
        <v>0</v>
      </c>
      <c r="F1215" t="str">
        <f>+IFERROR(MID(B1215,1,E1215-1),MID(B1215,1,LEN(B1215)))</f>
        <v>UNIT</v>
      </c>
      <c r="G1215" t="str">
        <f>+IFERROR(MID(B1215,E1215,3),"")</f>
        <v/>
      </c>
      <c r="H1215" t="str">
        <f>+IFERROR(VLOOKUP(G1215,Aux!$C$1:$D$19,2,0),"")</f>
        <v/>
      </c>
      <c r="I1215" t="e">
        <f>+F1215*1</f>
        <v>#VALUE!</v>
      </c>
      <c r="J1215" t="e">
        <f>+TEXT(I1215,"0000")</f>
        <v>#VALUE!</v>
      </c>
      <c r="K1215" t="str">
        <f>IF(ISNUMBER(I1215),CONCATENATE(J1215,H1215),CONCATENATE(F1215,H1215))</f>
        <v>UNIT</v>
      </c>
    </row>
    <row r="1216" spans="1:11" x14ac:dyDescent="0.25">
      <c r="A1216" t="s">
        <v>3683</v>
      </c>
      <c r="B1216" t="s">
        <v>4309</v>
      </c>
      <c r="C1216" t="s">
        <v>56</v>
      </c>
      <c r="D1216" t="s">
        <v>4310</v>
      </c>
      <c r="E1216">
        <f>+IFERROR(FIND(".",B1216),0)</f>
        <v>0</v>
      </c>
      <c r="F1216" t="str">
        <f>+IFERROR(MID(B1216,1,E1216-1),MID(B1216,1,LEN(B1216)))</f>
        <v>UONE</v>
      </c>
      <c r="G1216" t="str">
        <f>+IFERROR(MID(B1216,E1216,3),"")</f>
        <v/>
      </c>
      <c r="H1216" t="str">
        <f>+IFERROR(VLOOKUP(G1216,Aux!$C$1:$D$19,2,0),"")</f>
        <v/>
      </c>
      <c r="I1216" t="e">
        <f>+F1216*1</f>
        <v>#VALUE!</v>
      </c>
      <c r="J1216" t="e">
        <f>+TEXT(I1216,"0000")</f>
        <v>#VALUE!</v>
      </c>
      <c r="K1216" t="str">
        <f>IF(ISNUMBER(I1216),CONCATENATE(J1216,H1216),CONCATENATE(F1216,H1216))</f>
        <v>UONE</v>
      </c>
    </row>
    <row r="1217" spans="1:11" x14ac:dyDescent="0.25">
      <c r="A1217" t="s">
        <v>3683</v>
      </c>
      <c r="B1217" t="s">
        <v>4311</v>
      </c>
      <c r="C1217" t="s">
        <v>56</v>
      </c>
      <c r="D1217" t="s">
        <v>4312</v>
      </c>
      <c r="E1217">
        <f>+IFERROR(FIND(".",B1217),0)</f>
        <v>0</v>
      </c>
      <c r="F1217" t="str">
        <f>+IFERROR(MID(B1217,1,E1217-1),MID(B1217,1,LEN(B1217)))</f>
        <v>UPWK</v>
      </c>
      <c r="G1217" t="str">
        <f>+IFERROR(MID(B1217,E1217,3),"")</f>
        <v/>
      </c>
      <c r="H1217" t="str">
        <f>+IFERROR(VLOOKUP(G1217,Aux!$C$1:$D$19,2,0),"")</f>
        <v/>
      </c>
      <c r="I1217" t="e">
        <f>+F1217*1</f>
        <v>#VALUE!</v>
      </c>
      <c r="J1217" t="e">
        <f>+TEXT(I1217,"0000")</f>
        <v>#VALUE!</v>
      </c>
      <c r="K1217" t="str">
        <f>IF(ISNUMBER(I1217),CONCATENATE(J1217,H1217),CONCATENATE(F1217,H1217))</f>
        <v>UPWK</v>
      </c>
    </row>
    <row r="1218" spans="1:11" x14ac:dyDescent="0.25">
      <c r="A1218" t="s">
        <v>3683</v>
      </c>
      <c r="B1218" t="s">
        <v>4313</v>
      </c>
      <c r="C1218" t="s">
        <v>56</v>
      </c>
      <c r="D1218" t="s">
        <v>4314</v>
      </c>
      <c r="E1218">
        <f>+IFERROR(FIND(".",B1218),0)</f>
        <v>0</v>
      </c>
      <c r="F1218" t="str">
        <f>+IFERROR(MID(B1218,1,E1218-1),MID(B1218,1,LEN(B1218)))</f>
        <v>URBN</v>
      </c>
      <c r="G1218" t="str">
        <f>+IFERROR(MID(B1218,E1218,3),"")</f>
        <v/>
      </c>
      <c r="H1218" t="str">
        <f>+IFERROR(VLOOKUP(G1218,Aux!$C$1:$D$19,2,0),"")</f>
        <v/>
      </c>
      <c r="I1218" t="e">
        <f>+F1218*1</f>
        <v>#VALUE!</v>
      </c>
      <c r="J1218" t="e">
        <f>+TEXT(I1218,"0000")</f>
        <v>#VALUE!</v>
      </c>
      <c r="K1218" t="str">
        <f>IF(ISNUMBER(I1218),CONCATENATE(J1218,H1218),CONCATENATE(F1218,H1218))</f>
        <v>URBN</v>
      </c>
    </row>
    <row r="1219" spans="1:11" x14ac:dyDescent="0.25">
      <c r="A1219" t="s">
        <v>3683</v>
      </c>
      <c r="B1219" t="s">
        <v>4319</v>
      </c>
      <c r="C1219" t="s">
        <v>56</v>
      </c>
      <c r="D1219" t="s">
        <v>4320</v>
      </c>
      <c r="E1219">
        <f>+IFERROR(FIND(".",B1219),0)</f>
        <v>0</v>
      </c>
      <c r="F1219" t="str">
        <f>+IFERROR(MID(B1219,1,E1219-1),MID(B1219,1,LEN(B1219)))</f>
        <v>VIH</v>
      </c>
      <c r="G1219" t="str">
        <f>+IFERROR(MID(B1219,E1219,3),"")</f>
        <v/>
      </c>
      <c r="H1219" t="str">
        <f>+IFERROR(VLOOKUP(G1219,Aux!$C$1:$D$19,2,0),"")</f>
        <v/>
      </c>
      <c r="I1219" t="e">
        <f>+F1219*1</f>
        <v>#VALUE!</v>
      </c>
      <c r="J1219" t="e">
        <f>+TEXT(I1219,"0000")</f>
        <v>#VALUE!</v>
      </c>
      <c r="K1219" t="str">
        <f>IF(ISNUMBER(I1219),CONCATENATE(J1219,H1219),CONCATENATE(F1219,H1219))</f>
        <v>VIH</v>
      </c>
    </row>
    <row r="1220" spans="1:11" x14ac:dyDescent="0.25">
      <c r="A1220" t="s">
        <v>3683</v>
      </c>
      <c r="B1220" t="s">
        <v>4325</v>
      </c>
      <c r="C1220" t="s">
        <v>56</v>
      </c>
      <c r="D1220" t="s">
        <v>4326</v>
      </c>
      <c r="E1220">
        <f>+IFERROR(FIND(".",B1220),0)</f>
        <v>0</v>
      </c>
      <c r="F1220" t="str">
        <f>+IFERROR(MID(B1220,1,E1220-1),MID(B1220,1,LEN(B1220)))</f>
        <v>VRSK</v>
      </c>
      <c r="G1220" t="str">
        <f>+IFERROR(MID(B1220,E1220,3),"")</f>
        <v/>
      </c>
      <c r="H1220" t="str">
        <f>+IFERROR(VLOOKUP(G1220,Aux!$C$1:$D$19,2,0),"")</f>
        <v/>
      </c>
      <c r="I1220" t="e">
        <f>+F1220*1</f>
        <v>#VALUE!</v>
      </c>
      <c r="J1220" t="e">
        <f>+TEXT(I1220,"0000")</f>
        <v>#VALUE!</v>
      </c>
      <c r="K1220" t="str">
        <f>IF(ISNUMBER(I1220),CONCATENATE(J1220,H1220),CONCATENATE(F1220,H1220))</f>
        <v>VRSK</v>
      </c>
    </row>
    <row r="1221" spans="1:11" x14ac:dyDescent="0.25">
      <c r="A1221" t="s">
        <v>3683</v>
      </c>
      <c r="B1221" t="s">
        <v>4333</v>
      </c>
      <c r="C1221" t="s">
        <v>56</v>
      </c>
      <c r="D1221" t="s">
        <v>4334</v>
      </c>
      <c r="E1221">
        <f>+IFERROR(FIND(".",B1221),0)</f>
        <v>0</v>
      </c>
      <c r="F1221" t="str">
        <f>+IFERROR(MID(B1221,1,E1221-1),MID(B1221,1,LEN(B1221)))</f>
        <v>WLTW</v>
      </c>
      <c r="G1221" t="str">
        <f>+IFERROR(MID(B1221,E1221,3),"")</f>
        <v/>
      </c>
      <c r="H1221" t="str">
        <f>+IFERROR(VLOOKUP(G1221,Aux!$C$1:$D$19,2,0),"")</f>
        <v/>
      </c>
      <c r="I1221" t="e">
        <f>+F1221*1</f>
        <v>#VALUE!</v>
      </c>
      <c r="J1221" t="e">
        <f>+TEXT(I1221,"0000")</f>
        <v>#VALUE!</v>
      </c>
      <c r="K1221" t="str">
        <f>IF(ISNUMBER(I1221),CONCATENATE(J1221,H1221),CONCATENATE(F1221,H1221))</f>
        <v>WLTW</v>
      </c>
    </row>
    <row r="1222" spans="1:11" x14ac:dyDescent="0.25">
      <c r="A1222" t="s">
        <v>3683</v>
      </c>
      <c r="B1222" t="s">
        <v>4347</v>
      </c>
      <c r="C1222" t="s">
        <v>56</v>
      </c>
      <c r="D1222" t="s">
        <v>4348</v>
      </c>
      <c r="E1222">
        <f>+IFERROR(FIND(".",B1222),0)</f>
        <v>0</v>
      </c>
      <c r="F1222" t="str">
        <f>+IFERROR(MID(B1222,1,E1222-1),MID(B1222,1,LEN(B1222)))</f>
        <v>WYNN</v>
      </c>
      <c r="G1222" t="str">
        <f>+IFERROR(MID(B1222,E1222,3),"")</f>
        <v/>
      </c>
      <c r="H1222" t="str">
        <f>+IFERROR(VLOOKUP(G1222,Aux!$C$1:$D$19,2,0),"")</f>
        <v/>
      </c>
      <c r="I1222" t="e">
        <f>+F1222*1</f>
        <v>#VALUE!</v>
      </c>
      <c r="J1222" t="e">
        <f>+TEXT(I1222,"0000")</f>
        <v>#VALUE!</v>
      </c>
      <c r="K1222" t="str">
        <f>IF(ISNUMBER(I1222),CONCATENATE(J1222,H1222),CONCATENATE(F1222,H1222))</f>
        <v>WYNN</v>
      </c>
    </row>
    <row r="1223" spans="1:11" x14ac:dyDescent="0.25">
      <c r="A1223" t="s">
        <v>3683</v>
      </c>
      <c r="B1223" t="s">
        <v>4353</v>
      </c>
      <c r="C1223" t="s">
        <v>56</v>
      </c>
      <c r="D1223" t="s">
        <v>2918</v>
      </c>
      <c r="E1223">
        <f>+IFERROR(FIND(".",B1223),0)</f>
        <v>0</v>
      </c>
      <c r="F1223" t="str">
        <f>+IFERROR(MID(B1223,1,E1223-1),MID(B1223,1,LEN(B1223)))</f>
        <v>ZG</v>
      </c>
      <c r="G1223" t="str">
        <f>+IFERROR(MID(B1223,E1223,3),"")</f>
        <v/>
      </c>
      <c r="H1223" t="str">
        <f>+IFERROR(VLOOKUP(G1223,Aux!$C$1:$D$19,2,0),"")</f>
        <v/>
      </c>
      <c r="I1223" t="e">
        <f>+F1223*1</f>
        <v>#VALUE!</v>
      </c>
      <c r="J1223" t="e">
        <f>+TEXT(I1223,"0000")</f>
        <v>#VALUE!</v>
      </c>
      <c r="K1223" t="str">
        <f>IF(ISNUMBER(I1223),CONCATENATE(J1223,H1223),CONCATENATE(F1223,H1223))</f>
        <v>ZG</v>
      </c>
    </row>
    <row r="1224" spans="1:11" x14ac:dyDescent="0.25">
      <c r="A1224" t="s">
        <v>3683</v>
      </c>
      <c r="B1224" t="s">
        <v>4356</v>
      </c>
      <c r="C1224" t="s">
        <v>56</v>
      </c>
      <c r="D1224" t="s">
        <v>4357</v>
      </c>
      <c r="E1224">
        <f>+IFERROR(FIND(".",B1224),0)</f>
        <v>0</v>
      </c>
      <c r="F1224" t="str">
        <f>+IFERROR(MID(B1224,1,E1224-1),MID(B1224,1,LEN(B1224)))</f>
        <v>ZS</v>
      </c>
      <c r="G1224" t="str">
        <f>+IFERROR(MID(B1224,E1224,3),"")</f>
        <v/>
      </c>
      <c r="H1224" t="str">
        <f>+IFERROR(VLOOKUP(G1224,Aux!$C$1:$D$19,2,0),"")</f>
        <v/>
      </c>
      <c r="I1224" t="e">
        <f>+F1224*1</f>
        <v>#VALUE!</v>
      </c>
      <c r="J1224" t="e">
        <f>+TEXT(I1224,"0000")</f>
        <v>#VALUE!</v>
      </c>
      <c r="K1224" t="str">
        <f>IF(ISNUMBER(I1224),CONCATENATE(J1224,H1224),CONCATENATE(F1224,H1224))</f>
        <v>ZS</v>
      </c>
    </row>
    <row r="1225" spans="1:11" x14ac:dyDescent="0.25">
      <c r="A1225" t="s">
        <v>4358</v>
      </c>
      <c r="B1225" t="s">
        <v>4371</v>
      </c>
      <c r="C1225" t="s">
        <v>56</v>
      </c>
      <c r="D1225" t="s">
        <v>4372</v>
      </c>
      <c r="E1225">
        <f>+IFERROR(FIND(".",B1225),0)</f>
        <v>0</v>
      </c>
      <c r="F1225" t="str">
        <f>+IFERROR(MID(B1225,1,E1225-1),MID(B1225,1,LEN(B1225)))</f>
        <v>ACMR</v>
      </c>
      <c r="G1225" t="str">
        <f>+IFERROR(MID(B1225,E1225,3),"")</f>
        <v/>
      </c>
      <c r="H1225" t="str">
        <f>+IFERROR(VLOOKUP(G1225,Aux!$C$1:$D$19,2,0),"")</f>
        <v/>
      </c>
      <c r="I1225" t="e">
        <f>+F1225*1</f>
        <v>#VALUE!</v>
      </c>
      <c r="J1225" t="e">
        <f>+TEXT(I1225,"0000")</f>
        <v>#VALUE!</v>
      </c>
      <c r="K1225" t="str">
        <f>IF(ISNUMBER(I1225),CONCATENATE(J1225,H1225),CONCATENATE(F1225,H1225))</f>
        <v>ACMR</v>
      </c>
    </row>
    <row r="1226" spans="1:11" x14ac:dyDescent="0.25">
      <c r="A1226" t="s">
        <v>4358</v>
      </c>
      <c r="B1226" t="s">
        <v>4373</v>
      </c>
      <c r="C1226" t="s">
        <v>56</v>
      </c>
      <c r="D1226" t="s">
        <v>4374</v>
      </c>
      <c r="E1226">
        <f>+IFERROR(FIND(".",B1226),0)</f>
        <v>0</v>
      </c>
      <c r="F1226" t="str">
        <f>+IFERROR(MID(B1226,1,E1226-1),MID(B1226,1,LEN(B1226)))</f>
        <v>ADBE</v>
      </c>
      <c r="G1226" t="str">
        <f>+IFERROR(MID(B1226,E1226,3),"")</f>
        <v/>
      </c>
      <c r="H1226" t="str">
        <f>+IFERROR(VLOOKUP(G1226,Aux!$C$1:$D$19,2,0),"")</f>
        <v/>
      </c>
      <c r="I1226" t="e">
        <f>+F1226*1</f>
        <v>#VALUE!</v>
      </c>
      <c r="J1226" t="e">
        <f>+TEXT(I1226,"0000")</f>
        <v>#VALUE!</v>
      </c>
      <c r="K1226" t="str">
        <f>IF(ISNUMBER(I1226),CONCATENATE(J1226,H1226),CONCATENATE(F1226,H1226))</f>
        <v>ADBE</v>
      </c>
    </row>
    <row r="1227" spans="1:11" x14ac:dyDescent="0.25">
      <c r="A1227" t="s">
        <v>4358</v>
      </c>
      <c r="B1227" t="s">
        <v>4375</v>
      </c>
      <c r="C1227" t="s">
        <v>56</v>
      </c>
      <c r="D1227" t="s">
        <v>4376</v>
      </c>
      <c r="E1227">
        <f>+IFERROR(FIND(".",B1227),0)</f>
        <v>0</v>
      </c>
      <c r="F1227" t="str">
        <f>+IFERROR(MID(B1227,1,E1227-1),MID(B1227,1,LEN(B1227)))</f>
        <v>ADI</v>
      </c>
      <c r="G1227" t="str">
        <f>+IFERROR(MID(B1227,E1227,3),"")</f>
        <v/>
      </c>
      <c r="H1227" t="str">
        <f>+IFERROR(VLOOKUP(G1227,Aux!$C$1:$D$19,2,0),"")</f>
        <v/>
      </c>
      <c r="I1227" t="e">
        <f>+F1227*1</f>
        <v>#VALUE!</v>
      </c>
      <c r="J1227" t="e">
        <f>+TEXT(I1227,"0000")</f>
        <v>#VALUE!</v>
      </c>
      <c r="K1227" t="str">
        <f>IF(ISNUMBER(I1227),CONCATENATE(J1227,H1227),CONCATENATE(F1227,H1227))</f>
        <v>ADI</v>
      </c>
    </row>
    <row r="1228" spans="1:11" x14ac:dyDescent="0.25">
      <c r="A1228" t="s">
        <v>4358</v>
      </c>
      <c r="B1228" t="s">
        <v>4377</v>
      </c>
      <c r="C1228" t="s">
        <v>56</v>
      </c>
      <c r="D1228" t="s">
        <v>4378</v>
      </c>
      <c r="E1228">
        <f>+IFERROR(FIND(".",B1228),0)</f>
        <v>0</v>
      </c>
      <c r="F1228" t="str">
        <f>+IFERROR(MID(B1228,1,E1228-1),MID(B1228,1,LEN(B1228)))</f>
        <v>ADP</v>
      </c>
      <c r="G1228" t="str">
        <f>+IFERROR(MID(B1228,E1228,3),"")</f>
        <v/>
      </c>
      <c r="H1228" t="str">
        <f>+IFERROR(VLOOKUP(G1228,Aux!$C$1:$D$19,2,0),"")</f>
        <v/>
      </c>
      <c r="I1228" t="e">
        <f>+F1228*1</f>
        <v>#VALUE!</v>
      </c>
      <c r="J1228" t="e">
        <f>+TEXT(I1228,"0000")</f>
        <v>#VALUE!</v>
      </c>
      <c r="K1228" t="str">
        <f>IF(ISNUMBER(I1228),CONCATENATE(J1228,H1228),CONCATENATE(F1228,H1228))</f>
        <v>ADP</v>
      </c>
    </row>
    <row r="1229" spans="1:11" x14ac:dyDescent="0.25">
      <c r="A1229" t="s">
        <v>4358</v>
      </c>
      <c r="B1229" t="s">
        <v>4379</v>
      </c>
      <c r="C1229" t="s">
        <v>56</v>
      </c>
      <c r="D1229" t="s">
        <v>4380</v>
      </c>
      <c r="E1229">
        <f>+IFERROR(FIND(".",B1229),0)</f>
        <v>0</v>
      </c>
      <c r="F1229" t="str">
        <f>+IFERROR(MID(B1229,1,E1229-1),MID(B1229,1,LEN(B1229)))</f>
        <v>ADSK</v>
      </c>
      <c r="G1229" t="str">
        <f>+IFERROR(MID(B1229,E1229,3),"")</f>
        <v/>
      </c>
      <c r="H1229" t="str">
        <f>+IFERROR(VLOOKUP(G1229,Aux!$C$1:$D$19,2,0),"")</f>
        <v/>
      </c>
      <c r="I1229" t="e">
        <f>+F1229*1</f>
        <v>#VALUE!</v>
      </c>
      <c r="J1229" t="e">
        <f>+TEXT(I1229,"0000")</f>
        <v>#VALUE!</v>
      </c>
      <c r="K1229" t="str">
        <f>IF(ISNUMBER(I1229),CONCATENATE(J1229,H1229),CONCATENATE(F1229,H1229))</f>
        <v>ADSK</v>
      </c>
    </row>
    <row r="1230" spans="1:11" x14ac:dyDescent="0.25">
      <c r="A1230" t="s">
        <v>4358</v>
      </c>
      <c r="B1230" t="s">
        <v>4383</v>
      </c>
      <c r="C1230" t="s">
        <v>56</v>
      </c>
      <c r="D1230" t="s">
        <v>4384</v>
      </c>
      <c r="E1230">
        <f>+IFERROR(FIND(".",B1230),0)</f>
        <v>0</v>
      </c>
      <c r="F1230" t="str">
        <f>+IFERROR(MID(B1230,1,E1230-1),MID(B1230,1,LEN(B1230)))</f>
        <v>AKAM</v>
      </c>
      <c r="G1230" t="str">
        <f>+IFERROR(MID(B1230,E1230,3),"")</f>
        <v/>
      </c>
      <c r="H1230" t="str">
        <f>+IFERROR(VLOOKUP(G1230,Aux!$C$1:$D$19,2,0),"")</f>
        <v/>
      </c>
      <c r="I1230" t="e">
        <f>+F1230*1</f>
        <v>#VALUE!</v>
      </c>
      <c r="J1230" t="e">
        <f>+TEXT(I1230,"0000")</f>
        <v>#VALUE!</v>
      </c>
      <c r="K1230" t="str">
        <f>IF(ISNUMBER(I1230),CONCATENATE(J1230,H1230),CONCATENATE(F1230,H1230))</f>
        <v>AKAM</v>
      </c>
    </row>
    <row r="1231" spans="1:11" x14ac:dyDescent="0.25">
      <c r="A1231" t="s">
        <v>4358</v>
      </c>
      <c r="B1231" t="s">
        <v>4385</v>
      </c>
      <c r="C1231" t="s">
        <v>56</v>
      </c>
      <c r="D1231" t="s">
        <v>4386</v>
      </c>
      <c r="E1231">
        <f>+IFERROR(FIND(".",B1231),0)</f>
        <v>0</v>
      </c>
      <c r="F1231" t="str">
        <f>+IFERROR(MID(B1231,1,E1231-1),MID(B1231,1,LEN(B1231)))</f>
        <v>ALGM</v>
      </c>
      <c r="G1231" t="str">
        <f>+IFERROR(MID(B1231,E1231,3),"")</f>
        <v/>
      </c>
      <c r="H1231" t="str">
        <f>+IFERROR(VLOOKUP(G1231,Aux!$C$1:$D$19,2,0),"")</f>
        <v/>
      </c>
      <c r="I1231" t="e">
        <f>+F1231*1</f>
        <v>#VALUE!</v>
      </c>
      <c r="J1231" t="e">
        <f>+TEXT(I1231,"0000")</f>
        <v>#VALUE!</v>
      </c>
      <c r="K1231" t="str">
        <f>IF(ISNUMBER(I1231),CONCATENATE(J1231,H1231),CONCATENATE(F1231,H1231))</f>
        <v>ALGM</v>
      </c>
    </row>
    <row r="1232" spans="1:11" x14ac:dyDescent="0.25">
      <c r="A1232" t="s">
        <v>4358</v>
      </c>
      <c r="B1232" t="s">
        <v>4387</v>
      </c>
      <c r="C1232" t="s">
        <v>56</v>
      </c>
      <c r="D1232" t="s">
        <v>4388</v>
      </c>
      <c r="E1232">
        <f>+IFERROR(FIND(".",B1232),0)</f>
        <v>0</v>
      </c>
      <c r="F1232" t="str">
        <f>+IFERROR(MID(B1232,1,E1232-1),MID(B1232,1,LEN(B1232)))</f>
        <v>AMAT</v>
      </c>
      <c r="G1232" t="str">
        <f>+IFERROR(MID(B1232,E1232,3),"")</f>
        <v/>
      </c>
      <c r="H1232" t="str">
        <f>+IFERROR(VLOOKUP(G1232,Aux!$C$1:$D$19,2,0),"")</f>
        <v/>
      </c>
      <c r="I1232" t="e">
        <f>+F1232*1</f>
        <v>#VALUE!</v>
      </c>
      <c r="J1232" t="e">
        <f>+TEXT(I1232,"0000")</f>
        <v>#VALUE!</v>
      </c>
      <c r="K1232" t="str">
        <f>IF(ISNUMBER(I1232),CONCATENATE(J1232,H1232),CONCATENATE(F1232,H1232))</f>
        <v>AMAT</v>
      </c>
    </row>
    <row r="1233" spans="1:11" x14ac:dyDescent="0.25">
      <c r="A1233" t="s">
        <v>4358</v>
      </c>
      <c r="B1233" t="s">
        <v>4389</v>
      </c>
      <c r="C1233" t="s">
        <v>56</v>
      </c>
      <c r="D1233" t="s">
        <v>4390</v>
      </c>
      <c r="E1233">
        <f>+IFERROR(FIND(".",B1233),0)</f>
        <v>0</v>
      </c>
      <c r="F1233" t="str">
        <f>+IFERROR(MID(B1233,1,E1233-1),MID(B1233,1,LEN(B1233)))</f>
        <v>AMD</v>
      </c>
      <c r="G1233" t="str">
        <f>+IFERROR(MID(B1233,E1233,3),"")</f>
        <v/>
      </c>
      <c r="H1233" t="str">
        <f>+IFERROR(VLOOKUP(G1233,Aux!$C$1:$D$19,2,0),"")</f>
        <v/>
      </c>
      <c r="I1233" t="e">
        <f>+F1233*1</f>
        <v>#VALUE!</v>
      </c>
      <c r="J1233" t="e">
        <f>+TEXT(I1233,"0000")</f>
        <v>#VALUE!</v>
      </c>
      <c r="K1233" t="str">
        <f>IF(ISNUMBER(I1233),CONCATENATE(J1233,H1233),CONCATENATE(F1233,H1233))</f>
        <v>AMD</v>
      </c>
    </row>
    <row r="1234" spans="1:11" x14ac:dyDescent="0.25">
      <c r="A1234" t="s">
        <v>4358</v>
      </c>
      <c r="B1234" t="s">
        <v>4391</v>
      </c>
      <c r="C1234" t="s">
        <v>56</v>
      </c>
      <c r="D1234" t="s">
        <v>4392</v>
      </c>
      <c r="E1234">
        <f>+IFERROR(FIND(".",B1234),0)</f>
        <v>0</v>
      </c>
      <c r="F1234" t="str">
        <f>+IFERROR(MID(B1234,1,E1234-1),MID(B1234,1,LEN(B1234)))</f>
        <v>AMKR</v>
      </c>
      <c r="G1234" t="str">
        <f>+IFERROR(MID(B1234,E1234,3),"")</f>
        <v/>
      </c>
      <c r="H1234" t="str">
        <f>+IFERROR(VLOOKUP(G1234,Aux!$C$1:$D$19,2,0),"")</f>
        <v/>
      </c>
      <c r="I1234" t="e">
        <f>+F1234*1</f>
        <v>#VALUE!</v>
      </c>
      <c r="J1234" t="e">
        <f>+TEXT(I1234,"0000")</f>
        <v>#VALUE!</v>
      </c>
      <c r="K1234" t="str">
        <f>IF(ISNUMBER(I1234),CONCATENATE(J1234,H1234),CONCATENATE(F1234,H1234))</f>
        <v>AMKR</v>
      </c>
    </row>
    <row r="1235" spans="1:11" x14ac:dyDescent="0.25">
      <c r="A1235" t="s">
        <v>4358</v>
      </c>
      <c r="B1235" t="s">
        <v>4399</v>
      </c>
      <c r="C1235" t="s">
        <v>56</v>
      </c>
      <c r="D1235" t="s">
        <v>4400</v>
      </c>
      <c r="E1235">
        <f>+IFERROR(FIND(".",B1235),0)</f>
        <v>0</v>
      </c>
      <c r="F1235" t="str">
        <f>+IFERROR(MID(B1235,1,E1235-1),MID(B1235,1,LEN(B1235)))</f>
        <v>ANSS</v>
      </c>
      <c r="G1235" t="str">
        <f>+IFERROR(MID(B1235,E1235,3),"")</f>
        <v/>
      </c>
      <c r="H1235" t="str">
        <f>+IFERROR(VLOOKUP(G1235,Aux!$C$1:$D$19,2,0),"")</f>
        <v/>
      </c>
      <c r="I1235" t="e">
        <f>+F1235*1</f>
        <v>#VALUE!</v>
      </c>
      <c r="J1235" t="e">
        <f>+TEXT(I1235,"0000")</f>
        <v>#VALUE!</v>
      </c>
      <c r="K1235" t="str">
        <f>IF(ISNUMBER(I1235),CONCATENATE(J1235,H1235),CONCATENATE(F1235,H1235))</f>
        <v>ANSS</v>
      </c>
    </row>
    <row r="1236" spans="1:11" x14ac:dyDescent="0.25">
      <c r="A1236" t="s">
        <v>4358</v>
      </c>
      <c r="B1236" t="s">
        <v>4403</v>
      </c>
      <c r="C1236" t="s">
        <v>56</v>
      </c>
      <c r="D1236" t="s">
        <v>4404</v>
      </c>
      <c r="E1236">
        <f>+IFERROR(FIND(".",B1236),0)</f>
        <v>0</v>
      </c>
      <c r="F1236" t="str">
        <f>+IFERROR(MID(B1236,1,E1236-1),MID(B1236,1,LEN(B1236)))</f>
        <v>API</v>
      </c>
      <c r="G1236" t="str">
        <f>+IFERROR(MID(B1236,E1236,3),"")</f>
        <v/>
      </c>
      <c r="H1236" t="str">
        <f>+IFERROR(VLOOKUP(G1236,Aux!$C$1:$D$19,2,0),"")</f>
        <v/>
      </c>
      <c r="I1236" t="e">
        <f>+F1236*1</f>
        <v>#VALUE!</v>
      </c>
      <c r="J1236" t="e">
        <f>+TEXT(I1236,"0000")</f>
        <v>#VALUE!</v>
      </c>
      <c r="K1236" t="str">
        <f>IF(ISNUMBER(I1236),CONCATENATE(J1236,H1236),CONCATENATE(F1236,H1236))</f>
        <v>API</v>
      </c>
    </row>
    <row r="1237" spans="1:11" x14ac:dyDescent="0.25">
      <c r="A1237" t="s">
        <v>4358</v>
      </c>
      <c r="B1237" t="s">
        <v>4405</v>
      </c>
      <c r="C1237" t="s">
        <v>56</v>
      </c>
      <c r="D1237" t="s">
        <v>4406</v>
      </c>
      <c r="E1237">
        <f>+IFERROR(FIND(".",B1237),0)</f>
        <v>0</v>
      </c>
      <c r="F1237" t="str">
        <f>+IFERROR(MID(B1237,1,E1237-1),MID(B1237,1,LEN(B1237)))</f>
        <v>APPF</v>
      </c>
      <c r="G1237" t="str">
        <f>+IFERROR(MID(B1237,E1237,3),"")</f>
        <v/>
      </c>
      <c r="H1237" t="str">
        <f>+IFERROR(VLOOKUP(G1237,Aux!$C$1:$D$19,2,0),"")</f>
        <v/>
      </c>
      <c r="I1237" t="e">
        <f>+F1237*1</f>
        <v>#VALUE!</v>
      </c>
      <c r="J1237" t="e">
        <f>+TEXT(I1237,"0000")</f>
        <v>#VALUE!</v>
      </c>
      <c r="K1237" t="str">
        <f>IF(ISNUMBER(I1237),CONCATENATE(J1237,H1237),CONCATENATE(F1237,H1237))</f>
        <v>APPF</v>
      </c>
    </row>
    <row r="1238" spans="1:11" x14ac:dyDescent="0.25">
      <c r="A1238" t="s">
        <v>4358</v>
      </c>
      <c r="B1238" t="s">
        <v>4407</v>
      </c>
      <c r="C1238" t="s">
        <v>56</v>
      </c>
      <c r="D1238" t="s">
        <v>4408</v>
      </c>
      <c r="E1238">
        <f>+IFERROR(FIND(".",B1238),0)</f>
        <v>0</v>
      </c>
      <c r="F1238" t="str">
        <f>+IFERROR(MID(B1238,1,E1238-1),MID(B1238,1,LEN(B1238)))</f>
        <v>APPS</v>
      </c>
      <c r="G1238" t="str">
        <f>+IFERROR(MID(B1238,E1238,3),"")</f>
        <v/>
      </c>
      <c r="H1238" t="str">
        <f>+IFERROR(VLOOKUP(G1238,Aux!$C$1:$D$19,2,0),"")</f>
        <v/>
      </c>
      <c r="I1238" t="e">
        <f>+F1238*1</f>
        <v>#VALUE!</v>
      </c>
      <c r="J1238" t="e">
        <f>+TEXT(I1238,"0000")</f>
        <v>#VALUE!</v>
      </c>
      <c r="K1238" t="str">
        <f>IF(ISNUMBER(I1238),CONCATENATE(J1238,H1238),CONCATENATE(F1238,H1238))</f>
        <v>APPS</v>
      </c>
    </row>
    <row r="1239" spans="1:11" x14ac:dyDescent="0.25">
      <c r="A1239" t="s">
        <v>4358</v>
      </c>
      <c r="B1239" t="s">
        <v>4411</v>
      </c>
      <c r="C1239" t="s">
        <v>56</v>
      </c>
      <c r="D1239" t="s">
        <v>4412</v>
      </c>
      <c r="E1239">
        <f>+IFERROR(FIND(".",B1239),0)</f>
        <v>0</v>
      </c>
      <c r="F1239" t="str">
        <f>+IFERROR(MID(B1239,1,E1239-1),MID(B1239,1,LEN(B1239)))</f>
        <v>ASML</v>
      </c>
      <c r="G1239" t="str">
        <f>+IFERROR(MID(B1239,E1239,3),"")</f>
        <v/>
      </c>
      <c r="H1239" t="str">
        <f>+IFERROR(VLOOKUP(G1239,Aux!$C$1:$D$19,2,0),"")</f>
        <v/>
      </c>
      <c r="I1239" t="e">
        <f>+F1239*1</f>
        <v>#VALUE!</v>
      </c>
      <c r="J1239" t="e">
        <f>+TEXT(I1239,"0000")</f>
        <v>#VALUE!</v>
      </c>
      <c r="K1239" t="str">
        <f>IF(ISNUMBER(I1239),CONCATENATE(J1239,H1239),CONCATENATE(F1239,H1239))</f>
        <v>ASML</v>
      </c>
    </row>
    <row r="1240" spans="1:11" x14ac:dyDescent="0.25">
      <c r="A1240" t="s">
        <v>4358</v>
      </c>
      <c r="B1240" t="s">
        <v>4420</v>
      </c>
      <c r="C1240" t="s">
        <v>56</v>
      </c>
      <c r="D1240" t="s">
        <v>4421</v>
      </c>
      <c r="E1240">
        <f>+IFERROR(FIND(".",B1240),0)</f>
        <v>0</v>
      </c>
      <c r="F1240" t="str">
        <f>+IFERROR(MID(B1240,1,E1240-1),MID(B1240,1,LEN(B1240)))</f>
        <v>ATVI</v>
      </c>
      <c r="G1240" t="str">
        <f>+IFERROR(MID(B1240,E1240,3),"")</f>
        <v/>
      </c>
      <c r="H1240" t="str">
        <f>+IFERROR(VLOOKUP(G1240,Aux!$C$1:$D$19,2,0),"")</f>
        <v/>
      </c>
      <c r="I1240" t="e">
        <f>+F1240*1</f>
        <v>#VALUE!</v>
      </c>
      <c r="J1240" t="e">
        <f>+TEXT(I1240,"0000")</f>
        <v>#VALUE!</v>
      </c>
      <c r="K1240" t="str">
        <f>IF(ISNUMBER(I1240),CONCATENATE(J1240,H1240),CONCATENATE(F1240,H1240))</f>
        <v>ATVI</v>
      </c>
    </row>
    <row r="1241" spans="1:11" x14ac:dyDescent="0.25">
      <c r="A1241" t="s">
        <v>4358</v>
      </c>
      <c r="B1241" t="s">
        <v>4422</v>
      </c>
      <c r="C1241" t="s">
        <v>56</v>
      </c>
      <c r="D1241" t="s">
        <v>4423</v>
      </c>
      <c r="E1241">
        <f>+IFERROR(FIND(".",B1241),0)</f>
        <v>0</v>
      </c>
      <c r="F1241" t="str">
        <f>+IFERROR(MID(B1241,1,E1241-1),MID(B1241,1,LEN(B1241)))</f>
        <v>AVGO</v>
      </c>
      <c r="G1241" t="str">
        <f>+IFERROR(MID(B1241,E1241,3),"")</f>
        <v/>
      </c>
      <c r="H1241" t="str">
        <f>+IFERROR(VLOOKUP(G1241,Aux!$C$1:$D$19,2,0),"")</f>
        <v/>
      </c>
      <c r="I1241" t="e">
        <f>+F1241*1</f>
        <v>#VALUE!</v>
      </c>
      <c r="J1241" t="e">
        <f>+TEXT(I1241,"0000")</f>
        <v>#VALUE!</v>
      </c>
      <c r="K1241" t="str">
        <f>IF(ISNUMBER(I1241),CONCATENATE(J1241,H1241),CONCATENATE(F1241,H1241))</f>
        <v>AVGO</v>
      </c>
    </row>
    <row r="1242" spans="1:11" x14ac:dyDescent="0.25">
      <c r="A1242" t="s">
        <v>4358</v>
      </c>
      <c r="B1242" t="s">
        <v>4424</v>
      </c>
      <c r="C1242" t="s">
        <v>56</v>
      </c>
      <c r="D1242" t="s">
        <v>4425</v>
      </c>
      <c r="E1242">
        <f>+IFERROR(FIND(".",B1242),0)</f>
        <v>0</v>
      </c>
      <c r="F1242" t="str">
        <f>+IFERROR(MID(B1242,1,E1242-1),MID(B1242,1,LEN(B1242)))</f>
        <v>AVID</v>
      </c>
      <c r="G1242" t="str">
        <f>+IFERROR(MID(B1242,E1242,3),"")</f>
        <v/>
      </c>
      <c r="H1242" t="str">
        <f>+IFERROR(VLOOKUP(G1242,Aux!$C$1:$D$19,2,0),"")</f>
        <v/>
      </c>
      <c r="I1242" t="e">
        <f>+F1242*1</f>
        <v>#VALUE!</v>
      </c>
      <c r="J1242" t="e">
        <f>+TEXT(I1242,"0000")</f>
        <v>#VALUE!</v>
      </c>
      <c r="K1242" t="str">
        <f>IF(ISNUMBER(I1242),CONCATENATE(J1242,H1242),CONCATENATE(F1242,H1242))</f>
        <v>AVID</v>
      </c>
    </row>
    <row r="1243" spans="1:11" x14ac:dyDescent="0.25">
      <c r="A1243" t="s">
        <v>4358</v>
      </c>
      <c r="B1243" t="s">
        <v>4430</v>
      </c>
      <c r="C1243" t="s">
        <v>56</v>
      </c>
      <c r="D1243" t="s">
        <v>4431</v>
      </c>
      <c r="E1243">
        <f>+IFERROR(FIND(".",B1243),0)</f>
        <v>0</v>
      </c>
      <c r="F1243" t="str">
        <f>+IFERROR(MID(B1243,1,E1243-1),MID(B1243,1,LEN(B1243)))</f>
        <v>AZPN</v>
      </c>
      <c r="G1243" t="str">
        <f>+IFERROR(MID(B1243,E1243,3),"")</f>
        <v/>
      </c>
      <c r="H1243" t="str">
        <f>+IFERROR(VLOOKUP(G1243,Aux!$C$1:$D$19,2,0),"")</f>
        <v/>
      </c>
      <c r="I1243" t="e">
        <f>+F1243*1</f>
        <v>#VALUE!</v>
      </c>
      <c r="J1243" t="e">
        <f>+TEXT(I1243,"0000")</f>
        <v>#VALUE!</v>
      </c>
      <c r="K1243" t="str">
        <f>IF(ISNUMBER(I1243),CONCATENATE(J1243,H1243),CONCATENATE(F1243,H1243))</f>
        <v>AZPN</v>
      </c>
    </row>
    <row r="1244" spans="1:11" x14ac:dyDescent="0.25">
      <c r="A1244" t="s">
        <v>4358</v>
      </c>
      <c r="B1244" t="s">
        <v>4432</v>
      </c>
      <c r="C1244" t="s">
        <v>56</v>
      </c>
      <c r="D1244" t="s">
        <v>4433</v>
      </c>
      <c r="E1244">
        <f>+IFERROR(FIND(".",B1244),0)</f>
        <v>0</v>
      </c>
      <c r="F1244" t="str">
        <f>+IFERROR(MID(B1244,1,E1244-1),MID(B1244,1,LEN(B1244)))</f>
        <v>BASE</v>
      </c>
      <c r="G1244" t="str">
        <f>+IFERROR(MID(B1244,E1244,3),"")</f>
        <v/>
      </c>
      <c r="H1244" t="str">
        <f>+IFERROR(VLOOKUP(G1244,Aux!$C$1:$D$19,2,0),"")</f>
        <v/>
      </c>
      <c r="I1244" t="e">
        <f>+F1244*1</f>
        <v>#VALUE!</v>
      </c>
      <c r="J1244" t="e">
        <f>+TEXT(I1244,"0000")</f>
        <v>#VALUE!</v>
      </c>
      <c r="K1244" t="str">
        <f>IF(ISNUMBER(I1244),CONCATENATE(J1244,H1244),CONCATENATE(F1244,H1244))</f>
        <v>BASE</v>
      </c>
    </row>
    <row r="1245" spans="1:11" x14ac:dyDescent="0.25">
      <c r="A1245" t="s">
        <v>4358</v>
      </c>
      <c r="B1245" t="s">
        <v>4442</v>
      </c>
      <c r="C1245" t="s">
        <v>56</v>
      </c>
      <c r="D1245" t="s">
        <v>4443</v>
      </c>
      <c r="E1245">
        <f>+IFERROR(FIND(".",B1245),0)</f>
        <v>0</v>
      </c>
      <c r="F1245" t="str">
        <f>+IFERROR(MID(B1245,1,E1245-1),MID(B1245,1,LEN(B1245)))</f>
        <v>BIDU</v>
      </c>
      <c r="G1245" t="str">
        <f>+IFERROR(MID(B1245,E1245,3),"")</f>
        <v/>
      </c>
      <c r="H1245" t="str">
        <f>+IFERROR(VLOOKUP(G1245,Aux!$C$1:$D$19,2,0),"")</f>
        <v/>
      </c>
      <c r="I1245" t="e">
        <f>+F1245*1</f>
        <v>#VALUE!</v>
      </c>
      <c r="J1245" t="e">
        <f>+TEXT(I1245,"0000")</f>
        <v>#VALUE!</v>
      </c>
      <c r="K1245" t="str">
        <f>IF(ISNUMBER(I1245),CONCATENATE(J1245,H1245),CONCATENATE(F1245,H1245))</f>
        <v>BIDU</v>
      </c>
    </row>
    <row r="1246" spans="1:11" x14ac:dyDescent="0.25">
      <c r="A1246" t="s">
        <v>4358</v>
      </c>
      <c r="B1246" t="s">
        <v>4448</v>
      </c>
      <c r="C1246" t="s">
        <v>56</v>
      </c>
      <c r="D1246" t="s">
        <v>4449</v>
      </c>
      <c r="E1246">
        <f>+IFERROR(FIND(".",B1246),0)</f>
        <v>0</v>
      </c>
      <c r="F1246" t="str">
        <f>+IFERROR(MID(B1246,1,E1246-1),MID(B1246,1,LEN(B1246)))</f>
        <v>BMBL</v>
      </c>
      <c r="G1246" t="str">
        <f>+IFERROR(MID(B1246,E1246,3),"")</f>
        <v/>
      </c>
      <c r="H1246" t="str">
        <f>+IFERROR(VLOOKUP(G1246,Aux!$C$1:$D$19,2,0),"")</f>
        <v/>
      </c>
      <c r="I1246" t="e">
        <f>+F1246*1</f>
        <v>#VALUE!</v>
      </c>
      <c r="J1246" t="e">
        <f>+TEXT(I1246,"0000")</f>
        <v>#VALUE!</v>
      </c>
      <c r="K1246" t="str">
        <f>IF(ISNUMBER(I1246),CONCATENATE(J1246,H1246),CONCATENATE(F1246,H1246))</f>
        <v>BMBL</v>
      </c>
    </row>
    <row r="1247" spans="1:11" x14ac:dyDescent="0.25">
      <c r="A1247" t="s">
        <v>4358</v>
      </c>
      <c r="B1247" t="s">
        <v>4452</v>
      </c>
      <c r="C1247" t="s">
        <v>56</v>
      </c>
      <c r="D1247" t="s">
        <v>4453</v>
      </c>
      <c r="E1247">
        <f>+IFERROR(FIND(".",B1247),0)</f>
        <v>0</v>
      </c>
      <c r="F1247" t="str">
        <f>+IFERROR(MID(B1247,1,E1247-1),MID(B1247,1,LEN(B1247)))</f>
        <v>BOXL</v>
      </c>
      <c r="G1247" t="str">
        <f>+IFERROR(MID(B1247,E1247,3),"")</f>
        <v/>
      </c>
      <c r="H1247" t="str">
        <f>+IFERROR(VLOOKUP(G1247,Aux!$C$1:$D$19,2,0),"")</f>
        <v/>
      </c>
      <c r="I1247" t="e">
        <f>+F1247*1</f>
        <v>#VALUE!</v>
      </c>
      <c r="J1247" t="e">
        <f>+TEXT(I1247,"0000")</f>
        <v>#VALUE!</v>
      </c>
      <c r="K1247" t="str">
        <f>IF(ISNUMBER(I1247),CONCATENATE(J1247,H1247),CONCATENATE(F1247,H1247))</f>
        <v>BOXL</v>
      </c>
    </row>
    <row r="1248" spans="1:11" x14ac:dyDescent="0.25">
      <c r="A1248" t="s">
        <v>4358</v>
      </c>
      <c r="B1248" t="s">
        <v>4456</v>
      </c>
      <c r="C1248" t="s">
        <v>56</v>
      </c>
      <c r="D1248" t="s">
        <v>4457</v>
      </c>
      <c r="E1248">
        <f>+IFERROR(FIND(".",B1248),0)</f>
        <v>0</v>
      </c>
      <c r="F1248" t="str">
        <f>+IFERROR(MID(B1248,1,E1248-1),MID(B1248,1,LEN(B1248)))</f>
        <v>BRKS</v>
      </c>
      <c r="G1248" t="str">
        <f>+IFERROR(MID(B1248,E1248,3),"")</f>
        <v/>
      </c>
      <c r="H1248" t="str">
        <f>+IFERROR(VLOOKUP(G1248,Aux!$C$1:$D$19,2,0),"")</f>
        <v/>
      </c>
      <c r="I1248" t="e">
        <f>+F1248*1</f>
        <v>#VALUE!</v>
      </c>
      <c r="J1248" t="e">
        <f>+TEXT(I1248,"0000")</f>
        <v>#VALUE!</v>
      </c>
      <c r="K1248" t="str">
        <f>IF(ISNUMBER(I1248),CONCATENATE(J1248,H1248),CONCATENATE(F1248,H1248))</f>
        <v>BRKS</v>
      </c>
    </row>
    <row r="1249" spans="1:11" x14ac:dyDescent="0.25">
      <c r="A1249" t="s">
        <v>4358</v>
      </c>
      <c r="B1249" t="s">
        <v>4462</v>
      </c>
      <c r="C1249" t="s">
        <v>56</v>
      </c>
      <c r="D1249" t="s">
        <v>4463</v>
      </c>
      <c r="E1249">
        <f>+IFERROR(FIND(".",B1249),0)</f>
        <v>0</v>
      </c>
      <c r="F1249" t="str">
        <f>+IFERROR(MID(B1249,1,E1249-1),MID(B1249,1,LEN(B1249)))</f>
        <v>CAN</v>
      </c>
      <c r="G1249" t="str">
        <f>+IFERROR(MID(B1249,E1249,3),"")</f>
        <v/>
      </c>
      <c r="H1249" t="str">
        <f>+IFERROR(VLOOKUP(G1249,Aux!$C$1:$D$19,2,0),"")</f>
        <v/>
      </c>
      <c r="I1249" t="e">
        <f>+F1249*1</f>
        <v>#VALUE!</v>
      </c>
      <c r="J1249" t="e">
        <f>+TEXT(I1249,"0000")</f>
        <v>#VALUE!</v>
      </c>
      <c r="K1249" t="str">
        <f>IF(ISNUMBER(I1249),CONCATENATE(J1249,H1249),CONCATENATE(F1249,H1249))</f>
        <v>CAN</v>
      </c>
    </row>
    <row r="1250" spans="1:11" x14ac:dyDescent="0.25">
      <c r="A1250" t="s">
        <v>4358</v>
      </c>
      <c r="B1250" t="s">
        <v>4468</v>
      </c>
      <c r="C1250" t="s">
        <v>56</v>
      </c>
      <c r="D1250" t="s">
        <v>4469</v>
      </c>
      <c r="E1250">
        <f>+IFERROR(FIND(".",B1250),0)</f>
        <v>0</v>
      </c>
      <c r="F1250" t="str">
        <f>+IFERROR(MID(B1250,1,E1250-1),MID(B1250,1,LEN(B1250)))</f>
        <v>CCMP</v>
      </c>
      <c r="G1250" t="str">
        <f>+IFERROR(MID(B1250,E1250,3),"")</f>
        <v/>
      </c>
      <c r="H1250" t="str">
        <f>+IFERROR(VLOOKUP(G1250,Aux!$C$1:$D$19,2,0),"")</f>
        <v/>
      </c>
      <c r="I1250" t="e">
        <f>+F1250*1</f>
        <v>#VALUE!</v>
      </c>
      <c r="J1250" t="e">
        <f>+TEXT(I1250,"0000")</f>
        <v>#VALUE!</v>
      </c>
      <c r="K1250" t="str">
        <f>IF(ISNUMBER(I1250),CONCATENATE(J1250,H1250),CONCATENATE(F1250,H1250))</f>
        <v>CCMP</v>
      </c>
    </row>
    <row r="1251" spans="1:11" x14ac:dyDescent="0.25">
      <c r="A1251" t="s">
        <v>4358</v>
      </c>
      <c r="B1251" t="s">
        <v>4470</v>
      </c>
      <c r="C1251" t="s">
        <v>56</v>
      </c>
      <c r="D1251" t="s">
        <v>4471</v>
      </c>
      <c r="E1251">
        <f>+IFERROR(FIND(".",B1251),0)</f>
        <v>0</v>
      </c>
      <c r="F1251" t="str">
        <f>+IFERROR(MID(B1251,1,E1251-1),MID(B1251,1,LEN(B1251)))</f>
        <v>CDNS</v>
      </c>
      <c r="G1251" t="str">
        <f>+IFERROR(MID(B1251,E1251,3),"")</f>
        <v/>
      </c>
      <c r="H1251" t="str">
        <f>+IFERROR(VLOOKUP(G1251,Aux!$C$1:$D$19,2,0),"")</f>
        <v/>
      </c>
      <c r="I1251" t="e">
        <f>+F1251*1</f>
        <v>#VALUE!</v>
      </c>
      <c r="J1251" t="e">
        <f>+TEXT(I1251,"0000")</f>
        <v>#VALUE!</v>
      </c>
      <c r="K1251" t="str">
        <f>IF(ISNUMBER(I1251),CONCATENATE(J1251,H1251),CONCATENATE(F1251,H1251))</f>
        <v>CDNS</v>
      </c>
    </row>
    <row r="1252" spans="1:11" x14ac:dyDescent="0.25">
      <c r="A1252" t="s">
        <v>4358</v>
      </c>
      <c r="B1252" t="s">
        <v>4472</v>
      </c>
      <c r="C1252" t="s">
        <v>56</v>
      </c>
      <c r="D1252" t="s">
        <v>4473</v>
      </c>
      <c r="E1252">
        <f>+IFERROR(FIND(".",B1252),0)</f>
        <v>0</v>
      </c>
      <c r="F1252" t="str">
        <f>+IFERROR(MID(B1252,1,E1252-1),MID(B1252,1,LEN(B1252)))</f>
        <v>CDW</v>
      </c>
      <c r="G1252" t="str">
        <f>+IFERROR(MID(B1252,E1252,3),"")</f>
        <v/>
      </c>
      <c r="H1252" t="str">
        <f>+IFERROR(VLOOKUP(G1252,Aux!$C$1:$D$19,2,0),"")</f>
        <v/>
      </c>
      <c r="I1252" t="e">
        <f>+F1252*1</f>
        <v>#VALUE!</v>
      </c>
      <c r="J1252" t="e">
        <f>+TEXT(I1252,"0000")</f>
        <v>#VALUE!</v>
      </c>
      <c r="K1252" t="str">
        <f>IF(ISNUMBER(I1252),CONCATENATE(J1252,H1252),CONCATENATE(F1252,H1252))</f>
        <v>CDW</v>
      </c>
    </row>
    <row r="1253" spans="1:11" x14ac:dyDescent="0.25">
      <c r="A1253" t="s">
        <v>4358</v>
      </c>
      <c r="B1253" t="s">
        <v>4474</v>
      </c>
      <c r="C1253" t="s">
        <v>56</v>
      </c>
      <c r="D1253" t="s">
        <v>4475</v>
      </c>
      <c r="E1253">
        <f>+IFERROR(FIND(".",B1253),0)</f>
        <v>0</v>
      </c>
      <c r="F1253" t="str">
        <f>+IFERROR(MID(B1253,1,E1253-1),MID(B1253,1,LEN(B1253)))</f>
        <v>CERN</v>
      </c>
      <c r="G1253" t="str">
        <f>+IFERROR(MID(B1253,E1253,3),"")</f>
        <v/>
      </c>
      <c r="H1253" t="str">
        <f>+IFERROR(VLOOKUP(G1253,Aux!$C$1:$D$19,2,0),"")</f>
        <v/>
      </c>
      <c r="I1253" t="e">
        <f>+F1253*1</f>
        <v>#VALUE!</v>
      </c>
      <c r="J1253" t="e">
        <f>+TEXT(I1253,"0000")</f>
        <v>#VALUE!</v>
      </c>
      <c r="K1253" t="str">
        <f>IF(ISNUMBER(I1253),CONCATENATE(J1253,H1253),CONCATENATE(F1253,H1253))</f>
        <v>CERN</v>
      </c>
    </row>
    <row r="1254" spans="1:11" x14ac:dyDescent="0.25">
      <c r="A1254" t="s">
        <v>4358</v>
      </c>
      <c r="B1254" t="s">
        <v>4476</v>
      </c>
      <c r="C1254" t="s">
        <v>56</v>
      </c>
      <c r="D1254" t="s">
        <v>4477</v>
      </c>
      <c r="E1254">
        <f>+IFERROR(FIND(".",B1254),0)</f>
        <v>0</v>
      </c>
      <c r="F1254" t="str">
        <f>+IFERROR(MID(B1254,1,E1254-1),MID(B1254,1,LEN(B1254)))</f>
        <v>CEVA</v>
      </c>
      <c r="G1254" t="str">
        <f>+IFERROR(MID(B1254,E1254,3),"")</f>
        <v/>
      </c>
      <c r="H1254" t="str">
        <f>+IFERROR(VLOOKUP(G1254,Aux!$C$1:$D$19,2,0),"")</f>
        <v/>
      </c>
      <c r="I1254" t="e">
        <f>+F1254*1</f>
        <v>#VALUE!</v>
      </c>
      <c r="J1254" t="e">
        <f>+TEXT(I1254,"0000")</f>
        <v>#VALUE!</v>
      </c>
      <c r="K1254" t="str">
        <f>IF(ISNUMBER(I1254),CONCATENATE(J1254,H1254),CONCATENATE(F1254,H1254))</f>
        <v>CEVA</v>
      </c>
    </row>
    <row r="1255" spans="1:11" x14ac:dyDescent="0.25">
      <c r="A1255" t="s">
        <v>4358</v>
      </c>
      <c r="B1255" t="s">
        <v>4478</v>
      </c>
      <c r="C1255" t="s">
        <v>56</v>
      </c>
      <c r="D1255" t="s">
        <v>4479</v>
      </c>
      <c r="E1255">
        <f>+IFERROR(FIND(".",B1255),0)</f>
        <v>0</v>
      </c>
      <c r="F1255" t="str">
        <f>+IFERROR(MID(B1255,1,E1255-1),MID(B1255,1,LEN(B1255)))</f>
        <v>CFLT</v>
      </c>
      <c r="G1255" t="str">
        <f>+IFERROR(MID(B1255,E1255,3),"")</f>
        <v/>
      </c>
      <c r="H1255" t="str">
        <f>+IFERROR(VLOOKUP(G1255,Aux!$C$1:$D$19,2,0),"")</f>
        <v/>
      </c>
      <c r="I1255" t="e">
        <f>+F1255*1</f>
        <v>#VALUE!</v>
      </c>
      <c r="J1255" t="e">
        <f>+TEXT(I1255,"0000")</f>
        <v>#VALUE!</v>
      </c>
      <c r="K1255" t="str">
        <f>IF(ISNUMBER(I1255),CONCATENATE(J1255,H1255),CONCATENATE(F1255,H1255))</f>
        <v>CFLT</v>
      </c>
    </row>
    <row r="1256" spans="1:11" x14ac:dyDescent="0.25">
      <c r="A1256" t="s">
        <v>4358</v>
      </c>
      <c r="B1256" t="s">
        <v>4480</v>
      </c>
      <c r="C1256" t="s">
        <v>56</v>
      </c>
      <c r="D1256" t="s">
        <v>4481</v>
      </c>
      <c r="E1256">
        <f>+IFERROR(FIND(".",B1256),0)</f>
        <v>0</v>
      </c>
      <c r="F1256" t="str">
        <f>+IFERROR(MID(B1256,1,E1256-1),MID(B1256,1,LEN(B1256)))</f>
        <v>CHKP</v>
      </c>
      <c r="G1256" t="str">
        <f>+IFERROR(MID(B1256,E1256,3),"")</f>
        <v/>
      </c>
      <c r="H1256" t="str">
        <f>+IFERROR(VLOOKUP(G1256,Aux!$C$1:$D$19,2,0),"")</f>
        <v/>
      </c>
      <c r="I1256" t="e">
        <f>+F1256*1</f>
        <v>#VALUE!</v>
      </c>
      <c r="J1256" t="e">
        <f>+TEXT(I1256,"0000")</f>
        <v>#VALUE!</v>
      </c>
      <c r="K1256" t="str">
        <f>IF(ISNUMBER(I1256),CONCATENATE(J1256,H1256),CONCATENATE(F1256,H1256))</f>
        <v>CHKP</v>
      </c>
    </row>
    <row r="1257" spans="1:11" x14ac:dyDescent="0.25">
      <c r="A1257" t="s">
        <v>4358</v>
      </c>
      <c r="B1257" t="s">
        <v>4488</v>
      </c>
      <c r="C1257" t="s">
        <v>56</v>
      </c>
      <c r="D1257" t="s">
        <v>4489</v>
      </c>
      <c r="E1257">
        <f>+IFERROR(FIND(".",B1257),0)</f>
        <v>0</v>
      </c>
      <c r="F1257" t="str">
        <f>+IFERROR(MID(B1257,1,E1257-1),MID(B1257,1,LEN(B1257)))</f>
        <v>CNDT</v>
      </c>
      <c r="G1257" t="str">
        <f>+IFERROR(MID(B1257,E1257,3),"")</f>
        <v/>
      </c>
      <c r="H1257" t="str">
        <f>+IFERROR(VLOOKUP(G1257,Aux!$C$1:$D$19,2,0),"")</f>
        <v/>
      </c>
      <c r="I1257" t="e">
        <f>+F1257*1</f>
        <v>#VALUE!</v>
      </c>
      <c r="J1257" t="e">
        <f>+TEXT(I1257,"0000")</f>
        <v>#VALUE!</v>
      </c>
      <c r="K1257" t="str">
        <f>IF(ISNUMBER(I1257),CONCATENATE(J1257,H1257),CONCATENATE(F1257,H1257))</f>
        <v>CNDT</v>
      </c>
    </row>
    <row r="1258" spans="1:11" x14ac:dyDescent="0.25">
      <c r="A1258" t="s">
        <v>4358</v>
      </c>
      <c r="B1258" t="s">
        <v>4490</v>
      </c>
      <c r="C1258" t="s">
        <v>56</v>
      </c>
      <c r="D1258" t="s">
        <v>4491</v>
      </c>
      <c r="E1258">
        <f>+IFERROR(FIND(".",B1258),0)</f>
        <v>0</v>
      </c>
      <c r="F1258" t="str">
        <f>+IFERROR(MID(B1258,1,E1258-1),MID(B1258,1,LEN(B1258)))</f>
        <v>COMM</v>
      </c>
      <c r="G1258" t="str">
        <f>+IFERROR(MID(B1258,E1258,3),"")</f>
        <v/>
      </c>
      <c r="H1258" t="str">
        <f>+IFERROR(VLOOKUP(G1258,Aux!$C$1:$D$19,2,0),"")</f>
        <v/>
      </c>
      <c r="I1258" t="e">
        <f>+F1258*1</f>
        <v>#VALUE!</v>
      </c>
      <c r="J1258" t="e">
        <f>+TEXT(I1258,"0000")</f>
        <v>#VALUE!</v>
      </c>
      <c r="K1258" t="str">
        <f>IF(ISNUMBER(I1258),CONCATENATE(J1258,H1258),CONCATENATE(F1258,H1258))</f>
        <v>COMM</v>
      </c>
    </row>
    <row r="1259" spans="1:11" x14ac:dyDescent="0.25">
      <c r="A1259" t="s">
        <v>4358</v>
      </c>
      <c r="B1259" t="s">
        <v>4494</v>
      </c>
      <c r="C1259" t="s">
        <v>56</v>
      </c>
      <c r="D1259" t="s">
        <v>4495</v>
      </c>
      <c r="E1259">
        <f>+IFERROR(FIND(".",B1259),0)</f>
        <v>0</v>
      </c>
      <c r="F1259" t="str">
        <f>+IFERROR(MID(B1259,1,E1259-1),MID(B1259,1,LEN(B1259)))</f>
        <v>COUP</v>
      </c>
      <c r="G1259" t="str">
        <f>+IFERROR(MID(B1259,E1259,3),"")</f>
        <v/>
      </c>
      <c r="H1259" t="str">
        <f>+IFERROR(VLOOKUP(G1259,Aux!$C$1:$D$19,2,0),"")</f>
        <v/>
      </c>
      <c r="I1259" t="e">
        <f>+F1259*1</f>
        <v>#VALUE!</v>
      </c>
      <c r="J1259" t="e">
        <f>+TEXT(I1259,"0000")</f>
        <v>#VALUE!</v>
      </c>
      <c r="K1259" t="str">
        <f>IF(ISNUMBER(I1259),CONCATENATE(J1259,H1259),CONCATENATE(F1259,H1259))</f>
        <v>COUP</v>
      </c>
    </row>
    <row r="1260" spans="1:11" x14ac:dyDescent="0.25">
      <c r="A1260" t="s">
        <v>4358</v>
      </c>
      <c r="B1260" t="s">
        <v>4498</v>
      </c>
      <c r="C1260" t="s">
        <v>56</v>
      </c>
      <c r="D1260" t="s">
        <v>4499</v>
      </c>
      <c r="E1260">
        <f>+IFERROR(FIND(".",B1260),0)</f>
        <v>0</v>
      </c>
      <c r="F1260" t="str">
        <f>+IFERROR(MID(B1260,1,E1260-1),MID(B1260,1,LEN(B1260)))</f>
        <v>CREE</v>
      </c>
      <c r="G1260" t="str">
        <f>+IFERROR(MID(B1260,E1260,3),"")</f>
        <v/>
      </c>
      <c r="H1260" t="str">
        <f>+IFERROR(VLOOKUP(G1260,Aux!$C$1:$D$19,2,0),"")</f>
        <v/>
      </c>
      <c r="I1260" t="e">
        <f>+F1260*1</f>
        <v>#VALUE!</v>
      </c>
      <c r="J1260" t="e">
        <f>+TEXT(I1260,"0000")</f>
        <v>#VALUE!</v>
      </c>
      <c r="K1260" t="str">
        <f>IF(ISNUMBER(I1260),CONCATENATE(J1260,H1260),CONCATENATE(F1260,H1260))</f>
        <v>CREE</v>
      </c>
    </row>
    <row r="1261" spans="1:11" x14ac:dyDescent="0.25">
      <c r="A1261" t="s">
        <v>4358</v>
      </c>
      <c r="B1261" t="s">
        <v>4502</v>
      </c>
      <c r="C1261" t="s">
        <v>56</v>
      </c>
      <c r="D1261" t="s">
        <v>4503</v>
      </c>
      <c r="E1261">
        <f>+IFERROR(FIND(".",B1261),0)</f>
        <v>0</v>
      </c>
      <c r="F1261" t="str">
        <f>+IFERROR(MID(B1261,1,E1261-1),MID(B1261,1,LEN(B1261)))</f>
        <v>CRSR</v>
      </c>
      <c r="G1261" t="str">
        <f>+IFERROR(MID(B1261,E1261,3),"")</f>
        <v/>
      </c>
      <c r="H1261" t="str">
        <f>+IFERROR(VLOOKUP(G1261,Aux!$C$1:$D$19,2,0),"")</f>
        <v/>
      </c>
      <c r="I1261" t="e">
        <f>+F1261*1</f>
        <v>#VALUE!</v>
      </c>
      <c r="J1261" t="e">
        <f>+TEXT(I1261,"0000")</f>
        <v>#VALUE!</v>
      </c>
      <c r="K1261" t="str">
        <f>IF(ISNUMBER(I1261),CONCATENATE(J1261,H1261),CONCATENATE(F1261,H1261))</f>
        <v>CRSR</v>
      </c>
    </row>
    <row r="1262" spans="1:11" x14ac:dyDescent="0.25">
      <c r="A1262" t="s">
        <v>4358</v>
      </c>
      <c r="B1262" t="s">
        <v>4504</v>
      </c>
      <c r="C1262" t="s">
        <v>56</v>
      </c>
      <c r="D1262" t="s">
        <v>4505</v>
      </c>
      <c r="E1262">
        <f>+IFERROR(FIND(".",B1262),0)</f>
        <v>0</v>
      </c>
      <c r="F1262" t="str">
        <f>+IFERROR(MID(B1262,1,E1262-1),MID(B1262,1,LEN(B1262)))</f>
        <v>CRUS</v>
      </c>
      <c r="G1262" t="str">
        <f>+IFERROR(MID(B1262,E1262,3),"")</f>
        <v/>
      </c>
      <c r="H1262" t="str">
        <f>+IFERROR(VLOOKUP(G1262,Aux!$C$1:$D$19,2,0),"")</f>
        <v/>
      </c>
      <c r="I1262" t="e">
        <f>+F1262*1</f>
        <v>#VALUE!</v>
      </c>
      <c r="J1262" t="e">
        <f>+TEXT(I1262,"0000")</f>
        <v>#VALUE!</v>
      </c>
      <c r="K1262" t="str">
        <f>IF(ISNUMBER(I1262),CONCATENATE(J1262,H1262),CONCATENATE(F1262,H1262))</f>
        <v>CRUS</v>
      </c>
    </row>
    <row r="1263" spans="1:11" x14ac:dyDescent="0.25">
      <c r="A1263" t="s">
        <v>4358</v>
      </c>
      <c r="B1263" t="s">
        <v>4506</v>
      </c>
      <c r="C1263" t="s">
        <v>56</v>
      </c>
      <c r="D1263" t="s">
        <v>4507</v>
      </c>
      <c r="E1263">
        <f>+IFERROR(FIND(".",B1263),0)</f>
        <v>0</v>
      </c>
      <c r="F1263" t="str">
        <f>+IFERROR(MID(B1263,1,E1263-1),MID(B1263,1,LEN(B1263)))</f>
        <v>CRWD</v>
      </c>
      <c r="G1263" t="str">
        <f>+IFERROR(MID(B1263,E1263,3),"")</f>
        <v/>
      </c>
      <c r="H1263" t="str">
        <f>+IFERROR(VLOOKUP(G1263,Aux!$C$1:$D$19,2,0),"")</f>
        <v/>
      </c>
      <c r="I1263" t="e">
        <f>+F1263*1</f>
        <v>#VALUE!</v>
      </c>
      <c r="J1263" t="e">
        <f>+TEXT(I1263,"0000")</f>
        <v>#VALUE!</v>
      </c>
      <c r="K1263" t="str">
        <f>IF(ISNUMBER(I1263),CONCATENATE(J1263,H1263),CONCATENATE(F1263,H1263))</f>
        <v>CRWD</v>
      </c>
    </row>
    <row r="1264" spans="1:11" x14ac:dyDescent="0.25">
      <c r="A1264" t="s">
        <v>4358</v>
      </c>
      <c r="B1264" t="s">
        <v>4508</v>
      </c>
      <c r="C1264" t="s">
        <v>56</v>
      </c>
      <c r="D1264" t="s">
        <v>4509</v>
      </c>
      <c r="E1264">
        <f>+IFERROR(FIND(".",B1264),0)</f>
        <v>0</v>
      </c>
      <c r="F1264" t="str">
        <f>+IFERROR(MID(B1264,1,E1264-1),MID(B1264,1,LEN(B1264)))</f>
        <v>CSCO</v>
      </c>
      <c r="G1264" t="str">
        <f>+IFERROR(MID(B1264,E1264,3),"")</f>
        <v/>
      </c>
      <c r="H1264" t="str">
        <f>+IFERROR(VLOOKUP(G1264,Aux!$C$1:$D$19,2,0),"")</f>
        <v/>
      </c>
      <c r="I1264" t="e">
        <f>+F1264*1</f>
        <v>#VALUE!</v>
      </c>
      <c r="J1264" t="e">
        <f>+TEXT(I1264,"0000")</f>
        <v>#VALUE!</v>
      </c>
      <c r="K1264" t="str">
        <f>IF(ISNUMBER(I1264),CONCATENATE(J1264,H1264),CONCATENATE(F1264,H1264))</f>
        <v>CSCO</v>
      </c>
    </row>
    <row r="1265" spans="1:11" x14ac:dyDescent="0.25">
      <c r="A1265" t="s">
        <v>4358</v>
      </c>
      <c r="B1265" t="s">
        <v>4510</v>
      </c>
      <c r="C1265" t="s">
        <v>56</v>
      </c>
      <c r="D1265" t="s">
        <v>4511</v>
      </c>
      <c r="E1265">
        <f>+IFERROR(FIND(".",B1265),0)</f>
        <v>0</v>
      </c>
      <c r="F1265" t="str">
        <f>+IFERROR(MID(B1265,1,E1265-1),MID(B1265,1,LEN(B1265)))</f>
        <v>CSOD</v>
      </c>
      <c r="G1265" t="str">
        <f>+IFERROR(MID(B1265,E1265,3),"")</f>
        <v/>
      </c>
      <c r="H1265" t="str">
        <f>+IFERROR(VLOOKUP(G1265,Aux!$C$1:$D$19,2,0),"")</f>
        <v/>
      </c>
      <c r="I1265" t="e">
        <f>+F1265*1</f>
        <v>#VALUE!</v>
      </c>
      <c r="J1265" t="e">
        <f>+TEXT(I1265,"0000")</f>
        <v>#VALUE!</v>
      </c>
      <c r="K1265" t="str">
        <f>IF(ISNUMBER(I1265),CONCATENATE(J1265,H1265),CONCATENATE(F1265,H1265))</f>
        <v>CSOD</v>
      </c>
    </row>
    <row r="1266" spans="1:11" x14ac:dyDescent="0.25">
      <c r="A1266" t="s">
        <v>4358</v>
      </c>
      <c r="B1266" t="s">
        <v>4512</v>
      </c>
      <c r="C1266" t="s">
        <v>56</v>
      </c>
      <c r="D1266" t="s">
        <v>4513</v>
      </c>
      <c r="E1266">
        <f>+IFERROR(FIND(".",B1266),0)</f>
        <v>0</v>
      </c>
      <c r="F1266" t="str">
        <f>+IFERROR(MID(B1266,1,E1266-1),MID(B1266,1,LEN(B1266)))</f>
        <v>CTSH</v>
      </c>
      <c r="G1266" t="str">
        <f>+IFERROR(MID(B1266,E1266,3),"")</f>
        <v/>
      </c>
      <c r="H1266" t="str">
        <f>+IFERROR(VLOOKUP(G1266,Aux!$C$1:$D$19,2,0),"")</f>
        <v/>
      </c>
      <c r="I1266" t="e">
        <f>+F1266*1</f>
        <v>#VALUE!</v>
      </c>
      <c r="J1266" t="e">
        <f>+TEXT(I1266,"0000")</f>
        <v>#VALUE!</v>
      </c>
      <c r="K1266" t="str">
        <f>IF(ISNUMBER(I1266),CONCATENATE(J1266,H1266),CONCATENATE(F1266,H1266))</f>
        <v>CTSH</v>
      </c>
    </row>
    <row r="1267" spans="1:11" x14ac:dyDescent="0.25">
      <c r="A1267" t="s">
        <v>4358</v>
      </c>
      <c r="B1267" t="s">
        <v>4514</v>
      </c>
      <c r="C1267" t="s">
        <v>56</v>
      </c>
      <c r="D1267" t="s">
        <v>4515</v>
      </c>
      <c r="E1267">
        <f>+IFERROR(FIND(".",B1267),0)</f>
        <v>0</v>
      </c>
      <c r="F1267" t="str">
        <f>+IFERROR(MID(B1267,1,E1267-1),MID(B1267,1,LEN(B1267)))</f>
        <v>CTXS</v>
      </c>
      <c r="G1267" t="str">
        <f>+IFERROR(MID(B1267,E1267,3),"")</f>
        <v/>
      </c>
      <c r="H1267" t="str">
        <f>+IFERROR(VLOOKUP(G1267,Aux!$C$1:$D$19,2,0),"")</f>
        <v/>
      </c>
      <c r="I1267" t="e">
        <f>+F1267*1</f>
        <v>#VALUE!</v>
      </c>
      <c r="J1267" t="e">
        <f>+TEXT(I1267,"0000")</f>
        <v>#VALUE!</v>
      </c>
      <c r="K1267" t="str">
        <f>IF(ISNUMBER(I1267),CONCATENATE(J1267,H1267),CONCATENATE(F1267,H1267))</f>
        <v>CTXS</v>
      </c>
    </row>
    <row r="1268" spans="1:11" x14ac:dyDescent="0.25">
      <c r="A1268" t="s">
        <v>4358</v>
      </c>
      <c r="B1268" t="s">
        <v>4516</v>
      </c>
      <c r="C1268" t="s">
        <v>56</v>
      </c>
      <c r="D1268" t="s">
        <v>4517</v>
      </c>
      <c r="E1268">
        <f>+IFERROR(FIND(".",B1268),0)</f>
        <v>0</v>
      </c>
      <c r="F1268" t="str">
        <f>+IFERROR(MID(B1268,1,E1268-1),MID(B1268,1,LEN(B1268)))</f>
        <v>CYBR</v>
      </c>
      <c r="G1268" t="str">
        <f>+IFERROR(MID(B1268,E1268,3),"")</f>
        <v/>
      </c>
      <c r="H1268" t="str">
        <f>+IFERROR(VLOOKUP(G1268,Aux!$C$1:$D$19,2,0),"")</f>
        <v/>
      </c>
      <c r="I1268" t="e">
        <f>+F1268*1</f>
        <v>#VALUE!</v>
      </c>
      <c r="J1268" t="e">
        <f>+TEXT(I1268,"0000")</f>
        <v>#VALUE!</v>
      </c>
      <c r="K1268" t="str">
        <f>IF(ISNUMBER(I1268),CONCATENATE(J1268,H1268),CONCATENATE(F1268,H1268))</f>
        <v>CYBR</v>
      </c>
    </row>
    <row r="1269" spans="1:11" x14ac:dyDescent="0.25">
      <c r="A1269" t="s">
        <v>4358</v>
      </c>
      <c r="B1269" t="s">
        <v>4520</v>
      </c>
      <c r="C1269" t="s">
        <v>56</v>
      </c>
      <c r="D1269" t="s">
        <v>4521</v>
      </c>
      <c r="E1269">
        <f>+IFERROR(FIND(".",B1269),0)</f>
        <v>0</v>
      </c>
      <c r="F1269" t="str">
        <f>+IFERROR(MID(B1269,1,E1269-1),MID(B1269,1,LEN(B1269)))</f>
        <v>DBX</v>
      </c>
      <c r="G1269" t="str">
        <f>+IFERROR(MID(B1269,E1269,3),"")</f>
        <v/>
      </c>
      <c r="H1269" t="str">
        <f>+IFERROR(VLOOKUP(G1269,Aux!$C$1:$D$19,2,0),"")</f>
        <v/>
      </c>
      <c r="I1269" t="e">
        <f>+F1269*1</f>
        <v>#VALUE!</v>
      </c>
      <c r="J1269" t="e">
        <f>+TEXT(I1269,"0000")</f>
        <v>#VALUE!</v>
      </c>
      <c r="K1269" t="str">
        <f>IF(ISNUMBER(I1269),CONCATENATE(J1269,H1269),CONCATENATE(F1269,H1269))</f>
        <v>DBX</v>
      </c>
    </row>
    <row r="1270" spans="1:11" x14ac:dyDescent="0.25">
      <c r="A1270" t="s">
        <v>4358</v>
      </c>
      <c r="B1270" t="s">
        <v>4524</v>
      </c>
      <c r="C1270" t="s">
        <v>56</v>
      </c>
      <c r="D1270" t="s">
        <v>4525</v>
      </c>
      <c r="E1270">
        <f>+IFERROR(FIND(".",B1270),0)</f>
        <v>0</v>
      </c>
      <c r="F1270" t="str">
        <f>+IFERROR(MID(B1270,1,E1270-1),MID(B1270,1,LEN(B1270)))</f>
        <v>DDOG</v>
      </c>
      <c r="G1270" t="str">
        <f>+IFERROR(MID(B1270,E1270,3),"")</f>
        <v/>
      </c>
      <c r="H1270" t="str">
        <f>+IFERROR(VLOOKUP(G1270,Aux!$C$1:$D$19,2,0),"")</f>
        <v/>
      </c>
      <c r="I1270" t="e">
        <f>+F1270*1</f>
        <v>#VALUE!</v>
      </c>
      <c r="J1270" t="e">
        <f>+TEXT(I1270,"0000")</f>
        <v>#VALUE!</v>
      </c>
      <c r="K1270" t="str">
        <f>IF(ISNUMBER(I1270),CONCATENATE(J1270,H1270),CONCATENATE(F1270,H1270))</f>
        <v>DDOG</v>
      </c>
    </row>
    <row r="1271" spans="1:11" x14ac:dyDescent="0.25">
      <c r="A1271" t="s">
        <v>4358</v>
      </c>
      <c r="B1271" t="s">
        <v>4532</v>
      </c>
      <c r="C1271" t="s">
        <v>56</v>
      </c>
      <c r="D1271" t="s">
        <v>4533</v>
      </c>
      <c r="E1271">
        <f>+IFERROR(FIND(".",B1271),0)</f>
        <v>0</v>
      </c>
      <c r="F1271" t="str">
        <f>+IFERROR(MID(B1271,1,E1271-1),MID(B1271,1,LEN(B1271)))</f>
        <v>DOCU</v>
      </c>
      <c r="G1271" t="str">
        <f>+IFERROR(MID(B1271,E1271,3),"")</f>
        <v/>
      </c>
      <c r="H1271" t="str">
        <f>+IFERROR(VLOOKUP(G1271,Aux!$C$1:$D$19,2,0),"")</f>
        <v/>
      </c>
      <c r="I1271" t="e">
        <f>+F1271*1</f>
        <v>#VALUE!</v>
      </c>
      <c r="J1271" t="e">
        <f>+TEXT(I1271,"0000")</f>
        <v>#VALUE!</v>
      </c>
      <c r="K1271" t="str">
        <f>IF(ISNUMBER(I1271),CONCATENATE(J1271,H1271),CONCATENATE(F1271,H1271))</f>
        <v>DOCU</v>
      </c>
    </row>
    <row r="1272" spans="1:11" x14ac:dyDescent="0.25">
      <c r="A1272" t="s">
        <v>4358</v>
      </c>
      <c r="B1272" t="s">
        <v>4534</v>
      </c>
      <c r="C1272" t="s">
        <v>56</v>
      </c>
      <c r="D1272" t="s">
        <v>4535</v>
      </c>
      <c r="E1272">
        <f>+IFERROR(FIND(".",B1272),0)</f>
        <v>0</v>
      </c>
      <c r="F1272" t="str">
        <f>+IFERROR(MID(B1272,1,E1272-1),MID(B1272,1,LEN(B1272)))</f>
        <v>DOMO</v>
      </c>
      <c r="G1272" t="str">
        <f>+IFERROR(MID(B1272,E1272,3),"")</f>
        <v/>
      </c>
      <c r="H1272" t="str">
        <f>+IFERROR(VLOOKUP(G1272,Aux!$C$1:$D$19,2,0),"")</f>
        <v/>
      </c>
      <c r="I1272" t="e">
        <f>+F1272*1</f>
        <v>#VALUE!</v>
      </c>
      <c r="J1272" t="e">
        <f>+TEXT(I1272,"0000")</f>
        <v>#VALUE!</v>
      </c>
      <c r="K1272" t="str">
        <f>IF(ISNUMBER(I1272),CONCATENATE(J1272,H1272),CONCATENATE(F1272,H1272))</f>
        <v>DOMO</v>
      </c>
    </row>
    <row r="1273" spans="1:11" x14ac:dyDescent="0.25">
      <c r="A1273" t="s">
        <v>4358</v>
      </c>
      <c r="B1273" t="s">
        <v>4536</v>
      </c>
      <c r="C1273" t="s">
        <v>56</v>
      </c>
      <c r="D1273" t="s">
        <v>4537</v>
      </c>
      <c r="E1273">
        <f>+IFERROR(FIND(".",B1273),0)</f>
        <v>0</v>
      </c>
      <c r="F1273" t="str">
        <f>+IFERROR(MID(B1273,1,E1273-1),MID(B1273,1,LEN(B1273)))</f>
        <v>DOX</v>
      </c>
      <c r="G1273" t="str">
        <f>+IFERROR(MID(B1273,E1273,3),"")</f>
        <v/>
      </c>
      <c r="H1273" t="str">
        <f>+IFERROR(VLOOKUP(G1273,Aux!$C$1:$D$19,2,0),"")</f>
        <v/>
      </c>
      <c r="I1273" t="e">
        <f>+F1273*1</f>
        <v>#VALUE!</v>
      </c>
      <c r="J1273" t="e">
        <f>+TEXT(I1273,"0000")</f>
        <v>#VALUE!</v>
      </c>
      <c r="K1273" t="str">
        <f>IF(ISNUMBER(I1273),CONCATENATE(J1273,H1273),CONCATENATE(F1273,H1273))</f>
        <v>DOX</v>
      </c>
    </row>
    <row r="1274" spans="1:11" x14ac:dyDescent="0.25">
      <c r="A1274" t="s">
        <v>4358</v>
      </c>
      <c r="B1274" t="s">
        <v>4550</v>
      </c>
      <c r="C1274" t="s">
        <v>56</v>
      </c>
      <c r="D1274" t="s">
        <v>4551</v>
      </c>
      <c r="E1274">
        <f>+IFERROR(FIND(".",B1274),0)</f>
        <v>0</v>
      </c>
      <c r="F1274" t="str">
        <f>+IFERROR(MID(B1274,1,E1274-1),MID(B1274,1,LEN(B1274)))</f>
        <v>EA</v>
      </c>
      <c r="G1274" t="str">
        <f>+IFERROR(MID(B1274,E1274,3),"")</f>
        <v/>
      </c>
      <c r="H1274" t="str">
        <f>+IFERROR(VLOOKUP(G1274,Aux!$C$1:$D$19,2,0),"")</f>
        <v/>
      </c>
      <c r="I1274" t="e">
        <f>+F1274*1</f>
        <v>#VALUE!</v>
      </c>
      <c r="J1274" t="e">
        <f>+TEXT(I1274,"0000")</f>
        <v>#VALUE!</v>
      </c>
      <c r="K1274" t="str">
        <f>IF(ISNUMBER(I1274),CONCATENATE(J1274,H1274),CONCATENATE(F1274,H1274))</f>
        <v>EA</v>
      </c>
    </row>
    <row r="1275" spans="1:11" x14ac:dyDescent="0.25">
      <c r="A1275" t="s">
        <v>4358</v>
      </c>
      <c r="B1275" t="s">
        <v>4552</v>
      </c>
      <c r="C1275" t="s">
        <v>56</v>
      </c>
      <c r="D1275" t="s">
        <v>4553</v>
      </c>
      <c r="E1275">
        <f>+IFERROR(FIND(".",B1275),0)</f>
        <v>0</v>
      </c>
      <c r="F1275" t="str">
        <f>+IFERROR(MID(B1275,1,E1275-1),MID(B1275,1,LEN(B1275)))</f>
        <v>EGAN</v>
      </c>
      <c r="G1275" t="str">
        <f>+IFERROR(MID(B1275,E1275,3),"")</f>
        <v/>
      </c>
      <c r="H1275" t="str">
        <f>+IFERROR(VLOOKUP(G1275,Aux!$C$1:$D$19,2,0),"")</f>
        <v/>
      </c>
      <c r="I1275" t="e">
        <f>+F1275*1</f>
        <v>#VALUE!</v>
      </c>
      <c r="J1275" t="e">
        <f>+TEXT(I1275,"0000")</f>
        <v>#VALUE!</v>
      </c>
      <c r="K1275" t="str">
        <f>IF(ISNUMBER(I1275),CONCATENATE(J1275,H1275),CONCATENATE(F1275,H1275))</f>
        <v>EGAN</v>
      </c>
    </row>
    <row r="1276" spans="1:11" x14ac:dyDescent="0.25">
      <c r="A1276" t="s">
        <v>4358</v>
      </c>
      <c r="B1276" t="s">
        <v>4556</v>
      </c>
      <c r="C1276" t="s">
        <v>56</v>
      </c>
      <c r="D1276" t="s">
        <v>4557</v>
      </c>
      <c r="E1276">
        <f>+IFERROR(FIND(".",B1276),0)</f>
        <v>0</v>
      </c>
      <c r="F1276" t="str">
        <f>+IFERROR(MID(B1276,1,E1276-1),MID(B1276,1,LEN(B1276)))</f>
        <v>ENTG</v>
      </c>
      <c r="G1276" t="str">
        <f>+IFERROR(MID(B1276,E1276,3),"")</f>
        <v/>
      </c>
      <c r="H1276" t="str">
        <f>+IFERROR(VLOOKUP(G1276,Aux!$C$1:$D$19,2,0),"")</f>
        <v/>
      </c>
      <c r="I1276" t="e">
        <f>+F1276*1</f>
        <v>#VALUE!</v>
      </c>
      <c r="J1276" t="e">
        <f>+TEXT(I1276,"0000")</f>
        <v>#VALUE!</v>
      </c>
      <c r="K1276" t="str">
        <f>IF(ISNUMBER(I1276),CONCATENATE(J1276,H1276),CONCATENATE(F1276,H1276))</f>
        <v>ENTG</v>
      </c>
    </row>
    <row r="1277" spans="1:11" x14ac:dyDescent="0.25">
      <c r="A1277" t="s">
        <v>4358</v>
      </c>
      <c r="B1277" t="s">
        <v>4564</v>
      </c>
      <c r="C1277" t="s">
        <v>56</v>
      </c>
      <c r="D1277" t="s">
        <v>4565</v>
      </c>
      <c r="E1277">
        <f>+IFERROR(FIND(".",B1277),0)</f>
        <v>0</v>
      </c>
      <c r="F1277" t="str">
        <f>+IFERROR(MID(B1277,1,E1277-1),MID(B1277,1,LEN(B1277)))</f>
        <v>EVBG</v>
      </c>
      <c r="G1277" t="str">
        <f>+IFERROR(MID(B1277,E1277,3),"")</f>
        <v/>
      </c>
      <c r="H1277" t="str">
        <f>+IFERROR(VLOOKUP(G1277,Aux!$C$1:$D$19,2,0),"")</f>
        <v/>
      </c>
      <c r="I1277" t="e">
        <f>+F1277*1</f>
        <v>#VALUE!</v>
      </c>
      <c r="J1277" t="e">
        <f>+TEXT(I1277,"0000")</f>
        <v>#VALUE!</v>
      </c>
      <c r="K1277" t="str">
        <f>IF(ISNUMBER(I1277),CONCATENATE(J1277,H1277),CONCATENATE(F1277,H1277))</f>
        <v>EVBG</v>
      </c>
    </row>
    <row r="1278" spans="1:11" x14ac:dyDescent="0.25">
      <c r="A1278" t="s">
        <v>4358</v>
      </c>
      <c r="B1278" t="s">
        <v>4566</v>
      </c>
      <c r="C1278" t="s">
        <v>56</v>
      </c>
      <c r="D1278" t="s">
        <v>4567</v>
      </c>
      <c r="E1278">
        <f>+IFERROR(FIND(".",B1278),0)</f>
        <v>0</v>
      </c>
      <c r="F1278" t="str">
        <f>+IFERROR(MID(B1278,1,E1278-1),MID(B1278,1,LEN(B1278)))</f>
        <v>FB</v>
      </c>
      <c r="G1278" t="str">
        <f>+IFERROR(MID(B1278,E1278,3),"")</f>
        <v/>
      </c>
      <c r="H1278" t="str">
        <f>+IFERROR(VLOOKUP(G1278,Aux!$C$1:$D$19,2,0),"")</f>
        <v/>
      </c>
      <c r="I1278" t="e">
        <f>+F1278*1</f>
        <v>#VALUE!</v>
      </c>
      <c r="J1278" t="e">
        <f>+TEXT(I1278,"0000")</f>
        <v>#VALUE!</v>
      </c>
      <c r="K1278" t="str">
        <f>IF(ISNUMBER(I1278),CONCATENATE(J1278,H1278),CONCATENATE(F1278,H1278))</f>
        <v>FB</v>
      </c>
    </row>
    <row r="1279" spans="1:11" x14ac:dyDescent="0.25">
      <c r="A1279" t="s">
        <v>4358</v>
      </c>
      <c r="B1279" t="s">
        <v>4568</v>
      </c>
      <c r="C1279" t="s">
        <v>56</v>
      </c>
      <c r="D1279" t="s">
        <v>4569</v>
      </c>
      <c r="E1279">
        <f>+IFERROR(FIND(".",B1279),0)</f>
        <v>0</v>
      </c>
      <c r="F1279" t="str">
        <f>+IFERROR(MID(B1279,1,E1279-1),MID(B1279,1,LEN(B1279)))</f>
        <v>FEYE</v>
      </c>
      <c r="G1279" t="str">
        <f>+IFERROR(MID(B1279,E1279,3),"")</f>
        <v/>
      </c>
      <c r="H1279" t="str">
        <f>+IFERROR(VLOOKUP(G1279,Aux!$C$1:$D$19,2,0),"")</f>
        <v/>
      </c>
      <c r="I1279" t="e">
        <f>+F1279*1</f>
        <v>#VALUE!</v>
      </c>
      <c r="J1279" t="e">
        <f>+TEXT(I1279,"0000")</f>
        <v>#VALUE!</v>
      </c>
      <c r="K1279" t="str">
        <f>IF(ISNUMBER(I1279),CONCATENATE(J1279,H1279),CONCATENATE(F1279,H1279))</f>
        <v>FEYE</v>
      </c>
    </row>
    <row r="1280" spans="1:11" x14ac:dyDescent="0.25">
      <c r="A1280" t="s">
        <v>4358</v>
      </c>
      <c r="B1280" t="s">
        <v>4574</v>
      </c>
      <c r="C1280" t="s">
        <v>56</v>
      </c>
      <c r="D1280" t="s">
        <v>4575</v>
      </c>
      <c r="E1280">
        <f>+IFERROR(FIND(".",B1280),0)</f>
        <v>0</v>
      </c>
      <c r="F1280" t="str">
        <f>+IFERROR(MID(B1280,1,E1280-1),MID(B1280,1,LEN(B1280)))</f>
        <v>FSLR</v>
      </c>
      <c r="G1280" t="str">
        <f>+IFERROR(MID(B1280,E1280,3),"")</f>
        <v/>
      </c>
      <c r="H1280" t="str">
        <f>+IFERROR(VLOOKUP(G1280,Aux!$C$1:$D$19,2,0),"")</f>
        <v/>
      </c>
      <c r="I1280" t="e">
        <f>+F1280*1</f>
        <v>#VALUE!</v>
      </c>
      <c r="J1280" t="e">
        <f>+TEXT(I1280,"0000")</f>
        <v>#VALUE!</v>
      </c>
      <c r="K1280" t="str">
        <f>IF(ISNUMBER(I1280),CONCATENATE(J1280,H1280),CONCATENATE(F1280,H1280))</f>
        <v>FSLR</v>
      </c>
    </row>
    <row r="1281" spans="1:11" x14ac:dyDescent="0.25">
      <c r="A1281" t="s">
        <v>4358</v>
      </c>
      <c r="B1281" t="s">
        <v>4578</v>
      </c>
      <c r="C1281" t="s">
        <v>56</v>
      </c>
      <c r="D1281" t="s">
        <v>4579</v>
      </c>
      <c r="E1281">
        <f>+IFERROR(FIND(".",B1281),0)</f>
        <v>0</v>
      </c>
      <c r="F1281" t="str">
        <f>+IFERROR(MID(B1281,1,E1281-1),MID(B1281,1,LEN(B1281)))</f>
        <v>FTNT</v>
      </c>
      <c r="G1281" t="str">
        <f>+IFERROR(MID(B1281,E1281,3),"")</f>
        <v/>
      </c>
      <c r="H1281" t="str">
        <f>+IFERROR(VLOOKUP(G1281,Aux!$C$1:$D$19,2,0),"")</f>
        <v/>
      </c>
      <c r="I1281" t="e">
        <f>+F1281*1</f>
        <v>#VALUE!</v>
      </c>
      <c r="J1281" t="e">
        <f>+TEXT(I1281,"0000")</f>
        <v>#VALUE!</v>
      </c>
      <c r="K1281" t="str">
        <f>IF(ISNUMBER(I1281),CONCATENATE(J1281,H1281),CONCATENATE(F1281,H1281))</f>
        <v>FTNT</v>
      </c>
    </row>
    <row r="1282" spans="1:11" x14ac:dyDescent="0.25">
      <c r="A1282" t="s">
        <v>4358</v>
      </c>
      <c r="B1282" t="s">
        <v>4584</v>
      </c>
      <c r="C1282" t="s">
        <v>56</v>
      </c>
      <c r="D1282" t="s">
        <v>4585</v>
      </c>
      <c r="E1282">
        <f>+IFERROR(FIND(".",B1282),0)</f>
        <v>0</v>
      </c>
      <c r="F1282" t="str">
        <f>+IFERROR(MID(B1282,1,E1282-1),MID(B1282,1,LEN(B1282)))</f>
        <v>GLBE</v>
      </c>
      <c r="G1282" t="str">
        <f>+IFERROR(MID(B1282,E1282,3),"")</f>
        <v/>
      </c>
      <c r="H1282" t="str">
        <f>+IFERROR(VLOOKUP(G1282,Aux!$C$1:$D$19,2,0),"")</f>
        <v/>
      </c>
      <c r="I1282" t="e">
        <f>+F1282*1</f>
        <v>#VALUE!</v>
      </c>
      <c r="J1282" t="e">
        <f>+TEXT(I1282,"0000")</f>
        <v>#VALUE!</v>
      </c>
      <c r="K1282" t="str">
        <f>IF(ISNUMBER(I1282),CONCATENATE(J1282,H1282),CONCATENATE(F1282,H1282))</f>
        <v>GLBE</v>
      </c>
    </row>
    <row r="1283" spans="1:11" x14ac:dyDescent="0.25">
      <c r="A1283" t="s">
        <v>4358</v>
      </c>
      <c r="B1283" t="s">
        <v>4588</v>
      </c>
      <c r="C1283" t="s">
        <v>56</v>
      </c>
      <c r="D1283" t="s">
        <v>4589</v>
      </c>
      <c r="E1283">
        <f>+IFERROR(FIND(".",B1283),0)</f>
        <v>0</v>
      </c>
      <c r="F1283" t="str">
        <f>+IFERROR(MID(B1283,1,E1283-1),MID(B1283,1,LEN(B1283)))</f>
        <v>GNUS</v>
      </c>
      <c r="G1283" t="str">
        <f>+IFERROR(MID(B1283,E1283,3),"")</f>
        <v/>
      </c>
      <c r="H1283" t="str">
        <f>+IFERROR(VLOOKUP(G1283,Aux!$C$1:$D$19,2,0),"")</f>
        <v/>
      </c>
      <c r="I1283" t="e">
        <f>+F1283*1</f>
        <v>#VALUE!</v>
      </c>
      <c r="J1283" t="e">
        <f>+TEXT(I1283,"0000")</f>
        <v>#VALUE!</v>
      </c>
      <c r="K1283" t="str">
        <f>IF(ISNUMBER(I1283),CONCATENATE(J1283,H1283),CONCATENATE(F1283,H1283))</f>
        <v>GNUS</v>
      </c>
    </row>
    <row r="1284" spans="1:11" x14ac:dyDescent="0.25">
      <c r="A1284" t="s">
        <v>4358</v>
      </c>
      <c r="B1284" t="s">
        <v>4590</v>
      </c>
      <c r="C1284" t="s">
        <v>56</v>
      </c>
      <c r="D1284" t="s">
        <v>4591</v>
      </c>
      <c r="E1284">
        <f>+IFERROR(FIND(".",B1284),0)</f>
        <v>0</v>
      </c>
      <c r="F1284" t="str">
        <f>+IFERROR(MID(B1284,1,E1284-1),MID(B1284,1,LEN(B1284)))</f>
        <v>GOOG</v>
      </c>
      <c r="G1284" t="str">
        <f>+IFERROR(MID(B1284,E1284,3),"")</f>
        <v/>
      </c>
      <c r="H1284" t="str">
        <f>+IFERROR(VLOOKUP(G1284,Aux!$C$1:$D$19,2,0),"")</f>
        <v/>
      </c>
      <c r="I1284" t="e">
        <f>+F1284*1</f>
        <v>#VALUE!</v>
      </c>
      <c r="J1284" t="e">
        <f>+TEXT(I1284,"0000")</f>
        <v>#VALUE!</v>
      </c>
      <c r="K1284" t="str">
        <f>IF(ISNUMBER(I1284),CONCATENATE(J1284,H1284),CONCATENATE(F1284,H1284))</f>
        <v>GOOG</v>
      </c>
    </row>
    <row r="1285" spans="1:11" x14ac:dyDescent="0.25">
      <c r="A1285" t="s">
        <v>4358</v>
      </c>
      <c r="B1285" t="s">
        <v>4594</v>
      </c>
      <c r="C1285" t="s">
        <v>56</v>
      </c>
      <c r="D1285" t="s">
        <v>4595</v>
      </c>
      <c r="E1285">
        <f>+IFERROR(FIND(".",B1285),0)</f>
        <v>0</v>
      </c>
      <c r="F1285" t="str">
        <f>+IFERROR(MID(B1285,1,E1285-1),MID(B1285,1,LEN(B1285)))</f>
        <v>GRMN</v>
      </c>
      <c r="G1285" t="str">
        <f>+IFERROR(MID(B1285,E1285,3),"")</f>
        <v/>
      </c>
      <c r="H1285" t="str">
        <f>+IFERROR(VLOOKUP(G1285,Aux!$C$1:$D$19,2,0),"")</f>
        <v/>
      </c>
      <c r="I1285" t="e">
        <f>+F1285*1</f>
        <v>#VALUE!</v>
      </c>
      <c r="J1285" t="e">
        <f>+TEXT(I1285,"0000")</f>
        <v>#VALUE!</v>
      </c>
      <c r="K1285" t="str">
        <f>IF(ISNUMBER(I1285),CONCATENATE(J1285,H1285),CONCATENATE(F1285,H1285))</f>
        <v>GRMN</v>
      </c>
    </row>
    <row r="1286" spans="1:11" x14ac:dyDescent="0.25">
      <c r="A1286" t="s">
        <v>4358</v>
      </c>
      <c r="B1286" t="s">
        <v>4596</v>
      </c>
      <c r="C1286" t="s">
        <v>56</v>
      </c>
      <c r="D1286" t="s">
        <v>4597</v>
      </c>
      <c r="E1286">
        <f>+IFERROR(FIND(".",B1286),0)</f>
        <v>0</v>
      </c>
      <c r="F1286" t="str">
        <f>+IFERROR(MID(B1286,1,E1286-1),MID(B1286,1,LEN(B1286)))</f>
        <v>GSAT</v>
      </c>
      <c r="G1286" t="str">
        <f>+IFERROR(MID(B1286,E1286,3),"")</f>
        <v/>
      </c>
      <c r="H1286" t="str">
        <f>+IFERROR(VLOOKUP(G1286,Aux!$C$1:$D$19,2,0),"")</f>
        <v/>
      </c>
      <c r="I1286" t="e">
        <f>+F1286*1</f>
        <v>#VALUE!</v>
      </c>
      <c r="J1286" t="e">
        <f>+TEXT(I1286,"0000")</f>
        <v>#VALUE!</v>
      </c>
      <c r="K1286" t="str">
        <f>IF(ISNUMBER(I1286),CONCATENATE(J1286,H1286),CONCATENATE(F1286,H1286))</f>
        <v>GSAT</v>
      </c>
    </row>
    <row r="1287" spans="1:11" x14ac:dyDescent="0.25">
      <c r="A1287" t="s">
        <v>4358</v>
      </c>
      <c r="B1287" t="s">
        <v>4600</v>
      </c>
      <c r="C1287" t="s">
        <v>56</v>
      </c>
      <c r="D1287" t="s">
        <v>4601</v>
      </c>
      <c r="E1287">
        <f>+IFERROR(FIND(".",B1287),0)</f>
        <v>0</v>
      </c>
      <c r="F1287" t="str">
        <f>+IFERROR(MID(B1287,1,E1287-1),MID(B1287,1,LEN(B1287)))</f>
        <v>HCAT</v>
      </c>
      <c r="G1287" t="str">
        <f>+IFERROR(MID(B1287,E1287,3),"")</f>
        <v/>
      </c>
      <c r="H1287" t="str">
        <f>+IFERROR(VLOOKUP(G1287,Aux!$C$1:$D$19,2,0),"")</f>
        <v/>
      </c>
      <c r="I1287" t="e">
        <f>+F1287*1</f>
        <v>#VALUE!</v>
      </c>
      <c r="J1287" t="e">
        <f>+TEXT(I1287,"0000")</f>
        <v>#VALUE!</v>
      </c>
      <c r="K1287" t="str">
        <f>IF(ISNUMBER(I1287),CONCATENATE(J1287,H1287),CONCATENATE(F1287,H1287))</f>
        <v>HCAT</v>
      </c>
    </row>
    <row r="1288" spans="1:11" x14ac:dyDescent="0.25">
      <c r="A1288" t="s">
        <v>4358</v>
      </c>
      <c r="B1288" t="s">
        <v>4611</v>
      </c>
      <c r="C1288" t="s">
        <v>56</v>
      </c>
      <c r="D1288" t="s">
        <v>4612</v>
      </c>
      <c r="E1288">
        <f>+IFERROR(FIND(".",B1288),0)</f>
        <v>0</v>
      </c>
      <c r="F1288" t="str">
        <f>+IFERROR(MID(B1288,1,E1288-1),MID(B1288,1,LEN(B1288)))</f>
        <v>IDEX</v>
      </c>
      <c r="G1288" t="str">
        <f>+IFERROR(MID(B1288,E1288,3),"")</f>
        <v/>
      </c>
      <c r="H1288" t="str">
        <f>+IFERROR(VLOOKUP(G1288,Aux!$C$1:$D$19,2,0),"")</f>
        <v/>
      </c>
      <c r="I1288" t="e">
        <f>+F1288*1</f>
        <v>#VALUE!</v>
      </c>
      <c r="J1288" t="e">
        <f>+TEXT(I1288,"0000")</f>
        <v>#VALUE!</v>
      </c>
      <c r="K1288" t="str">
        <f>IF(ISNUMBER(I1288),CONCATENATE(J1288,H1288),CONCATENATE(F1288,H1288))</f>
        <v>IDEX</v>
      </c>
    </row>
    <row r="1289" spans="1:11" x14ac:dyDescent="0.25">
      <c r="A1289" t="s">
        <v>4358</v>
      </c>
      <c r="B1289" t="s">
        <v>4619</v>
      </c>
      <c r="C1289" t="s">
        <v>56</v>
      </c>
      <c r="D1289" t="s">
        <v>4620</v>
      </c>
      <c r="E1289">
        <f>+IFERROR(FIND(".",B1289),0)</f>
        <v>0</v>
      </c>
      <c r="F1289" t="str">
        <f>+IFERROR(MID(B1289,1,E1289-1),MID(B1289,1,LEN(B1289)))</f>
        <v>INPX</v>
      </c>
      <c r="G1289" t="str">
        <f>+IFERROR(MID(B1289,E1289,3),"")</f>
        <v/>
      </c>
      <c r="H1289" t="str">
        <f>+IFERROR(VLOOKUP(G1289,Aux!$C$1:$D$19,2,0),"")</f>
        <v/>
      </c>
      <c r="I1289" t="e">
        <f>+F1289*1</f>
        <v>#VALUE!</v>
      </c>
      <c r="J1289" t="e">
        <f>+TEXT(I1289,"0000")</f>
        <v>#VALUE!</v>
      </c>
      <c r="K1289" t="str">
        <f>IF(ISNUMBER(I1289),CONCATENATE(J1289,H1289),CONCATENATE(F1289,H1289))</f>
        <v>INPX</v>
      </c>
    </row>
    <row r="1290" spans="1:11" x14ac:dyDescent="0.25">
      <c r="A1290" t="s">
        <v>4358</v>
      </c>
      <c r="B1290" t="s">
        <v>4621</v>
      </c>
      <c r="C1290" t="s">
        <v>56</v>
      </c>
      <c r="D1290" t="s">
        <v>4622</v>
      </c>
      <c r="E1290">
        <f>+IFERROR(FIND(".",B1290),0)</f>
        <v>0</v>
      </c>
      <c r="F1290" t="str">
        <f>+IFERROR(MID(B1290,1,E1290-1),MID(B1290,1,LEN(B1290)))</f>
        <v>INTC</v>
      </c>
      <c r="G1290" t="str">
        <f>+IFERROR(MID(B1290,E1290,3),"")</f>
        <v/>
      </c>
      <c r="H1290" t="str">
        <f>+IFERROR(VLOOKUP(G1290,Aux!$C$1:$D$19,2,0),"")</f>
        <v/>
      </c>
      <c r="I1290" t="e">
        <f>+F1290*1</f>
        <v>#VALUE!</v>
      </c>
      <c r="J1290" t="e">
        <f>+TEXT(I1290,"0000")</f>
        <v>#VALUE!</v>
      </c>
      <c r="K1290" t="str">
        <f>IF(ISNUMBER(I1290),CONCATENATE(J1290,H1290),CONCATENATE(F1290,H1290))</f>
        <v>INTC</v>
      </c>
    </row>
    <row r="1291" spans="1:11" x14ac:dyDescent="0.25">
      <c r="A1291" t="s">
        <v>4358</v>
      </c>
      <c r="B1291" t="s">
        <v>4623</v>
      </c>
      <c r="C1291" t="s">
        <v>56</v>
      </c>
      <c r="D1291" t="s">
        <v>4624</v>
      </c>
      <c r="E1291">
        <f>+IFERROR(FIND(".",B1291),0)</f>
        <v>0</v>
      </c>
      <c r="F1291" t="str">
        <f>+IFERROR(MID(B1291,1,E1291-1),MID(B1291,1,LEN(B1291)))</f>
        <v>INTU</v>
      </c>
      <c r="G1291" t="str">
        <f>+IFERROR(MID(B1291,E1291,3),"")</f>
        <v/>
      </c>
      <c r="H1291" t="str">
        <f>+IFERROR(VLOOKUP(G1291,Aux!$C$1:$D$19,2,0),"")</f>
        <v/>
      </c>
      <c r="I1291" t="e">
        <f>+F1291*1</f>
        <v>#VALUE!</v>
      </c>
      <c r="J1291" t="e">
        <f>+TEXT(I1291,"0000")</f>
        <v>#VALUE!</v>
      </c>
      <c r="K1291" t="str">
        <f>IF(ISNUMBER(I1291),CONCATENATE(J1291,H1291),CONCATENATE(F1291,H1291))</f>
        <v>INTU</v>
      </c>
    </row>
    <row r="1292" spans="1:11" x14ac:dyDescent="0.25">
      <c r="A1292" t="s">
        <v>4358</v>
      </c>
      <c r="B1292" t="s">
        <v>4625</v>
      </c>
      <c r="C1292" t="s">
        <v>56</v>
      </c>
      <c r="D1292" t="s">
        <v>4626</v>
      </c>
      <c r="E1292">
        <f>+IFERROR(FIND(".",B1292),0)</f>
        <v>0</v>
      </c>
      <c r="F1292" t="str">
        <f>+IFERROR(MID(B1292,1,E1292-1),MID(B1292,1,LEN(B1292)))</f>
        <v>IPGP</v>
      </c>
      <c r="G1292" t="str">
        <f>+IFERROR(MID(B1292,E1292,3),"")</f>
        <v/>
      </c>
      <c r="H1292" t="str">
        <f>+IFERROR(VLOOKUP(G1292,Aux!$C$1:$D$19,2,0),"")</f>
        <v/>
      </c>
      <c r="I1292" t="e">
        <f>+F1292*1</f>
        <v>#VALUE!</v>
      </c>
      <c r="J1292" t="e">
        <f>+TEXT(I1292,"0000")</f>
        <v>#VALUE!</v>
      </c>
      <c r="K1292" t="str">
        <f>IF(ISNUMBER(I1292),CONCATENATE(J1292,H1292),CONCATENATE(F1292,H1292))</f>
        <v>IPGP</v>
      </c>
    </row>
    <row r="1293" spans="1:11" x14ac:dyDescent="0.25">
      <c r="A1293" t="s">
        <v>4358</v>
      </c>
      <c r="B1293" t="s">
        <v>4629</v>
      </c>
      <c r="C1293" t="s">
        <v>56</v>
      </c>
      <c r="D1293" t="s">
        <v>4630</v>
      </c>
      <c r="E1293">
        <f>+IFERROR(FIND(".",B1293),0)</f>
        <v>3</v>
      </c>
      <c r="F1293" t="str">
        <f>+IFERROR(MID(B1293,1,E1293-1),MID(B1293,1,LEN(B1293)))</f>
        <v>JD</v>
      </c>
      <c r="G1293" t="str">
        <f>+IFERROR(MID(B1293,E1293,3),"")</f>
        <v>.US</v>
      </c>
      <c r="H1293" t="str">
        <f>+IFERROR(VLOOKUP(G1293,Aux!$C$1:$D$19,2,0),"")</f>
        <v/>
      </c>
      <c r="I1293" t="e">
        <f>+F1293*1</f>
        <v>#VALUE!</v>
      </c>
      <c r="J1293" t="e">
        <f>+TEXT(I1293,"0000")</f>
        <v>#VALUE!</v>
      </c>
      <c r="K1293" t="str">
        <f>IF(ISNUMBER(I1293),CONCATENATE(J1293,H1293),CONCATENATE(F1293,H1293))</f>
        <v>JD</v>
      </c>
    </row>
    <row r="1294" spans="1:11" x14ac:dyDescent="0.25">
      <c r="A1294" t="s">
        <v>4358</v>
      </c>
      <c r="B1294" t="s">
        <v>4633</v>
      </c>
      <c r="C1294" t="s">
        <v>56</v>
      </c>
      <c r="D1294" t="s">
        <v>4634</v>
      </c>
      <c r="E1294">
        <f>+IFERROR(FIND(".",B1294),0)</f>
        <v>0</v>
      </c>
      <c r="F1294" t="str">
        <f>+IFERROR(MID(B1294,1,E1294-1),MID(B1294,1,LEN(B1294)))</f>
        <v>JKHY</v>
      </c>
      <c r="G1294" t="str">
        <f>+IFERROR(MID(B1294,E1294,3),"")</f>
        <v/>
      </c>
      <c r="H1294" t="str">
        <f>+IFERROR(VLOOKUP(G1294,Aux!$C$1:$D$19,2,0),"")</f>
        <v/>
      </c>
      <c r="I1294" t="e">
        <f>+F1294*1</f>
        <v>#VALUE!</v>
      </c>
      <c r="J1294" t="e">
        <f>+TEXT(I1294,"0000")</f>
        <v>#VALUE!</v>
      </c>
      <c r="K1294" t="str">
        <f>IF(ISNUMBER(I1294),CONCATENATE(J1294,H1294),CONCATENATE(F1294,H1294))</f>
        <v>JKHY</v>
      </c>
    </row>
    <row r="1295" spans="1:11" x14ac:dyDescent="0.25">
      <c r="A1295" t="s">
        <v>4358</v>
      </c>
      <c r="B1295" t="s">
        <v>4639</v>
      </c>
      <c r="C1295" t="s">
        <v>56</v>
      </c>
      <c r="D1295" t="s">
        <v>4640</v>
      </c>
      <c r="E1295">
        <f>+IFERROR(FIND(".",B1295),0)</f>
        <v>0</v>
      </c>
      <c r="F1295" t="str">
        <f>+IFERROR(MID(B1295,1,E1295-1),MID(B1295,1,LEN(B1295)))</f>
        <v>KC</v>
      </c>
      <c r="G1295" t="str">
        <f>+IFERROR(MID(B1295,E1295,3),"")</f>
        <v/>
      </c>
      <c r="H1295" t="str">
        <f>+IFERROR(VLOOKUP(G1295,Aux!$C$1:$D$19,2,0),"")</f>
        <v/>
      </c>
      <c r="I1295" t="e">
        <f>+F1295*1</f>
        <v>#VALUE!</v>
      </c>
      <c r="J1295" t="e">
        <f>+TEXT(I1295,"0000")</f>
        <v>#VALUE!</v>
      </c>
      <c r="K1295" t="str">
        <f>IF(ISNUMBER(I1295),CONCATENATE(J1295,H1295),CONCATENATE(F1295,H1295))</f>
        <v>KC</v>
      </c>
    </row>
    <row r="1296" spans="1:11" x14ac:dyDescent="0.25">
      <c r="A1296" t="s">
        <v>4358</v>
      </c>
      <c r="B1296" t="s">
        <v>4641</v>
      </c>
      <c r="C1296" t="s">
        <v>56</v>
      </c>
      <c r="D1296" t="s">
        <v>4642</v>
      </c>
      <c r="E1296">
        <f>+IFERROR(FIND(".",B1296),0)</f>
        <v>0</v>
      </c>
      <c r="F1296" t="str">
        <f>+IFERROR(MID(B1296,1,E1296-1),MID(B1296,1,LEN(B1296)))</f>
        <v>KLAC</v>
      </c>
      <c r="G1296" t="str">
        <f>+IFERROR(MID(B1296,E1296,3),"")</f>
        <v/>
      </c>
      <c r="H1296" t="str">
        <f>+IFERROR(VLOOKUP(G1296,Aux!$C$1:$D$19,2,0),"")</f>
        <v/>
      </c>
      <c r="I1296" t="e">
        <f>+F1296*1</f>
        <v>#VALUE!</v>
      </c>
      <c r="J1296" t="e">
        <f>+TEXT(I1296,"0000")</f>
        <v>#VALUE!</v>
      </c>
      <c r="K1296" t="str">
        <f>IF(ISNUMBER(I1296),CONCATENATE(J1296,H1296),CONCATENATE(F1296,H1296))</f>
        <v>KLAC</v>
      </c>
    </row>
    <row r="1297" spans="1:11" x14ac:dyDescent="0.25">
      <c r="A1297" t="s">
        <v>4358</v>
      </c>
      <c r="B1297" t="s">
        <v>4643</v>
      </c>
      <c r="C1297" t="s">
        <v>56</v>
      </c>
      <c r="D1297" t="s">
        <v>4644</v>
      </c>
      <c r="E1297">
        <f>+IFERROR(FIND(".",B1297),0)</f>
        <v>0</v>
      </c>
      <c r="F1297" t="str">
        <f>+IFERROR(MID(B1297,1,E1297-1),MID(B1297,1,LEN(B1297)))</f>
        <v>KLTR</v>
      </c>
      <c r="G1297" t="str">
        <f>+IFERROR(MID(B1297,E1297,3),"")</f>
        <v/>
      </c>
      <c r="H1297" t="str">
        <f>+IFERROR(VLOOKUP(G1297,Aux!$C$1:$D$19,2,0),"")</f>
        <v/>
      </c>
      <c r="I1297" t="e">
        <f>+F1297*1</f>
        <v>#VALUE!</v>
      </c>
      <c r="J1297" t="e">
        <f>+TEXT(I1297,"0000")</f>
        <v>#VALUE!</v>
      </c>
      <c r="K1297" t="str">
        <f>IF(ISNUMBER(I1297),CONCATENATE(J1297,H1297),CONCATENATE(F1297,H1297))</f>
        <v>KLTR</v>
      </c>
    </row>
    <row r="1298" spans="1:11" x14ac:dyDescent="0.25">
      <c r="A1298" t="s">
        <v>4358</v>
      </c>
      <c r="B1298" t="s">
        <v>4651</v>
      </c>
      <c r="C1298" t="s">
        <v>56</v>
      </c>
      <c r="D1298" t="s">
        <v>4652</v>
      </c>
      <c r="E1298">
        <f>+IFERROR(FIND(".",B1298),0)</f>
        <v>0</v>
      </c>
      <c r="F1298" t="str">
        <f>+IFERROR(MID(B1298,1,E1298-1),MID(B1298,1,LEN(B1298)))</f>
        <v>LITE</v>
      </c>
      <c r="G1298" t="str">
        <f>+IFERROR(MID(B1298,E1298,3),"")</f>
        <v/>
      </c>
      <c r="H1298" t="str">
        <f>+IFERROR(VLOOKUP(G1298,Aux!$C$1:$D$19,2,0),"")</f>
        <v/>
      </c>
      <c r="I1298" t="e">
        <f>+F1298*1</f>
        <v>#VALUE!</v>
      </c>
      <c r="J1298" t="e">
        <f>+TEXT(I1298,"0000")</f>
        <v>#VALUE!</v>
      </c>
      <c r="K1298" t="str">
        <f>IF(ISNUMBER(I1298),CONCATENATE(J1298,H1298),CONCATENATE(F1298,H1298))</f>
        <v>LITE</v>
      </c>
    </row>
    <row r="1299" spans="1:11" x14ac:dyDescent="0.25">
      <c r="A1299" t="s">
        <v>4358</v>
      </c>
      <c r="B1299" t="s">
        <v>4655</v>
      </c>
      <c r="C1299" t="s">
        <v>56</v>
      </c>
      <c r="D1299" t="s">
        <v>4656</v>
      </c>
      <c r="E1299">
        <f>+IFERROR(FIND(".",B1299),0)</f>
        <v>0</v>
      </c>
      <c r="F1299" t="str">
        <f>+IFERROR(MID(B1299,1,E1299-1),MID(B1299,1,LEN(B1299)))</f>
        <v>LPSN</v>
      </c>
      <c r="G1299" t="str">
        <f>+IFERROR(MID(B1299,E1299,3),"")</f>
        <v/>
      </c>
      <c r="H1299" t="str">
        <f>+IFERROR(VLOOKUP(G1299,Aux!$C$1:$D$19,2,0),"")</f>
        <v/>
      </c>
      <c r="I1299" t="e">
        <f>+F1299*1</f>
        <v>#VALUE!</v>
      </c>
      <c r="J1299" t="e">
        <f>+TEXT(I1299,"0000")</f>
        <v>#VALUE!</v>
      </c>
      <c r="K1299" t="str">
        <f>IF(ISNUMBER(I1299),CONCATENATE(J1299,H1299),CONCATENATE(F1299,H1299))</f>
        <v>LPSN</v>
      </c>
    </row>
    <row r="1300" spans="1:11" x14ac:dyDescent="0.25">
      <c r="A1300" t="s">
        <v>4358</v>
      </c>
      <c r="B1300" t="s">
        <v>4657</v>
      </c>
      <c r="C1300" t="s">
        <v>56</v>
      </c>
      <c r="D1300" t="s">
        <v>4658</v>
      </c>
      <c r="E1300">
        <f>+IFERROR(FIND(".",B1300),0)</f>
        <v>0</v>
      </c>
      <c r="F1300" t="str">
        <f>+IFERROR(MID(B1300,1,E1300-1),MID(B1300,1,LEN(B1300)))</f>
        <v>LRCX</v>
      </c>
      <c r="G1300" t="str">
        <f>+IFERROR(MID(B1300,E1300,3),"")</f>
        <v/>
      </c>
      <c r="H1300" t="str">
        <f>+IFERROR(VLOOKUP(G1300,Aux!$C$1:$D$19,2,0),"")</f>
        <v/>
      </c>
      <c r="I1300" t="e">
        <f>+F1300*1</f>
        <v>#VALUE!</v>
      </c>
      <c r="J1300" t="e">
        <f>+TEXT(I1300,"0000")</f>
        <v>#VALUE!</v>
      </c>
      <c r="K1300" t="str">
        <f>IF(ISNUMBER(I1300),CONCATENATE(J1300,H1300),CONCATENATE(F1300,H1300))</f>
        <v>LRCX</v>
      </c>
    </row>
    <row r="1301" spans="1:11" x14ac:dyDescent="0.25">
      <c r="A1301" t="s">
        <v>4358</v>
      </c>
      <c r="B1301" t="s">
        <v>4659</v>
      </c>
      <c r="C1301" t="s">
        <v>56</v>
      </c>
      <c r="D1301" t="s">
        <v>4660</v>
      </c>
      <c r="E1301">
        <f>+IFERROR(FIND(".",B1301),0)</f>
        <v>0</v>
      </c>
      <c r="F1301" t="str">
        <f>+IFERROR(MID(B1301,1,E1301-1),MID(B1301,1,LEN(B1301)))</f>
        <v>LSCC</v>
      </c>
      <c r="G1301" t="str">
        <f>+IFERROR(MID(B1301,E1301,3),"")</f>
        <v/>
      </c>
      <c r="H1301" t="str">
        <f>+IFERROR(VLOOKUP(G1301,Aux!$C$1:$D$19,2,0),"")</f>
        <v/>
      </c>
      <c r="I1301" t="e">
        <f>+F1301*1</f>
        <v>#VALUE!</v>
      </c>
      <c r="J1301" t="e">
        <f>+TEXT(I1301,"0000")</f>
        <v>#VALUE!</v>
      </c>
      <c r="K1301" t="str">
        <f>IF(ISNUMBER(I1301),CONCATENATE(J1301,H1301),CONCATENATE(F1301,H1301))</f>
        <v>LSCC</v>
      </c>
    </row>
    <row r="1302" spans="1:11" x14ac:dyDescent="0.25">
      <c r="A1302" t="s">
        <v>4358</v>
      </c>
      <c r="B1302" t="s">
        <v>4663</v>
      </c>
      <c r="C1302" t="s">
        <v>56</v>
      </c>
      <c r="D1302" t="s">
        <v>4664</v>
      </c>
      <c r="E1302">
        <f>+IFERROR(FIND(".",B1302),0)</f>
        <v>0</v>
      </c>
      <c r="F1302" t="str">
        <f>+IFERROR(MID(B1302,1,E1302-1),MID(B1302,1,LEN(B1302)))</f>
        <v>MANH</v>
      </c>
      <c r="G1302" t="str">
        <f>+IFERROR(MID(B1302,E1302,3),"")</f>
        <v/>
      </c>
      <c r="H1302" t="str">
        <f>+IFERROR(VLOOKUP(G1302,Aux!$C$1:$D$19,2,0),"")</f>
        <v/>
      </c>
      <c r="I1302" t="e">
        <f>+F1302*1</f>
        <v>#VALUE!</v>
      </c>
      <c r="J1302" t="e">
        <f>+TEXT(I1302,"0000")</f>
        <v>#VALUE!</v>
      </c>
      <c r="K1302" t="str">
        <f>IF(ISNUMBER(I1302),CONCATENATE(J1302,H1302),CONCATENATE(F1302,H1302))</f>
        <v>MANH</v>
      </c>
    </row>
    <row r="1303" spans="1:11" x14ac:dyDescent="0.25">
      <c r="A1303" t="s">
        <v>4358</v>
      </c>
      <c r="B1303" t="s">
        <v>4665</v>
      </c>
      <c r="C1303" t="s">
        <v>56</v>
      </c>
      <c r="D1303" t="s">
        <v>4666</v>
      </c>
      <c r="E1303">
        <f>+IFERROR(FIND(".",B1303),0)</f>
        <v>0</v>
      </c>
      <c r="F1303" t="str">
        <f>+IFERROR(MID(B1303,1,E1303-1),MID(B1303,1,LEN(B1303)))</f>
        <v>MCHP</v>
      </c>
      <c r="G1303" t="str">
        <f>+IFERROR(MID(B1303,E1303,3),"")</f>
        <v/>
      </c>
      <c r="H1303" t="str">
        <f>+IFERROR(VLOOKUP(G1303,Aux!$C$1:$D$19,2,0),"")</f>
        <v/>
      </c>
      <c r="I1303" t="e">
        <f>+F1303*1</f>
        <v>#VALUE!</v>
      </c>
      <c r="J1303" t="e">
        <f>+TEXT(I1303,"0000")</f>
        <v>#VALUE!</v>
      </c>
      <c r="K1303" t="str">
        <f>IF(ISNUMBER(I1303),CONCATENATE(J1303,H1303),CONCATENATE(F1303,H1303))</f>
        <v>MCHP</v>
      </c>
    </row>
    <row r="1304" spans="1:11" x14ac:dyDescent="0.25">
      <c r="A1304" t="s">
        <v>4358</v>
      </c>
      <c r="B1304" t="s">
        <v>4667</v>
      </c>
      <c r="C1304" t="s">
        <v>56</v>
      </c>
      <c r="D1304" t="s">
        <v>4668</v>
      </c>
      <c r="E1304">
        <f>+IFERROR(FIND(".",B1304),0)</f>
        <v>0</v>
      </c>
      <c r="F1304" t="str">
        <f>+IFERROR(MID(B1304,1,E1304-1),MID(B1304,1,LEN(B1304)))</f>
        <v>MDB</v>
      </c>
      <c r="G1304" t="str">
        <f>+IFERROR(MID(B1304,E1304,3),"")</f>
        <v/>
      </c>
      <c r="H1304" t="str">
        <f>+IFERROR(VLOOKUP(G1304,Aux!$C$1:$D$19,2,0),"")</f>
        <v/>
      </c>
      <c r="I1304" t="e">
        <f>+F1304*1</f>
        <v>#VALUE!</v>
      </c>
      <c r="J1304" t="e">
        <f>+TEXT(I1304,"0000")</f>
        <v>#VALUE!</v>
      </c>
      <c r="K1304" t="str">
        <f>IF(ISNUMBER(I1304),CONCATENATE(J1304,H1304),CONCATENATE(F1304,H1304))</f>
        <v>MDB</v>
      </c>
    </row>
    <row r="1305" spans="1:11" x14ac:dyDescent="0.25">
      <c r="A1305" t="s">
        <v>4358</v>
      </c>
      <c r="B1305" t="s">
        <v>4671</v>
      </c>
      <c r="C1305" t="s">
        <v>56</v>
      </c>
      <c r="D1305" t="s">
        <v>4672</v>
      </c>
      <c r="E1305">
        <f>+IFERROR(FIND(".",B1305),0)</f>
        <v>0</v>
      </c>
      <c r="F1305" t="str">
        <f>+IFERROR(MID(B1305,1,E1305-1),MID(B1305,1,LEN(B1305)))</f>
        <v>MITK</v>
      </c>
      <c r="G1305" t="str">
        <f>+IFERROR(MID(B1305,E1305,3),"")</f>
        <v/>
      </c>
      <c r="H1305" t="str">
        <f>+IFERROR(VLOOKUP(G1305,Aux!$C$1:$D$19,2,0),"")</f>
        <v/>
      </c>
      <c r="I1305" t="e">
        <f>+F1305*1</f>
        <v>#VALUE!</v>
      </c>
      <c r="J1305" t="e">
        <f>+TEXT(I1305,"0000")</f>
        <v>#VALUE!</v>
      </c>
      <c r="K1305" t="str">
        <f>IF(ISNUMBER(I1305),CONCATENATE(J1305,H1305),CONCATENATE(F1305,H1305))</f>
        <v>MITK</v>
      </c>
    </row>
    <row r="1306" spans="1:11" x14ac:dyDescent="0.25">
      <c r="A1306" t="s">
        <v>4358</v>
      </c>
      <c r="B1306" t="s">
        <v>4673</v>
      </c>
      <c r="C1306" t="s">
        <v>56</v>
      </c>
      <c r="D1306" t="s">
        <v>4674</v>
      </c>
      <c r="E1306">
        <f>+IFERROR(FIND(".",B1306),0)</f>
        <v>0</v>
      </c>
      <c r="F1306" t="str">
        <f>+IFERROR(MID(B1306,1,E1306-1),MID(B1306,1,LEN(B1306)))</f>
        <v>MKSI</v>
      </c>
      <c r="G1306" t="str">
        <f>+IFERROR(MID(B1306,E1306,3),"")</f>
        <v/>
      </c>
      <c r="H1306" t="str">
        <f>+IFERROR(VLOOKUP(G1306,Aux!$C$1:$D$19,2,0),"")</f>
        <v/>
      </c>
      <c r="I1306" t="e">
        <f>+F1306*1</f>
        <v>#VALUE!</v>
      </c>
      <c r="J1306" t="e">
        <f>+TEXT(I1306,"0000")</f>
        <v>#VALUE!</v>
      </c>
      <c r="K1306" t="str">
        <f>IF(ISNUMBER(I1306),CONCATENATE(J1306,H1306),CONCATENATE(F1306,H1306))</f>
        <v>MKSI</v>
      </c>
    </row>
    <row r="1307" spans="1:11" x14ac:dyDescent="0.25">
      <c r="A1307" t="s">
        <v>4358</v>
      </c>
      <c r="B1307" t="s">
        <v>4675</v>
      </c>
      <c r="C1307" t="s">
        <v>56</v>
      </c>
      <c r="D1307" t="s">
        <v>4676</v>
      </c>
      <c r="E1307">
        <f>+IFERROR(FIND(".",B1307),0)</f>
        <v>0</v>
      </c>
      <c r="F1307" t="str">
        <f>+IFERROR(MID(B1307,1,E1307-1),MID(B1307,1,LEN(B1307)))</f>
        <v>MNDY</v>
      </c>
      <c r="G1307" t="str">
        <f>+IFERROR(MID(B1307,E1307,3),"")</f>
        <v/>
      </c>
      <c r="H1307" t="str">
        <f>+IFERROR(VLOOKUP(G1307,Aux!$C$1:$D$19,2,0),"")</f>
        <v/>
      </c>
      <c r="I1307" t="e">
        <f>+F1307*1</f>
        <v>#VALUE!</v>
      </c>
      <c r="J1307" t="e">
        <f>+TEXT(I1307,"0000")</f>
        <v>#VALUE!</v>
      </c>
      <c r="K1307" t="str">
        <f>IF(ISNUMBER(I1307),CONCATENATE(J1307,H1307),CONCATENATE(F1307,H1307))</f>
        <v>MNDY</v>
      </c>
    </row>
    <row r="1308" spans="1:11" x14ac:dyDescent="0.25">
      <c r="A1308" t="s">
        <v>4358</v>
      </c>
      <c r="B1308" t="s">
        <v>4677</v>
      </c>
      <c r="C1308" t="s">
        <v>56</v>
      </c>
      <c r="D1308" t="s">
        <v>4678</v>
      </c>
      <c r="E1308">
        <f>+IFERROR(FIND(".",B1308),0)</f>
        <v>0</v>
      </c>
      <c r="F1308" t="str">
        <f>+IFERROR(MID(B1308,1,E1308-1),MID(B1308,1,LEN(B1308)))</f>
        <v>MOMO</v>
      </c>
      <c r="G1308" t="str">
        <f>+IFERROR(MID(B1308,E1308,3),"")</f>
        <v/>
      </c>
      <c r="H1308" t="str">
        <f>+IFERROR(VLOOKUP(G1308,Aux!$C$1:$D$19,2,0),"")</f>
        <v/>
      </c>
      <c r="I1308" t="e">
        <f>+F1308*1</f>
        <v>#VALUE!</v>
      </c>
      <c r="J1308" t="e">
        <f>+TEXT(I1308,"0000")</f>
        <v>#VALUE!</v>
      </c>
      <c r="K1308" t="str">
        <f>IF(ISNUMBER(I1308),CONCATENATE(J1308,H1308),CONCATENATE(F1308,H1308))</f>
        <v>MOMO</v>
      </c>
    </row>
    <row r="1309" spans="1:11" x14ac:dyDescent="0.25">
      <c r="A1309" t="s">
        <v>4358</v>
      </c>
      <c r="B1309" t="s">
        <v>4679</v>
      </c>
      <c r="C1309" t="s">
        <v>56</v>
      </c>
      <c r="D1309" t="s">
        <v>4680</v>
      </c>
      <c r="E1309">
        <f>+IFERROR(FIND(".",B1309),0)</f>
        <v>0</v>
      </c>
      <c r="F1309" t="str">
        <f>+IFERROR(MID(B1309,1,E1309-1),MID(B1309,1,LEN(B1309)))</f>
        <v>MPWR</v>
      </c>
      <c r="G1309" t="str">
        <f>+IFERROR(MID(B1309,E1309,3),"")</f>
        <v/>
      </c>
      <c r="H1309" t="str">
        <f>+IFERROR(VLOOKUP(G1309,Aux!$C$1:$D$19,2,0),"")</f>
        <v/>
      </c>
      <c r="I1309" t="e">
        <f>+F1309*1</f>
        <v>#VALUE!</v>
      </c>
      <c r="J1309" t="e">
        <f>+TEXT(I1309,"0000")</f>
        <v>#VALUE!</v>
      </c>
      <c r="K1309" t="str">
        <f>IF(ISNUMBER(I1309),CONCATENATE(J1309,H1309),CONCATENATE(F1309,H1309))</f>
        <v>MPWR</v>
      </c>
    </row>
    <row r="1310" spans="1:11" x14ac:dyDescent="0.25">
      <c r="A1310" t="s">
        <v>4358</v>
      </c>
      <c r="B1310" t="s">
        <v>4681</v>
      </c>
      <c r="C1310" t="s">
        <v>56</v>
      </c>
      <c r="D1310" t="s">
        <v>4682</v>
      </c>
      <c r="E1310">
        <f>+IFERROR(FIND(".",B1310),0)</f>
        <v>0</v>
      </c>
      <c r="F1310" t="str">
        <f>+IFERROR(MID(B1310,1,E1310-1),MID(B1310,1,LEN(B1310)))</f>
        <v>MRVL</v>
      </c>
      <c r="G1310" t="str">
        <f>+IFERROR(MID(B1310,E1310,3),"")</f>
        <v/>
      </c>
      <c r="H1310" t="str">
        <f>+IFERROR(VLOOKUP(G1310,Aux!$C$1:$D$19,2,0),"")</f>
        <v/>
      </c>
      <c r="I1310" t="e">
        <f>+F1310*1</f>
        <v>#VALUE!</v>
      </c>
      <c r="J1310" t="e">
        <f>+TEXT(I1310,"0000")</f>
        <v>#VALUE!</v>
      </c>
      <c r="K1310" t="str">
        <f>IF(ISNUMBER(I1310),CONCATENATE(J1310,H1310),CONCATENATE(F1310,H1310))</f>
        <v>MRVL</v>
      </c>
    </row>
    <row r="1311" spans="1:11" x14ac:dyDescent="0.25">
      <c r="A1311" t="s">
        <v>4358</v>
      </c>
      <c r="B1311" t="s">
        <v>4685</v>
      </c>
      <c r="C1311" t="s">
        <v>56</v>
      </c>
      <c r="D1311" t="s">
        <v>4686</v>
      </c>
      <c r="E1311">
        <f>+IFERROR(FIND(".",B1311),0)</f>
        <v>0</v>
      </c>
      <c r="F1311" t="str">
        <f>+IFERROR(MID(B1311,1,E1311-1),MID(B1311,1,LEN(B1311)))</f>
        <v>MSFT</v>
      </c>
      <c r="G1311" t="str">
        <f>+IFERROR(MID(B1311,E1311,3),"")</f>
        <v/>
      </c>
      <c r="H1311" t="str">
        <f>+IFERROR(VLOOKUP(G1311,Aux!$C$1:$D$19,2,0),"")</f>
        <v/>
      </c>
      <c r="I1311" t="e">
        <f>+F1311*1</f>
        <v>#VALUE!</v>
      </c>
      <c r="J1311" t="e">
        <f>+TEXT(I1311,"0000")</f>
        <v>#VALUE!</v>
      </c>
      <c r="K1311" t="str">
        <f>IF(ISNUMBER(I1311),CONCATENATE(J1311,H1311),CONCATENATE(F1311,H1311))</f>
        <v>MSFT</v>
      </c>
    </row>
    <row r="1312" spans="1:11" x14ac:dyDescent="0.25">
      <c r="A1312" t="s">
        <v>4358</v>
      </c>
      <c r="B1312" t="s">
        <v>4689</v>
      </c>
      <c r="C1312" t="s">
        <v>56</v>
      </c>
      <c r="D1312" t="s">
        <v>4690</v>
      </c>
      <c r="E1312">
        <f>+IFERROR(FIND(".",B1312),0)</f>
        <v>0</v>
      </c>
      <c r="F1312" t="str">
        <f>+IFERROR(MID(B1312,1,E1312-1),MID(B1312,1,LEN(B1312)))</f>
        <v>MSTR</v>
      </c>
      <c r="G1312" t="str">
        <f>+IFERROR(MID(B1312,E1312,3),"")</f>
        <v/>
      </c>
      <c r="H1312" t="str">
        <f>+IFERROR(VLOOKUP(G1312,Aux!$C$1:$D$19,2,0),"")</f>
        <v/>
      </c>
      <c r="I1312" t="e">
        <f>+F1312*1</f>
        <v>#VALUE!</v>
      </c>
      <c r="J1312" t="e">
        <f>+TEXT(I1312,"0000")</f>
        <v>#VALUE!</v>
      </c>
      <c r="K1312" t="str">
        <f>IF(ISNUMBER(I1312),CONCATENATE(J1312,H1312),CONCATENATE(F1312,H1312))</f>
        <v>MSTR</v>
      </c>
    </row>
    <row r="1313" spans="1:11" x14ac:dyDescent="0.25">
      <c r="A1313" t="s">
        <v>4358</v>
      </c>
      <c r="B1313" t="s">
        <v>4693</v>
      </c>
      <c r="C1313" t="s">
        <v>56</v>
      </c>
      <c r="D1313" t="s">
        <v>4694</v>
      </c>
      <c r="E1313">
        <f>+IFERROR(FIND(".",B1313),0)</f>
        <v>0</v>
      </c>
      <c r="F1313" t="str">
        <f>+IFERROR(MID(B1313,1,E1313-1),MID(B1313,1,LEN(B1313)))</f>
        <v>MTSI</v>
      </c>
      <c r="G1313" t="str">
        <f>+IFERROR(MID(B1313,E1313,3),"")</f>
        <v/>
      </c>
      <c r="H1313" t="str">
        <f>+IFERROR(VLOOKUP(G1313,Aux!$C$1:$D$19,2,0),"")</f>
        <v/>
      </c>
      <c r="I1313" t="e">
        <f>+F1313*1</f>
        <v>#VALUE!</v>
      </c>
      <c r="J1313" t="e">
        <f>+TEXT(I1313,"0000")</f>
        <v>#VALUE!</v>
      </c>
      <c r="K1313" t="str">
        <f>IF(ISNUMBER(I1313),CONCATENATE(J1313,H1313),CONCATENATE(F1313,H1313))</f>
        <v>MTSI</v>
      </c>
    </row>
    <row r="1314" spans="1:11" x14ac:dyDescent="0.25">
      <c r="A1314" t="s">
        <v>4358</v>
      </c>
      <c r="B1314" t="s">
        <v>4697</v>
      </c>
      <c r="C1314" t="s">
        <v>56</v>
      </c>
      <c r="D1314" t="s">
        <v>4698</v>
      </c>
      <c r="E1314">
        <f>+IFERROR(FIND(".",B1314),0)</f>
        <v>0</v>
      </c>
      <c r="F1314" t="str">
        <f>+IFERROR(MID(B1314,1,E1314-1),MID(B1314,1,LEN(B1314)))</f>
        <v>MU</v>
      </c>
      <c r="G1314" t="str">
        <f>+IFERROR(MID(B1314,E1314,3),"")</f>
        <v/>
      </c>
      <c r="H1314" t="str">
        <f>+IFERROR(VLOOKUP(G1314,Aux!$C$1:$D$19,2,0),"")</f>
        <v/>
      </c>
      <c r="I1314" t="e">
        <f>+F1314*1</f>
        <v>#VALUE!</v>
      </c>
      <c r="J1314" t="e">
        <f>+TEXT(I1314,"0000")</f>
        <v>#VALUE!</v>
      </c>
      <c r="K1314" t="str">
        <f>IF(ISNUMBER(I1314),CONCATENATE(J1314,H1314),CONCATENATE(F1314,H1314))</f>
        <v>MU</v>
      </c>
    </row>
    <row r="1315" spans="1:11" x14ac:dyDescent="0.25">
      <c r="A1315" t="s">
        <v>4358</v>
      </c>
      <c r="B1315" t="s">
        <v>4703</v>
      </c>
      <c r="C1315" t="s">
        <v>56</v>
      </c>
      <c r="D1315" t="s">
        <v>4704</v>
      </c>
      <c r="E1315">
        <f>+IFERROR(FIND(".",B1315),0)</f>
        <v>0</v>
      </c>
      <c r="F1315" t="str">
        <f>+IFERROR(MID(B1315,1,E1315-1),MID(B1315,1,LEN(B1315)))</f>
        <v>NATI</v>
      </c>
      <c r="G1315" t="str">
        <f>+IFERROR(MID(B1315,E1315,3),"")</f>
        <v/>
      </c>
      <c r="H1315" t="str">
        <f>+IFERROR(VLOOKUP(G1315,Aux!$C$1:$D$19,2,0),"")</f>
        <v/>
      </c>
      <c r="I1315" t="e">
        <f>+F1315*1</f>
        <v>#VALUE!</v>
      </c>
      <c r="J1315" t="e">
        <f>+TEXT(I1315,"0000")</f>
        <v>#VALUE!</v>
      </c>
      <c r="K1315" t="str">
        <f>IF(ISNUMBER(I1315),CONCATENATE(J1315,H1315),CONCATENATE(F1315,H1315))</f>
        <v>NATI</v>
      </c>
    </row>
    <row r="1316" spans="1:11" x14ac:dyDescent="0.25">
      <c r="A1316" t="s">
        <v>4358</v>
      </c>
      <c r="B1316" t="s">
        <v>4709</v>
      </c>
      <c r="C1316" t="s">
        <v>56</v>
      </c>
      <c r="D1316" t="s">
        <v>4710</v>
      </c>
      <c r="E1316">
        <f>+IFERROR(FIND(".",B1316),0)</f>
        <v>0</v>
      </c>
      <c r="F1316" t="str">
        <f>+IFERROR(MID(B1316,1,E1316-1),MID(B1316,1,LEN(B1316)))</f>
        <v>NET</v>
      </c>
      <c r="G1316" t="str">
        <f>+IFERROR(MID(B1316,E1316,3),"")</f>
        <v/>
      </c>
      <c r="H1316" t="str">
        <f>+IFERROR(VLOOKUP(G1316,Aux!$C$1:$D$19,2,0),"")</f>
        <v/>
      </c>
      <c r="I1316" t="e">
        <f>+F1316*1</f>
        <v>#VALUE!</v>
      </c>
      <c r="J1316" t="e">
        <f>+TEXT(I1316,"0000")</f>
        <v>#VALUE!</v>
      </c>
      <c r="K1316" t="str">
        <f>IF(ISNUMBER(I1316),CONCATENATE(J1316,H1316),CONCATENATE(F1316,H1316))</f>
        <v>NET</v>
      </c>
    </row>
    <row r="1317" spans="1:11" x14ac:dyDescent="0.25">
      <c r="A1317" t="s">
        <v>4358</v>
      </c>
      <c r="B1317" t="s">
        <v>4713</v>
      </c>
      <c r="C1317" t="s">
        <v>56</v>
      </c>
      <c r="D1317" t="s">
        <v>4714</v>
      </c>
      <c r="E1317">
        <f>+IFERROR(FIND(".",B1317),0)</f>
        <v>0</v>
      </c>
      <c r="F1317" t="str">
        <f>+IFERROR(MID(B1317,1,E1317-1),MID(B1317,1,LEN(B1317)))</f>
        <v>NLOK</v>
      </c>
      <c r="G1317" t="str">
        <f>+IFERROR(MID(B1317,E1317,3),"")</f>
        <v/>
      </c>
      <c r="H1317" t="str">
        <f>+IFERROR(VLOOKUP(G1317,Aux!$C$1:$D$19,2,0),"")</f>
        <v/>
      </c>
      <c r="I1317" t="e">
        <f>+F1317*1</f>
        <v>#VALUE!</v>
      </c>
      <c r="J1317" t="e">
        <f>+TEXT(I1317,"0000")</f>
        <v>#VALUE!</v>
      </c>
      <c r="K1317" t="str">
        <f>IF(ISNUMBER(I1317),CONCATENATE(J1317,H1317),CONCATENATE(F1317,H1317))</f>
        <v>NLOK</v>
      </c>
    </row>
    <row r="1318" spans="1:11" x14ac:dyDescent="0.25">
      <c r="A1318" t="s">
        <v>4358</v>
      </c>
      <c r="B1318" t="s">
        <v>4717</v>
      </c>
      <c r="C1318" t="s">
        <v>56</v>
      </c>
      <c r="D1318" t="s">
        <v>4718</v>
      </c>
      <c r="E1318">
        <f>+IFERROR(FIND(".",B1318),0)</f>
        <v>0</v>
      </c>
      <c r="F1318" t="str">
        <f>+IFERROR(MID(B1318,1,E1318-1),MID(B1318,1,LEN(B1318)))</f>
        <v>NNDM</v>
      </c>
      <c r="G1318" t="str">
        <f>+IFERROR(MID(B1318,E1318,3),"")</f>
        <v/>
      </c>
      <c r="H1318" t="str">
        <f>+IFERROR(VLOOKUP(G1318,Aux!$C$1:$D$19,2,0),"")</f>
        <v/>
      </c>
      <c r="I1318" t="e">
        <f>+F1318*1</f>
        <v>#VALUE!</v>
      </c>
      <c r="J1318" t="e">
        <f>+TEXT(I1318,"0000")</f>
        <v>#VALUE!</v>
      </c>
      <c r="K1318" t="str">
        <f>IF(ISNUMBER(I1318),CONCATENATE(J1318,H1318),CONCATENATE(F1318,H1318))</f>
        <v>NNDM</v>
      </c>
    </row>
    <row r="1319" spans="1:11" x14ac:dyDescent="0.25">
      <c r="A1319" t="s">
        <v>4358</v>
      </c>
      <c r="B1319" t="s">
        <v>4723</v>
      </c>
      <c r="C1319" t="s">
        <v>56</v>
      </c>
      <c r="D1319" t="s">
        <v>4724</v>
      </c>
      <c r="E1319">
        <f>+IFERROR(FIND(".",B1319),0)</f>
        <v>0</v>
      </c>
      <c r="F1319" t="str">
        <f>+IFERROR(MID(B1319,1,E1319-1),MID(B1319,1,LEN(B1319)))</f>
        <v>NTAP</v>
      </c>
      <c r="G1319" t="str">
        <f>+IFERROR(MID(B1319,E1319,3),"")</f>
        <v/>
      </c>
      <c r="H1319" t="str">
        <f>+IFERROR(VLOOKUP(G1319,Aux!$C$1:$D$19,2,0),"")</f>
        <v/>
      </c>
      <c r="I1319" t="e">
        <f>+F1319*1</f>
        <v>#VALUE!</v>
      </c>
      <c r="J1319" t="e">
        <f>+TEXT(I1319,"0000")</f>
        <v>#VALUE!</v>
      </c>
      <c r="K1319" t="str">
        <f>IF(ISNUMBER(I1319),CONCATENATE(J1319,H1319),CONCATENATE(F1319,H1319))</f>
        <v>NTAP</v>
      </c>
    </row>
    <row r="1320" spans="1:11" x14ac:dyDescent="0.25">
      <c r="A1320" t="s">
        <v>4358</v>
      </c>
      <c r="B1320" t="s">
        <v>4725</v>
      </c>
      <c r="C1320" t="s">
        <v>56</v>
      </c>
      <c r="D1320" t="s">
        <v>4726</v>
      </c>
      <c r="E1320">
        <f>+IFERROR(FIND(".",B1320),0)</f>
        <v>0</v>
      </c>
      <c r="F1320" t="str">
        <f>+IFERROR(MID(B1320,1,E1320-1),MID(B1320,1,LEN(B1320)))</f>
        <v>NTES</v>
      </c>
      <c r="G1320" t="str">
        <f>+IFERROR(MID(B1320,E1320,3),"")</f>
        <v/>
      </c>
      <c r="H1320" t="str">
        <f>+IFERROR(VLOOKUP(G1320,Aux!$C$1:$D$19,2,0),"")</f>
        <v/>
      </c>
      <c r="I1320" t="e">
        <f>+F1320*1</f>
        <v>#VALUE!</v>
      </c>
      <c r="J1320" t="e">
        <f>+TEXT(I1320,"0000")</f>
        <v>#VALUE!</v>
      </c>
      <c r="K1320" t="str">
        <f>IF(ISNUMBER(I1320),CONCATENATE(J1320,H1320),CONCATENATE(F1320,H1320))</f>
        <v>NTES</v>
      </c>
    </row>
    <row r="1321" spans="1:11" x14ac:dyDescent="0.25">
      <c r="A1321" t="s">
        <v>4358</v>
      </c>
      <c r="B1321" t="s">
        <v>4727</v>
      </c>
      <c r="C1321" t="s">
        <v>56</v>
      </c>
      <c r="D1321" t="s">
        <v>4728</v>
      </c>
      <c r="E1321">
        <f>+IFERROR(FIND(".",B1321),0)</f>
        <v>0</v>
      </c>
      <c r="F1321" t="str">
        <f>+IFERROR(MID(B1321,1,E1321-1),MID(B1321,1,LEN(B1321)))</f>
        <v>NTNX</v>
      </c>
      <c r="G1321" t="str">
        <f>+IFERROR(MID(B1321,E1321,3),"")</f>
        <v/>
      </c>
      <c r="H1321" t="str">
        <f>+IFERROR(VLOOKUP(G1321,Aux!$C$1:$D$19,2,0),"")</f>
        <v/>
      </c>
      <c r="I1321" t="e">
        <f>+F1321*1</f>
        <v>#VALUE!</v>
      </c>
      <c r="J1321" t="e">
        <f>+TEXT(I1321,"0000")</f>
        <v>#VALUE!</v>
      </c>
      <c r="K1321" t="str">
        <f>IF(ISNUMBER(I1321),CONCATENATE(J1321,H1321),CONCATENATE(F1321,H1321))</f>
        <v>NTNX</v>
      </c>
    </row>
    <row r="1322" spans="1:11" x14ac:dyDescent="0.25">
      <c r="A1322" t="s">
        <v>4358</v>
      </c>
      <c r="B1322" t="s">
        <v>4729</v>
      </c>
      <c r="C1322" t="s">
        <v>56</v>
      </c>
      <c r="D1322" t="s">
        <v>4730</v>
      </c>
      <c r="E1322">
        <f>+IFERROR(FIND(".",B1322),0)</f>
        <v>0</v>
      </c>
      <c r="F1322" t="str">
        <f>+IFERROR(MID(B1322,1,E1322-1),MID(B1322,1,LEN(B1322)))</f>
        <v>NUAN</v>
      </c>
      <c r="G1322" t="str">
        <f>+IFERROR(MID(B1322,E1322,3),"")</f>
        <v/>
      </c>
      <c r="H1322" t="str">
        <f>+IFERROR(VLOOKUP(G1322,Aux!$C$1:$D$19,2,0),"")</f>
        <v/>
      </c>
      <c r="I1322" t="e">
        <f>+F1322*1</f>
        <v>#VALUE!</v>
      </c>
      <c r="J1322" t="e">
        <f>+TEXT(I1322,"0000")</f>
        <v>#VALUE!</v>
      </c>
      <c r="K1322" t="str">
        <f>IF(ISNUMBER(I1322),CONCATENATE(J1322,H1322),CONCATENATE(F1322,H1322))</f>
        <v>NUAN</v>
      </c>
    </row>
    <row r="1323" spans="1:11" x14ac:dyDescent="0.25">
      <c r="A1323" t="s">
        <v>4358</v>
      </c>
      <c r="B1323" t="s">
        <v>4731</v>
      </c>
      <c r="C1323" t="s">
        <v>56</v>
      </c>
      <c r="D1323" t="s">
        <v>4732</v>
      </c>
      <c r="E1323">
        <f>+IFERROR(FIND(".",B1323),0)</f>
        <v>0</v>
      </c>
      <c r="F1323" t="str">
        <f>+IFERROR(MID(B1323,1,E1323-1),MID(B1323,1,LEN(B1323)))</f>
        <v>NVDA</v>
      </c>
      <c r="G1323" t="str">
        <f>+IFERROR(MID(B1323,E1323,3),"")</f>
        <v/>
      </c>
      <c r="H1323" t="str">
        <f>+IFERROR(VLOOKUP(G1323,Aux!$C$1:$D$19,2,0),"")</f>
        <v/>
      </c>
      <c r="I1323" t="e">
        <f>+F1323*1</f>
        <v>#VALUE!</v>
      </c>
      <c r="J1323" t="e">
        <f>+TEXT(I1323,"0000")</f>
        <v>#VALUE!</v>
      </c>
      <c r="K1323" t="str">
        <f>IF(ISNUMBER(I1323),CONCATENATE(J1323,H1323),CONCATENATE(F1323,H1323))</f>
        <v>NVDA</v>
      </c>
    </row>
    <row r="1324" spans="1:11" x14ac:dyDescent="0.25">
      <c r="A1324" t="s">
        <v>4358</v>
      </c>
      <c r="B1324" t="s">
        <v>4733</v>
      </c>
      <c r="C1324" t="s">
        <v>56</v>
      </c>
      <c r="D1324" t="s">
        <v>4734</v>
      </c>
      <c r="E1324">
        <f>+IFERROR(FIND(".",B1324),0)</f>
        <v>0</v>
      </c>
      <c r="F1324" t="str">
        <f>+IFERROR(MID(B1324,1,E1324-1),MID(B1324,1,LEN(B1324)))</f>
        <v>NXPI</v>
      </c>
      <c r="G1324" t="str">
        <f>+IFERROR(MID(B1324,E1324,3),"")</f>
        <v/>
      </c>
      <c r="H1324" t="str">
        <f>+IFERROR(VLOOKUP(G1324,Aux!$C$1:$D$19,2,0),"")</f>
        <v/>
      </c>
      <c r="I1324" t="e">
        <f>+F1324*1</f>
        <v>#VALUE!</v>
      </c>
      <c r="J1324" t="e">
        <f>+TEXT(I1324,"0000")</f>
        <v>#VALUE!</v>
      </c>
      <c r="K1324" t="str">
        <f>IF(ISNUMBER(I1324),CONCATENATE(J1324,H1324),CONCATENATE(F1324,H1324))</f>
        <v>NXPI</v>
      </c>
    </row>
    <row r="1325" spans="1:11" x14ac:dyDescent="0.25">
      <c r="A1325" t="s">
        <v>4358</v>
      </c>
      <c r="B1325" t="s">
        <v>4735</v>
      </c>
      <c r="C1325" t="s">
        <v>56</v>
      </c>
      <c r="D1325" t="s">
        <v>4736</v>
      </c>
      <c r="E1325">
        <f>+IFERROR(FIND(".",B1325),0)</f>
        <v>0</v>
      </c>
      <c r="F1325" t="str">
        <f>+IFERROR(MID(B1325,1,E1325-1),MID(B1325,1,LEN(B1325)))</f>
        <v>OB</v>
      </c>
      <c r="G1325" t="str">
        <f>+IFERROR(MID(B1325,E1325,3),"")</f>
        <v/>
      </c>
      <c r="H1325" t="str">
        <f>+IFERROR(VLOOKUP(G1325,Aux!$C$1:$D$19,2,0),"")</f>
        <v/>
      </c>
      <c r="I1325" t="e">
        <f>+F1325*1</f>
        <v>#VALUE!</v>
      </c>
      <c r="J1325" t="e">
        <f>+TEXT(I1325,"0000")</f>
        <v>#VALUE!</v>
      </c>
      <c r="K1325" t="str">
        <f>IF(ISNUMBER(I1325),CONCATENATE(J1325,H1325),CONCATENATE(F1325,H1325))</f>
        <v>OB</v>
      </c>
    </row>
    <row r="1326" spans="1:11" x14ac:dyDescent="0.25">
      <c r="A1326" t="s">
        <v>4358</v>
      </c>
      <c r="B1326" t="s">
        <v>4737</v>
      </c>
      <c r="C1326" t="s">
        <v>56</v>
      </c>
      <c r="D1326" t="s">
        <v>4738</v>
      </c>
      <c r="E1326">
        <f>+IFERROR(FIND(".",B1326),0)</f>
        <v>0</v>
      </c>
      <c r="F1326" t="str">
        <f>+IFERROR(MID(B1326,1,E1326-1),MID(B1326,1,LEN(B1326)))</f>
        <v>ON</v>
      </c>
      <c r="G1326" t="str">
        <f>+IFERROR(MID(B1326,E1326,3),"")</f>
        <v/>
      </c>
      <c r="H1326" t="str">
        <f>+IFERROR(VLOOKUP(G1326,Aux!$C$1:$D$19,2,0),"")</f>
        <v/>
      </c>
      <c r="I1326" t="e">
        <f>+F1326*1</f>
        <v>#VALUE!</v>
      </c>
      <c r="J1326" t="e">
        <f>+TEXT(I1326,"0000")</f>
        <v>#VALUE!</v>
      </c>
      <c r="K1326" t="str">
        <f>IF(ISNUMBER(I1326),CONCATENATE(J1326,H1326),CONCATENATE(F1326,H1326))</f>
        <v>ON</v>
      </c>
    </row>
    <row r="1327" spans="1:11" x14ac:dyDescent="0.25">
      <c r="A1327" t="s">
        <v>4358</v>
      </c>
      <c r="B1327" t="s">
        <v>4739</v>
      </c>
      <c r="C1327" t="s">
        <v>56</v>
      </c>
      <c r="D1327" t="s">
        <v>4740</v>
      </c>
      <c r="E1327">
        <f>+IFERROR(FIND(".",B1327),0)</f>
        <v>0</v>
      </c>
      <c r="F1327" t="str">
        <f>+IFERROR(MID(B1327,1,E1327-1),MID(B1327,1,LEN(B1327)))</f>
        <v>ONEM</v>
      </c>
      <c r="G1327" t="str">
        <f>+IFERROR(MID(B1327,E1327,3),"")</f>
        <v/>
      </c>
      <c r="H1327" t="str">
        <f>+IFERROR(VLOOKUP(G1327,Aux!$C$1:$D$19,2,0),"")</f>
        <v/>
      </c>
      <c r="I1327" t="e">
        <f>+F1327*1</f>
        <v>#VALUE!</v>
      </c>
      <c r="J1327" t="e">
        <f>+TEXT(I1327,"0000")</f>
        <v>#VALUE!</v>
      </c>
      <c r="K1327" t="str">
        <f>IF(ISNUMBER(I1327),CONCATENATE(J1327,H1327),CONCATENATE(F1327,H1327))</f>
        <v>ONEM</v>
      </c>
    </row>
    <row r="1328" spans="1:11" x14ac:dyDescent="0.25">
      <c r="A1328" t="s">
        <v>4358</v>
      </c>
      <c r="B1328" t="s">
        <v>4753</v>
      </c>
      <c r="C1328" t="s">
        <v>56</v>
      </c>
      <c r="D1328" t="s">
        <v>4754</v>
      </c>
      <c r="E1328">
        <f>+IFERROR(FIND(".",B1328),0)</f>
        <v>0</v>
      </c>
      <c r="F1328" t="str">
        <f>+IFERROR(MID(B1328,1,E1328-1),MID(B1328,1,LEN(B1328)))</f>
        <v>PAYX</v>
      </c>
      <c r="G1328" t="str">
        <f>+IFERROR(MID(B1328,E1328,3),"")</f>
        <v/>
      </c>
      <c r="H1328" t="str">
        <f>+IFERROR(VLOOKUP(G1328,Aux!$C$1:$D$19,2,0),"")</f>
        <v/>
      </c>
      <c r="I1328" t="e">
        <f>+F1328*1</f>
        <v>#VALUE!</v>
      </c>
      <c r="J1328" t="e">
        <f>+TEXT(I1328,"0000")</f>
        <v>#VALUE!</v>
      </c>
      <c r="K1328" t="str">
        <f>IF(ISNUMBER(I1328),CONCATENATE(J1328,H1328),CONCATENATE(F1328,H1328))</f>
        <v>PAYX</v>
      </c>
    </row>
    <row r="1329" spans="1:11" x14ac:dyDescent="0.25">
      <c r="A1329" t="s">
        <v>4358</v>
      </c>
      <c r="B1329" t="s">
        <v>4757</v>
      </c>
      <c r="C1329" t="s">
        <v>56</v>
      </c>
      <c r="D1329" t="s">
        <v>4758</v>
      </c>
      <c r="E1329">
        <f>+IFERROR(FIND(".",B1329),0)</f>
        <v>0</v>
      </c>
      <c r="F1329" t="str">
        <f>+IFERROR(MID(B1329,1,E1329-1),MID(B1329,1,LEN(B1329)))</f>
        <v>PI</v>
      </c>
      <c r="G1329" t="str">
        <f>+IFERROR(MID(B1329,E1329,3),"")</f>
        <v/>
      </c>
      <c r="H1329" t="str">
        <f>+IFERROR(VLOOKUP(G1329,Aux!$C$1:$D$19,2,0),"")</f>
        <v/>
      </c>
      <c r="I1329" t="e">
        <f>+F1329*1</f>
        <v>#VALUE!</v>
      </c>
      <c r="J1329" t="e">
        <f>+TEXT(I1329,"0000")</f>
        <v>#VALUE!</v>
      </c>
      <c r="K1329" t="str">
        <f>IF(ISNUMBER(I1329),CONCATENATE(J1329,H1329),CONCATENATE(F1329,H1329))</f>
        <v>PI</v>
      </c>
    </row>
    <row r="1330" spans="1:11" x14ac:dyDescent="0.25">
      <c r="A1330" t="s">
        <v>4358</v>
      </c>
      <c r="B1330" t="s">
        <v>4765</v>
      </c>
      <c r="C1330" t="s">
        <v>56</v>
      </c>
      <c r="D1330" t="s">
        <v>4766</v>
      </c>
      <c r="E1330">
        <f>+IFERROR(FIND(".",B1330),0)</f>
        <v>0</v>
      </c>
      <c r="F1330" t="str">
        <f>+IFERROR(MID(B1330,1,E1330-1),MID(B1330,1,LEN(B1330)))</f>
        <v>POSH</v>
      </c>
      <c r="G1330" t="str">
        <f>+IFERROR(MID(B1330,E1330,3),"")</f>
        <v/>
      </c>
      <c r="H1330" t="str">
        <f>+IFERROR(VLOOKUP(G1330,Aux!$C$1:$D$19,2,0),"")</f>
        <v/>
      </c>
      <c r="I1330" t="e">
        <f>+F1330*1</f>
        <v>#VALUE!</v>
      </c>
      <c r="J1330" t="e">
        <f>+TEXT(I1330,"0000")</f>
        <v>#VALUE!</v>
      </c>
      <c r="K1330" t="str">
        <f>IF(ISNUMBER(I1330),CONCATENATE(J1330,H1330),CONCATENATE(F1330,H1330))</f>
        <v>POSH</v>
      </c>
    </row>
    <row r="1331" spans="1:11" x14ac:dyDescent="0.25">
      <c r="A1331" t="s">
        <v>4358</v>
      </c>
      <c r="B1331" t="s">
        <v>4767</v>
      </c>
      <c r="C1331" t="s">
        <v>56</v>
      </c>
      <c r="D1331" t="s">
        <v>4768</v>
      </c>
      <c r="E1331">
        <f>+IFERROR(FIND(".",B1331),0)</f>
        <v>0</v>
      </c>
      <c r="F1331" t="str">
        <f>+IFERROR(MID(B1331,1,E1331-1),MID(B1331,1,LEN(B1331)))</f>
        <v>POWI</v>
      </c>
      <c r="G1331" t="str">
        <f>+IFERROR(MID(B1331,E1331,3),"")</f>
        <v/>
      </c>
      <c r="H1331" t="str">
        <f>+IFERROR(VLOOKUP(G1331,Aux!$C$1:$D$19,2,0),"")</f>
        <v/>
      </c>
      <c r="I1331" t="e">
        <f>+F1331*1</f>
        <v>#VALUE!</v>
      </c>
      <c r="J1331" t="e">
        <f>+TEXT(I1331,"0000")</f>
        <v>#VALUE!</v>
      </c>
      <c r="K1331" t="str">
        <f>IF(ISNUMBER(I1331),CONCATENATE(J1331,H1331),CONCATENATE(F1331,H1331))</f>
        <v>POWI</v>
      </c>
    </row>
    <row r="1332" spans="1:11" x14ac:dyDescent="0.25">
      <c r="A1332" t="s">
        <v>4358</v>
      </c>
      <c r="B1332" t="s">
        <v>4771</v>
      </c>
      <c r="C1332" t="s">
        <v>56</v>
      </c>
      <c r="D1332" t="s">
        <v>4772</v>
      </c>
      <c r="E1332">
        <f>+IFERROR(FIND(".",B1332),0)</f>
        <v>0</v>
      </c>
      <c r="F1332" t="str">
        <f>+IFERROR(MID(B1332,1,E1332-1),MID(B1332,1,LEN(B1332)))</f>
        <v>PTC</v>
      </c>
      <c r="G1332" t="str">
        <f>+IFERROR(MID(B1332,E1332,3),"")</f>
        <v/>
      </c>
      <c r="H1332" t="str">
        <f>+IFERROR(VLOOKUP(G1332,Aux!$C$1:$D$19,2,0),"")</f>
        <v/>
      </c>
      <c r="I1332" t="e">
        <f>+F1332*1</f>
        <v>#VALUE!</v>
      </c>
      <c r="J1332" t="e">
        <f>+TEXT(I1332,"0000")</f>
        <v>#VALUE!</v>
      </c>
      <c r="K1332" t="str">
        <f>IF(ISNUMBER(I1332),CONCATENATE(J1332,H1332),CONCATENATE(F1332,H1332))</f>
        <v>PTC</v>
      </c>
    </row>
    <row r="1333" spans="1:11" x14ac:dyDescent="0.25">
      <c r="A1333" t="s">
        <v>4358</v>
      </c>
      <c r="B1333" t="s">
        <v>4773</v>
      </c>
      <c r="C1333" t="s">
        <v>56</v>
      </c>
      <c r="D1333" t="s">
        <v>4774</v>
      </c>
      <c r="E1333">
        <f>+IFERROR(FIND(".",B1333),0)</f>
        <v>0</v>
      </c>
      <c r="F1333" t="str">
        <f>+IFERROR(MID(B1333,1,E1333-1),MID(B1333,1,LEN(B1333)))</f>
        <v>PUBM</v>
      </c>
      <c r="G1333" t="str">
        <f>+IFERROR(MID(B1333,E1333,3),"")</f>
        <v/>
      </c>
      <c r="H1333" t="str">
        <f>+IFERROR(VLOOKUP(G1333,Aux!$C$1:$D$19,2,0),"")</f>
        <v/>
      </c>
      <c r="I1333" t="e">
        <f>+F1333*1</f>
        <v>#VALUE!</v>
      </c>
      <c r="J1333" t="e">
        <f>+TEXT(I1333,"0000")</f>
        <v>#VALUE!</v>
      </c>
      <c r="K1333" t="str">
        <f>IF(ISNUMBER(I1333),CONCATENATE(J1333,H1333),CONCATENATE(F1333,H1333))</f>
        <v>PUBM</v>
      </c>
    </row>
    <row r="1334" spans="1:11" x14ac:dyDescent="0.25">
      <c r="A1334" t="s">
        <v>4358</v>
      </c>
      <c r="B1334" t="s">
        <v>4775</v>
      </c>
      <c r="C1334" t="s">
        <v>56</v>
      </c>
      <c r="D1334" t="s">
        <v>4776</v>
      </c>
      <c r="E1334">
        <f>+IFERROR(FIND(".",B1334),0)</f>
        <v>0</v>
      </c>
      <c r="F1334" t="str">
        <f>+IFERROR(MID(B1334,1,E1334-1),MID(B1334,1,LEN(B1334)))</f>
        <v>PYPL</v>
      </c>
      <c r="G1334" t="str">
        <f>+IFERROR(MID(B1334,E1334,3),"")</f>
        <v/>
      </c>
      <c r="H1334" t="str">
        <f>+IFERROR(VLOOKUP(G1334,Aux!$C$1:$D$19,2,0),"")</f>
        <v/>
      </c>
      <c r="I1334" t="e">
        <f>+F1334*1</f>
        <v>#VALUE!</v>
      </c>
      <c r="J1334" t="e">
        <f>+TEXT(I1334,"0000")</f>
        <v>#VALUE!</v>
      </c>
      <c r="K1334" t="str">
        <f>IF(ISNUMBER(I1334),CONCATENATE(J1334,H1334),CONCATENATE(F1334,H1334))</f>
        <v>PYPL</v>
      </c>
    </row>
    <row r="1335" spans="1:11" x14ac:dyDescent="0.25">
      <c r="A1335" t="s">
        <v>4358</v>
      </c>
      <c r="B1335" t="s">
        <v>4777</v>
      </c>
      <c r="C1335" t="s">
        <v>56</v>
      </c>
      <c r="D1335" t="s">
        <v>4778</v>
      </c>
      <c r="E1335">
        <f>+IFERROR(FIND(".",B1335),0)</f>
        <v>0</v>
      </c>
      <c r="F1335" t="str">
        <f>+IFERROR(MID(B1335,1,E1335-1),MID(B1335,1,LEN(B1335)))</f>
        <v>QCOM</v>
      </c>
      <c r="G1335" t="str">
        <f>+IFERROR(MID(B1335,E1335,3),"")</f>
        <v/>
      </c>
      <c r="H1335" t="str">
        <f>+IFERROR(VLOOKUP(G1335,Aux!$C$1:$D$19,2,0),"")</f>
        <v/>
      </c>
      <c r="I1335" t="e">
        <f>+F1335*1</f>
        <v>#VALUE!</v>
      </c>
      <c r="J1335" t="e">
        <f>+TEXT(I1335,"0000")</f>
        <v>#VALUE!</v>
      </c>
      <c r="K1335" t="str">
        <f>IF(ISNUMBER(I1335),CONCATENATE(J1335,H1335),CONCATENATE(F1335,H1335))</f>
        <v>QCOM</v>
      </c>
    </row>
    <row r="1336" spans="1:11" x14ac:dyDescent="0.25">
      <c r="A1336" t="s">
        <v>4358</v>
      </c>
      <c r="B1336" t="s">
        <v>4779</v>
      </c>
      <c r="C1336" t="s">
        <v>56</v>
      </c>
      <c r="D1336" t="s">
        <v>4780</v>
      </c>
      <c r="E1336">
        <f>+IFERROR(FIND(".",B1336),0)</f>
        <v>0</v>
      </c>
      <c r="F1336" t="str">
        <f>+IFERROR(MID(B1336,1,E1336-1),MID(B1336,1,LEN(B1336)))</f>
        <v>QRVO</v>
      </c>
      <c r="G1336" t="str">
        <f>+IFERROR(MID(B1336,E1336,3),"")</f>
        <v/>
      </c>
      <c r="H1336" t="str">
        <f>+IFERROR(VLOOKUP(G1336,Aux!$C$1:$D$19,2,0),"")</f>
        <v/>
      </c>
      <c r="I1336" t="e">
        <f>+F1336*1</f>
        <v>#VALUE!</v>
      </c>
      <c r="J1336" t="e">
        <f>+TEXT(I1336,"0000")</f>
        <v>#VALUE!</v>
      </c>
      <c r="K1336" t="str">
        <f>IF(ISNUMBER(I1336),CONCATENATE(J1336,H1336),CONCATENATE(F1336,H1336))</f>
        <v>QRVO</v>
      </c>
    </row>
    <row r="1337" spans="1:11" x14ac:dyDescent="0.25">
      <c r="A1337" t="s">
        <v>4358</v>
      </c>
      <c r="B1337" t="s">
        <v>4781</v>
      </c>
      <c r="C1337" t="s">
        <v>56</v>
      </c>
      <c r="D1337" t="s">
        <v>4782</v>
      </c>
      <c r="E1337">
        <f>+IFERROR(FIND(".",B1337),0)</f>
        <v>0</v>
      </c>
      <c r="F1337" t="str">
        <f>+IFERROR(MID(B1337,1,E1337-1),MID(B1337,1,LEN(B1337)))</f>
        <v>QTT</v>
      </c>
      <c r="G1337" t="str">
        <f>+IFERROR(MID(B1337,E1337,3),"")</f>
        <v/>
      </c>
      <c r="H1337" t="str">
        <f>+IFERROR(VLOOKUP(G1337,Aux!$C$1:$D$19,2,0),"")</f>
        <v/>
      </c>
      <c r="I1337" t="e">
        <f>+F1337*1</f>
        <v>#VALUE!</v>
      </c>
      <c r="J1337" t="e">
        <f>+TEXT(I1337,"0000")</f>
        <v>#VALUE!</v>
      </c>
      <c r="K1337" t="str">
        <f>IF(ISNUMBER(I1337),CONCATENATE(J1337,H1337),CONCATENATE(F1337,H1337))</f>
        <v>QTT</v>
      </c>
    </row>
    <row r="1338" spans="1:11" x14ac:dyDescent="0.25">
      <c r="A1338" t="s">
        <v>4358</v>
      </c>
      <c r="B1338" t="s">
        <v>4787</v>
      </c>
      <c r="C1338" t="s">
        <v>56</v>
      </c>
      <c r="D1338" t="s">
        <v>4788</v>
      </c>
      <c r="E1338">
        <f>+IFERROR(FIND(".",B1338),0)</f>
        <v>0</v>
      </c>
      <c r="F1338" t="str">
        <f>+IFERROR(MID(B1338,1,E1338-1),MID(B1338,1,LEN(B1338)))</f>
        <v>RPD</v>
      </c>
      <c r="G1338" t="str">
        <f>+IFERROR(MID(B1338,E1338,3),"")</f>
        <v/>
      </c>
      <c r="H1338" t="str">
        <f>+IFERROR(VLOOKUP(G1338,Aux!$C$1:$D$19,2,0),"")</f>
        <v/>
      </c>
      <c r="I1338" t="e">
        <f>+F1338*1</f>
        <v>#VALUE!</v>
      </c>
      <c r="J1338" t="e">
        <f>+TEXT(I1338,"0000")</f>
        <v>#VALUE!</v>
      </c>
      <c r="K1338" t="str">
        <f>IF(ISNUMBER(I1338),CONCATENATE(J1338,H1338),CONCATENATE(F1338,H1338))</f>
        <v>RPD</v>
      </c>
    </row>
    <row r="1339" spans="1:11" x14ac:dyDescent="0.25">
      <c r="A1339" t="s">
        <v>4358</v>
      </c>
      <c r="B1339" t="s">
        <v>4793</v>
      </c>
      <c r="C1339" t="s">
        <v>56</v>
      </c>
      <c r="D1339" t="s">
        <v>4794</v>
      </c>
      <c r="E1339">
        <f>+IFERROR(FIND(".",B1339),0)</f>
        <v>0</v>
      </c>
      <c r="F1339" t="str">
        <f>+IFERROR(MID(B1339,1,E1339-1),MID(B1339,1,LEN(B1339)))</f>
        <v>SANM</v>
      </c>
      <c r="G1339" t="str">
        <f>+IFERROR(MID(B1339,E1339,3),"")</f>
        <v/>
      </c>
      <c r="H1339" t="str">
        <f>+IFERROR(VLOOKUP(G1339,Aux!$C$1:$D$19,2,0),"")</f>
        <v/>
      </c>
      <c r="I1339" t="e">
        <f>+F1339*1</f>
        <v>#VALUE!</v>
      </c>
      <c r="J1339" t="e">
        <f>+TEXT(I1339,"0000")</f>
        <v>#VALUE!</v>
      </c>
      <c r="K1339" t="str">
        <f>IF(ISNUMBER(I1339),CONCATENATE(J1339,H1339),CONCATENATE(F1339,H1339))</f>
        <v>SANM</v>
      </c>
    </row>
    <row r="1340" spans="1:11" x14ac:dyDescent="0.25">
      <c r="A1340" t="s">
        <v>4358</v>
      </c>
      <c r="B1340" t="s">
        <v>4799</v>
      </c>
      <c r="C1340" t="s">
        <v>56</v>
      </c>
      <c r="D1340" t="s">
        <v>4800</v>
      </c>
      <c r="E1340">
        <f>+IFERROR(FIND(".",B1340),0)</f>
        <v>0</v>
      </c>
      <c r="F1340" t="str">
        <f>+IFERROR(MID(B1340,1,E1340-1),MID(B1340,1,LEN(B1340)))</f>
        <v>SBAC</v>
      </c>
      <c r="G1340" t="str">
        <f>+IFERROR(MID(B1340,E1340,3),"")</f>
        <v/>
      </c>
      <c r="H1340" t="str">
        <f>+IFERROR(VLOOKUP(G1340,Aux!$C$1:$D$19,2,0),"")</f>
        <v/>
      </c>
      <c r="I1340" t="e">
        <f>+F1340*1</f>
        <v>#VALUE!</v>
      </c>
      <c r="J1340" t="e">
        <f>+TEXT(I1340,"0000")</f>
        <v>#VALUE!</v>
      </c>
      <c r="K1340" t="str">
        <f>IF(ISNUMBER(I1340),CONCATENATE(J1340,H1340),CONCATENATE(F1340,H1340))</f>
        <v>SBAC</v>
      </c>
    </row>
    <row r="1341" spans="1:11" x14ac:dyDescent="0.25">
      <c r="A1341" t="s">
        <v>4358</v>
      </c>
      <c r="B1341" t="s">
        <v>4803</v>
      </c>
      <c r="C1341" t="s">
        <v>56</v>
      </c>
      <c r="D1341" t="s">
        <v>4804</v>
      </c>
      <c r="E1341">
        <f>+IFERROR(FIND(".",B1341),0)</f>
        <v>0</v>
      </c>
      <c r="F1341" t="str">
        <f>+IFERROR(MID(B1341,1,E1341-1),MID(B1341,1,LEN(B1341)))</f>
        <v>SCPL</v>
      </c>
      <c r="G1341" t="str">
        <f>+IFERROR(MID(B1341,E1341,3),"")</f>
        <v/>
      </c>
      <c r="H1341" t="str">
        <f>+IFERROR(VLOOKUP(G1341,Aux!$C$1:$D$19,2,0),"")</f>
        <v/>
      </c>
      <c r="I1341" t="e">
        <f>+F1341*1</f>
        <v>#VALUE!</v>
      </c>
      <c r="J1341" t="e">
        <f>+TEXT(I1341,"0000")</f>
        <v>#VALUE!</v>
      </c>
      <c r="K1341" t="str">
        <f>IF(ISNUMBER(I1341),CONCATENATE(J1341,H1341),CONCATENATE(F1341,H1341))</f>
        <v>SCPL</v>
      </c>
    </row>
    <row r="1342" spans="1:11" x14ac:dyDescent="0.25">
      <c r="A1342" t="s">
        <v>4358</v>
      </c>
      <c r="B1342" t="s">
        <v>4817</v>
      </c>
      <c r="C1342" t="s">
        <v>56</v>
      </c>
      <c r="D1342" t="s">
        <v>4818</v>
      </c>
      <c r="E1342">
        <f>+IFERROR(FIND(".",B1342),0)</f>
        <v>0</v>
      </c>
      <c r="F1342" t="str">
        <f>+IFERROR(MID(B1342,1,E1342-1),MID(B1342,1,LEN(B1342)))</f>
        <v>SIMO</v>
      </c>
      <c r="G1342" t="str">
        <f>+IFERROR(MID(B1342,E1342,3),"")</f>
        <v/>
      </c>
      <c r="H1342" t="str">
        <f>+IFERROR(VLOOKUP(G1342,Aux!$C$1:$D$19,2,0),"")</f>
        <v/>
      </c>
      <c r="I1342" t="e">
        <f>+F1342*1</f>
        <v>#VALUE!</v>
      </c>
      <c r="J1342" t="e">
        <f>+TEXT(I1342,"0000")</f>
        <v>#VALUE!</v>
      </c>
      <c r="K1342" t="str">
        <f>IF(ISNUMBER(I1342),CONCATENATE(J1342,H1342),CONCATENATE(F1342,H1342))</f>
        <v>SIMO</v>
      </c>
    </row>
    <row r="1343" spans="1:11" x14ac:dyDescent="0.25">
      <c r="A1343" t="s">
        <v>4358</v>
      </c>
      <c r="B1343" t="s">
        <v>4821</v>
      </c>
      <c r="C1343" t="s">
        <v>56</v>
      </c>
      <c r="D1343" t="s">
        <v>4822</v>
      </c>
      <c r="E1343">
        <f>+IFERROR(FIND(".",B1343),0)</f>
        <v>0</v>
      </c>
      <c r="F1343" t="str">
        <f>+IFERROR(MID(B1343,1,E1343-1),MID(B1343,1,LEN(B1343)))</f>
        <v>SLAB</v>
      </c>
      <c r="G1343" t="str">
        <f>+IFERROR(MID(B1343,E1343,3),"")</f>
        <v/>
      </c>
      <c r="H1343" t="str">
        <f>+IFERROR(VLOOKUP(G1343,Aux!$C$1:$D$19,2,0),"")</f>
        <v/>
      </c>
      <c r="I1343" t="e">
        <f>+F1343*1</f>
        <v>#VALUE!</v>
      </c>
      <c r="J1343" t="e">
        <f>+TEXT(I1343,"0000")</f>
        <v>#VALUE!</v>
      </c>
      <c r="K1343" t="str">
        <f>IF(ISNUMBER(I1343),CONCATENATE(J1343,H1343),CONCATENATE(F1343,H1343))</f>
        <v>SLAB</v>
      </c>
    </row>
    <row r="1344" spans="1:11" x14ac:dyDescent="0.25">
      <c r="A1344" t="s">
        <v>4358</v>
      </c>
      <c r="B1344" t="s">
        <v>4827</v>
      </c>
      <c r="C1344" t="s">
        <v>56</v>
      </c>
      <c r="D1344" t="s">
        <v>4828</v>
      </c>
      <c r="E1344">
        <f>+IFERROR(FIND(".",B1344),0)</f>
        <v>0</v>
      </c>
      <c r="F1344" t="str">
        <f>+IFERROR(MID(B1344,1,E1344-1),MID(B1344,1,LEN(B1344)))</f>
        <v>SMTC</v>
      </c>
      <c r="G1344" t="str">
        <f>+IFERROR(MID(B1344,E1344,3),"")</f>
        <v/>
      </c>
      <c r="H1344" t="str">
        <f>+IFERROR(VLOOKUP(G1344,Aux!$C$1:$D$19,2,0),"")</f>
        <v/>
      </c>
      <c r="I1344" t="e">
        <f>+F1344*1</f>
        <v>#VALUE!</v>
      </c>
      <c r="J1344" t="e">
        <f>+TEXT(I1344,"0000")</f>
        <v>#VALUE!</v>
      </c>
      <c r="K1344" t="str">
        <f>IF(ISNUMBER(I1344),CONCATENATE(J1344,H1344),CONCATENATE(F1344,H1344))</f>
        <v>SMTC</v>
      </c>
    </row>
    <row r="1345" spans="1:11" x14ac:dyDescent="0.25">
      <c r="A1345" t="s">
        <v>4358</v>
      </c>
      <c r="B1345" t="s">
        <v>4831</v>
      </c>
      <c r="C1345" t="s">
        <v>56</v>
      </c>
      <c r="D1345" t="s">
        <v>4832</v>
      </c>
      <c r="E1345">
        <f>+IFERROR(FIND(".",B1345),0)</f>
        <v>0</v>
      </c>
      <c r="F1345" t="str">
        <f>+IFERROR(MID(B1345,1,E1345-1),MID(B1345,1,LEN(B1345)))</f>
        <v>SNPS</v>
      </c>
      <c r="G1345" t="str">
        <f>+IFERROR(MID(B1345,E1345,3),"")</f>
        <v/>
      </c>
      <c r="H1345" t="str">
        <f>+IFERROR(VLOOKUP(G1345,Aux!$C$1:$D$19,2,0),"")</f>
        <v/>
      </c>
      <c r="I1345" t="e">
        <f>+F1345*1</f>
        <v>#VALUE!</v>
      </c>
      <c r="J1345" t="e">
        <f>+TEXT(I1345,"0000")</f>
        <v>#VALUE!</v>
      </c>
      <c r="K1345" t="str">
        <f>IF(ISNUMBER(I1345),CONCATENATE(J1345,H1345),CONCATENATE(F1345,H1345))</f>
        <v>SNPS</v>
      </c>
    </row>
    <row r="1346" spans="1:11" x14ac:dyDescent="0.25">
      <c r="A1346" t="s">
        <v>4358</v>
      </c>
      <c r="B1346" t="s">
        <v>4837</v>
      </c>
      <c r="C1346" t="s">
        <v>56</v>
      </c>
      <c r="D1346" t="s">
        <v>4838</v>
      </c>
      <c r="E1346">
        <f>+IFERROR(FIND(".",B1346),0)</f>
        <v>0</v>
      </c>
      <c r="F1346" t="str">
        <f>+IFERROR(MID(B1346,1,E1346-1),MID(B1346,1,LEN(B1346)))</f>
        <v>SPLK</v>
      </c>
      <c r="G1346" t="str">
        <f>+IFERROR(MID(B1346,E1346,3),"")</f>
        <v/>
      </c>
      <c r="H1346" t="str">
        <f>+IFERROR(VLOOKUP(G1346,Aux!$C$1:$D$19,2,0),"")</f>
        <v/>
      </c>
      <c r="I1346" t="e">
        <f>+F1346*1</f>
        <v>#VALUE!</v>
      </c>
      <c r="J1346" t="e">
        <f>+TEXT(I1346,"0000")</f>
        <v>#VALUE!</v>
      </c>
      <c r="K1346" t="str">
        <f>IF(ISNUMBER(I1346),CONCATENATE(J1346,H1346),CONCATENATE(F1346,H1346))</f>
        <v>SPLK</v>
      </c>
    </row>
    <row r="1347" spans="1:11" x14ac:dyDescent="0.25">
      <c r="A1347" t="s">
        <v>4358</v>
      </c>
      <c r="B1347" t="s">
        <v>4841</v>
      </c>
      <c r="C1347" t="s">
        <v>56</v>
      </c>
      <c r="D1347" t="s">
        <v>4842</v>
      </c>
      <c r="E1347">
        <f>+IFERROR(FIND(".",B1347),0)</f>
        <v>0</v>
      </c>
      <c r="F1347" t="str">
        <f>+IFERROR(MID(B1347,1,E1347-1),MID(B1347,1,LEN(B1347)))</f>
        <v>SSNC</v>
      </c>
      <c r="G1347" t="str">
        <f>+IFERROR(MID(B1347,E1347,3),"")</f>
        <v/>
      </c>
      <c r="H1347" t="str">
        <f>+IFERROR(VLOOKUP(G1347,Aux!$C$1:$D$19,2,0),"")</f>
        <v/>
      </c>
      <c r="I1347" t="e">
        <f>+F1347*1</f>
        <v>#VALUE!</v>
      </c>
      <c r="J1347" t="e">
        <f>+TEXT(I1347,"0000")</f>
        <v>#VALUE!</v>
      </c>
      <c r="K1347" t="str">
        <f>IF(ISNUMBER(I1347),CONCATENATE(J1347,H1347),CONCATENATE(F1347,H1347))</f>
        <v>SSNC</v>
      </c>
    </row>
    <row r="1348" spans="1:11" x14ac:dyDescent="0.25">
      <c r="A1348" t="s">
        <v>4358</v>
      </c>
      <c r="B1348" t="s">
        <v>4849</v>
      </c>
      <c r="C1348" t="s">
        <v>56</v>
      </c>
      <c r="D1348" t="s">
        <v>4850</v>
      </c>
      <c r="E1348">
        <f>+IFERROR(FIND(".",B1348),0)</f>
        <v>0</v>
      </c>
      <c r="F1348" t="str">
        <f>+IFERROR(MID(B1348,1,E1348-1),MID(B1348,1,LEN(B1348)))</f>
        <v>STX</v>
      </c>
      <c r="G1348" t="str">
        <f>+IFERROR(MID(B1348,E1348,3),"")</f>
        <v/>
      </c>
      <c r="H1348" t="str">
        <f>+IFERROR(VLOOKUP(G1348,Aux!$C$1:$D$19,2,0),"")</f>
        <v/>
      </c>
      <c r="I1348" t="e">
        <f>+F1348*1</f>
        <v>#VALUE!</v>
      </c>
      <c r="J1348" t="e">
        <f>+TEXT(I1348,"0000")</f>
        <v>#VALUE!</v>
      </c>
      <c r="K1348" t="str">
        <f>IF(ISNUMBER(I1348),CONCATENATE(J1348,H1348),CONCATENATE(F1348,H1348))</f>
        <v>STX</v>
      </c>
    </row>
    <row r="1349" spans="1:11" x14ac:dyDescent="0.25">
      <c r="A1349" t="s">
        <v>4358</v>
      </c>
      <c r="B1349" t="s">
        <v>4851</v>
      </c>
      <c r="C1349" t="s">
        <v>56</v>
      </c>
      <c r="D1349" t="s">
        <v>4852</v>
      </c>
      <c r="E1349">
        <f>+IFERROR(FIND(".",B1349),0)</f>
        <v>0</v>
      </c>
      <c r="F1349" t="str">
        <f>+IFERROR(MID(B1349,1,E1349-1),MID(B1349,1,LEN(B1349)))</f>
        <v>SUMO</v>
      </c>
      <c r="G1349" t="str">
        <f>+IFERROR(MID(B1349,E1349,3),"")</f>
        <v/>
      </c>
      <c r="H1349" t="str">
        <f>+IFERROR(VLOOKUP(G1349,Aux!$C$1:$D$19,2,0),"")</f>
        <v/>
      </c>
      <c r="I1349" t="e">
        <f>+F1349*1</f>
        <v>#VALUE!</v>
      </c>
      <c r="J1349" t="e">
        <f>+TEXT(I1349,"0000")</f>
        <v>#VALUE!</v>
      </c>
      <c r="K1349" t="str">
        <f>IF(ISNUMBER(I1349),CONCATENATE(J1349,H1349),CONCATENATE(F1349,H1349))</f>
        <v>SUMO</v>
      </c>
    </row>
    <row r="1350" spans="1:11" x14ac:dyDescent="0.25">
      <c r="A1350" t="s">
        <v>4358</v>
      </c>
      <c r="B1350" t="s">
        <v>4853</v>
      </c>
      <c r="C1350" t="s">
        <v>56</v>
      </c>
      <c r="D1350" t="s">
        <v>4854</v>
      </c>
      <c r="E1350">
        <f>+IFERROR(FIND(".",B1350),0)</f>
        <v>0</v>
      </c>
      <c r="F1350" t="str">
        <f>+IFERROR(MID(B1350,1,E1350-1),MID(B1350,1,LEN(B1350)))</f>
        <v>SWKS</v>
      </c>
      <c r="G1350" t="str">
        <f>+IFERROR(MID(B1350,E1350,3),"")</f>
        <v/>
      </c>
      <c r="H1350" t="str">
        <f>+IFERROR(VLOOKUP(G1350,Aux!$C$1:$D$19,2,0),"")</f>
        <v/>
      </c>
      <c r="I1350" t="e">
        <f>+F1350*1</f>
        <v>#VALUE!</v>
      </c>
      <c r="J1350" t="e">
        <f>+TEXT(I1350,"0000")</f>
        <v>#VALUE!</v>
      </c>
      <c r="K1350" t="str">
        <f>IF(ISNUMBER(I1350),CONCATENATE(J1350,H1350),CONCATENATE(F1350,H1350))</f>
        <v>SWKS</v>
      </c>
    </row>
    <row r="1351" spans="1:11" x14ac:dyDescent="0.25">
      <c r="A1351" t="s">
        <v>4358</v>
      </c>
      <c r="B1351" t="s">
        <v>4855</v>
      </c>
      <c r="C1351" t="s">
        <v>56</v>
      </c>
      <c r="D1351" t="s">
        <v>4856</v>
      </c>
      <c r="E1351">
        <f>+IFERROR(FIND(".",B1351),0)</f>
        <v>0</v>
      </c>
      <c r="F1351" t="str">
        <f>+IFERROR(MID(B1351,1,E1351-1),MID(B1351,1,LEN(B1351)))</f>
        <v>SYNA</v>
      </c>
      <c r="G1351" t="str">
        <f>+IFERROR(MID(B1351,E1351,3),"")</f>
        <v/>
      </c>
      <c r="H1351" t="str">
        <f>+IFERROR(VLOOKUP(G1351,Aux!$C$1:$D$19,2,0),"")</f>
        <v/>
      </c>
      <c r="I1351" t="e">
        <f>+F1351*1</f>
        <v>#VALUE!</v>
      </c>
      <c r="J1351" t="e">
        <f>+TEXT(I1351,"0000")</f>
        <v>#VALUE!</v>
      </c>
      <c r="K1351" t="str">
        <f>IF(ISNUMBER(I1351),CONCATENATE(J1351,H1351),CONCATENATE(F1351,H1351))</f>
        <v>SYNA</v>
      </c>
    </row>
    <row r="1352" spans="1:11" x14ac:dyDescent="0.25">
      <c r="A1352" t="s">
        <v>4358</v>
      </c>
      <c r="B1352" t="s">
        <v>4861</v>
      </c>
      <c r="C1352" t="s">
        <v>56</v>
      </c>
      <c r="D1352" t="s">
        <v>4862</v>
      </c>
      <c r="E1352">
        <f>+IFERROR(FIND(".",B1352),0)</f>
        <v>0</v>
      </c>
      <c r="F1352" t="str">
        <f>+IFERROR(MID(B1352,1,E1352-1),MID(B1352,1,LEN(B1352)))</f>
        <v>TEAM</v>
      </c>
      <c r="G1352" t="str">
        <f>+IFERROR(MID(B1352,E1352,3),"")</f>
        <v/>
      </c>
      <c r="H1352" t="str">
        <f>+IFERROR(VLOOKUP(G1352,Aux!$C$1:$D$19,2,0),"")</f>
        <v/>
      </c>
      <c r="I1352" t="e">
        <f>+F1352*1</f>
        <v>#VALUE!</v>
      </c>
      <c r="J1352" t="e">
        <f>+TEXT(I1352,"0000")</f>
        <v>#VALUE!</v>
      </c>
      <c r="K1352" t="str">
        <f>IF(ISNUMBER(I1352),CONCATENATE(J1352,H1352),CONCATENATE(F1352,H1352))</f>
        <v>TEAM</v>
      </c>
    </row>
    <row r="1353" spans="1:11" x14ac:dyDescent="0.25">
      <c r="A1353" t="s">
        <v>4358</v>
      </c>
      <c r="B1353" t="s">
        <v>4871</v>
      </c>
      <c r="C1353" t="s">
        <v>56</v>
      </c>
      <c r="D1353" t="s">
        <v>4872</v>
      </c>
      <c r="E1353">
        <f>+IFERROR(FIND(".",B1353),0)</f>
        <v>0</v>
      </c>
      <c r="F1353" t="str">
        <f>+IFERROR(MID(B1353,1,E1353-1),MID(B1353,1,LEN(B1353)))</f>
        <v>TER</v>
      </c>
      <c r="G1353" t="str">
        <f>+IFERROR(MID(B1353,E1353,3),"")</f>
        <v/>
      </c>
      <c r="H1353" t="str">
        <f>+IFERROR(VLOOKUP(G1353,Aux!$C$1:$D$19,2,0),"")</f>
        <v/>
      </c>
      <c r="I1353" t="e">
        <f>+F1353*1</f>
        <v>#VALUE!</v>
      </c>
      <c r="J1353" t="e">
        <f>+TEXT(I1353,"0000")</f>
        <v>#VALUE!</v>
      </c>
      <c r="K1353" t="str">
        <f>IF(ISNUMBER(I1353),CONCATENATE(J1353,H1353),CONCATENATE(F1353,H1353))</f>
        <v>TER</v>
      </c>
    </row>
    <row r="1354" spans="1:11" x14ac:dyDescent="0.25">
      <c r="A1354" t="s">
        <v>4358</v>
      </c>
      <c r="B1354" t="s">
        <v>4879</v>
      </c>
      <c r="C1354" t="s">
        <v>56</v>
      </c>
      <c r="D1354" t="s">
        <v>4880</v>
      </c>
      <c r="E1354">
        <f>+IFERROR(FIND(".",B1354),0)</f>
        <v>0</v>
      </c>
      <c r="F1354" t="str">
        <f>+IFERROR(MID(B1354,1,E1354-1),MID(B1354,1,LEN(B1354)))</f>
        <v>TRIP</v>
      </c>
      <c r="G1354" t="str">
        <f>+IFERROR(MID(B1354,E1354,3),"")</f>
        <v/>
      </c>
      <c r="H1354" t="str">
        <f>+IFERROR(VLOOKUP(G1354,Aux!$C$1:$D$19,2,0),"")</f>
        <v/>
      </c>
      <c r="I1354" t="e">
        <f>+F1354*1</f>
        <v>#VALUE!</v>
      </c>
      <c r="J1354" t="e">
        <f>+TEXT(I1354,"0000")</f>
        <v>#VALUE!</v>
      </c>
      <c r="K1354" t="str">
        <f>IF(ISNUMBER(I1354),CONCATENATE(J1354,H1354),CONCATENATE(F1354,H1354))</f>
        <v>TRIP</v>
      </c>
    </row>
    <row r="1355" spans="1:11" x14ac:dyDescent="0.25">
      <c r="A1355" t="s">
        <v>4358</v>
      </c>
      <c r="B1355" t="s">
        <v>4881</v>
      </c>
      <c r="C1355" t="s">
        <v>56</v>
      </c>
      <c r="D1355" t="s">
        <v>4882</v>
      </c>
      <c r="E1355">
        <f>+IFERROR(FIND(".",B1355),0)</f>
        <v>0</v>
      </c>
      <c r="F1355" t="str">
        <f>+IFERROR(MID(B1355,1,E1355-1),MID(B1355,1,LEN(B1355)))</f>
        <v>TRMB</v>
      </c>
      <c r="G1355" t="str">
        <f>+IFERROR(MID(B1355,E1355,3),"")</f>
        <v/>
      </c>
      <c r="H1355" t="str">
        <f>+IFERROR(VLOOKUP(G1355,Aux!$C$1:$D$19,2,0),"")</f>
        <v/>
      </c>
      <c r="I1355" t="e">
        <f>+F1355*1</f>
        <v>#VALUE!</v>
      </c>
      <c r="J1355" t="e">
        <f>+TEXT(I1355,"0000")</f>
        <v>#VALUE!</v>
      </c>
      <c r="K1355" t="str">
        <f>IF(ISNUMBER(I1355),CONCATENATE(J1355,H1355),CONCATENATE(F1355,H1355))</f>
        <v>TRMB</v>
      </c>
    </row>
    <row r="1356" spans="1:11" x14ac:dyDescent="0.25">
      <c r="A1356" t="s">
        <v>4358</v>
      </c>
      <c r="B1356" t="s">
        <v>4883</v>
      </c>
      <c r="C1356" t="s">
        <v>56</v>
      </c>
      <c r="D1356" t="s">
        <v>4884</v>
      </c>
      <c r="E1356">
        <f>+IFERROR(FIND(".",B1356),0)</f>
        <v>0</v>
      </c>
      <c r="F1356" t="str">
        <f>+IFERROR(MID(B1356,1,E1356-1),MID(B1356,1,LEN(B1356)))</f>
        <v>TSEM</v>
      </c>
      <c r="G1356" t="str">
        <f>+IFERROR(MID(B1356,E1356,3),"")</f>
        <v/>
      </c>
      <c r="H1356" t="str">
        <f>+IFERROR(VLOOKUP(G1356,Aux!$C$1:$D$19,2,0),"")</f>
        <v/>
      </c>
      <c r="I1356" t="e">
        <f>+F1356*1</f>
        <v>#VALUE!</v>
      </c>
      <c r="J1356" t="e">
        <f>+TEXT(I1356,"0000")</f>
        <v>#VALUE!</v>
      </c>
      <c r="K1356" t="str">
        <f>IF(ISNUMBER(I1356),CONCATENATE(J1356,H1356),CONCATENATE(F1356,H1356))</f>
        <v>TSEM</v>
      </c>
    </row>
    <row r="1357" spans="1:11" x14ac:dyDescent="0.25">
      <c r="A1357" t="s">
        <v>4358</v>
      </c>
      <c r="B1357" t="s">
        <v>4887</v>
      </c>
      <c r="C1357" t="s">
        <v>56</v>
      </c>
      <c r="D1357" t="s">
        <v>4888</v>
      </c>
      <c r="E1357">
        <f>+IFERROR(FIND(".",B1357),0)</f>
        <v>0</v>
      </c>
      <c r="F1357" t="str">
        <f>+IFERROR(MID(B1357,1,E1357-1),MID(B1357,1,LEN(B1357)))</f>
        <v>TTWO</v>
      </c>
      <c r="G1357" t="str">
        <f>+IFERROR(MID(B1357,E1357,3),"")</f>
        <v/>
      </c>
      <c r="H1357" t="str">
        <f>+IFERROR(VLOOKUP(G1357,Aux!$C$1:$D$19,2,0),"")</f>
        <v/>
      </c>
      <c r="I1357" t="e">
        <f>+F1357*1</f>
        <v>#VALUE!</v>
      </c>
      <c r="J1357" t="e">
        <f>+TEXT(I1357,"0000")</f>
        <v>#VALUE!</v>
      </c>
      <c r="K1357" t="str">
        <f>IF(ISNUMBER(I1357),CONCATENATE(J1357,H1357),CONCATENATE(F1357,H1357))</f>
        <v>TTWO</v>
      </c>
    </row>
    <row r="1358" spans="1:11" x14ac:dyDescent="0.25">
      <c r="A1358" t="s">
        <v>4358</v>
      </c>
      <c r="B1358" t="s">
        <v>4893</v>
      </c>
      <c r="C1358" t="s">
        <v>56</v>
      </c>
      <c r="D1358" t="s">
        <v>4894</v>
      </c>
      <c r="E1358">
        <f>+IFERROR(FIND(".",B1358),0)</f>
        <v>0</v>
      </c>
      <c r="F1358" t="str">
        <f>+IFERROR(MID(B1358,1,E1358-1),MID(B1358,1,LEN(B1358)))</f>
        <v>TXN</v>
      </c>
      <c r="G1358" t="str">
        <f>+IFERROR(MID(B1358,E1358,3),"")</f>
        <v/>
      </c>
      <c r="H1358" t="str">
        <f>+IFERROR(VLOOKUP(G1358,Aux!$C$1:$D$19,2,0),"")</f>
        <v/>
      </c>
      <c r="I1358" t="e">
        <f>+F1358*1</f>
        <v>#VALUE!</v>
      </c>
      <c r="J1358" t="e">
        <f>+TEXT(I1358,"0000")</f>
        <v>#VALUE!</v>
      </c>
      <c r="K1358" t="str">
        <f>IF(ISNUMBER(I1358),CONCATENATE(J1358,H1358),CONCATENATE(F1358,H1358))</f>
        <v>TXN</v>
      </c>
    </row>
    <row r="1359" spans="1:11" x14ac:dyDescent="0.25">
      <c r="A1359" t="s">
        <v>4358</v>
      </c>
      <c r="B1359" t="s">
        <v>4897</v>
      </c>
      <c r="C1359" t="s">
        <v>56</v>
      </c>
      <c r="D1359" t="s">
        <v>4898</v>
      </c>
      <c r="E1359">
        <f>+IFERROR(FIND(".",B1359),0)</f>
        <v>0</v>
      </c>
      <c r="F1359" t="str">
        <f>+IFERROR(MID(B1359,1,E1359-1),MID(B1359,1,LEN(B1359)))</f>
        <v>UI</v>
      </c>
      <c r="G1359" t="str">
        <f>+IFERROR(MID(B1359,E1359,3),"")</f>
        <v/>
      </c>
      <c r="H1359" t="str">
        <f>+IFERROR(VLOOKUP(G1359,Aux!$C$1:$D$19,2,0),"")</f>
        <v/>
      </c>
      <c r="I1359" t="e">
        <f>+F1359*1</f>
        <v>#VALUE!</v>
      </c>
      <c r="J1359" t="e">
        <f>+TEXT(I1359,"0000")</f>
        <v>#VALUE!</v>
      </c>
      <c r="K1359" t="str">
        <f>IF(ISNUMBER(I1359),CONCATENATE(J1359,H1359),CONCATENATE(F1359,H1359))</f>
        <v>UI</v>
      </c>
    </row>
    <row r="1360" spans="1:11" x14ac:dyDescent="0.25">
      <c r="A1360" t="s">
        <v>4358</v>
      </c>
      <c r="B1360" t="s">
        <v>4903</v>
      </c>
      <c r="C1360" t="s">
        <v>56</v>
      </c>
      <c r="D1360" t="s">
        <v>4904</v>
      </c>
      <c r="E1360">
        <f>+IFERROR(FIND(".",B1360),0)</f>
        <v>0</v>
      </c>
      <c r="F1360" t="str">
        <f>+IFERROR(MID(B1360,1,E1360-1),MID(B1360,1,LEN(B1360)))</f>
        <v>VIAV</v>
      </c>
      <c r="G1360" t="str">
        <f>+IFERROR(MID(B1360,E1360,3),"")</f>
        <v/>
      </c>
      <c r="H1360" t="str">
        <f>+IFERROR(VLOOKUP(G1360,Aux!$C$1:$D$19,2,0),"")</f>
        <v/>
      </c>
      <c r="I1360" t="e">
        <f>+F1360*1</f>
        <v>#VALUE!</v>
      </c>
      <c r="J1360" t="e">
        <f>+TEXT(I1360,"0000")</f>
        <v>#VALUE!</v>
      </c>
      <c r="K1360" t="str">
        <f>IF(ISNUMBER(I1360),CONCATENATE(J1360,H1360),CONCATENATE(F1360,H1360))</f>
        <v>VIAV</v>
      </c>
    </row>
    <row r="1361" spans="1:11" x14ac:dyDescent="0.25">
      <c r="A1361" t="s">
        <v>4358</v>
      </c>
      <c r="B1361" t="s">
        <v>4905</v>
      </c>
      <c r="C1361" t="s">
        <v>56</v>
      </c>
      <c r="D1361" t="s">
        <v>4906</v>
      </c>
      <c r="E1361">
        <f>+IFERROR(FIND(".",B1361),0)</f>
        <v>0</v>
      </c>
      <c r="F1361" t="str">
        <f>+IFERROR(MID(B1361,1,E1361-1),MID(B1361,1,LEN(B1361)))</f>
        <v>VISL</v>
      </c>
      <c r="G1361" t="str">
        <f>+IFERROR(MID(B1361,E1361,3),"")</f>
        <v/>
      </c>
      <c r="H1361" t="str">
        <f>+IFERROR(VLOOKUP(G1361,Aux!$C$1:$D$19,2,0),"")</f>
        <v/>
      </c>
      <c r="I1361" t="e">
        <f>+F1361*1</f>
        <v>#VALUE!</v>
      </c>
      <c r="J1361" t="e">
        <f>+TEXT(I1361,"0000")</f>
        <v>#VALUE!</v>
      </c>
      <c r="K1361" t="str">
        <f>IF(ISNUMBER(I1361),CONCATENATE(J1361,H1361),CONCATENATE(F1361,H1361))</f>
        <v>VISL</v>
      </c>
    </row>
    <row r="1362" spans="1:11" x14ac:dyDescent="0.25">
      <c r="A1362" t="s">
        <v>4358</v>
      </c>
      <c r="B1362" t="s">
        <v>4909</v>
      </c>
      <c r="C1362" t="s">
        <v>56</v>
      </c>
      <c r="D1362" t="s">
        <v>4910</v>
      </c>
      <c r="E1362">
        <f>+IFERROR(FIND(".",B1362),0)</f>
        <v>0</v>
      </c>
      <c r="F1362" t="str">
        <f>+IFERROR(MID(B1362,1,E1362-1),MID(B1362,1,LEN(B1362)))</f>
        <v>VOD</v>
      </c>
      <c r="G1362" t="str">
        <f>+IFERROR(MID(B1362,E1362,3),"")</f>
        <v/>
      </c>
      <c r="H1362" t="str">
        <f>+IFERROR(VLOOKUP(G1362,Aux!$C$1:$D$19,2,0),"")</f>
        <v/>
      </c>
      <c r="I1362" t="e">
        <f>+F1362*1</f>
        <v>#VALUE!</v>
      </c>
      <c r="J1362" t="e">
        <f>+TEXT(I1362,"0000")</f>
        <v>#VALUE!</v>
      </c>
      <c r="K1362" t="str">
        <f>IF(ISNUMBER(I1362),CONCATENATE(J1362,H1362),CONCATENATE(F1362,H1362))</f>
        <v>VOD</v>
      </c>
    </row>
    <row r="1363" spans="1:11" x14ac:dyDescent="0.25">
      <c r="A1363" t="s">
        <v>4358</v>
      </c>
      <c r="B1363" t="s">
        <v>4913</v>
      </c>
      <c r="C1363" t="s">
        <v>56</v>
      </c>
      <c r="D1363" t="s">
        <v>4914</v>
      </c>
      <c r="E1363">
        <f>+IFERROR(FIND(".",B1363),0)</f>
        <v>0</v>
      </c>
      <c r="F1363" t="str">
        <f>+IFERROR(MID(B1363,1,E1363-1),MID(B1363,1,LEN(B1363)))</f>
        <v>VRSN</v>
      </c>
      <c r="G1363" t="str">
        <f>+IFERROR(MID(B1363,E1363,3),"")</f>
        <v/>
      </c>
      <c r="H1363" t="str">
        <f>+IFERROR(VLOOKUP(G1363,Aux!$C$1:$D$19,2,0),"")</f>
        <v/>
      </c>
      <c r="I1363" t="e">
        <f>+F1363*1</f>
        <v>#VALUE!</v>
      </c>
      <c r="J1363" t="e">
        <f>+TEXT(I1363,"0000")</f>
        <v>#VALUE!</v>
      </c>
      <c r="K1363" t="str">
        <f>IF(ISNUMBER(I1363),CONCATENATE(J1363,H1363),CONCATENATE(F1363,H1363))</f>
        <v>VRSN</v>
      </c>
    </row>
    <row r="1364" spans="1:11" x14ac:dyDescent="0.25">
      <c r="A1364" t="s">
        <v>4358</v>
      </c>
      <c r="B1364" t="s">
        <v>4915</v>
      </c>
      <c r="C1364" t="s">
        <v>56</v>
      </c>
      <c r="D1364" t="s">
        <v>4916</v>
      </c>
      <c r="E1364">
        <f>+IFERROR(FIND(".",B1364),0)</f>
        <v>0</v>
      </c>
      <c r="F1364" t="str">
        <f>+IFERROR(MID(B1364,1,E1364-1),MID(B1364,1,LEN(B1364)))</f>
        <v>VTRU</v>
      </c>
      <c r="G1364" t="str">
        <f>+IFERROR(MID(B1364,E1364,3),"")</f>
        <v/>
      </c>
      <c r="H1364" t="str">
        <f>+IFERROR(VLOOKUP(G1364,Aux!$C$1:$D$19,2,0),"")</f>
        <v/>
      </c>
      <c r="I1364" t="e">
        <f>+F1364*1</f>
        <v>#VALUE!</v>
      </c>
      <c r="J1364" t="e">
        <f>+TEXT(I1364,"0000")</f>
        <v>#VALUE!</v>
      </c>
      <c r="K1364" t="str">
        <f>IF(ISNUMBER(I1364),CONCATENATE(J1364,H1364),CONCATENATE(F1364,H1364))</f>
        <v>VTRU</v>
      </c>
    </row>
    <row r="1365" spans="1:11" x14ac:dyDescent="0.25">
      <c r="A1365" t="s">
        <v>4358</v>
      </c>
      <c r="B1365" t="s">
        <v>4917</v>
      </c>
      <c r="C1365" t="s">
        <v>56</v>
      </c>
      <c r="D1365" t="s">
        <v>4918</v>
      </c>
      <c r="E1365">
        <f>+IFERROR(FIND(".",B1365),0)</f>
        <v>0</v>
      </c>
      <c r="F1365" t="str">
        <f>+IFERROR(MID(B1365,1,E1365-1),MID(B1365,1,LEN(B1365)))</f>
        <v>VUZI</v>
      </c>
      <c r="G1365" t="str">
        <f>+IFERROR(MID(B1365,E1365,3),"")</f>
        <v/>
      </c>
      <c r="H1365" t="str">
        <f>+IFERROR(VLOOKUP(G1365,Aux!$C$1:$D$19,2,0),"")</f>
        <v/>
      </c>
      <c r="I1365" t="e">
        <f>+F1365*1</f>
        <v>#VALUE!</v>
      </c>
      <c r="J1365" t="e">
        <f>+TEXT(I1365,"0000")</f>
        <v>#VALUE!</v>
      </c>
      <c r="K1365" t="str">
        <f>IF(ISNUMBER(I1365),CONCATENATE(J1365,H1365),CONCATENATE(F1365,H1365))</f>
        <v>VUZI</v>
      </c>
    </row>
    <row r="1366" spans="1:11" x14ac:dyDescent="0.25">
      <c r="A1366" t="s">
        <v>4358</v>
      </c>
      <c r="B1366" t="s">
        <v>4923</v>
      </c>
      <c r="C1366" t="s">
        <v>56</v>
      </c>
      <c r="D1366" t="s">
        <v>4924</v>
      </c>
      <c r="E1366">
        <f>+IFERROR(FIND(".",B1366),0)</f>
        <v>0</v>
      </c>
      <c r="F1366" t="str">
        <f>+IFERROR(MID(B1366,1,E1366-1),MID(B1366,1,LEN(B1366)))</f>
        <v>WB</v>
      </c>
      <c r="G1366" t="str">
        <f>+IFERROR(MID(B1366,E1366,3),"")</f>
        <v/>
      </c>
      <c r="H1366" t="str">
        <f>+IFERROR(VLOOKUP(G1366,Aux!$C$1:$D$19,2,0),"")</f>
        <v/>
      </c>
      <c r="I1366" t="e">
        <f>+F1366*1</f>
        <v>#VALUE!</v>
      </c>
      <c r="J1366" t="e">
        <f>+TEXT(I1366,"0000")</f>
        <v>#VALUE!</v>
      </c>
      <c r="K1366" t="str">
        <f>IF(ISNUMBER(I1366),CONCATENATE(J1366,H1366),CONCATENATE(F1366,H1366))</f>
        <v>WB</v>
      </c>
    </row>
    <row r="1367" spans="1:11" x14ac:dyDescent="0.25">
      <c r="A1367" t="s">
        <v>4358</v>
      </c>
      <c r="B1367" t="s">
        <v>4925</v>
      </c>
      <c r="C1367" t="s">
        <v>56</v>
      </c>
      <c r="D1367" t="s">
        <v>4926</v>
      </c>
      <c r="E1367">
        <f>+IFERROR(FIND(".",B1367),0)</f>
        <v>0</v>
      </c>
      <c r="F1367" t="str">
        <f>+IFERROR(MID(B1367,1,E1367-1),MID(B1367,1,LEN(B1367)))</f>
        <v>WDAY</v>
      </c>
      <c r="G1367" t="str">
        <f>+IFERROR(MID(B1367,E1367,3),"")</f>
        <v/>
      </c>
      <c r="H1367" t="str">
        <f>+IFERROR(VLOOKUP(G1367,Aux!$C$1:$D$19,2,0),"")</f>
        <v/>
      </c>
      <c r="I1367" t="e">
        <f>+F1367*1</f>
        <v>#VALUE!</v>
      </c>
      <c r="J1367" t="e">
        <f>+TEXT(I1367,"0000")</f>
        <v>#VALUE!</v>
      </c>
      <c r="K1367" t="str">
        <f>IF(ISNUMBER(I1367),CONCATENATE(J1367,H1367),CONCATENATE(F1367,H1367))</f>
        <v>WDAY</v>
      </c>
    </row>
    <row r="1368" spans="1:11" x14ac:dyDescent="0.25">
      <c r="A1368" t="s">
        <v>4358</v>
      </c>
      <c r="B1368" t="s">
        <v>4927</v>
      </c>
      <c r="C1368" t="s">
        <v>56</v>
      </c>
      <c r="D1368" t="s">
        <v>4928</v>
      </c>
      <c r="E1368">
        <f>+IFERROR(FIND(".",B1368),0)</f>
        <v>0</v>
      </c>
      <c r="F1368" t="str">
        <f>+IFERROR(MID(B1368,1,E1368-1),MID(B1368,1,LEN(B1368)))</f>
        <v>WDC</v>
      </c>
      <c r="G1368" t="str">
        <f>+IFERROR(MID(B1368,E1368,3),"")</f>
        <v/>
      </c>
      <c r="H1368" t="str">
        <f>+IFERROR(VLOOKUP(G1368,Aux!$C$1:$D$19,2,0),"")</f>
        <v/>
      </c>
      <c r="I1368" t="e">
        <f>+F1368*1</f>
        <v>#VALUE!</v>
      </c>
      <c r="J1368" t="e">
        <f>+TEXT(I1368,"0000")</f>
        <v>#VALUE!</v>
      </c>
      <c r="K1368" t="str">
        <f>IF(ISNUMBER(I1368),CONCATENATE(J1368,H1368),CONCATENATE(F1368,H1368))</f>
        <v>WDC</v>
      </c>
    </row>
    <row r="1369" spans="1:11" x14ac:dyDescent="0.25">
      <c r="A1369" t="s">
        <v>4358</v>
      </c>
      <c r="B1369" t="s">
        <v>4931</v>
      </c>
      <c r="C1369" t="s">
        <v>56</v>
      </c>
      <c r="D1369" t="s">
        <v>4932</v>
      </c>
      <c r="E1369">
        <f>+IFERROR(FIND(".",B1369),0)</f>
        <v>0</v>
      </c>
      <c r="F1369" t="str">
        <f>+IFERROR(MID(B1369,1,E1369-1),MID(B1369,1,LEN(B1369)))</f>
        <v>WIX</v>
      </c>
      <c r="G1369" t="str">
        <f>+IFERROR(MID(B1369,E1369,3),"")</f>
        <v/>
      </c>
      <c r="H1369" t="str">
        <f>+IFERROR(VLOOKUP(G1369,Aux!$C$1:$D$19,2,0),"")</f>
        <v/>
      </c>
      <c r="I1369" t="e">
        <f>+F1369*1</f>
        <v>#VALUE!</v>
      </c>
      <c r="J1369" t="e">
        <f>+TEXT(I1369,"0000")</f>
        <v>#VALUE!</v>
      </c>
      <c r="K1369" t="str">
        <f>IF(ISNUMBER(I1369),CONCATENATE(J1369,H1369),CONCATENATE(F1369,H1369))</f>
        <v>WIX</v>
      </c>
    </row>
    <row r="1370" spans="1:11" x14ac:dyDescent="0.25">
      <c r="A1370" t="s">
        <v>4358</v>
      </c>
      <c r="B1370" t="s">
        <v>4933</v>
      </c>
      <c r="C1370" t="s">
        <v>56</v>
      </c>
      <c r="D1370" t="s">
        <v>4934</v>
      </c>
      <c r="E1370">
        <f>+IFERROR(FIND(".",B1370),0)</f>
        <v>0</v>
      </c>
      <c r="F1370" t="str">
        <f>+IFERROR(MID(B1370,1,E1370-1),MID(B1370,1,LEN(B1370)))</f>
        <v>WKME</v>
      </c>
      <c r="G1370" t="str">
        <f>+IFERROR(MID(B1370,E1370,3),"")</f>
        <v/>
      </c>
      <c r="H1370" t="str">
        <f>+IFERROR(VLOOKUP(G1370,Aux!$C$1:$D$19,2,0),"")</f>
        <v/>
      </c>
      <c r="I1370" t="e">
        <f>+F1370*1</f>
        <v>#VALUE!</v>
      </c>
      <c r="J1370" t="e">
        <f>+TEXT(I1370,"0000")</f>
        <v>#VALUE!</v>
      </c>
      <c r="K1370" t="str">
        <f>IF(ISNUMBER(I1370),CONCATENATE(J1370,H1370),CONCATENATE(F1370,H1370))</f>
        <v>WKME</v>
      </c>
    </row>
    <row r="1371" spans="1:11" x14ac:dyDescent="0.25">
      <c r="A1371" t="s">
        <v>4358</v>
      </c>
      <c r="B1371" t="s">
        <v>4937</v>
      </c>
      <c r="C1371" t="s">
        <v>56</v>
      </c>
      <c r="D1371" t="s">
        <v>4938</v>
      </c>
      <c r="E1371">
        <f>+IFERROR(FIND(".",B1371),0)</f>
        <v>0</v>
      </c>
      <c r="F1371" t="str">
        <f>+IFERROR(MID(B1371,1,E1371-1),MID(B1371,1,LEN(B1371)))</f>
        <v>XLNX</v>
      </c>
      <c r="G1371" t="str">
        <f>+IFERROR(MID(B1371,E1371,3),"")</f>
        <v/>
      </c>
      <c r="H1371" t="str">
        <f>+IFERROR(VLOOKUP(G1371,Aux!$C$1:$D$19,2,0),"")</f>
        <v/>
      </c>
      <c r="I1371" t="e">
        <f>+F1371*1</f>
        <v>#VALUE!</v>
      </c>
      <c r="J1371" t="e">
        <f>+TEXT(I1371,"0000")</f>
        <v>#VALUE!</v>
      </c>
      <c r="K1371" t="str">
        <f>IF(ISNUMBER(I1371),CONCATENATE(J1371,H1371),CONCATENATE(F1371,H1371))</f>
        <v>XLNX</v>
      </c>
    </row>
    <row r="1372" spans="1:11" x14ac:dyDescent="0.25">
      <c r="A1372" t="s">
        <v>4358</v>
      </c>
      <c r="B1372" t="s">
        <v>4939</v>
      </c>
      <c r="C1372" t="s">
        <v>56</v>
      </c>
      <c r="D1372" t="s">
        <v>4940</v>
      </c>
      <c r="E1372">
        <f>+IFERROR(FIND(".",B1372),0)</f>
        <v>0</v>
      </c>
      <c r="F1372" t="str">
        <f>+IFERROR(MID(B1372,1,E1372-1),MID(B1372,1,LEN(B1372)))</f>
        <v>XM</v>
      </c>
      <c r="G1372" t="str">
        <f>+IFERROR(MID(B1372,E1372,3),"")</f>
        <v/>
      </c>
      <c r="H1372" t="str">
        <f>+IFERROR(VLOOKUP(G1372,Aux!$C$1:$D$19,2,0),"")</f>
        <v/>
      </c>
      <c r="I1372" t="e">
        <f>+F1372*1</f>
        <v>#VALUE!</v>
      </c>
      <c r="J1372" t="e">
        <f>+TEXT(I1372,"0000")</f>
        <v>#VALUE!</v>
      </c>
      <c r="K1372" t="str">
        <f>IF(ISNUMBER(I1372),CONCATENATE(J1372,H1372),CONCATENATE(F1372,H1372))</f>
        <v>XM</v>
      </c>
    </row>
    <row r="1373" spans="1:11" x14ac:dyDescent="0.25">
      <c r="A1373" t="s">
        <v>4358</v>
      </c>
      <c r="B1373" t="s">
        <v>4941</v>
      </c>
      <c r="C1373" t="s">
        <v>56</v>
      </c>
      <c r="D1373" t="s">
        <v>4942</v>
      </c>
      <c r="E1373">
        <f>+IFERROR(FIND(".",B1373),0)</f>
        <v>0</v>
      </c>
      <c r="F1373" t="str">
        <f>+IFERROR(MID(B1373,1,E1373-1),MID(B1373,1,LEN(B1373)))</f>
        <v>XNET</v>
      </c>
      <c r="G1373" t="str">
        <f>+IFERROR(MID(B1373,E1373,3),"")</f>
        <v/>
      </c>
      <c r="H1373" t="str">
        <f>+IFERROR(VLOOKUP(G1373,Aux!$C$1:$D$19,2,0),"")</f>
        <v/>
      </c>
      <c r="I1373" t="e">
        <f>+F1373*1</f>
        <v>#VALUE!</v>
      </c>
      <c r="J1373" t="e">
        <f>+TEXT(I1373,"0000")</f>
        <v>#VALUE!</v>
      </c>
      <c r="K1373" t="str">
        <f>IF(ISNUMBER(I1373),CONCATENATE(J1373,H1373),CONCATENATE(F1373,H1373))</f>
        <v>XNET</v>
      </c>
    </row>
    <row r="1374" spans="1:11" x14ac:dyDescent="0.25">
      <c r="A1374" t="s">
        <v>4358</v>
      </c>
      <c r="B1374" t="s">
        <v>4949</v>
      </c>
      <c r="C1374" t="s">
        <v>56</v>
      </c>
      <c r="D1374" t="s">
        <v>4950</v>
      </c>
      <c r="E1374">
        <f>+IFERROR(FIND(".",B1374),0)</f>
        <v>0</v>
      </c>
      <c r="F1374" t="str">
        <f>+IFERROR(MID(B1374,1,E1374-1),MID(B1374,1,LEN(B1374)))</f>
        <v>YNDX</v>
      </c>
      <c r="G1374" t="str">
        <f>+IFERROR(MID(B1374,E1374,3),"")</f>
        <v/>
      </c>
      <c r="H1374" t="str">
        <f>+IFERROR(VLOOKUP(G1374,Aux!$C$1:$D$19,2,0),"")</f>
        <v/>
      </c>
      <c r="I1374" t="e">
        <f>+F1374*1</f>
        <v>#VALUE!</v>
      </c>
      <c r="J1374" t="e">
        <f>+TEXT(I1374,"0000")</f>
        <v>#VALUE!</v>
      </c>
      <c r="K1374" t="str">
        <f>IF(ISNUMBER(I1374),CONCATENATE(J1374,H1374),CONCATENATE(F1374,H1374))</f>
        <v>YNDX</v>
      </c>
    </row>
    <row r="1375" spans="1:11" x14ac:dyDescent="0.25">
      <c r="A1375" t="s">
        <v>4358</v>
      </c>
      <c r="B1375" t="s">
        <v>4951</v>
      </c>
      <c r="C1375" t="s">
        <v>56</v>
      </c>
      <c r="D1375" t="s">
        <v>4952</v>
      </c>
      <c r="E1375">
        <f>+IFERROR(FIND(".",B1375),0)</f>
        <v>0</v>
      </c>
      <c r="F1375" t="str">
        <f>+IFERROR(MID(B1375,1,E1375-1),MID(B1375,1,LEN(B1375)))</f>
        <v>ZBRA</v>
      </c>
      <c r="G1375" t="str">
        <f>+IFERROR(MID(B1375,E1375,3),"")</f>
        <v/>
      </c>
      <c r="H1375" t="str">
        <f>+IFERROR(VLOOKUP(G1375,Aux!$C$1:$D$19,2,0),"")</f>
        <v/>
      </c>
      <c r="I1375" t="e">
        <f>+F1375*1</f>
        <v>#VALUE!</v>
      </c>
      <c r="J1375" t="e">
        <f>+TEXT(I1375,"0000")</f>
        <v>#VALUE!</v>
      </c>
      <c r="K1375" t="str">
        <f>IF(ISNUMBER(I1375),CONCATENATE(J1375,H1375),CONCATENATE(F1375,H1375))</f>
        <v>ZBRA</v>
      </c>
    </row>
    <row r="1376" spans="1:11" x14ac:dyDescent="0.25">
      <c r="A1376" t="s">
        <v>4358</v>
      </c>
      <c r="B1376" t="s">
        <v>4955</v>
      </c>
      <c r="C1376" t="s">
        <v>56</v>
      </c>
      <c r="D1376" t="s">
        <v>4956</v>
      </c>
      <c r="E1376">
        <f>+IFERROR(FIND(".",B1376),0)</f>
        <v>0</v>
      </c>
      <c r="F1376" t="str">
        <f>+IFERROR(MID(B1376,1,E1376-1),MID(B1376,1,LEN(B1376)))</f>
        <v>ZI</v>
      </c>
      <c r="G1376" t="str">
        <f>+IFERROR(MID(B1376,E1376,3),"")</f>
        <v/>
      </c>
      <c r="H1376" t="str">
        <f>+IFERROR(VLOOKUP(G1376,Aux!$C$1:$D$19,2,0),"")</f>
        <v/>
      </c>
      <c r="I1376" t="e">
        <f>+F1376*1</f>
        <v>#VALUE!</v>
      </c>
      <c r="J1376" t="e">
        <f>+TEXT(I1376,"0000")</f>
        <v>#VALUE!</v>
      </c>
      <c r="K1376" t="str">
        <f>IF(ISNUMBER(I1376),CONCATENATE(J1376,H1376),CONCATENATE(F1376,H1376))</f>
        <v>ZI</v>
      </c>
    </row>
    <row r="1377" spans="1:11" x14ac:dyDescent="0.25">
      <c r="A1377" t="s">
        <v>4358</v>
      </c>
      <c r="B1377" t="s">
        <v>4957</v>
      </c>
      <c r="C1377" t="s">
        <v>56</v>
      </c>
      <c r="D1377" t="s">
        <v>4958</v>
      </c>
      <c r="E1377">
        <f>+IFERROR(FIND(".",B1377),0)</f>
        <v>0</v>
      </c>
      <c r="F1377" t="str">
        <f>+IFERROR(MID(B1377,1,E1377-1),MID(B1377,1,LEN(B1377)))</f>
        <v>ZM</v>
      </c>
      <c r="G1377" t="str">
        <f>+IFERROR(MID(B1377,E1377,3),"")</f>
        <v/>
      </c>
      <c r="H1377" t="str">
        <f>+IFERROR(VLOOKUP(G1377,Aux!$C$1:$D$19,2,0),"")</f>
        <v/>
      </c>
      <c r="I1377" t="e">
        <f>+F1377*1</f>
        <v>#VALUE!</v>
      </c>
      <c r="J1377" t="e">
        <f>+TEXT(I1377,"0000")</f>
        <v>#VALUE!</v>
      </c>
      <c r="K1377" t="str">
        <f>IF(ISNUMBER(I1377),CONCATENATE(J1377,H1377),CONCATENATE(F1377,H1377))</f>
        <v>ZM</v>
      </c>
    </row>
    <row r="1378" spans="1:11" x14ac:dyDescent="0.25">
      <c r="A1378" t="s">
        <v>4358</v>
      </c>
      <c r="B1378" t="s">
        <v>4959</v>
      </c>
      <c r="C1378" t="s">
        <v>56</v>
      </c>
      <c r="D1378" t="s">
        <v>4960</v>
      </c>
      <c r="E1378">
        <f>+IFERROR(FIND(".",B1378),0)</f>
        <v>0</v>
      </c>
      <c r="F1378" t="str">
        <f>+IFERROR(MID(B1378,1,E1378-1),MID(B1378,1,LEN(B1378)))</f>
        <v>ZNGA</v>
      </c>
      <c r="G1378" t="str">
        <f>+IFERROR(MID(B1378,E1378,3),"")</f>
        <v/>
      </c>
      <c r="H1378" t="str">
        <f>+IFERROR(VLOOKUP(G1378,Aux!$C$1:$D$19,2,0),"")</f>
        <v/>
      </c>
      <c r="I1378" t="e">
        <f>+F1378*1</f>
        <v>#VALUE!</v>
      </c>
      <c r="J1378" t="e">
        <f>+TEXT(I1378,"0000")</f>
        <v>#VALUE!</v>
      </c>
      <c r="K1378" t="str">
        <f>IF(ISNUMBER(I1378),CONCATENATE(J1378,H1378),CONCATENATE(F1378,H1378))</f>
        <v>ZNGA</v>
      </c>
    </row>
    <row r="1379" spans="1:11" x14ac:dyDescent="0.25">
      <c r="A1379" t="s">
        <v>4963</v>
      </c>
      <c r="B1379" t="s">
        <v>5202</v>
      </c>
      <c r="C1379" t="s">
        <v>56</v>
      </c>
      <c r="D1379" t="s">
        <v>5203</v>
      </c>
      <c r="E1379">
        <f>+IFERROR(FIND(".",B1379),0)</f>
        <v>0</v>
      </c>
      <c r="F1379" t="str">
        <f>+IFERROR(MID(B1379,1,E1379-1),MID(B1379,1,LEN(B1379)))</f>
        <v>XEL</v>
      </c>
      <c r="G1379" t="str">
        <f>+IFERROR(MID(B1379,E1379,3),"")</f>
        <v/>
      </c>
      <c r="H1379" t="str">
        <f>+IFERROR(VLOOKUP(G1379,Aux!$C$1:$D$19,2,0),"")</f>
        <v/>
      </c>
      <c r="I1379" t="e">
        <f>+F1379*1</f>
        <v>#VALUE!</v>
      </c>
      <c r="J1379" t="e">
        <f>+TEXT(I1379,"0000")</f>
        <v>#VALUE!</v>
      </c>
      <c r="K1379" t="str">
        <f>IF(ISNUMBER(I1379),CONCATENATE(J1379,H1379),CONCATENATE(F1379,H1379))</f>
        <v>XEL</v>
      </c>
    </row>
    <row r="1380" spans="1:11" x14ac:dyDescent="0.25">
      <c r="A1380" t="s">
        <v>4</v>
      </c>
      <c r="B1380" t="s">
        <v>29</v>
      </c>
      <c r="C1380" t="s">
        <v>30</v>
      </c>
      <c r="D1380" t="s">
        <v>31</v>
      </c>
      <c r="E1380">
        <f>+IFERROR(FIND(".",B1380),0)</f>
        <v>0</v>
      </c>
      <c r="F1380" t="str">
        <f>+IFERROR(MID(B1380,1,E1380-1),MID(B1380,1,LEN(B1380)))</f>
        <v>AA</v>
      </c>
      <c r="G1380" t="str">
        <f>+IFERROR(MID(B1380,E1380,3),"")</f>
        <v/>
      </c>
      <c r="H1380" t="str">
        <f>+IFERROR(VLOOKUP(G1380,Aux!$C$1:$D$19,2,0),"")</f>
        <v/>
      </c>
      <c r="I1380" t="e">
        <f>+F1380*1</f>
        <v>#VALUE!</v>
      </c>
      <c r="J1380" t="e">
        <f>+TEXT(I1380,"0000")</f>
        <v>#VALUE!</v>
      </c>
      <c r="K1380" t="str">
        <f>IF(ISNUMBER(I1380),CONCATENATE(J1380,H1380),CONCATENATE(F1380,H1380))</f>
        <v>AA</v>
      </c>
    </row>
    <row r="1381" spans="1:11" x14ac:dyDescent="0.25">
      <c r="A1381" t="s">
        <v>4</v>
      </c>
      <c r="B1381" t="s">
        <v>38</v>
      </c>
      <c r="C1381" t="s">
        <v>30</v>
      </c>
      <c r="D1381" t="s">
        <v>39</v>
      </c>
      <c r="E1381">
        <f>+IFERROR(FIND(".",B1381),0)</f>
        <v>0</v>
      </c>
      <c r="F1381" t="str">
        <f>+IFERROR(MID(B1381,1,E1381-1),MID(B1381,1,LEN(B1381)))</f>
        <v>AEM</v>
      </c>
      <c r="G1381" t="str">
        <f>+IFERROR(MID(B1381,E1381,3),"")</f>
        <v/>
      </c>
      <c r="H1381" t="str">
        <f>+IFERROR(VLOOKUP(G1381,Aux!$C$1:$D$19,2,0),"")</f>
        <v/>
      </c>
      <c r="I1381" t="e">
        <f>+F1381*1</f>
        <v>#VALUE!</v>
      </c>
      <c r="J1381" t="e">
        <f>+TEXT(I1381,"0000")</f>
        <v>#VALUE!</v>
      </c>
      <c r="K1381" t="str">
        <f>IF(ISNUMBER(I1381),CONCATENATE(J1381,H1381),CONCATENATE(F1381,H1381))</f>
        <v>AEM</v>
      </c>
    </row>
    <row r="1382" spans="1:11" x14ac:dyDescent="0.25">
      <c r="A1382" t="s">
        <v>4</v>
      </c>
      <c r="B1382" t="s">
        <v>40</v>
      </c>
      <c r="C1382" t="s">
        <v>30</v>
      </c>
      <c r="D1382" t="s">
        <v>41</v>
      </c>
      <c r="E1382">
        <f>+IFERROR(FIND(".",B1382),0)</f>
        <v>0</v>
      </c>
      <c r="F1382" t="str">
        <f>+IFERROR(MID(B1382,1,E1382-1),MID(B1382,1,LEN(B1382)))</f>
        <v>AG</v>
      </c>
      <c r="G1382" t="str">
        <f>+IFERROR(MID(B1382,E1382,3),"")</f>
        <v/>
      </c>
      <c r="H1382" t="str">
        <f>+IFERROR(VLOOKUP(G1382,Aux!$C$1:$D$19,2,0),"")</f>
        <v/>
      </c>
      <c r="I1382" t="e">
        <f>+F1382*1</f>
        <v>#VALUE!</v>
      </c>
      <c r="J1382" t="e">
        <f>+TEXT(I1382,"0000")</f>
        <v>#VALUE!</v>
      </c>
      <c r="K1382" t="str">
        <f>IF(ISNUMBER(I1382),CONCATENATE(J1382,H1382),CONCATENATE(F1382,H1382))</f>
        <v>AG</v>
      </c>
    </row>
    <row r="1383" spans="1:11" x14ac:dyDescent="0.25">
      <c r="A1383" t="s">
        <v>4</v>
      </c>
      <c r="B1383" t="s">
        <v>42</v>
      </c>
      <c r="C1383" t="s">
        <v>30</v>
      </c>
      <c r="D1383" t="s">
        <v>43</v>
      </c>
      <c r="E1383">
        <f>+IFERROR(FIND(".",B1383),0)</f>
        <v>0</v>
      </c>
      <c r="F1383" t="str">
        <f>+IFERROR(MID(B1383,1,E1383-1),MID(B1383,1,LEN(B1383)))</f>
        <v>AGI</v>
      </c>
      <c r="G1383" t="str">
        <f>+IFERROR(MID(B1383,E1383,3),"")</f>
        <v/>
      </c>
      <c r="H1383" t="str">
        <f>+IFERROR(VLOOKUP(G1383,Aux!$C$1:$D$19,2,0),"")</f>
        <v/>
      </c>
      <c r="I1383" t="e">
        <f>+F1383*1</f>
        <v>#VALUE!</v>
      </c>
      <c r="J1383" t="e">
        <f>+TEXT(I1383,"0000")</f>
        <v>#VALUE!</v>
      </c>
      <c r="K1383" t="str">
        <f>IF(ISNUMBER(I1383),CONCATENATE(J1383,H1383),CONCATENATE(F1383,H1383))</f>
        <v>AGI</v>
      </c>
    </row>
    <row r="1384" spans="1:11" x14ac:dyDescent="0.25">
      <c r="A1384" t="s">
        <v>4</v>
      </c>
      <c r="B1384" t="s">
        <v>60</v>
      </c>
      <c r="C1384" t="s">
        <v>30</v>
      </c>
      <c r="D1384" t="s">
        <v>61</v>
      </c>
      <c r="E1384">
        <f>+IFERROR(FIND(".",B1384),0)</f>
        <v>0</v>
      </c>
      <c r="F1384" t="str">
        <f>+IFERROR(MID(B1384,1,E1384-1),MID(B1384,1,LEN(B1384)))</f>
        <v>APA</v>
      </c>
      <c r="G1384" t="str">
        <f>+IFERROR(MID(B1384,E1384,3),"")</f>
        <v/>
      </c>
      <c r="H1384" t="str">
        <f>+IFERROR(VLOOKUP(G1384,Aux!$C$1:$D$19,2,0),"")</f>
        <v/>
      </c>
      <c r="I1384" t="e">
        <f>+F1384*1</f>
        <v>#VALUE!</v>
      </c>
      <c r="J1384" t="e">
        <f>+TEXT(I1384,"0000")</f>
        <v>#VALUE!</v>
      </c>
      <c r="K1384" t="str">
        <f>IF(ISNUMBER(I1384),CONCATENATE(J1384,H1384),CONCATENATE(F1384,H1384))</f>
        <v>APA</v>
      </c>
    </row>
    <row r="1385" spans="1:11" x14ac:dyDescent="0.25">
      <c r="A1385" t="s">
        <v>4</v>
      </c>
      <c r="B1385" t="s">
        <v>62</v>
      </c>
      <c r="C1385" t="s">
        <v>30</v>
      </c>
      <c r="D1385" t="s">
        <v>63</v>
      </c>
      <c r="E1385">
        <f>+IFERROR(FIND(".",B1385),0)</f>
        <v>0</v>
      </c>
      <c r="F1385" t="str">
        <f>+IFERROR(MID(B1385,1,E1385-1),MID(B1385,1,LEN(B1385)))</f>
        <v>APD</v>
      </c>
      <c r="G1385" t="str">
        <f>+IFERROR(MID(B1385,E1385,3),"")</f>
        <v/>
      </c>
      <c r="H1385" t="str">
        <f>+IFERROR(VLOOKUP(G1385,Aux!$C$1:$D$19,2,0),"")</f>
        <v/>
      </c>
      <c r="I1385" t="e">
        <f>+F1385*1</f>
        <v>#VALUE!</v>
      </c>
      <c r="J1385" t="e">
        <f>+TEXT(I1385,"0000")</f>
        <v>#VALUE!</v>
      </c>
      <c r="K1385" t="str">
        <f>IF(ISNUMBER(I1385),CONCATENATE(J1385,H1385),CONCATENATE(F1385,H1385))</f>
        <v>APD</v>
      </c>
    </row>
    <row r="1386" spans="1:11" x14ac:dyDescent="0.25">
      <c r="A1386" t="s">
        <v>4</v>
      </c>
      <c r="B1386" t="s">
        <v>66</v>
      </c>
      <c r="C1386" t="s">
        <v>30</v>
      </c>
      <c r="D1386" t="s">
        <v>67</v>
      </c>
      <c r="E1386">
        <f>+IFERROR(FIND(".",B1386),0)</f>
        <v>0</v>
      </c>
      <c r="F1386" t="str">
        <f>+IFERROR(MID(B1386,1,E1386-1),MID(B1386,1,LEN(B1386)))</f>
        <v>ASH</v>
      </c>
      <c r="G1386" t="str">
        <f>+IFERROR(MID(B1386,E1386,3),"")</f>
        <v/>
      </c>
      <c r="H1386" t="str">
        <f>+IFERROR(VLOOKUP(G1386,Aux!$C$1:$D$19,2,0),"")</f>
        <v/>
      </c>
      <c r="I1386" t="e">
        <f>+F1386*1</f>
        <v>#VALUE!</v>
      </c>
      <c r="J1386" t="e">
        <f>+TEXT(I1386,"0000")</f>
        <v>#VALUE!</v>
      </c>
      <c r="K1386" t="str">
        <f>IF(ISNUMBER(I1386),CONCATENATE(J1386,H1386),CONCATENATE(F1386,H1386))</f>
        <v>ASH</v>
      </c>
    </row>
    <row r="1387" spans="1:11" x14ac:dyDescent="0.25">
      <c r="A1387" t="s">
        <v>4</v>
      </c>
      <c r="B1387" t="s">
        <v>68</v>
      </c>
      <c r="C1387" t="s">
        <v>30</v>
      </c>
      <c r="D1387" t="s">
        <v>69</v>
      </c>
      <c r="E1387">
        <f>+IFERROR(FIND(".",B1387),0)</f>
        <v>0</v>
      </c>
      <c r="F1387" t="str">
        <f>+IFERROR(MID(B1387,1,E1387-1),MID(B1387,1,LEN(B1387)))</f>
        <v>AU</v>
      </c>
      <c r="G1387" t="str">
        <f>+IFERROR(MID(B1387,E1387,3),"")</f>
        <v/>
      </c>
      <c r="H1387" t="str">
        <f>+IFERROR(VLOOKUP(G1387,Aux!$C$1:$D$19,2,0),"")</f>
        <v/>
      </c>
      <c r="I1387" t="e">
        <f>+F1387*1</f>
        <v>#VALUE!</v>
      </c>
      <c r="J1387" t="e">
        <f>+TEXT(I1387,"0000")</f>
        <v>#VALUE!</v>
      </c>
      <c r="K1387" t="str">
        <f>IF(ISNUMBER(I1387),CONCATENATE(J1387,H1387),CONCATENATE(F1387,H1387))</f>
        <v>AU</v>
      </c>
    </row>
    <row r="1388" spans="1:11" x14ac:dyDescent="0.25">
      <c r="A1388" t="s">
        <v>4</v>
      </c>
      <c r="B1388" t="s">
        <v>70</v>
      </c>
      <c r="C1388" t="s">
        <v>30</v>
      </c>
      <c r="D1388" t="s">
        <v>71</v>
      </c>
      <c r="E1388">
        <f>+IFERROR(FIND(".",B1388),0)</f>
        <v>0</v>
      </c>
      <c r="F1388" t="str">
        <f>+IFERROR(MID(B1388,1,E1388-1),MID(B1388,1,LEN(B1388)))</f>
        <v>AUY</v>
      </c>
      <c r="G1388" t="str">
        <f>+IFERROR(MID(B1388,E1388,3),"")</f>
        <v/>
      </c>
      <c r="H1388" t="str">
        <f>+IFERROR(VLOOKUP(G1388,Aux!$C$1:$D$19,2,0),"")</f>
        <v/>
      </c>
      <c r="I1388" t="e">
        <f>+F1388*1</f>
        <v>#VALUE!</v>
      </c>
      <c r="J1388" t="e">
        <f>+TEXT(I1388,"0000")</f>
        <v>#VALUE!</v>
      </c>
      <c r="K1388" t="str">
        <f>IF(ISNUMBER(I1388),CONCATENATE(J1388,H1388),CONCATENATE(F1388,H1388))</f>
        <v>AUY</v>
      </c>
    </row>
    <row r="1389" spans="1:11" x14ac:dyDescent="0.25">
      <c r="A1389" t="s">
        <v>4</v>
      </c>
      <c r="B1389" t="s">
        <v>72</v>
      </c>
      <c r="C1389" t="s">
        <v>30</v>
      </c>
      <c r="D1389" t="s">
        <v>73</v>
      </c>
      <c r="E1389">
        <f>+IFERROR(FIND(".",B1389),0)</f>
        <v>0</v>
      </c>
      <c r="F1389" t="str">
        <f>+IFERROR(MID(B1389,1,E1389-1),MID(B1389,1,LEN(B1389)))</f>
        <v>AXTA</v>
      </c>
      <c r="G1389" t="str">
        <f>+IFERROR(MID(B1389,E1389,3),"")</f>
        <v/>
      </c>
      <c r="H1389" t="str">
        <f>+IFERROR(VLOOKUP(G1389,Aux!$C$1:$D$19,2,0),"")</f>
        <v/>
      </c>
      <c r="I1389" t="e">
        <f>+F1389*1</f>
        <v>#VALUE!</v>
      </c>
      <c r="J1389" t="e">
        <f>+TEXT(I1389,"0000")</f>
        <v>#VALUE!</v>
      </c>
      <c r="K1389" t="str">
        <f>IF(ISNUMBER(I1389),CONCATENATE(J1389,H1389),CONCATENATE(F1389,H1389))</f>
        <v>AXTA</v>
      </c>
    </row>
    <row r="1390" spans="1:11" x14ac:dyDescent="0.25">
      <c r="A1390" t="s">
        <v>4</v>
      </c>
      <c r="B1390" t="s">
        <v>76</v>
      </c>
      <c r="C1390" t="s">
        <v>30</v>
      </c>
      <c r="D1390" t="s">
        <v>77</v>
      </c>
      <c r="E1390">
        <f>+IFERROR(FIND(".",B1390),0)</f>
        <v>0</v>
      </c>
      <c r="F1390" t="str">
        <f>+IFERROR(MID(B1390,1,E1390-1),MID(B1390,1,LEN(B1390)))</f>
        <v>BHP</v>
      </c>
      <c r="G1390" t="str">
        <f>+IFERROR(MID(B1390,E1390,3),"")</f>
        <v/>
      </c>
      <c r="H1390" t="str">
        <f>+IFERROR(VLOOKUP(G1390,Aux!$C$1:$D$19,2,0),"")</f>
        <v/>
      </c>
      <c r="I1390" t="e">
        <f>+F1390*1</f>
        <v>#VALUE!</v>
      </c>
      <c r="J1390" t="e">
        <f>+TEXT(I1390,"0000")</f>
        <v>#VALUE!</v>
      </c>
      <c r="K1390" t="str">
        <f>IF(ISNUMBER(I1390),CONCATENATE(J1390,H1390),CONCATENATE(F1390,H1390))</f>
        <v>BHP</v>
      </c>
    </row>
    <row r="1391" spans="1:11" x14ac:dyDescent="0.25">
      <c r="A1391" t="s">
        <v>4</v>
      </c>
      <c r="B1391" t="s">
        <v>80</v>
      </c>
      <c r="C1391" t="s">
        <v>30</v>
      </c>
      <c r="D1391" t="s">
        <v>81</v>
      </c>
      <c r="E1391">
        <f>+IFERROR(FIND(".",B1391),0)</f>
        <v>0</v>
      </c>
      <c r="F1391" t="str">
        <f>+IFERROR(MID(B1391,1,E1391-1),MID(B1391,1,LEN(B1391)))</f>
        <v>BKR</v>
      </c>
      <c r="G1391" t="str">
        <f>+IFERROR(MID(B1391,E1391,3),"")</f>
        <v/>
      </c>
      <c r="H1391" t="str">
        <f>+IFERROR(VLOOKUP(G1391,Aux!$C$1:$D$19,2,0),"")</f>
        <v/>
      </c>
      <c r="I1391" t="e">
        <f>+F1391*1</f>
        <v>#VALUE!</v>
      </c>
      <c r="J1391" t="e">
        <f>+TEXT(I1391,"0000")</f>
        <v>#VALUE!</v>
      </c>
      <c r="K1391" t="str">
        <f>IF(ISNUMBER(I1391),CONCATENATE(J1391,H1391),CONCATENATE(F1391,H1391))</f>
        <v>BKR</v>
      </c>
    </row>
    <row r="1392" spans="1:11" x14ac:dyDescent="0.25">
      <c r="A1392" t="s">
        <v>4</v>
      </c>
      <c r="B1392" t="s">
        <v>89</v>
      </c>
      <c r="C1392" t="s">
        <v>30</v>
      </c>
      <c r="D1392" t="s">
        <v>90</v>
      </c>
      <c r="E1392">
        <f>+IFERROR(FIND(".",B1392),0)</f>
        <v>4</v>
      </c>
      <c r="F1392" t="str">
        <f>+IFERROR(MID(B1392,1,E1392-1),MID(B1392,1,LEN(B1392)))</f>
        <v>BTG</v>
      </c>
      <c r="G1392" t="str">
        <f>+IFERROR(MID(B1392,E1392,3),"")</f>
        <v>.US</v>
      </c>
      <c r="H1392" t="str">
        <f>+IFERROR(VLOOKUP(G1392,Aux!$C$1:$D$19,2,0),"")</f>
        <v/>
      </c>
      <c r="I1392" t="e">
        <f>+F1392*1</f>
        <v>#VALUE!</v>
      </c>
      <c r="J1392" t="e">
        <f>+TEXT(I1392,"0000")</f>
        <v>#VALUE!</v>
      </c>
      <c r="K1392" t="str">
        <f>IF(ISNUMBER(I1392),CONCATENATE(J1392,H1392),CONCATENATE(F1392,H1392))</f>
        <v>BTG</v>
      </c>
    </row>
    <row r="1393" spans="1:11" x14ac:dyDescent="0.25">
      <c r="A1393" t="s">
        <v>4</v>
      </c>
      <c r="B1393" t="s">
        <v>93</v>
      </c>
      <c r="C1393" t="s">
        <v>30</v>
      </c>
      <c r="D1393" t="s">
        <v>94</v>
      </c>
      <c r="E1393">
        <f>+IFERROR(FIND(".",B1393),0)</f>
        <v>0</v>
      </c>
      <c r="F1393" t="str">
        <f>+IFERROR(MID(B1393,1,E1393-1),MID(B1393,1,LEN(B1393)))</f>
        <v>CCJ</v>
      </c>
      <c r="G1393" t="str">
        <f>+IFERROR(MID(B1393,E1393,3),"")</f>
        <v/>
      </c>
      <c r="H1393" t="str">
        <f>+IFERROR(VLOOKUP(G1393,Aux!$C$1:$D$19,2,0),"")</f>
        <v/>
      </c>
      <c r="I1393" t="e">
        <f>+F1393*1</f>
        <v>#VALUE!</v>
      </c>
      <c r="J1393" t="e">
        <f>+TEXT(I1393,"0000")</f>
        <v>#VALUE!</v>
      </c>
      <c r="K1393" t="str">
        <f>IF(ISNUMBER(I1393),CONCATENATE(J1393,H1393),CONCATENATE(F1393,H1393))</f>
        <v>CCJ</v>
      </c>
    </row>
    <row r="1394" spans="1:11" x14ac:dyDescent="0.25">
      <c r="A1394" t="s">
        <v>4</v>
      </c>
      <c r="B1394" t="s">
        <v>95</v>
      </c>
      <c r="C1394" t="s">
        <v>30</v>
      </c>
      <c r="D1394" t="s">
        <v>96</v>
      </c>
      <c r="E1394">
        <f>+IFERROR(FIND(".",B1394),0)</f>
        <v>0</v>
      </c>
      <c r="F1394" t="str">
        <f>+IFERROR(MID(B1394,1,E1394-1),MID(B1394,1,LEN(B1394)))</f>
        <v>CDE</v>
      </c>
      <c r="G1394" t="str">
        <f>+IFERROR(MID(B1394,E1394,3),"")</f>
        <v/>
      </c>
      <c r="H1394" t="str">
        <f>+IFERROR(VLOOKUP(G1394,Aux!$C$1:$D$19,2,0),"")</f>
        <v/>
      </c>
      <c r="I1394" t="e">
        <f>+F1394*1</f>
        <v>#VALUE!</v>
      </c>
      <c r="J1394" t="e">
        <f>+TEXT(I1394,"0000")</f>
        <v>#VALUE!</v>
      </c>
      <c r="K1394" t="str">
        <f>IF(ISNUMBER(I1394),CONCATENATE(J1394,H1394),CONCATENATE(F1394,H1394))</f>
        <v>CDE</v>
      </c>
    </row>
    <row r="1395" spans="1:11" x14ac:dyDescent="0.25">
      <c r="A1395" t="s">
        <v>4</v>
      </c>
      <c r="B1395" t="s">
        <v>99</v>
      </c>
      <c r="C1395" t="s">
        <v>30</v>
      </c>
      <c r="D1395" t="s">
        <v>100</v>
      </c>
      <c r="E1395">
        <f>+IFERROR(FIND(".",B1395),0)</f>
        <v>0</v>
      </c>
      <c r="F1395" t="str">
        <f>+IFERROR(MID(B1395,1,E1395-1),MID(B1395,1,LEN(B1395)))</f>
        <v>CE</v>
      </c>
      <c r="G1395" t="str">
        <f>+IFERROR(MID(B1395,E1395,3),"")</f>
        <v/>
      </c>
      <c r="H1395" t="str">
        <f>+IFERROR(VLOOKUP(G1395,Aux!$C$1:$D$19,2,0),"")</f>
        <v/>
      </c>
      <c r="I1395" t="e">
        <f>+F1395*1</f>
        <v>#VALUE!</v>
      </c>
      <c r="J1395" t="e">
        <f>+TEXT(I1395,"0000")</f>
        <v>#VALUE!</v>
      </c>
      <c r="K1395" t="str">
        <f>IF(ISNUMBER(I1395),CONCATENATE(J1395,H1395),CONCATENATE(F1395,H1395))</f>
        <v>CE</v>
      </c>
    </row>
    <row r="1396" spans="1:11" x14ac:dyDescent="0.25">
      <c r="A1396" t="s">
        <v>4</v>
      </c>
      <c r="B1396" t="s">
        <v>101</v>
      </c>
      <c r="C1396" t="s">
        <v>30</v>
      </c>
      <c r="D1396" t="s">
        <v>102</v>
      </c>
      <c r="E1396">
        <f>+IFERROR(FIND(".",B1396),0)</f>
        <v>0</v>
      </c>
      <c r="F1396" t="str">
        <f>+IFERROR(MID(B1396,1,E1396-1),MID(B1396,1,LEN(B1396)))</f>
        <v>CF</v>
      </c>
      <c r="G1396" t="str">
        <f>+IFERROR(MID(B1396,E1396,3),"")</f>
        <v/>
      </c>
      <c r="H1396" t="str">
        <f>+IFERROR(VLOOKUP(G1396,Aux!$C$1:$D$19,2,0),"")</f>
        <v/>
      </c>
      <c r="I1396" t="e">
        <f>+F1396*1</f>
        <v>#VALUE!</v>
      </c>
      <c r="J1396" t="e">
        <f>+TEXT(I1396,"0000")</f>
        <v>#VALUE!</v>
      </c>
      <c r="K1396" t="str">
        <f>IF(ISNUMBER(I1396),CONCATENATE(J1396,H1396),CONCATENATE(F1396,H1396))</f>
        <v>CF</v>
      </c>
    </row>
    <row r="1397" spans="1:11" x14ac:dyDescent="0.25">
      <c r="A1397" t="s">
        <v>4</v>
      </c>
      <c r="B1397" t="s">
        <v>103</v>
      </c>
      <c r="C1397" t="s">
        <v>30</v>
      </c>
      <c r="D1397" t="s">
        <v>104</v>
      </c>
      <c r="E1397">
        <f>+IFERROR(FIND(".",B1397),0)</f>
        <v>4</v>
      </c>
      <c r="F1397" t="str">
        <f>+IFERROR(MID(B1397,1,E1397-1),MID(B1397,1,LEN(B1397)))</f>
        <v>CLF</v>
      </c>
      <c r="G1397" t="str">
        <f>+IFERROR(MID(B1397,E1397,3),"")</f>
        <v>.US</v>
      </c>
      <c r="H1397" t="str">
        <f>+IFERROR(VLOOKUP(G1397,Aux!$C$1:$D$19,2,0),"")</f>
        <v/>
      </c>
      <c r="I1397" t="e">
        <f>+F1397*1</f>
        <v>#VALUE!</v>
      </c>
      <c r="J1397" t="e">
        <f>+TEXT(I1397,"0000")</f>
        <v>#VALUE!</v>
      </c>
      <c r="K1397" t="str">
        <f>IF(ISNUMBER(I1397),CONCATENATE(J1397,H1397),CONCATENATE(F1397,H1397))</f>
        <v>CLF</v>
      </c>
    </row>
    <row r="1398" spans="1:11" x14ac:dyDescent="0.25">
      <c r="A1398" t="s">
        <v>4</v>
      </c>
      <c r="B1398" t="s">
        <v>110</v>
      </c>
      <c r="C1398" t="s">
        <v>30</v>
      </c>
      <c r="D1398" t="s">
        <v>111</v>
      </c>
      <c r="E1398">
        <f>+IFERROR(FIND(".",B1398),0)</f>
        <v>0</v>
      </c>
      <c r="F1398" t="str">
        <f>+IFERROR(MID(B1398,1,E1398-1),MID(B1398,1,LEN(B1398)))</f>
        <v>CLR</v>
      </c>
      <c r="G1398" t="str">
        <f>+IFERROR(MID(B1398,E1398,3),"")</f>
        <v/>
      </c>
      <c r="H1398" t="str">
        <f>+IFERROR(VLOOKUP(G1398,Aux!$C$1:$D$19,2,0),"")</f>
        <v/>
      </c>
      <c r="I1398" t="e">
        <f>+F1398*1</f>
        <v>#VALUE!</v>
      </c>
      <c r="J1398" t="e">
        <f>+TEXT(I1398,"0000")</f>
        <v>#VALUE!</v>
      </c>
      <c r="K1398" t="str">
        <f>IF(ISNUMBER(I1398),CONCATENATE(J1398,H1398),CONCATENATE(F1398,H1398))</f>
        <v>CLR</v>
      </c>
    </row>
    <row r="1399" spans="1:11" x14ac:dyDescent="0.25">
      <c r="A1399" t="s">
        <v>4</v>
      </c>
      <c r="B1399" t="s">
        <v>112</v>
      </c>
      <c r="C1399" t="s">
        <v>30</v>
      </c>
      <c r="D1399" t="s">
        <v>113</v>
      </c>
      <c r="E1399">
        <f>+IFERROR(FIND(".",B1399),0)</f>
        <v>0</v>
      </c>
      <c r="F1399" t="str">
        <f>+IFERROR(MID(B1399,1,E1399-1),MID(B1399,1,LEN(B1399)))</f>
        <v>CMC</v>
      </c>
      <c r="G1399" t="str">
        <f>+IFERROR(MID(B1399,E1399,3),"")</f>
        <v/>
      </c>
      <c r="H1399" t="str">
        <f>+IFERROR(VLOOKUP(G1399,Aux!$C$1:$D$19,2,0),"")</f>
        <v/>
      </c>
      <c r="I1399" t="e">
        <f>+F1399*1</f>
        <v>#VALUE!</v>
      </c>
      <c r="J1399" t="e">
        <f>+TEXT(I1399,"0000")</f>
        <v>#VALUE!</v>
      </c>
      <c r="K1399" t="str">
        <f>IF(ISNUMBER(I1399),CONCATENATE(J1399,H1399),CONCATENATE(F1399,H1399))</f>
        <v>CMC</v>
      </c>
    </row>
    <row r="1400" spans="1:11" x14ac:dyDescent="0.25">
      <c r="A1400" t="s">
        <v>4</v>
      </c>
      <c r="B1400" t="s">
        <v>114</v>
      </c>
      <c r="C1400" t="s">
        <v>30</v>
      </c>
      <c r="D1400" t="s">
        <v>115</v>
      </c>
      <c r="E1400">
        <f>+IFERROR(FIND(".",B1400),0)</f>
        <v>0</v>
      </c>
      <c r="F1400" t="str">
        <f>+IFERROR(MID(B1400,1,E1400-1),MID(B1400,1,LEN(B1400)))</f>
        <v>COG</v>
      </c>
      <c r="G1400" t="str">
        <f>+IFERROR(MID(B1400,E1400,3),"")</f>
        <v/>
      </c>
      <c r="H1400" t="str">
        <f>+IFERROR(VLOOKUP(G1400,Aux!$C$1:$D$19,2,0),"")</f>
        <v/>
      </c>
      <c r="I1400" t="e">
        <f>+F1400*1</f>
        <v>#VALUE!</v>
      </c>
      <c r="J1400" t="e">
        <f>+TEXT(I1400,"0000")</f>
        <v>#VALUE!</v>
      </c>
      <c r="K1400" t="str">
        <f>IF(ISNUMBER(I1400),CONCATENATE(J1400,H1400),CONCATENATE(F1400,H1400))</f>
        <v>COG</v>
      </c>
    </row>
    <row r="1401" spans="1:11" x14ac:dyDescent="0.25">
      <c r="A1401" t="s">
        <v>4</v>
      </c>
      <c r="B1401" t="s">
        <v>116</v>
      </c>
      <c r="C1401" t="s">
        <v>30</v>
      </c>
      <c r="D1401" t="s">
        <v>117</v>
      </c>
      <c r="E1401">
        <f>+IFERROR(FIND(".",B1401),0)</f>
        <v>0</v>
      </c>
      <c r="F1401" t="str">
        <f>+IFERROR(MID(B1401,1,E1401-1),MID(B1401,1,LEN(B1401)))</f>
        <v>COP</v>
      </c>
      <c r="G1401" t="str">
        <f>+IFERROR(MID(B1401,E1401,3),"")</f>
        <v/>
      </c>
      <c r="H1401" t="str">
        <f>+IFERROR(VLOOKUP(G1401,Aux!$C$1:$D$19,2,0),"")</f>
        <v/>
      </c>
      <c r="I1401" t="e">
        <f>+F1401*1</f>
        <v>#VALUE!</v>
      </c>
      <c r="J1401" t="e">
        <f>+TEXT(I1401,"0000")</f>
        <v>#VALUE!</v>
      </c>
      <c r="K1401" t="str">
        <f>IF(ISNUMBER(I1401),CONCATENATE(J1401,H1401),CONCATENATE(F1401,H1401))</f>
        <v>COP</v>
      </c>
    </row>
    <row r="1402" spans="1:11" x14ac:dyDescent="0.25">
      <c r="A1402" t="s">
        <v>4</v>
      </c>
      <c r="B1402" t="s">
        <v>120</v>
      </c>
      <c r="C1402" t="s">
        <v>30</v>
      </c>
      <c r="D1402" t="s">
        <v>121</v>
      </c>
      <c r="E1402">
        <f>+IFERROR(FIND(".",B1402),0)</f>
        <v>4</v>
      </c>
      <c r="F1402" t="str">
        <f>+IFERROR(MID(B1402,1,E1402-1),MID(B1402,1,LEN(B1402)))</f>
        <v>CVI</v>
      </c>
      <c r="G1402" t="str">
        <f>+IFERROR(MID(B1402,E1402,3),"")</f>
        <v>.N</v>
      </c>
      <c r="H1402" t="str">
        <f>+IFERROR(VLOOKUP(G1402,Aux!$C$1:$D$19,2,0),"")</f>
        <v/>
      </c>
      <c r="I1402" t="e">
        <f>+F1402*1</f>
        <v>#VALUE!</v>
      </c>
      <c r="J1402" t="e">
        <f>+TEXT(I1402,"0000")</f>
        <v>#VALUE!</v>
      </c>
      <c r="K1402" t="str">
        <f>IF(ISNUMBER(I1402),CONCATENATE(J1402,H1402),CONCATENATE(F1402,H1402))</f>
        <v>CVI</v>
      </c>
    </row>
    <row r="1403" spans="1:11" x14ac:dyDescent="0.25">
      <c r="A1403" t="s">
        <v>4</v>
      </c>
      <c r="B1403" t="s">
        <v>122</v>
      </c>
      <c r="C1403" t="s">
        <v>30</v>
      </c>
      <c r="D1403" t="s">
        <v>123</v>
      </c>
      <c r="E1403">
        <f>+IFERROR(FIND(".",B1403),0)</f>
        <v>0</v>
      </c>
      <c r="F1403" t="str">
        <f>+IFERROR(MID(B1403,1,E1403-1),MID(B1403,1,LEN(B1403)))</f>
        <v>CVX</v>
      </c>
      <c r="G1403" t="str">
        <f>+IFERROR(MID(B1403,E1403,3),"")</f>
        <v/>
      </c>
      <c r="H1403" t="str">
        <f>+IFERROR(VLOOKUP(G1403,Aux!$C$1:$D$19,2,0),"")</f>
        <v/>
      </c>
      <c r="I1403" t="e">
        <f>+F1403*1</f>
        <v>#VALUE!</v>
      </c>
      <c r="J1403" t="e">
        <f>+TEXT(I1403,"0000")</f>
        <v>#VALUE!</v>
      </c>
      <c r="K1403" t="str">
        <f>IF(ISNUMBER(I1403),CONCATENATE(J1403,H1403),CONCATENATE(F1403,H1403))</f>
        <v>CVX</v>
      </c>
    </row>
    <row r="1404" spans="1:11" x14ac:dyDescent="0.25">
      <c r="A1404" t="s">
        <v>4</v>
      </c>
      <c r="B1404" t="s">
        <v>126</v>
      </c>
      <c r="C1404" t="s">
        <v>30</v>
      </c>
      <c r="D1404" t="s">
        <v>127</v>
      </c>
      <c r="E1404">
        <f>+IFERROR(FIND(".",B1404),0)</f>
        <v>0</v>
      </c>
      <c r="F1404" t="str">
        <f>+IFERROR(MID(B1404,1,E1404-1),MID(B1404,1,LEN(B1404)))</f>
        <v>DD</v>
      </c>
      <c r="G1404" t="str">
        <f>+IFERROR(MID(B1404,E1404,3),"")</f>
        <v/>
      </c>
      <c r="H1404" t="str">
        <f>+IFERROR(VLOOKUP(G1404,Aux!$C$1:$D$19,2,0),"")</f>
        <v/>
      </c>
      <c r="I1404" t="e">
        <f>+F1404*1</f>
        <v>#VALUE!</v>
      </c>
      <c r="J1404" t="e">
        <f>+TEXT(I1404,"0000")</f>
        <v>#VALUE!</v>
      </c>
      <c r="K1404" t="str">
        <f>IF(ISNUMBER(I1404),CONCATENATE(J1404,H1404),CONCATENATE(F1404,H1404))</f>
        <v>DD</v>
      </c>
    </row>
    <row r="1405" spans="1:11" x14ac:dyDescent="0.25">
      <c r="A1405" t="s">
        <v>4</v>
      </c>
      <c r="B1405" t="s">
        <v>128</v>
      </c>
      <c r="C1405" t="s">
        <v>30</v>
      </c>
      <c r="D1405" t="s">
        <v>129</v>
      </c>
      <c r="E1405">
        <f>+IFERROR(FIND(".",B1405),0)</f>
        <v>0</v>
      </c>
      <c r="F1405" t="str">
        <f>+IFERROR(MID(B1405,1,E1405-1),MID(B1405,1,LEN(B1405)))</f>
        <v>DK</v>
      </c>
      <c r="G1405" t="str">
        <f>+IFERROR(MID(B1405,E1405,3),"")</f>
        <v/>
      </c>
      <c r="H1405" t="str">
        <f>+IFERROR(VLOOKUP(G1405,Aux!$C$1:$D$19,2,0),"")</f>
        <v/>
      </c>
      <c r="I1405" t="e">
        <f>+F1405*1</f>
        <v>#VALUE!</v>
      </c>
      <c r="J1405" t="e">
        <f>+TEXT(I1405,"0000")</f>
        <v>#VALUE!</v>
      </c>
      <c r="K1405" t="str">
        <f>IF(ISNUMBER(I1405),CONCATENATE(J1405,H1405),CONCATENATE(F1405,H1405))</f>
        <v>DK</v>
      </c>
    </row>
    <row r="1406" spans="1:11" x14ac:dyDescent="0.25">
      <c r="A1406" t="s">
        <v>4</v>
      </c>
      <c r="B1406" t="s">
        <v>134</v>
      </c>
      <c r="C1406" t="s">
        <v>30</v>
      </c>
      <c r="D1406" t="s">
        <v>135</v>
      </c>
      <c r="E1406">
        <f>+IFERROR(FIND(".",B1406),0)</f>
        <v>0</v>
      </c>
      <c r="F1406" t="str">
        <f>+IFERROR(MID(B1406,1,E1406-1),MID(B1406,1,LEN(B1406)))</f>
        <v>DNOW</v>
      </c>
      <c r="G1406" t="str">
        <f>+IFERROR(MID(B1406,E1406,3),"")</f>
        <v/>
      </c>
      <c r="H1406" t="str">
        <f>+IFERROR(VLOOKUP(G1406,Aux!$C$1:$D$19,2,0),"")</f>
        <v/>
      </c>
      <c r="I1406" t="e">
        <f>+F1406*1</f>
        <v>#VALUE!</v>
      </c>
      <c r="J1406" t="e">
        <f>+TEXT(I1406,"0000")</f>
        <v>#VALUE!</v>
      </c>
      <c r="K1406" t="str">
        <f>IF(ISNUMBER(I1406),CONCATENATE(J1406,H1406),CONCATENATE(F1406,H1406))</f>
        <v>DNOW</v>
      </c>
    </row>
    <row r="1407" spans="1:11" x14ac:dyDescent="0.25">
      <c r="A1407" t="s">
        <v>4</v>
      </c>
      <c r="B1407" t="s">
        <v>142</v>
      </c>
      <c r="C1407" t="s">
        <v>30</v>
      </c>
      <c r="D1407" t="s">
        <v>143</v>
      </c>
      <c r="E1407">
        <f>+IFERROR(FIND(".",B1407),0)</f>
        <v>0</v>
      </c>
      <c r="F1407" t="str">
        <f>+IFERROR(MID(B1407,1,E1407-1),MID(B1407,1,LEN(B1407)))</f>
        <v>DVN</v>
      </c>
      <c r="G1407" t="str">
        <f>+IFERROR(MID(B1407,E1407,3),"")</f>
        <v/>
      </c>
      <c r="H1407" t="str">
        <f>+IFERROR(VLOOKUP(G1407,Aux!$C$1:$D$19,2,0),"")</f>
        <v/>
      </c>
      <c r="I1407" t="e">
        <f>+F1407*1</f>
        <v>#VALUE!</v>
      </c>
      <c r="J1407" t="e">
        <f>+TEXT(I1407,"0000")</f>
        <v>#VALUE!</v>
      </c>
      <c r="K1407" t="str">
        <f>IF(ISNUMBER(I1407),CONCATENATE(J1407,H1407),CONCATENATE(F1407,H1407))</f>
        <v>DVN</v>
      </c>
    </row>
    <row r="1408" spans="1:11" x14ac:dyDescent="0.25">
      <c r="A1408" t="s">
        <v>4</v>
      </c>
      <c r="B1408" t="s">
        <v>144</v>
      </c>
      <c r="C1408" t="s">
        <v>30</v>
      </c>
      <c r="D1408" t="s">
        <v>145</v>
      </c>
      <c r="E1408">
        <f>+IFERROR(FIND(".",B1408),0)</f>
        <v>0</v>
      </c>
      <c r="F1408" t="str">
        <f>+IFERROR(MID(B1408,1,E1408-1),MID(B1408,1,LEN(B1408)))</f>
        <v>EGO</v>
      </c>
      <c r="G1408" t="str">
        <f>+IFERROR(MID(B1408,E1408,3),"")</f>
        <v/>
      </c>
      <c r="H1408" t="str">
        <f>+IFERROR(VLOOKUP(G1408,Aux!$C$1:$D$19,2,0),"")</f>
        <v/>
      </c>
      <c r="I1408" t="e">
        <f>+F1408*1</f>
        <v>#VALUE!</v>
      </c>
      <c r="J1408" t="e">
        <f>+TEXT(I1408,"0000")</f>
        <v>#VALUE!</v>
      </c>
      <c r="K1408" t="str">
        <f>IF(ISNUMBER(I1408),CONCATENATE(J1408,H1408),CONCATENATE(F1408,H1408))</f>
        <v>EGO</v>
      </c>
    </row>
    <row r="1409" spans="1:11" x14ac:dyDescent="0.25">
      <c r="A1409" t="s">
        <v>4</v>
      </c>
      <c r="B1409" t="s">
        <v>146</v>
      </c>
      <c r="C1409" t="s">
        <v>30</v>
      </c>
      <c r="D1409" t="s">
        <v>147</v>
      </c>
      <c r="E1409">
        <f>+IFERROR(FIND(".",B1409),0)</f>
        <v>0</v>
      </c>
      <c r="F1409" t="str">
        <f>+IFERROR(MID(B1409,1,E1409-1),MID(B1409,1,LEN(B1409)))</f>
        <v>EMN</v>
      </c>
      <c r="G1409" t="str">
        <f>+IFERROR(MID(B1409,E1409,3),"")</f>
        <v/>
      </c>
      <c r="H1409" t="str">
        <f>+IFERROR(VLOOKUP(G1409,Aux!$C$1:$D$19,2,0),"")</f>
        <v/>
      </c>
      <c r="I1409" t="e">
        <f>+F1409*1</f>
        <v>#VALUE!</v>
      </c>
      <c r="J1409" t="e">
        <f>+TEXT(I1409,"0000")</f>
        <v>#VALUE!</v>
      </c>
      <c r="K1409" t="str">
        <f>IF(ISNUMBER(I1409),CONCATENATE(J1409,H1409),CONCATENATE(F1409,H1409))</f>
        <v>EMN</v>
      </c>
    </row>
    <row r="1410" spans="1:11" x14ac:dyDescent="0.25">
      <c r="A1410" t="s">
        <v>4</v>
      </c>
      <c r="B1410" t="s">
        <v>150</v>
      </c>
      <c r="C1410" t="s">
        <v>30</v>
      </c>
      <c r="D1410" t="s">
        <v>151</v>
      </c>
      <c r="E1410">
        <f>+IFERROR(FIND(".",B1410),0)</f>
        <v>0</v>
      </c>
      <c r="F1410" t="str">
        <f>+IFERROR(MID(B1410,1,E1410-1),MID(B1410,1,LEN(B1410)))</f>
        <v>ENB</v>
      </c>
      <c r="G1410" t="str">
        <f>+IFERROR(MID(B1410,E1410,3),"")</f>
        <v/>
      </c>
      <c r="H1410" t="str">
        <f>+IFERROR(VLOOKUP(G1410,Aux!$C$1:$D$19,2,0),"")</f>
        <v/>
      </c>
      <c r="I1410" t="e">
        <f>+F1410*1</f>
        <v>#VALUE!</v>
      </c>
      <c r="J1410" t="e">
        <f>+TEXT(I1410,"0000")</f>
        <v>#VALUE!</v>
      </c>
      <c r="K1410" t="str">
        <f>IF(ISNUMBER(I1410),CONCATENATE(J1410,H1410),CONCATENATE(F1410,H1410))</f>
        <v>ENB</v>
      </c>
    </row>
    <row r="1411" spans="1:11" x14ac:dyDescent="0.25">
      <c r="A1411" t="s">
        <v>4</v>
      </c>
      <c r="B1411" t="s">
        <v>157</v>
      </c>
      <c r="C1411" t="s">
        <v>30</v>
      </c>
      <c r="D1411" t="s">
        <v>158</v>
      </c>
      <c r="E1411">
        <f>+IFERROR(FIND(".",B1411),0)</f>
        <v>0</v>
      </c>
      <c r="F1411" t="str">
        <f>+IFERROR(MID(B1411,1,E1411-1),MID(B1411,1,LEN(B1411)))</f>
        <v>EOG</v>
      </c>
      <c r="G1411" t="str">
        <f>+IFERROR(MID(B1411,E1411,3),"")</f>
        <v/>
      </c>
      <c r="H1411" t="str">
        <f>+IFERROR(VLOOKUP(G1411,Aux!$C$1:$D$19,2,0),"")</f>
        <v/>
      </c>
      <c r="I1411" t="e">
        <f>+F1411*1</f>
        <v>#VALUE!</v>
      </c>
      <c r="J1411" t="e">
        <f>+TEXT(I1411,"0000")</f>
        <v>#VALUE!</v>
      </c>
      <c r="K1411" t="str">
        <f>IF(ISNUMBER(I1411),CONCATENATE(J1411,H1411),CONCATENATE(F1411,H1411))</f>
        <v>EOG</v>
      </c>
    </row>
    <row r="1412" spans="1:11" x14ac:dyDescent="0.25">
      <c r="A1412" t="s">
        <v>4</v>
      </c>
      <c r="B1412" t="s">
        <v>159</v>
      </c>
      <c r="C1412" t="s">
        <v>30</v>
      </c>
      <c r="D1412" t="s">
        <v>160</v>
      </c>
      <c r="E1412">
        <f>+IFERROR(FIND(".",B1412),0)</f>
        <v>0</v>
      </c>
      <c r="F1412" t="str">
        <f>+IFERROR(MID(B1412,1,E1412-1),MID(B1412,1,LEN(B1412)))</f>
        <v>EPD</v>
      </c>
      <c r="G1412" t="str">
        <f>+IFERROR(MID(B1412,E1412,3),"")</f>
        <v/>
      </c>
      <c r="H1412" t="str">
        <f>+IFERROR(VLOOKUP(G1412,Aux!$C$1:$D$19,2,0),"")</f>
        <v/>
      </c>
      <c r="I1412" t="e">
        <f>+F1412*1</f>
        <v>#VALUE!</v>
      </c>
      <c r="J1412" t="e">
        <f>+TEXT(I1412,"0000")</f>
        <v>#VALUE!</v>
      </c>
      <c r="K1412" t="str">
        <f>IF(ISNUMBER(I1412),CONCATENATE(J1412,H1412),CONCATENATE(F1412,H1412))</f>
        <v>EPD</v>
      </c>
    </row>
    <row r="1413" spans="1:11" x14ac:dyDescent="0.25">
      <c r="A1413" t="s">
        <v>4</v>
      </c>
      <c r="B1413" t="s">
        <v>161</v>
      </c>
      <c r="C1413" t="s">
        <v>30</v>
      </c>
      <c r="D1413" t="s">
        <v>162</v>
      </c>
      <c r="E1413">
        <f>+IFERROR(FIND(".",B1413),0)</f>
        <v>0</v>
      </c>
      <c r="F1413" t="str">
        <f>+IFERROR(MID(B1413,1,E1413-1),MID(B1413,1,LEN(B1413)))</f>
        <v>ET</v>
      </c>
      <c r="G1413" t="str">
        <f>+IFERROR(MID(B1413,E1413,3),"")</f>
        <v/>
      </c>
      <c r="H1413" t="str">
        <f>+IFERROR(VLOOKUP(G1413,Aux!$C$1:$D$19,2,0),"")</f>
        <v/>
      </c>
      <c r="I1413" t="e">
        <f>+F1413*1</f>
        <v>#VALUE!</v>
      </c>
      <c r="J1413" t="e">
        <f>+TEXT(I1413,"0000")</f>
        <v>#VALUE!</v>
      </c>
      <c r="K1413" t="str">
        <f>IF(ISNUMBER(I1413),CONCATENATE(J1413,H1413),CONCATENATE(F1413,H1413))</f>
        <v>ET</v>
      </c>
    </row>
    <row r="1414" spans="1:11" x14ac:dyDescent="0.25">
      <c r="A1414" t="s">
        <v>4</v>
      </c>
      <c r="B1414" t="s">
        <v>165</v>
      </c>
      <c r="C1414" t="s">
        <v>30</v>
      </c>
      <c r="D1414" t="s">
        <v>166</v>
      </c>
      <c r="E1414">
        <f>+IFERROR(FIND(".",B1414),0)</f>
        <v>0</v>
      </c>
      <c r="F1414" t="str">
        <f>+IFERROR(MID(B1414,1,E1414-1),MID(B1414,1,LEN(B1414)))</f>
        <v>EXK</v>
      </c>
      <c r="G1414" t="str">
        <f>+IFERROR(MID(B1414,E1414,3),"")</f>
        <v/>
      </c>
      <c r="H1414" t="str">
        <f>+IFERROR(VLOOKUP(G1414,Aux!$C$1:$D$19,2,0),"")</f>
        <v/>
      </c>
      <c r="I1414" t="e">
        <f>+F1414*1</f>
        <v>#VALUE!</v>
      </c>
      <c r="J1414" t="e">
        <f>+TEXT(I1414,"0000")</f>
        <v>#VALUE!</v>
      </c>
      <c r="K1414" t="str">
        <f>IF(ISNUMBER(I1414),CONCATENATE(J1414,H1414),CONCATENATE(F1414,H1414))</f>
        <v>EXK</v>
      </c>
    </row>
    <row r="1415" spans="1:11" x14ac:dyDescent="0.25">
      <c r="A1415" t="s">
        <v>4</v>
      </c>
      <c r="B1415" t="s">
        <v>169</v>
      </c>
      <c r="C1415" t="s">
        <v>30</v>
      </c>
      <c r="D1415" t="s">
        <v>170</v>
      </c>
      <c r="E1415">
        <f>+IFERROR(FIND(".",B1415),0)</f>
        <v>0</v>
      </c>
      <c r="F1415" t="str">
        <f>+IFERROR(MID(B1415,1,E1415-1),MID(B1415,1,LEN(B1415)))</f>
        <v>FCX</v>
      </c>
      <c r="G1415" t="str">
        <f>+IFERROR(MID(B1415,E1415,3),"")</f>
        <v/>
      </c>
      <c r="H1415" t="str">
        <f>+IFERROR(VLOOKUP(G1415,Aux!$C$1:$D$19,2,0),"")</f>
        <v/>
      </c>
      <c r="I1415" t="e">
        <f>+F1415*1</f>
        <v>#VALUE!</v>
      </c>
      <c r="J1415" t="e">
        <f>+TEXT(I1415,"0000")</f>
        <v>#VALUE!</v>
      </c>
      <c r="K1415" t="str">
        <f>IF(ISNUMBER(I1415),CONCATENATE(J1415,H1415),CONCATENATE(F1415,H1415))</f>
        <v>FCX</v>
      </c>
    </row>
    <row r="1416" spans="1:11" x14ac:dyDescent="0.25">
      <c r="A1416" t="s">
        <v>4</v>
      </c>
      <c r="B1416" t="s">
        <v>171</v>
      </c>
      <c r="C1416" t="s">
        <v>30</v>
      </c>
      <c r="D1416" t="s">
        <v>172</v>
      </c>
      <c r="E1416">
        <f>+IFERROR(FIND(".",B1416),0)</f>
        <v>0</v>
      </c>
      <c r="F1416" t="str">
        <f>+IFERROR(MID(B1416,1,E1416-1),MID(B1416,1,LEN(B1416)))</f>
        <v>FMC</v>
      </c>
      <c r="G1416" t="str">
        <f>+IFERROR(MID(B1416,E1416,3),"")</f>
        <v/>
      </c>
      <c r="H1416" t="str">
        <f>+IFERROR(VLOOKUP(G1416,Aux!$C$1:$D$19,2,0),"")</f>
        <v/>
      </c>
      <c r="I1416" t="e">
        <f>+F1416*1</f>
        <v>#VALUE!</v>
      </c>
      <c r="J1416" t="e">
        <f>+TEXT(I1416,"0000")</f>
        <v>#VALUE!</v>
      </c>
      <c r="K1416" t="str">
        <f>IF(ISNUMBER(I1416),CONCATENATE(J1416,H1416),CONCATENATE(F1416,H1416))</f>
        <v>FMC</v>
      </c>
    </row>
    <row r="1417" spans="1:11" x14ac:dyDescent="0.25">
      <c r="A1417" t="s">
        <v>4</v>
      </c>
      <c r="B1417" t="s">
        <v>173</v>
      </c>
      <c r="C1417" t="s">
        <v>30</v>
      </c>
      <c r="D1417" t="s">
        <v>174</v>
      </c>
      <c r="E1417">
        <f>+IFERROR(FIND(".",B1417),0)</f>
        <v>0</v>
      </c>
      <c r="F1417" t="str">
        <f>+IFERROR(MID(B1417,1,E1417-1),MID(B1417,1,LEN(B1417)))</f>
        <v>FNV</v>
      </c>
      <c r="G1417" t="str">
        <f>+IFERROR(MID(B1417,E1417,3),"")</f>
        <v/>
      </c>
      <c r="H1417" t="str">
        <f>+IFERROR(VLOOKUP(G1417,Aux!$C$1:$D$19,2,0),"")</f>
        <v/>
      </c>
      <c r="I1417" t="e">
        <f>+F1417*1</f>
        <v>#VALUE!</v>
      </c>
      <c r="J1417" t="e">
        <f>+TEXT(I1417,"0000")</f>
        <v>#VALUE!</v>
      </c>
      <c r="K1417" t="str">
        <f>IF(ISNUMBER(I1417),CONCATENATE(J1417,H1417),CONCATENATE(F1417,H1417))</f>
        <v>FNV</v>
      </c>
    </row>
    <row r="1418" spans="1:11" x14ac:dyDescent="0.25">
      <c r="A1418" t="s">
        <v>4</v>
      </c>
      <c r="B1418" t="s">
        <v>177</v>
      </c>
      <c r="C1418" t="s">
        <v>30</v>
      </c>
      <c r="D1418" t="s">
        <v>178</v>
      </c>
      <c r="E1418">
        <f>+IFERROR(FIND(".",B1418),0)</f>
        <v>0</v>
      </c>
      <c r="F1418" t="str">
        <f>+IFERROR(MID(B1418,1,E1418-1),MID(B1418,1,LEN(B1418)))</f>
        <v>FSM</v>
      </c>
      <c r="G1418" t="str">
        <f>+IFERROR(MID(B1418,E1418,3),"")</f>
        <v/>
      </c>
      <c r="H1418" t="str">
        <f>+IFERROR(VLOOKUP(G1418,Aux!$C$1:$D$19,2,0),"")</f>
        <v/>
      </c>
      <c r="I1418" t="e">
        <f>+F1418*1</f>
        <v>#VALUE!</v>
      </c>
      <c r="J1418" t="e">
        <f>+TEXT(I1418,"0000")</f>
        <v>#VALUE!</v>
      </c>
      <c r="K1418" t="str">
        <f>IF(ISNUMBER(I1418),CONCATENATE(J1418,H1418),CONCATENATE(F1418,H1418))</f>
        <v>FSM</v>
      </c>
    </row>
    <row r="1419" spans="1:11" x14ac:dyDescent="0.25">
      <c r="A1419" t="s">
        <v>4</v>
      </c>
      <c r="B1419" t="s">
        <v>179</v>
      </c>
      <c r="C1419" t="s">
        <v>30</v>
      </c>
      <c r="D1419" t="s">
        <v>180</v>
      </c>
      <c r="E1419">
        <f>+IFERROR(FIND(".",B1419),0)</f>
        <v>0</v>
      </c>
      <c r="F1419" t="str">
        <f>+IFERROR(MID(B1419,1,E1419-1),MID(B1419,1,LEN(B1419)))</f>
        <v>FTI</v>
      </c>
      <c r="G1419" t="str">
        <f>+IFERROR(MID(B1419,E1419,3),"")</f>
        <v/>
      </c>
      <c r="H1419" t="str">
        <f>+IFERROR(VLOOKUP(G1419,Aux!$C$1:$D$19,2,0),"")</f>
        <v/>
      </c>
      <c r="I1419" t="e">
        <f>+F1419*1</f>
        <v>#VALUE!</v>
      </c>
      <c r="J1419" t="e">
        <f>+TEXT(I1419,"0000")</f>
        <v>#VALUE!</v>
      </c>
      <c r="K1419" t="str">
        <f>IF(ISNUMBER(I1419),CONCATENATE(J1419,H1419),CONCATENATE(F1419,H1419))</f>
        <v>FTI</v>
      </c>
    </row>
    <row r="1420" spans="1:11" x14ac:dyDescent="0.25">
      <c r="A1420" t="s">
        <v>4</v>
      </c>
      <c r="B1420" t="s">
        <v>181</v>
      </c>
      <c r="C1420" t="s">
        <v>30</v>
      </c>
      <c r="D1420" t="s">
        <v>182</v>
      </c>
      <c r="E1420">
        <f>+IFERROR(FIND(".",B1420),0)</f>
        <v>0</v>
      </c>
      <c r="F1420" t="str">
        <f>+IFERROR(MID(B1420,1,E1420-1),MID(B1420,1,LEN(B1420)))</f>
        <v>GFI</v>
      </c>
      <c r="G1420" t="str">
        <f>+IFERROR(MID(B1420,E1420,3),"")</f>
        <v/>
      </c>
      <c r="H1420" t="str">
        <f>+IFERROR(VLOOKUP(G1420,Aux!$C$1:$D$19,2,0),"")</f>
        <v/>
      </c>
      <c r="I1420" t="e">
        <f>+F1420*1</f>
        <v>#VALUE!</v>
      </c>
      <c r="J1420" t="e">
        <f>+TEXT(I1420,"0000")</f>
        <v>#VALUE!</v>
      </c>
      <c r="K1420" t="str">
        <f>IF(ISNUMBER(I1420),CONCATENATE(J1420,H1420),CONCATENATE(F1420,H1420))</f>
        <v>GFI</v>
      </c>
    </row>
    <row r="1421" spans="1:11" x14ac:dyDescent="0.25">
      <c r="A1421" t="s">
        <v>4</v>
      </c>
      <c r="B1421" t="s">
        <v>183</v>
      </c>
      <c r="C1421" t="s">
        <v>30</v>
      </c>
      <c r="D1421" t="s">
        <v>184</v>
      </c>
      <c r="E1421">
        <f>+IFERROR(FIND(".",B1421),0)</f>
        <v>0</v>
      </c>
      <c r="F1421" t="str">
        <f>+IFERROR(MID(B1421,1,E1421-1),MID(B1421,1,LEN(B1421)))</f>
        <v>GGB</v>
      </c>
      <c r="G1421" t="str">
        <f>+IFERROR(MID(B1421,E1421,3),"")</f>
        <v/>
      </c>
      <c r="H1421" t="str">
        <f>+IFERROR(VLOOKUP(G1421,Aux!$C$1:$D$19,2,0),"")</f>
        <v/>
      </c>
      <c r="I1421" t="e">
        <f>+F1421*1</f>
        <v>#VALUE!</v>
      </c>
      <c r="J1421" t="e">
        <f>+TEXT(I1421,"0000")</f>
        <v>#VALUE!</v>
      </c>
      <c r="K1421" t="str">
        <f>IF(ISNUMBER(I1421),CONCATENATE(J1421,H1421),CONCATENATE(F1421,H1421))</f>
        <v>GGB</v>
      </c>
    </row>
    <row r="1422" spans="1:11" x14ac:dyDescent="0.25">
      <c r="A1422" t="s">
        <v>4</v>
      </c>
      <c r="B1422" t="s">
        <v>189</v>
      </c>
      <c r="C1422" t="s">
        <v>30</v>
      </c>
      <c r="D1422" t="s">
        <v>190</v>
      </c>
      <c r="E1422">
        <f>+IFERROR(FIND(".",B1422),0)</f>
        <v>5</v>
      </c>
      <c r="F1422" t="str">
        <f>+IFERROR(MID(B1422,1,E1422-1),MID(B1422,1,LEN(B1422)))</f>
        <v>GOLD</v>
      </c>
      <c r="G1422" t="str">
        <f>+IFERROR(MID(B1422,E1422,3),"")</f>
        <v>.BA</v>
      </c>
      <c r="H1422" t="str">
        <f>+IFERROR(VLOOKUP(G1422,Aux!$C$1:$D$19,2,0),"")</f>
        <v/>
      </c>
      <c r="I1422" t="e">
        <f>+F1422*1</f>
        <v>#VALUE!</v>
      </c>
      <c r="J1422" t="e">
        <f>+TEXT(I1422,"0000")</f>
        <v>#VALUE!</v>
      </c>
      <c r="K1422" t="str">
        <f>IF(ISNUMBER(I1422),CONCATENATE(J1422,H1422),CONCATENATE(F1422,H1422))</f>
        <v>GOLD</v>
      </c>
    </row>
    <row r="1423" spans="1:11" x14ac:dyDescent="0.25">
      <c r="A1423" t="s">
        <v>4</v>
      </c>
      <c r="B1423" t="s">
        <v>193</v>
      </c>
      <c r="C1423" t="s">
        <v>30</v>
      </c>
      <c r="D1423" t="s">
        <v>194</v>
      </c>
      <c r="E1423">
        <f>+IFERROR(FIND(".",B1423),0)</f>
        <v>0</v>
      </c>
      <c r="F1423" t="str">
        <f>+IFERROR(MID(B1423,1,E1423-1),MID(B1423,1,LEN(B1423)))</f>
        <v>HAL</v>
      </c>
      <c r="G1423" t="str">
        <f>+IFERROR(MID(B1423,E1423,3),"")</f>
        <v/>
      </c>
      <c r="H1423" t="str">
        <f>+IFERROR(VLOOKUP(G1423,Aux!$C$1:$D$19,2,0),"")</f>
        <v/>
      </c>
      <c r="I1423" t="e">
        <f>+F1423*1</f>
        <v>#VALUE!</v>
      </c>
      <c r="J1423" t="e">
        <f>+TEXT(I1423,"0000")</f>
        <v>#VALUE!</v>
      </c>
      <c r="K1423" t="str">
        <f>IF(ISNUMBER(I1423),CONCATENATE(J1423,H1423),CONCATENATE(F1423,H1423))</f>
        <v>HAL</v>
      </c>
    </row>
    <row r="1424" spans="1:11" x14ac:dyDescent="0.25">
      <c r="A1424" t="s">
        <v>4</v>
      </c>
      <c r="B1424" t="s">
        <v>195</v>
      </c>
      <c r="C1424" t="s">
        <v>30</v>
      </c>
      <c r="D1424" t="s">
        <v>196</v>
      </c>
      <c r="E1424">
        <f>+IFERROR(FIND(".",B1424),0)</f>
        <v>0</v>
      </c>
      <c r="F1424" t="str">
        <f>+IFERROR(MID(B1424,1,E1424-1),MID(B1424,1,LEN(B1424)))</f>
        <v>HES</v>
      </c>
      <c r="G1424" t="str">
        <f>+IFERROR(MID(B1424,E1424,3),"")</f>
        <v/>
      </c>
      <c r="H1424" t="str">
        <f>+IFERROR(VLOOKUP(G1424,Aux!$C$1:$D$19,2,0),"")</f>
        <v/>
      </c>
      <c r="I1424" t="e">
        <f>+F1424*1</f>
        <v>#VALUE!</v>
      </c>
      <c r="J1424" t="e">
        <f>+TEXT(I1424,"0000")</f>
        <v>#VALUE!</v>
      </c>
      <c r="K1424" t="str">
        <f>IF(ISNUMBER(I1424),CONCATENATE(J1424,H1424),CONCATENATE(F1424,H1424))</f>
        <v>HES</v>
      </c>
    </row>
    <row r="1425" spans="1:11" x14ac:dyDescent="0.25">
      <c r="A1425" t="s">
        <v>4</v>
      </c>
      <c r="B1425" t="s">
        <v>197</v>
      </c>
      <c r="C1425" t="s">
        <v>30</v>
      </c>
      <c r="D1425" t="s">
        <v>198</v>
      </c>
      <c r="E1425">
        <f>+IFERROR(FIND(".",B1425),0)</f>
        <v>0</v>
      </c>
      <c r="F1425" t="str">
        <f>+IFERROR(MID(B1425,1,E1425-1),MID(B1425,1,LEN(B1425)))</f>
        <v>HFC</v>
      </c>
      <c r="G1425" t="str">
        <f>+IFERROR(MID(B1425,E1425,3),"")</f>
        <v/>
      </c>
      <c r="H1425" t="str">
        <f>+IFERROR(VLOOKUP(G1425,Aux!$C$1:$D$19,2,0),"")</f>
        <v/>
      </c>
      <c r="I1425" t="e">
        <f>+F1425*1</f>
        <v>#VALUE!</v>
      </c>
      <c r="J1425" t="e">
        <f>+TEXT(I1425,"0000")</f>
        <v>#VALUE!</v>
      </c>
      <c r="K1425" t="str">
        <f>IF(ISNUMBER(I1425),CONCATENATE(J1425,H1425),CONCATENATE(F1425,H1425))</f>
        <v>HFC</v>
      </c>
    </row>
    <row r="1426" spans="1:11" x14ac:dyDescent="0.25">
      <c r="A1426" t="s">
        <v>4</v>
      </c>
      <c r="B1426" t="s">
        <v>199</v>
      </c>
      <c r="C1426" t="s">
        <v>30</v>
      </c>
      <c r="D1426" t="s">
        <v>200</v>
      </c>
      <c r="E1426">
        <f>+IFERROR(FIND(".",B1426),0)</f>
        <v>0</v>
      </c>
      <c r="F1426" t="str">
        <f>+IFERROR(MID(B1426,1,E1426-1),MID(B1426,1,LEN(B1426)))</f>
        <v>HMY</v>
      </c>
      <c r="G1426" t="str">
        <f>+IFERROR(MID(B1426,E1426,3),"")</f>
        <v/>
      </c>
      <c r="H1426" t="str">
        <f>+IFERROR(VLOOKUP(G1426,Aux!$C$1:$D$19,2,0),"")</f>
        <v/>
      </c>
      <c r="I1426" t="e">
        <f>+F1426*1</f>
        <v>#VALUE!</v>
      </c>
      <c r="J1426" t="e">
        <f>+TEXT(I1426,"0000")</f>
        <v>#VALUE!</v>
      </c>
      <c r="K1426" t="str">
        <f>IF(ISNUMBER(I1426),CONCATENATE(J1426,H1426),CONCATENATE(F1426,H1426))</f>
        <v>HMY</v>
      </c>
    </row>
    <row r="1427" spans="1:11" x14ac:dyDescent="0.25">
      <c r="A1427" t="s">
        <v>4</v>
      </c>
      <c r="B1427" t="s">
        <v>203</v>
      </c>
      <c r="C1427" t="s">
        <v>30</v>
      </c>
      <c r="D1427" t="s">
        <v>204</v>
      </c>
      <c r="E1427">
        <f>+IFERROR(FIND(".",B1427),0)</f>
        <v>0</v>
      </c>
      <c r="F1427" t="str">
        <f>+IFERROR(MID(B1427,1,E1427-1),MID(B1427,1,LEN(B1427)))</f>
        <v>HUN</v>
      </c>
      <c r="G1427" t="str">
        <f>+IFERROR(MID(B1427,E1427,3),"")</f>
        <v/>
      </c>
      <c r="H1427" t="str">
        <f>+IFERROR(VLOOKUP(G1427,Aux!$C$1:$D$19,2,0),"")</f>
        <v/>
      </c>
      <c r="I1427" t="e">
        <f>+F1427*1</f>
        <v>#VALUE!</v>
      </c>
      <c r="J1427" t="e">
        <f>+TEXT(I1427,"0000")</f>
        <v>#VALUE!</v>
      </c>
      <c r="K1427" t="str">
        <f>IF(ISNUMBER(I1427),CONCATENATE(J1427,H1427),CONCATENATE(F1427,H1427))</f>
        <v>HUN</v>
      </c>
    </row>
    <row r="1428" spans="1:11" x14ac:dyDescent="0.25">
      <c r="A1428" t="s">
        <v>4</v>
      </c>
      <c r="B1428" t="s">
        <v>207</v>
      </c>
      <c r="C1428" t="s">
        <v>30</v>
      </c>
      <c r="D1428" t="s">
        <v>208</v>
      </c>
      <c r="E1428">
        <f>+IFERROR(FIND(".",B1428),0)</f>
        <v>0</v>
      </c>
      <c r="F1428" t="str">
        <f>+IFERROR(MID(B1428,1,E1428-1),MID(B1428,1,LEN(B1428)))</f>
        <v>IFF</v>
      </c>
      <c r="G1428" t="str">
        <f>+IFERROR(MID(B1428,E1428,3),"")</f>
        <v/>
      </c>
      <c r="H1428" t="str">
        <f>+IFERROR(VLOOKUP(G1428,Aux!$C$1:$D$19,2,0),"")</f>
        <v/>
      </c>
      <c r="I1428" t="e">
        <f>+F1428*1</f>
        <v>#VALUE!</v>
      </c>
      <c r="J1428" t="e">
        <f>+TEXT(I1428,"0000")</f>
        <v>#VALUE!</v>
      </c>
      <c r="K1428" t="str">
        <f>IF(ISNUMBER(I1428),CONCATENATE(J1428,H1428),CONCATENATE(F1428,H1428))</f>
        <v>IFF</v>
      </c>
    </row>
    <row r="1429" spans="1:11" x14ac:dyDescent="0.25">
      <c r="A1429" t="s">
        <v>4</v>
      </c>
      <c r="B1429" t="s">
        <v>213</v>
      </c>
      <c r="C1429" t="s">
        <v>30</v>
      </c>
      <c r="D1429" t="s">
        <v>214</v>
      </c>
      <c r="E1429">
        <f>+IFERROR(FIND(".",B1429),0)</f>
        <v>0</v>
      </c>
      <c r="F1429" t="str">
        <f>+IFERROR(MID(B1429,1,E1429-1),MID(B1429,1,LEN(B1429)))</f>
        <v>INT</v>
      </c>
      <c r="G1429" t="str">
        <f>+IFERROR(MID(B1429,E1429,3),"")</f>
        <v/>
      </c>
      <c r="H1429" t="str">
        <f>+IFERROR(VLOOKUP(G1429,Aux!$C$1:$D$19,2,0),"")</f>
        <v/>
      </c>
      <c r="I1429" t="e">
        <f>+F1429*1</f>
        <v>#VALUE!</v>
      </c>
      <c r="J1429" t="e">
        <f>+TEXT(I1429,"0000")</f>
        <v>#VALUE!</v>
      </c>
      <c r="K1429" t="str">
        <f>IF(ISNUMBER(I1429),CONCATENATE(J1429,H1429),CONCATENATE(F1429,H1429))</f>
        <v>INT</v>
      </c>
    </row>
    <row r="1430" spans="1:11" x14ac:dyDescent="0.25">
      <c r="A1430" t="s">
        <v>4</v>
      </c>
      <c r="B1430" t="s">
        <v>215</v>
      </c>
      <c r="C1430" t="s">
        <v>30</v>
      </c>
      <c r="D1430" t="s">
        <v>216</v>
      </c>
      <c r="E1430">
        <f>+IFERROR(FIND(".",B1430),0)</f>
        <v>0</v>
      </c>
      <c r="F1430" t="str">
        <f>+IFERROR(MID(B1430,1,E1430-1),MID(B1430,1,LEN(B1430)))</f>
        <v>IP</v>
      </c>
      <c r="G1430" t="str">
        <f>+IFERROR(MID(B1430,E1430,3),"")</f>
        <v/>
      </c>
      <c r="H1430" t="str">
        <f>+IFERROR(VLOOKUP(G1430,Aux!$C$1:$D$19,2,0),"")</f>
        <v/>
      </c>
      <c r="I1430" t="e">
        <f>+F1430*1</f>
        <v>#VALUE!</v>
      </c>
      <c r="J1430" t="e">
        <f>+TEXT(I1430,"0000")</f>
        <v>#VALUE!</v>
      </c>
      <c r="K1430" t="str">
        <f>IF(ISNUMBER(I1430),CONCATENATE(J1430,H1430),CONCATENATE(F1430,H1430))</f>
        <v>IP</v>
      </c>
    </row>
    <row r="1431" spans="1:11" x14ac:dyDescent="0.25">
      <c r="A1431" t="s">
        <v>4</v>
      </c>
      <c r="B1431" t="s">
        <v>219</v>
      </c>
      <c r="C1431" t="s">
        <v>30</v>
      </c>
      <c r="D1431" t="s">
        <v>220</v>
      </c>
      <c r="E1431">
        <f>+IFERROR(FIND(".",B1431),0)</f>
        <v>0</v>
      </c>
      <c r="F1431" t="str">
        <f>+IFERROR(MID(B1431,1,E1431-1),MID(B1431,1,LEN(B1431)))</f>
        <v>KGC</v>
      </c>
      <c r="G1431" t="str">
        <f>+IFERROR(MID(B1431,E1431,3),"")</f>
        <v/>
      </c>
      <c r="H1431" t="str">
        <f>+IFERROR(VLOOKUP(G1431,Aux!$C$1:$D$19,2,0),"")</f>
        <v/>
      </c>
      <c r="I1431" t="e">
        <f>+F1431*1</f>
        <v>#VALUE!</v>
      </c>
      <c r="J1431" t="e">
        <f>+TEXT(I1431,"0000")</f>
        <v>#VALUE!</v>
      </c>
      <c r="K1431" t="str">
        <f>IF(ISNUMBER(I1431),CONCATENATE(J1431,H1431),CONCATENATE(F1431,H1431))</f>
        <v>KGC</v>
      </c>
    </row>
    <row r="1432" spans="1:11" x14ac:dyDescent="0.25">
      <c r="A1432" t="s">
        <v>4</v>
      </c>
      <c r="B1432" t="s">
        <v>221</v>
      </c>
      <c r="C1432" t="s">
        <v>30</v>
      </c>
      <c r="D1432" t="s">
        <v>222</v>
      </c>
      <c r="E1432">
        <f>+IFERROR(FIND(".",B1432),0)</f>
        <v>0</v>
      </c>
      <c r="F1432" t="str">
        <f>+IFERROR(MID(B1432,1,E1432-1),MID(B1432,1,LEN(B1432)))</f>
        <v>KL</v>
      </c>
      <c r="G1432" t="str">
        <f>+IFERROR(MID(B1432,E1432,3),"")</f>
        <v/>
      </c>
      <c r="H1432" t="str">
        <f>+IFERROR(VLOOKUP(G1432,Aux!$C$1:$D$19,2,0),"")</f>
        <v/>
      </c>
      <c r="I1432" t="e">
        <f>+F1432*1</f>
        <v>#VALUE!</v>
      </c>
      <c r="J1432" t="e">
        <f>+TEXT(I1432,"0000")</f>
        <v>#VALUE!</v>
      </c>
      <c r="K1432" t="str">
        <f>IF(ISNUMBER(I1432),CONCATENATE(J1432,H1432),CONCATENATE(F1432,H1432))</f>
        <v>KL</v>
      </c>
    </row>
    <row r="1433" spans="1:11" x14ac:dyDescent="0.25">
      <c r="A1433" t="s">
        <v>4</v>
      </c>
      <c r="B1433" t="s">
        <v>223</v>
      </c>
      <c r="C1433" t="s">
        <v>30</v>
      </c>
      <c r="D1433" t="s">
        <v>224</v>
      </c>
      <c r="E1433">
        <f>+IFERROR(FIND(".",B1433),0)</f>
        <v>0</v>
      </c>
      <c r="F1433" t="str">
        <f>+IFERROR(MID(B1433,1,E1433-1),MID(B1433,1,LEN(B1433)))</f>
        <v>KMI</v>
      </c>
      <c r="G1433" t="str">
        <f>+IFERROR(MID(B1433,E1433,3),"")</f>
        <v/>
      </c>
      <c r="H1433" t="str">
        <f>+IFERROR(VLOOKUP(G1433,Aux!$C$1:$D$19,2,0),"")</f>
        <v/>
      </c>
      <c r="I1433" t="e">
        <f>+F1433*1</f>
        <v>#VALUE!</v>
      </c>
      <c r="J1433" t="e">
        <f>+TEXT(I1433,"0000")</f>
        <v>#VALUE!</v>
      </c>
      <c r="K1433" t="str">
        <f>IF(ISNUMBER(I1433),CONCATENATE(J1433,H1433),CONCATENATE(F1433,H1433))</f>
        <v>KMI</v>
      </c>
    </row>
    <row r="1434" spans="1:11" x14ac:dyDescent="0.25">
      <c r="A1434" t="s">
        <v>4</v>
      </c>
      <c r="B1434" t="s">
        <v>225</v>
      </c>
      <c r="C1434" t="s">
        <v>30</v>
      </c>
      <c r="D1434" t="s">
        <v>226</v>
      </c>
      <c r="E1434">
        <f>+IFERROR(FIND(".",B1434),0)</f>
        <v>0</v>
      </c>
      <c r="F1434" t="str">
        <f>+IFERROR(MID(B1434,1,E1434-1),MID(B1434,1,LEN(B1434)))</f>
        <v>KRO</v>
      </c>
      <c r="G1434" t="str">
        <f>+IFERROR(MID(B1434,E1434,3),"")</f>
        <v/>
      </c>
      <c r="H1434" t="str">
        <f>+IFERROR(VLOOKUP(G1434,Aux!$C$1:$D$19,2,0),"")</f>
        <v/>
      </c>
      <c r="I1434" t="e">
        <f>+F1434*1</f>
        <v>#VALUE!</v>
      </c>
      <c r="J1434" t="e">
        <f>+TEXT(I1434,"0000")</f>
        <v>#VALUE!</v>
      </c>
      <c r="K1434" t="str">
        <f>IF(ISNUMBER(I1434),CONCATENATE(J1434,H1434),CONCATENATE(F1434,H1434))</f>
        <v>KRO</v>
      </c>
    </row>
    <row r="1435" spans="1:11" x14ac:dyDescent="0.25">
      <c r="A1435" t="s">
        <v>4</v>
      </c>
      <c r="B1435" t="s">
        <v>227</v>
      </c>
      <c r="C1435" t="s">
        <v>30</v>
      </c>
      <c r="D1435" t="s">
        <v>228</v>
      </c>
      <c r="E1435">
        <f>+IFERROR(FIND(".",B1435),0)</f>
        <v>0</v>
      </c>
      <c r="F1435" t="str">
        <f>+IFERROR(MID(B1435,1,E1435-1),MID(B1435,1,LEN(B1435)))</f>
        <v>LAC</v>
      </c>
      <c r="G1435" t="str">
        <f>+IFERROR(MID(B1435,E1435,3),"")</f>
        <v/>
      </c>
      <c r="H1435" t="str">
        <f>+IFERROR(VLOOKUP(G1435,Aux!$C$1:$D$19,2,0),"")</f>
        <v/>
      </c>
      <c r="I1435" t="e">
        <f>+F1435*1</f>
        <v>#VALUE!</v>
      </c>
      <c r="J1435" t="e">
        <f>+TEXT(I1435,"0000")</f>
        <v>#VALUE!</v>
      </c>
      <c r="K1435" t="str">
        <f>IF(ISNUMBER(I1435),CONCATENATE(J1435,H1435),CONCATENATE(F1435,H1435))</f>
        <v>LAC</v>
      </c>
    </row>
    <row r="1436" spans="1:11" x14ac:dyDescent="0.25">
      <c r="A1436" t="s">
        <v>4</v>
      </c>
      <c r="B1436" t="s">
        <v>229</v>
      </c>
      <c r="C1436" t="s">
        <v>30</v>
      </c>
      <c r="D1436" t="s">
        <v>230</v>
      </c>
      <c r="E1436">
        <f>+IFERROR(FIND(".",B1436),0)</f>
        <v>0</v>
      </c>
      <c r="F1436" t="str">
        <f>+IFERROR(MID(B1436,1,E1436-1),MID(B1436,1,LEN(B1436)))</f>
        <v>LIN</v>
      </c>
      <c r="G1436" t="str">
        <f>+IFERROR(MID(B1436,E1436,3),"")</f>
        <v/>
      </c>
      <c r="H1436" t="str">
        <f>+IFERROR(VLOOKUP(G1436,Aux!$C$1:$D$19,2,0),"")</f>
        <v/>
      </c>
      <c r="I1436" t="e">
        <f>+F1436*1</f>
        <v>#VALUE!</v>
      </c>
      <c r="J1436" t="e">
        <f>+TEXT(I1436,"0000")</f>
        <v>#VALUE!</v>
      </c>
      <c r="K1436" t="str">
        <f>IF(ISNUMBER(I1436),CONCATENATE(J1436,H1436),CONCATENATE(F1436,H1436))</f>
        <v>LIN</v>
      </c>
    </row>
    <row r="1437" spans="1:11" x14ac:dyDescent="0.25">
      <c r="A1437" t="s">
        <v>4</v>
      </c>
      <c r="B1437" t="s">
        <v>237</v>
      </c>
      <c r="C1437" t="s">
        <v>30</v>
      </c>
      <c r="D1437" t="s">
        <v>238</v>
      </c>
      <c r="E1437">
        <f>+IFERROR(FIND(".",B1437),0)</f>
        <v>0</v>
      </c>
      <c r="F1437" t="str">
        <f>+IFERROR(MID(B1437,1,E1437-1),MID(B1437,1,LEN(B1437)))</f>
        <v>LTHM</v>
      </c>
      <c r="G1437" t="str">
        <f>+IFERROR(MID(B1437,E1437,3),"")</f>
        <v/>
      </c>
      <c r="H1437" t="str">
        <f>+IFERROR(VLOOKUP(G1437,Aux!$C$1:$D$19,2,0),"")</f>
        <v/>
      </c>
      <c r="I1437" t="e">
        <f>+F1437*1</f>
        <v>#VALUE!</v>
      </c>
      <c r="J1437" t="e">
        <f>+TEXT(I1437,"0000")</f>
        <v>#VALUE!</v>
      </c>
      <c r="K1437" t="str">
        <f>IF(ISNUMBER(I1437),CONCATENATE(J1437,H1437),CONCATENATE(F1437,H1437))</f>
        <v>LTHM</v>
      </c>
    </row>
    <row r="1438" spans="1:11" x14ac:dyDescent="0.25">
      <c r="A1438" t="s">
        <v>4</v>
      </c>
      <c r="B1438" t="s">
        <v>243</v>
      </c>
      <c r="C1438" t="s">
        <v>30</v>
      </c>
      <c r="D1438" t="s">
        <v>244</v>
      </c>
      <c r="E1438">
        <f>+IFERROR(FIND(".",B1438),0)</f>
        <v>0</v>
      </c>
      <c r="F1438" t="str">
        <f>+IFERROR(MID(B1438,1,E1438-1),MID(B1438,1,LEN(B1438)))</f>
        <v>LYB</v>
      </c>
      <c r="G1438" t="str">
        <f>+IFERROR(MID(B1438,E1438,3),"")</f>
        <v/>
      </c>
      <c r="H1438" t="str">
        <f>+IFERROR(VLOOKUP(G1438,Aux!$C$1:$D$19,2,0),"")</f>
        <v/>
      </c>
      <c r="I1438" t="e">
        <f>+F1438*1</f>
        <v>#VALUE!</v>
      </c>
      <c r="J1438" t="e">
        <f>+TEXT(I1438,"0000")</f>
        <v>#VALUE!</v>
      </c>
      <c r="K1438" t="str">
        <f>IF(ISNUMBER(I1438),CONCATENATE(J1438,H1438),CONCATENATE(F1438,H1438))</f>
        <v>LYB</v>
      </c>
    </row>
    <row r="1439" spans="1:11" x14ac:dyDescent="0.25">
      <c r="A1439" t="s">
        <v>4</v>
      </c>
      <c r="B1439" t="s">
        <v>245</v>
      </c>
      <c r="C1439" t="s">
        <v>30</v>
      </c>
      <c r="D1439" t="s">
        <v>246</v>
      </c>
      <c r="E1439">
        <f>+IFERROR(FIND(".",B1439),0)</f>
        <v>0</v>
      </c>
      <c r="F1439" t="str">
        <f>+IFERROR(MID(B1439,1,E1439-1),MID(B1439,1,LEN(B1439)))</f>
        <v>MAG</v>
      </c>
      <c r="G1439" t="str">
        <f>+IFERROR(MID(B1439,E1439,3),"")</f>
        <v/>
      </c>
      <c r="H1439" t="str">
        <f>+IFERROR(VLOOKUP(G1439,Aux!$C$1:$D$19,2,0),"")</f>
        <v/>
      </c>
      <c r="I1439" t="e">
        <f>+F1439*1</f>
        <v>#VALUE!</v>
      </c>
      <c r="J1439" t="e">
        <f>+TEXT(I1439,"0000")</f>
        <v>#VALUE!</v>
      </c>
      <c r="K1439" t="str">
        <f>IF(ISNUMBER(I1439),CONCATENATE(J1439,H1439),CONCATENATE(F1439,H1439))</f>
        <v>MAG</v>
      </c>
    </row>
    <row r="1440" spans="1:11" x14ac:dyDescent="0.25">
      <c r="A1440" t="s">
        <v>4</v>
      </c>
      <c r="B1440" t="s">
        <v>249</v>
      </c>
      <c r="C1440" t="s">
        <v>30</v>
      </c>
      <c r="D1440" t="s">
        <v>250</v>
      </c>
      <c r="E1440">
        <f>+IFERROR(FIND(".",B1440),0)</f>
        <v>0</v>
      </c>
      <c r="F1440" t="str">
        <f>+IFERROR(MID(B1440,1,E1440-1),MID(B1440,1,LEN(B1440)))</f>
        <v>MOS</v>
      </c>
      <c r="G1440" t="str">
        <f>+IFERROR(MID(B1440,E1440,3),"")</f>
        <v/>
      </c>
      <c r="H1440" t="str">
        <f>+IFERROR(VLOOKUP(G1440,Aux!$C$1:$D$19,2,0),"")</f>
        <v/>
      </c>
      <c r="I1440" t="e">
        <f>+F1440*1</f>
        <v>#VALUE!</v>
      </c>
      <c r="J1440" t="e">
        <f>+TEXT(I1440,"0000")</f>
        <v>#VALUE!</v>
      </c>
      <c r="K1440" t="str">
        <f>IF(ISNUMBER(I1440),CONCATENATE(J1440,H1440),CONCATENATE(F1440,H1440))</f>
        <v>MOS</v>
      </c>
    </row>
    <row r="1441" spans="1:11" x14ac:dyDescent="0.25">
      <c r="A1441" t="s">
        <v>4</v>
      </c>
      <c r="B1441" t="s">
        <v>251</v>
      </c>
      <c r="C1441" t="s">
        <v>30</v>
      </c>
      <c r="D1441" t="s">
        <v>252</v>
      </c>
      <c r="E1441">
        <f>+IFERROR(FIND(".",B1441),0)</f>
        <v>0</v>
      </c>
      <c r="F1441" t="str">
        <f>+IFERROR(MID(B1441,1,E1441-1),MID(B1441,1,LEN(B1441)))</f>
        <v>MRO</v>
      </c>
      <c r="G1441" t="str">
        <f>+IFERROR(MID(B1441,E1441,3),"")</f>
        <v/>
      </c>
      <c r="H1441" t="str">
        <f>+IFERROR(VLOOKUP(G1441,Aux!$C$1:$D$19,2,0),"")</f>
        <v/>
      </c>
      <c r="I1441" t="e">
        <f>+F1441*1</f>
        <v>#VALUE!</v>
      </c>
      <c r="J1441" t="e">
        <f>+TEXT(I1441,"0000")</f>
        <v>#VALUE!</v>
      </c>
      <c r="K1441" t="str">
        <f>IF(ISNUMBER(I1441),CONCATENATE(J1441,H1441),CONCATENATE(F1441,H1441))</f>
        <v>MRO</v>
      </c>
    </row>
    <row r="1442" spans="1:11" x14ac:dyDescent="0.25">
      <c r="A1442" t="s">
        <v>4</v>
      </c>
      <c r="B1442" t="s">
        <v>255</v>
      </c>
      <c r="C1442" t="s">
        <v>30</v>
      </c>
      <c r="D1442" t="s">
        <v>256</v>
      </c>
      <c r="E1442">
        <f>+IFERROR(FIND(".",B1442),0)</f>
        <v>0</v>
      </c>
      <c r="F1442" t="str">
        <f>+IFERROR(MID(B1442,1,E1442-1),MID(B1442,1,LEN(B1442)))</f>
        <v>MUR</v>
      </c>
      <c r="G1442" t="str">
        <f>+IFERROR(MID(B1442,E1442,3),"")</f>
        <v/>
      </c>
      <c r="H1442" t="str">
        <f>+IFERROR(VLOOKUP(G1442,Aux!$C$1:$D$19,2,0),"")</f>
        <v/>
      </c>
      <c r="I1442" t="e">
        <f>+F1442*1</f>
        <v>#VALUE!</v>
      </c>
      <c r="J1442" t="e">
        <f>+TEXT(I1442,"0000")</f>
        <v>#VALUE!</v>
      </c>
      <c r="K1442" t="str">
        <f>IF(ISNUMBER(I1442),CONCATENATE(J1442,H1442),CONCATENATE(F1442,H1442))</f>
        <v>MUR</v>
      </c>
    </row>
    <row r="1443" spans="1:11" x14ac:dyDescent="0.25">
      <c r="A1443" t="s">
        <v>4</v>
      </c>
      <c r="B1443" t="s">
        <v>261</v>
      </c>
      <c r="C1443" t="s">
        <v>30</v>
      </c>
      <c r="D1443" t="s">
        <v>262</v>
      </c>
      <c r="E1443">
        <f>+IFERROR(FIND(".",B1443),0)</f>
        <v>0</v>
      </c>
      <c r="F1443" t="str">
        <f>+IFERROR(MID(B1443,1,E1443-1),MID(B1443,1,LEN(B1443)))</f>
        <v>NEM</v>
      </c>
      <c r="G1443" t="str">
        <f>+IFERROR(MID(B1443,E1443,3),"")</f>
        <v/>
      </c>
      <c r="H1443" t="str">
        <f>+IFERROR(VLOOKUP(G1443,Aux!$C$1:$D$19,2,0),"")</f>
        <v/>
      </c>
      <c r="I1443" t="e">
        <f>+F1443*1</f>
        <v>#VALUE!</v>
      </c>
      <c r="J1443" t="e">
        <f>+TEXT(I1443,"0000")</f>
        <v>#VALUE!</v>
      </c>
      <c r="K1443" t="str">
        <f>IF(ISNUMBER(I1443),CONCATENATE(J1443,H1443),CONCATENATE(F1443,H1443))</f>
        <v>NEM</v>
      </c>
    </row>
    <row r="1444" spans="1:11" x14ac:dyDescent="0.25">
      <c r="A1444" t="s">
        <v>4</v>
      </c>
      <c r="B1444" t="s">
        <v>266</v>
      </c>
      <c r="C1444" t="s">
        <v>30</v>
      </c>
      <c r="D1444" t="s">
        <v>267</v>
      </c>
      <c r="E1444">
        <f>+IFERROR(FIND(".",B1444),0)</f>
        <v>0</v>
      </c>
      <c r="F1444" t="str">
        <f>+IFERROR(MID(B1444,1,E1444-1),MID(B1444,1,LEN(B1444)))</f>
        <v>NOV</v>
      </c>
      <c r="G1444" t="str">
        <f>+IFERROR(MID(B1444,E1444,3),"")</f>
        <v/>
      </c>
      <c r="H1444" t="str">
        <f>+IFERROR(VLOOKUP(G1444,Aux!$C$1:$D$19,2,0),"")</f>
        <v/>
      </c>
      <c r="I1444" t="e">
        <f>+F1444*1</f>
        <v>#VALUE!</v>
      </c>
      <c r="J1444" t="e">
        <f>+TEXT(I1444,"0000")</f>
        <v>#VALUE!</v>
      </c>
      <c r="K1444" t="str">
        <f>IF(ISNUMBER(I1444),CONCATENATE(J1444,H1444),CONCATENATE(F1444,H1444))</f>
        <v>NOV</v>
      </c>
    </row>
    <row r="1445" spans="1:11" x14ac:dyDescent="0.25">
      <c r="A1445" t="s">
        <v>4</v>
      </c>
      <c r="B1445" t="s">
        <v>268</v>
      </c>
      <c r="C1445" t="s">
        <v>30</v>
      </c>
      <c r="D1445" t="s">
        <v>269</v>
      </c>
      <c r="E1445">
        <f>+IFERROR(FIND(".",B1445),0)</f>
        <v>0</v>
      </c>
      <c r="F1445" t="str">
        <f>+IFERROR(MID(B1445,1,E1445-1),MID(B1445,1,LEN(B1445)))</f>
        <v>NUE</v>
      </c>
      <c r="G1445" t="str">
        <f>+IFERROR(MID(B1445,E1445,3),"")</f>
        <v/>
      </c>
      <c r="H1445" t="str">
        <f>+IFERROR(VLOOKUP(G1445,Aux!$C$1:$D$19,2,0),"")</f>
        <v/>
      </c>
      <c r="I1445" t="e">
        <f>+F1445*1</f>
        <v>#VALUE!</v>
      </c>
      <c r="J1445" t="e">
        <f>+TEXT(I1445,"0000")</f>
        <v>#VALUE!</v>
      </c>
      <c r="K1445" t="str">
        <f>IF(ISNUMBER(I1445),CONCATENATE(J1445,H1445),CONCATENATE(F1445,H1445))</f>
        <v>NUE</v>
      </c>
    </row>
    <row r="1446" spans="1:11" x14ac:dyDescent="0.25">
      <c r="A1446" t="s">
        <v>4</v>
      </c>
      <c r="B1446" t="s">
        <v>276</v>
      </c>
      <c r="C1446" t="s">
        <v>30</v>
      </c>
      <c r="D1446" t="s">
        <v>277</v>
      </c>
      <c r="E1446">
        <f>+IFERROR(FIND(".",B1446),0)</f>
        <v>0</v>
      </c>
      <c r="F1446" t="str">
        <f>+IFERROR(MID(B1446,1,E1446-1),MID(B1446,1,LEN(B1446)))</f>
        <v>OLN</v>
      </c>
      <c r="G1446" t="str">
        <f>+IFERROR(MID(B1446,E1446,3),"")</f>
        <v/>
      </c>
      <c r="H1446" t="str">
        <f>+IFERROR(VLOOKUP(G1446,Aux!$C$1:$D$19,2,0),"")</f>
        <v/>
      </c>
      <c r="I1446" t="e">
        <f>+F1446*1</f>
        <v>#VALUE!</v>
      </c>
      <c r="J1446" t="e">
        <f>+TEXT(I1446,"0000")</f>
        <v>#VALUE!</v>
      </c>
      <c r="K1446" t="str">
        <f>IF(ISNUMBER(I1446),CONCATENATE(J1446,H1446),CONCATENATE(F1446,H1446))</f>
        <v>OLN</v>
      </c>
    </row>
    <row r="1447" spans="1:11" x14ac:dyDescent="0.25">
      <c r="A1447" t="s">
        <v>4</v>
      </c>
      <c r="B1447" t="s">
        <v>280</v>
      </c>
      <c r="C1447" t="s">
        <v>30</v>
      </c>
      <c r="D1447" t="s">
        <v>281</v>
      </c>
      <c r="E1447">
        <f>+IFERROR(FIND(".",B1447),0)</f>
        <v>0</v>
      </c>
      <c r="F1447" t="str">
        <f>+IFERROR(MID(B1447,1,E1447-1),MID(B1447,1,LEN(B1447)))</f>
        <v>OVV</v>
      </c>
      <c r="G1447" t="str">
        <f>+IFERROR(MID(B1447,E1447,3),"")</f>
        <v/>
      </c>
      <c r="H1447" t="str">
        <f>+IFERROR(VLOOKUP(G1447,Aux!$C$1:$D$19,2,0),"")</f>
        <v/>
      </c>
      <c r="I1447" t="e">
        <f>+F1447*1</f>
        <v>#VALUE!</v>
      </c>
      <c r="J1447" t="e">
        <f>+TEXT(I1447,"0000")</f>
        <v>#VALUE!</v>
      </c>
      <c r="K1447" t="str">
        <f>IF(ISNUMBER(I1447),CONCATENATE(J1447,H1447),CONCATENATE(F1447,H1447))</f>
        <v>OVV</v>
      </c>
    </row>
    <row r="1448" spans="1:11" x14ac:dyDescent="0.25">
      <c r="A1448" t="s">
        <v>4</v>
      </c>
      <c r="B1448" t="s">
        <v>282</v>
      </c>
      <c r="C1448" t="s">
        <v>30</v>
      </c>
      <c r="D1448" t="s">
        <v>283</v>
      </c>
      <c r="E1448">
        <f>+IFERROR(FIND(".",B1448),0)</f>
        <v>0</v>
      </c>
      <c r="F1448" t="str">
        <f>+IFERROR(MID(B1448,1,E1448-1),MID(B1448,1,LEN(B1448)))</f>
        <v>OXY</v>
      </c>
      <c r="G1448" t="str">
        <f>+IFERROR(MID(B1448,E1448,3),"")</f>
        <v/>
      </c>
      <c r="H1448" t="str">
        <f>+IFERROR(VLOOKUP(G1448,Aux!$C$1:$D$19,2,0),"")</f>
        <v/>
      </c>
      <c r="I1448" t="e">
        <f>+F1448*1</f>
        <v>#VALUE!</v>
      </c>
      <c r="J1448" t="e">
        <f>+TEXT(I1448,"0000")</f>
        <v>#VALUE!</v>
      </c>
      <c r="K1448" t="str">
        <f>IF(ISNUMBER(I1448),CONCATENATE(J1448,H1448),CONCATENATE(F1448,H1448))</f>
        <v>OXY</v>
      </c>
    </row>
    <row r="1449" spans="1:11" x14ac:dyDescent="0.25">
      <c r="A1449" t="s">
        <v>4</v>
      </c>
      <c r="B1449" t="s">
        <v>286</v>
      </c>
      <c r="C1449" t="s">
        <v>30</v>
      </c>
      <c r="D1449" t="s">
        <v>287</v>
      </c>
      <c r="E1449">
        <f>+IFERROR(FIND(".",B1449),0)</f>
        <v>0</v>
      </c>
      <c r="F1449" t="str">
        <f>+IFERROR(MID(B1449,1,E1449-1),MID(B1449,1,LEN(B1449)))</f>
        <v>PAGP</v>
      </c>
      <c r="G1449" t="str">
        <f>+IFERROR(MID(B1449,E1449,3),"")</f>
        <v/>
      </c>
      <c r="H1449" t="str">
        <f>+IFERROR(VLOOKUP(G1449,Aux!$C$1:$D$19,2,0),"")</f>
        <v/>
      </c>
      <c r="I1449" t="e">
        <f>+F1449*1</f>
        <v>#VALUE!</v>
      </c>
      <c r="J1449" t="e">
        <f>+TEXT(I1449,"0000")</f>
        <v>#VALUE!</v>
      </c>
      <c r="K1449" t="str">
        <f>IF(ISNUMBER(I1449),CONCATENATE(J1449,H1449),CONCATENATE(F1449,H1449))</f>
        <v>PAGP</v>
      </c>
    </row>
    <row r="1450" spans="1:11" x14ac:dyDescent="0.25">
      <c r="A1450" t="s">
        <v>4</v>
      </c>
      <c r="B1450" t="s">
        <v>288</v>
      </c>
      <c r="C1450" t="s">
        <v>30</v>
      </c>
      <c r="D1450" t="s">
        <v>289</v>
      </c>
      <c r="E1450">
        <f>+IFERROR(FIND(".",B1450),0)</f>
        <v>0</v>
      </c>
      <c r="F1450" t="str">
        <f>+IFERROR(MID(B1450,1,E1450-1),MID(B1450,1,LEN(B1450)))</f>
        <v>PBF</v>
      </c>
      <c r="G1450" t="str">
        <f>+IFERROR(MID(B1450,E1450,3),"")</f>
        <v/>
      </c>
      <c r="H1450" t="str">
        <f>+IFERROR(VLOOKUP(G1450,Aux!$C$1:$D$19,2,0),"")</f>
        <v/>
      </c>
      <c r="I1450" t="e">
        <f>+F1450*1</f>
        <v>#VALUE!</v>
      </c>
      <c r="J1450" t="e">
        <f>+TEXT(I1450,"0000")</f>
        <v>#VALUE!</v>
      </c>
      <c r="K1450" t="str">
        <f>IF(ISNUMBER(I1450),CONCATENATE(J1450,H1450),CONCATENATE(F1450,H1450))</f>
        <v>PBF</v>
      </c>
    </row>
    <row r="1451" spans="1:11" x14ac:dyDescent="0.25">
      <c r="A1451" t="s">
        <v>4</v>
      </c>
      <c r="B1451" t="s">
        <v>290</v>
      </c>
      <c r="C1451" t="s">
        <v>30</v>
      </c>
      <c r="D1451" t="s">
        <v>291</v>
      </c>
      <c r="E1451">
        <f>+IFERROR(FIND(".",B1451),0)</f>
        <v>0</v>
      </c>
      <c r="F1451" t="str">
        <f>+IFERROR(MID(B1451,1,E1451-1),MID(B1451,1,LEN(B1451)))</f>
        <v>PBR</v>
      </c>
      <c r="G1451" t="str">
        <f>+IFERROR(MID(B1451,E1451,3),"")</f>
        <v/>
      </c>
      <c r="H1451" t="str">
        <f>+IFERROR(VLOOKUP(G1451,Aux!$C$1:$D$19,2,0),"")</f>
        <v/>
      </c>
      <c r="I1451" t="e">
        <f>+F1451*1</f>
        <v>#VALUE!</v>
      </c>
      <c r="J1451" t="e">
        <f>+TEXT(I1451,"0000")</f>
        <v>#VALUE!</v>
      </c>
      <c r="K1451" t="str">
        <f>IF(ISNUMBER(I1451),CONCATENATE(J1451,H1451),CONCATENATE(F1451,H1451))</f>
        <v>PBR</v>
      </c>
    </row>
    <row r="1452" spans="1:11" x14ac:dyDescent="0.25">
      <c r="A1452" t="s">
        <v>4</v>
      </c>
      <c r="B1452" t="s">
        <v>292</v>
      </c>
      <c r="C1452" t="s">
        <v>30</v>
      </c>
      <c r="D1452" t="s">
        <v>293</v>
      </c>
      <c r="E1452">
        <f>+IFERROR(FIND(".",B1452),0)</f>
        <v>4</v>
      </c>
      <c r="F1452" t="str">
        <f>+IFERROR(MID(B1452,1,E1452-1),MID(B1452,1,LEN(B1452)))</f>
        <v>PBR</v>
      </c>
      <c r="G1452" t="str">
        <f>+IFERROR(MID(B1452,E1452,3),"")</f>
        <v>.A</v>
      </c>
      <c r="H1452" t="str">
        <f>+IFERROR(VLOOKUP(G1452,Aux!$C$1:$D$19,2,0),"")</f>
        <v/>
      </c>
      <c r="I1452" t="e">
        <f>+F1452*1</f>
        <v>#VALUE!</v>
      </c>
      <c r="J1452" t="e">
        <f>+TEXT(I1452,"0000")</f>
        <v>#VALUE!</v>
      </c>
      <c r="K1452" t="str">
        <f>IF(ISNUMBER(I1452),CONCATENATE(J1452,H1452),CONCATENATE(F1452,H1452))</f>
        <v>PBR</v>
      </c>
    </row>
    <row r="1453" spans="1:11" x14ac:dyDescent="0.25">
      <c r="A1453" t="s">
        <v>4</v>
      </c>
      <c r="B1453" t="s">
        <v>298</v>
      </c>
      <c r="C1453" t="s">
        <v>30</v>
      </c>
      <c r="D1453" t="s">
        <v>299</v>
      </c>
      <c r="E1453">
        <f>+IFERROR(FIND(".",B1453),0)</f>
        <v>0</v>
      </c>
      <c r="F1453" t="str">
        <f>+IFERROR(MID(B1453,1,E1453-1),MID(B1453,1,LEN(B1453)))</f>
        <v>PPG</v>
      </c>
      <c r="G1453" t="str">
        <f>+IFERROR(MID(B1453,E1453,3),"")</f>
        <v/>
      </c>
      <c r="H1453" t="str">
        <f>+IFERROR(VLOOKUP(G1453,Aux!$C$1:$D$19,2,0),"")</f>
        <v/>
      </c>
      <c r="I1453" t="e">
        <f>+F1453*1</f>
        <v>#VALUE!</v>
      </c>
      <c r="J1453" t="e">
        <f>+TEXT(I1453,"0000")</f>
        <v>#VALUE!</v>
      </c>
      <c r="K1453" t="str">
        <f>IF(ISNUMBER(I1453),CONCATENATE(J1453,H1453),CONCATENATE(F1453,H1453))</f>
        <v>PPG</v>
      </c>
    </row>
    <row r="1454" spans="1:11" x14ac:dyDescent="0.25">
      <c r="A1454" t="s">
        <v>4</v>
      </c>
      <c r="B1454" t="s">
        <v>302</v>
      </c>
      <c r="C1454" t="s">
        <v>30</v>
      </c>
      <c r="D1454" t="s">
        <v>303</v>
      </c>
      <c r="E1454">
        <f>+IFERROR(FIND(".",B1454),0)</f>
        <v>0</v>
      </c>
      <c r="F1454" t="str">
        <f>+IFERROR(MID(B1454,1,E1454-1),MID(B1454,1,LEN(B1454)))</f>
        <v>PVG</v>
      </c>
      <c r="G1454" t="str">
        <f>+IFERROR(MID(B1454,E1454,3),"")</f>
        <v/>
      </c>
      <c r="H1454" t="str">
        <f>+IFERROR(VLOOKUP(G1454,Aux!$C$1:$D$19,2,0),"")</f>
        <v/>
      </c>
      <c r="I1454" t="e">
        <f>+F1454*1</f>
        <v>#VALUE!</v>
      </c>
      <c r="J1454" t="e">
        <f>+TEXT(I1454,"0000")</f>
        <v>#VALUE!</v>
      </c>
      <c r="K1454" t="str">
        <f>IF(ISNUMBER(I1454),CONCATENATE(J1454,H1454),CONCATENATE(F1454,H1454))</f>
        <v>PVG</v>
      </c>
    </row>
    <row r="1455" spans="1:11" x14ac:dyDescent="0.25">
      <c r="A1455" t="s">
        <v>4</v>
      </c>
      <c r="B1455" t="s">
        <v>304</v>
      </c>
      <c r="C1455" t="s">
        <v>30</v>
      </c>
      <c r="D1455" t="s">
        <v>305</v>
      </c>
      <c r="E1455">
        <f>+IFERROR(FIND(".",B1455),0)</f>
        <v>0</v>
      </c>
      <c r="F1455" t="str">
        <f>+IFERROR(MID(B1455,1,E1455-1),MID(B1455,1,LEN(B1455)))</f>
        <v>PXD</v>
      </c>
      <c r="G1455" t="str">
        <f>+IFERROR(MID(B1455,E1455,3),"")</f>
        <v/>
      </c>
      <c r="H1455" t="str">
        <f>+IFERROR(VLOOKUP(G1455,Aux!$C$1:$D$19,2,0),"")</f>
        <v/>
      </c>
      <c r="I1455" t="e">
        <f>+F1455*1</f>
        <v>#VALUE!</v>
      </c>
      <c r="J1455" t="e">
        <f>+TEXT(I1455,"0000")</f>
        <v>#VALUE!</v>
      </c>
      <c r="K1455" t="str">
        <f>IF(ISNUMBER(I1455),CONCATENATE(J1455,H1455),CONCATENATE(F1455,H1455))</f>
        <v>PXD</v>
      </c>
    </row>
    <row r="1456" spans="1:11" x14ac:dyDescent="0.25">
      <c r="A1456" t="s">
        <v>4</v>
      </c>
      <c r="B1456" t="s">
        <v>310</v>
      </c>
      <c r="C1456" t="s">
        <v>30</v>
      </c>
      <c r="D1456" t="s">
        <v>311</v>
      </c>
      <c r="E1456">
        <f>+IFERROR(FIND(".",B1456),0)</f>
        <v>4</v>
      </c>
      <c r="F1456" t="str">
        <f>+IFERROR(MID(B1456,1,E1456-1),MID(B1456,1,LEN(B1456)))</f>
        <v>RDS</v>
      </c>
      <c r="G1456" t="str">
        <f>+IFERROR(MID(B1456,E1456,3),"")</f>
        <v>.A</v>
      </c>
      <c r="H1456" t="str">
        <f>+IFERROR(VLOOKUP(G1456,Aux!$C$1:$D$19,2,0),"")</f>
        <v/>
      </c>
      <c r="I1456" t="e">
        <f>+F1456*1</f>
        <v>#VALUE!</v>
      </c>
      <c r="J1456" t="e">
        <f>+TEXT(I1456,"0000")</f>
        <v>#VALUE!</v>
      </c>
      <c r="K1456" t="str">
        <f>IF(ISNUMBER(I1456),CONCATENATE(J1456,H1456),CONCATENATE(F1456,H1456))</f>
        <v>RDS</v>
      </c>
    </row>
    <row r="1457" spans="1:11" x14ac:dyDescent="0.25">
      <c r="A1457" t="s">
        <v>4</v>
      </c>
      <c r="B1457" t="s">
        <v>312</v>
      </c>
      <c r="C1457" t="s">
        <v>30</v>
      </c>
      <c r="D1457" t="s">
        <v>313</v>
      </c>
      <c r="E1457">
        <f>+IFERROR(FIND(".",B1457),0)</f>
        <v>4</v>
      </c>
      <c r="F1457" t="str">
        <f>+IFERROR(MID(B1457,1,E1457-1),MID(B1457,1,LEN(B1457)))</f>
        <v>RDS</v>
      </c>
      <c r="G1457" t="str">
        <f>+IFERROR(MID(B1457,E1457,3),"")</f>
        <v>.B</v>
      </c>
      <c r="H1457" t="str">
        <f>+IFERROR(VLOOKUP(G1457,Aux!$C$1:$D$19,2,0),"")</f>
        <v/>
      </c>
      <c r="I1457" t="e">
        <f>+F1457*1</f>
        <v>#VALUE!</v>
      </c>
      <c r="J1457" t="e">
        <f>+TEXT(I1457,"0000")</f>
        <v>#VALUE!</v>
      </c>
      <c r="K1457" t="str">
        <f>IF(ISNUMBER(I1457),CONCATENATE(J1457,H1457),CONCATENATE(F1457,H1457))</f>
        <v>RDS</v>
      </c>
    </row>
    <row r="1458" spans="1:11" x14ac:dyDescent="0.25">
      <c r="A1458" t="s">
        <v>4</v>
      </c>
      <c r="B1458" t="s">
        <v>316</v>
      </c>
      <c r="C1458" t="s">
        <v>30</v>
      </c>
      <c r="D1458" t="s">
        <v>317</v>
      </c>
      <c r="E1458">
        <f>+IFERROR(FIND(".",B1458),0)</f>
        <v>0</v>
      </c>
      <c r="F1458" t="str">
        <f>+IFERROR(MID(B1458,1,E1458-1),MID(B1458,1,LEN(B1458)))</f>
        <v>RIG</v>
      </c>
      <c r="G1458" t="str">
        <f>+IFERROR(MID(B1458,E1458,3),"")</f>
        <v/>
      </c>
      <c r="H1458" t="str">
        <f>+IFERROR(VLOOKUP(G1458,Aux!$C$1:$D$19,2,0),"")</f>
        <v/>
      </c>
      <c r="I1458" t="e">
        <f>+F1458*1</f>
        <v>#VALUE!</v>
      </c>
      <c r="J1458" t="e">
        <f>+TEXT(I1458,"0000")</f>
        <v>#VALUE!</v>
      </c>
      <c r="K1458" t="str">
        <f>IF(ISNUMBER(I1458),CONCATENATE(J1458,H1458),CONCATENATE(F1458,H1458))</f>
        <v>RIG</v>
      </c>
    </row>
    <row r="1459" spans="1:11" x14ac:dyDescent="0.25">
      <c r="A1459" t="s">
        <v>4</v>
      </c>
      <c r="B1459" t="s">
        <v>318</v>
      </c>
      <c r="C1459" t="s">
        <v>30</v>
      </c>
      <c r="D1459" t="s">
        <v>319</v>
      </c>
      <c r="E1459">
        <f>+IFERROR(FIND(".",B1459),0)</f>
        <v>0</v>
      </c>
      <c r="F1459" t="str">
        <f>+IFERROR(MID(B1459,1,E1459-1),MID(B1459,1,LEN(B1459)))</f>
        <v>RIO</v>
      </c>
      <c r="G1459" t="str">
        <f>+IFERROR(MID(B1459,E1459,3),"")</f>
        <v/>
      </c>
      <c r="H1459" t="str">
        <f>+IFERROR(VLOOKUP(G1459,Aux!$C$1:$D$19,2,0),"")</f>
        <v/>
      </c>
      <c r="I1459" t="e">
        <f>+F1459*1</f>
        <v>#VALUE!</v>
      </c>
      <c r="J1459" t="e">
        <f>+TEXT(I1459,"0000")</f>
        <v>#VALUE!</v>
      </c>
      <c r="K1459" t="str">
        <f>IF(ISNUMBER(I1459),CONCATENATE(J1459,H1459),CONCATENATE(F1459,H1459))</f>
        <v>RIO</v>
      </c>
    </row>
    <row r="1460" spans="1:11" x14ac:dyDescent="0.25">
      <c r="A1460" t="s">
        <v>4</v>
      </c>
      <c r="B1460" t="s">
        <v>324</v>
      </c>
      <c r="C1460" t="s">
        <v>30</v>
      </c>
      <c r="D1460" t="s">
        <v>325</v>
      </c>
      <c r="E1460">
        <f>+IFERROR(FIND(".",B1460),0)</f>
        <v>0</v>
      </c>
      <c r="F1460" t="str">
        <f>+IFERROR(MID(B1460,1,E1460-1),MID(B1460,1,LEN(B1460)))</f>
        <v>RPM</v>
      </c>
      <c r="G1460" t="str">
        <f>+IFERROR(MID(B1460,E1460,3),"")</f>
        <v/>
      </c>
      <c r="H1460" t="str">
        <f>+IFERROR(VLOOKUP(G1460,Aux!$C$1:$D$19,2,0),"")</f>
        <v/>
      </c>
      <c r="I1460" t="e">
        <f>+F1460*1</f>
        <v>#VALUE!</v>
      </c>
      <c r="J1460" t="e">
        <f>+TEXT(I1460,"0000")</f>
        <v>#VALUE!</v>
      </c>
      <c r="K1460" t="str">
        <f>IF(ISNUMBER(I1460),CONCATENATE(J1460,H1460),CONCATENATE(F1460,H1460))</f>
        <v>RPM</v>
      </c>
    </row>
    <row r="1461" spans="1:11" x14ac:dyDescent="0.25">
      <c r="A1461" t="s">
        <v>4</v>
      </c>
      <c r="B1461" t="s">
        <v>326</v>
      </c>
      <c r="C1461" t="s">
        <v>30</v>
      </c>
      <c r="D1461" t="s">
        <v>327</v>
      </c>
      <c r="E1461">
        <f>+IFERROR(FIND(".",B1461),0)</f>
        <v>0</v>
      </c>
      <c r="F1461" t="str">
        <f>+IFERROR(MID(B1461,1,E1461-1),MID(B1461,1,LEN(B1461)))</f>
        <v>RS</v>
      </c>
      <c r="G1461" t="str">
        <f>+IFERROR(MID(B1461,E1461,3),"")</f>
        <v/>
      </c>
      <c r="H1461" t="str">
        <f>+IFERROR(VLOOKUP(G1461,Aux!$C$1:$D$19,2,0),"")</f>
        <v/>
      </c>
      <c r="I1461" t="e">
        <f>+F1461*1</f>
        <v>#VALUE!</v>
      </c>
      <c r="J1461" t="e">
        <f>+TEXT(I1461,"0000")</f>
        <v>#VALUE!</v>
      </c>
      <c r="K1461" t="str">
        <f>IF(ISNUMBER(I1461),CONCATENATE(J1461,H1461),CONCATENATE(F1461,H1461))</f>
        <v>RS</v>
      </c>
    </row>
    <row r="1462" spans="1:11" x14ac:dyDescent="0.25">
      <c r="A1462" t="s">
        <v>4</v>
      </c>
      <c r="B1462" t="s">
        <v>339</v>
      </c>
      <c r="C1462" t="s">
        <v>30</v>
      </c>
      <c r="D1462" t="s">
        <v>340</v>
      </c>
      <c r="E1462">
        <f>+IFERROR(FIND(".",B1462),0)</f>
        <v>0</v>
      </c>
      <c r="F1462" t="str">
        <f>+IFERROR(MID(B1462,1,E1462-1),MID(B1462,1,LEN(B1462)))</f>
        <v>SBSW</v>
      </c>
      <c r="G1462" t="str">
        <f>+IFERROR(MID(B1462,E1462,3),"")</f>
        <v/>
      </c>
      <c r="H1462" t="str">
        <f>+IFERROR(VLOOKUP(G1462,Aux!$C$1:$D$19,2,0),"")</f>
        <v/>
      </c>
      <c r="I1462" t="e">
        <f>+F1462*1</f>
        <v>#VALUE!</v>
      </c>
      <c r="J1462" t="e">
        <f>+TEXT(I1462,"0000")</f>
        <v>#VALUE!</v>
      </c>
      <c r="K1462" t="str">
        <f>IF(ISNUMBER(I1462),CONCATENATE(J1462,H1462),CONCATENATE(F1462,H1462))</f>
        <v>SBSW</v>
      </c>
    </row>
    <row r="1463" spans="1:11" x14ac:dyDescent="0.25">
      <c r="A1463" t="s">
        <v>4</v>
      </c>
      <c r="B1463" t="s">
        <v>341</v>
      </c>
      <c r="C1463" t="s">
        <v>30</v>
      </c>
      <c r="D1463" t="s">
        <v>342</v>
      </c>
      <c r="E1463">
        <f>+IFERROR(FIND(".",B1463),0)</f>
        <v>0</v>
      </c>
      <c r="F1463" t="str">
        <f>+IFERROR(MID(B1463,1,E1463-1),MID(B1463,1,LEN(B1463)))</f>
        <v>SCCO</v>
      </c>
      <c r="G1463" t="str">
        <f>+IFERROR(MID(B1463,E1463,3),"")</f>
        <v/>
      </c>
      <c r="H1463" t="str">
        <f>+IFERROR(VLOOKUP(G1463,Aux!$C$1:$D$19,2,0),"")</f>
        <v/>
      </c>
      <c r="I1463" t="e">
        <f>+F1463*1</f>
        <v>#VALUE!</v>
      </c>
      <c r="J1463" t="e">
        <f>+TEXT(I1463,"0000")</f>
        <v>#VALUE!</v>
      </c>
      <c r="K1463" t="str">
        <f>IF(ISNUMBER(I1463),CONCATENATE(J1463,H1463),CONCATENATE(F1463,H1463))</f>
        <v>SCCO</v>
      </c>
    </row>
    <row r="1464" spans="1:11" x14ac:dyDescent="0.25">
      <c r="A1464" t="s">
        <v>4</v>
      </c>
      <c r="B1464" t="s">
        <v>349</v>
      </c>
      <c r="C1464" t="s">
        <v>30</v>
      </c>
      <c r="D1464" t="s">
        <v>350</v>
      </c>
      <c r="E1464">
        <f>+IFERROR(FIND(".",B1464),0)</f>
        <v>0</v>
      </c>
      <c r="F1464" t="str">
        <f>+IFERROR(MID(B1464,1,E1464-1),MID(B1464,1,LEN(B1464)))</f>
        <v>SHW</v>
      </c>
      <c r="G1464" t="str">
        <f>+IFERROR(MID(B1464,E1464,3),"")</f>
        <v/>
      </c>
      <c r="H1464" t="str">
        <f>+IFERROR(VLOOKUP(G1464,Aux!$C$1:$D$19,2,0),"")</f>
        <v/>
      </c>
      <c r="I1464" t="e">
        <f>+F1464*1</f>
        <v>#VALUE!</v>
      </c>
      <c r="J1464" t="e">
        <f>+TEXT(I1464,"0000")</f>
        <v>#VALUE!</v>
      </c>
      <c r="K1464" t="str">
        <f>IF(ISNUMBER(I1464),CONCATENATE(J1464,H1464),CONCATENATE(F1464,H1464))</f>
        <v>SHW</v>
      </c>
    </row>
    <row r="1465" spans="1:11" x14ac:dyDescent="0.25">
      <c r="A1465" t="s">
        <v>4</v>
      </c>
      <c r="B1465" t="s">
        <v>351</v>
      </c>
      <c r="C1465" t="s">
        <v>30</v>
      </c>
      <c r="D1465" t="s">
        <v>352</v>
      </c>
      <c r="E1465">
        <f>+IFERROR(FIND(".",B1465),0)</f>
        <v>0</v>
      </c>
      <c r="F1465" t="str">
        <f>+IFERROR(MID(B1465,1,E1465-1),MID(B1465,1,LEN(B1465)))</f>
        <v>SLB</v>
      </c>
      <c r="G1465" t="str">
        <f>+IFERROR(MID(B1465,E1465,3),"")</f>
        <v/>
      </c>
      <c r="H1465" t="str">
        <f>+IFERROR(VLOOKUP(G1465,Aux!$C$1:$D$19,2,0),"")</f>
        <v/>
      </c>
      <c r="I1465" t="e">
        <f>+F1465*1</f>
        <v>#VALUE!</v>
      </c>
      <c r="J1465" t="e">
        <f>+TEXT(I1465,"0000")</f>
        <v>#VALUE!</v>
      </c>
      <c r="K1465" t="str">
        <f>IF(ISNUMBER(I1465),CONCATENATE(J1465,H1465),CONCATENATE(F1465,H1465))</f>
        <v>SLB</v>
      </c>
    </row>
    <row r="1466" spans="1:11" x14ac:dyDescent="0.25">
      <c r="A1466" t="s">
        <v>4</v>
      </c>
      <c r="B1466" t="s">
        <v>355</v>
      </c>
      <c r="C1466" t="s">
        <v>30</v>
      </c>
      <c r="D1466" t="s">
        <v>356</v>
      </c>
      <c r="E1466">
        <f>+IFERROR(FIND(".",B1466),0)</f>
        <v>0</v>
      </c>
      <c r="F1466" t="str">
        <f>+IFERROR(MID(B1466,1,E1466-1),MID(B1466,1,LEN(B1466)))</f>
        <v>SON</v>
      </c>
      <c r="G1466" t="str">
        <f>+IFERROR(MID(B1466,E1466,3),"")</f>
        <v/>
      </c>
      <c r="H1466" t="str">
        <f>+IFERROR(VLOOKUP(G1466,Aux!$C$1:$D$19,2,0),"")</f>
        <v/>
      </c>
      <c r="I1466" t="e">
        <f>+F1466*1</f>
        <v>#VALUE!</v>
      </c>
      <c r="J1466" t="e">
        <f>+TEXT(I1466,"0000")</f>
        <v>#VALUE!</v>
      </c>
      <c r="K1466" t="str">
        <f>IF(ISNUMBER(I1466),CONCATENATE(J1466,H1466),CONCATENATE(F1466,H1466))</f>
        <v>SON</v>
      </c>
    </row>
    <row r="1467" spans="1:11" x14ac:dyDescent="0.25">
      <c r="A1467" t="s">
        <v>4</v>
      </c>
      <c r="B1467" t="s">
        <v>357</v>
      </c>
      <c r="C1467" t="s">
        <v>30</v>
      </c>
      <c r="D1467" t="s">
        <v>358</v>
      </c>
      <c r="E1467">
        <f>+IFERROR(FIND(".",B1467),0)</f>
        <v>0</v>
      </c>
      <c r="F1467" t="str">
        <f>+IFERROR(MID(B1467,1,E1467-1),MID(B1467,1,LEN(B1467)))</f>
        <v>SQM</v>
      </c>
      <c r="G1467" t="str">
        <f>+IFERROR(MID(B1467,E1467,3),"")</f>
        <v/>
      </c>
      <c r="H1467" t="str">
        <f>+IFERROR(VLOOKUP(G1467,Aux!$C$1:$D$19,2,0),"")</f>
        <v/>
      </c>
      <c r="I1467" t="e">
        <f>+F1467*1</f>
        <v>#VALUE!</v>
      </c>
      <c r="J1467" t="e">
        <f>+TEXT(I1467,"0000")</f>
        <v>#VALUE!</v>
      </c>
      <c r="K1467" t="str">
        <f>IF(ISNUMBER(I1467),CONCATENATE(J1467,H1467),CONCATENATE(F1467,H1467))</f>
        <v>SQM</v>
      </c>
    </row>
    <row r="1468" spans="1:11" x14ac:dyDescent="0.25">
      <c r="A1468" t="s">
        <v>4</v>
      </c>
      <c r="B1468" t="s">
        <v>363</v>
      </c>
      <c r="C1468" t="s">
        <v>30</v>
      </c>
      <c r="D1468" t="s">
        <v>364</v>
      </c>
      <c r="E1468">
        <f>+IFERROR(FIND(".",B1468),0)</f>
        <v>0</v>
      </c>
      <c r="F1468" t="str">
        <f>+IFERROR(MID(B1468,1,E1468-1),MID(B1468,1,LEN(B1468)))</f>
        <v>SSL</v>
      </c>
      <c r="G1468" t="str">
        <f>+IFERROR(MID(B1468,E1468,3),"")</f>
        <v/>
      </c>
      <c r="H1468" t="str">
        <f>+IFERROR(VLOOKUP(G1468,Aux!$C$1:$D$19,2,0),"")</f>
        <v/>
      </c>
      <c r="I1468" t="e">
        <f>+F1468*1</f>
        <v>#VALUE!</v>
      </c>
      <c r="J1468" t="e">
        <f>+TEXT(I1468,"0000")</f>
        <v>#VALUE!</v>
      </c>
      <c r="K1468" t="str">
        <f>IF(ISNUMBER(I1468),CONCATENATE(J1468,H1468),CONCATENATE(F1468,H1468))</f>
        <v>SSL</v>
      </c>
    </row>
    <row r="1469" spans="1:11" x14ac:dyDescent="0.25">
      <c r="A1469" t="s">
        <v>4</v>
      </c>
      <c r="B1469" t="s">
        <v>369</v>
      </c>
      <c r="C1469" t="s">
        <v>30</v>
      </c>
      <c r="D1469" t="s">
        <v>370</v>
      </c>
      <c r="E1469">
        <f>+IFERROR(FIND(".",B1469),0)</f>
        <v>0</v>
      </c>
      <c r="F1469" t="str">
        <f>+IFERROR(MID(B1469,1,E1469-1),MID(B1469,1,LEN(B1469)))</f>
        <v>SU</v>
      </c>
      <c r="G1469" t="str">
        <f>+IFERROR(MID(B1469,E1469,3),"")</f>
        <v/>
      </c>
      <c r="H1469" t="str">
        <f>+IFERROR(VLOOKUP(G1469,Aux!$C$1:$D$19,2,0),"")</f>
        <v/>
      </c>
      <c r="I1469" t="e">
        <f>+F1469*1</f>
        <v>#VALUE!</v>
      </c>
      <c r="J1469" t="e">
        <f>+TEXT(I1469,"0000")</f>
        <v>#VALUE!</v>
      </c>
      <c r="K1469" t="str">
        <f>IF(ISNUMBER(I1469),CONCATENATE(J1469,H1469),CONCATENATE(F1469,H1469))</f>
        <v>SU</v>
      </c>
    </row>
    <row r="1470" spans="1:11" x14ac:dyDescent="0.25">
      <c r="A1470" t="s">
        <v>4</v>
      </c>
      <c r="B1470" t="s">
        <v>373</v>
      </c>
      <c r="C1470" t="s">
        <v>30</v>
      </c>
      <c r="D1470" t="s">
        <v>374</v>
      </c>
      <c r="E1470">
        <f>+IFERROR(FIND(".",B1470),0)</f>
        <v>0</v>
      </c>
      <c r="F1470" t="str">
        <f>+IFERROR(MID(B1470,1,E1470-1),MID(B1470,1,LEN(B1470)))</f>
        <v>SUZ</v>
      </c>
      <c r="G1470" t="str">
        <f>+IFERROR(MID(B1470,E1470,3),"")</f>
        <v/>
      </c>
      <c r="H1470" t="str">
        <f>+IFERROR(VLOOKUP(G1470,Aux!$C$1:$D$19,2,0),"")</f>
        <v/>
      </c>
      <c r="I1470" t="e">
        <f>+F1470*1</f>
        <v>#VALUE!</v>
      </c>
      <c r="J1470" t="e">
        <f>+TEXT(I1470,"0000")</f>
        <v>#VALUE!</v>
      </c>
      <c r="K1470" t="str">
        <f>IF(ISNUMBER(I1470),CONCATENATE(J1470,H1470),CONCATENATE(F1470,H1470))</f>
        <v>SUZ</v>
      </c>
    </row>
    <row r="1471" spans="1:11" x14ac:dyDescent="0.25">
      <c r="A1471" t="s">
        <v>4</v>
      </c>
      <c r="B1471" t="s">
        <v>379</v>
      </c>
      <c r="C1471" t="s">
        <v>30</v>
      </c>
      <c r="D1471" t="s">
        <v>380</v>
      </c>
      <c r="E1471">
        <f>+IFERROR(FIND(".",B1471),0)</f>
        <v>0</v>
      </c>
      <c r="F1471" t="str">
        <f>+IFERROR(MID(B1471,1,E1471-1),MID(B1471,1,LEN(B1471)))</f>
        <v>SWN</v>
      </c>
      <c r="G1471" t="str">
        <f>+IFERROR(MID(B1471,E1471,3),"")</f>
        <v/>
      </c>
      <c r="H1471" t="str">
        <f>+IFERROR(VLOOKUP(G1471,Aux!$C$1:$D$19,2,0),"")</f>
        <v/>
      </c>
      <c r="I1471" t="e">
        <f>+F1471*1</f>
        <v>#VALUE!</v>
      </c>
      <c r="J1471" t="e">
        <f>+TEXT(I1471,"0000")</f>
        <v>#VALUE!</v>
      </c>
      <c r="K1471" t="str">
        <f>IF(ISNUMBER(I1471),CONCATENATE(J1471,H1471),CONCATENATE(F1471,H1471))</f>
        <v>SWN</v>
      </c>
    </row>
    <row r="1472" spans="1:11" x14ac:dyDescent="0.25">
      <c r="A1472" t="s">
        <v>4</v>
      </c>
      <c r="B1472" t="s">
        <v>381</v>
      </c>
      <c r="C1472" t="s">
        <v>30</v>
      </c>
      <c r="D1472" t="s">
        <v>382</v>
      </c>
      <c r="E1472">
        <f>+IFERROR(FIND(".",B1472),0)</f>
        <v>0</v>
      </c>
      <c r="F1472" t="str">
        <f>+IFERROR(MID(B1472,1,E1472-1),MID(B1472,1,LEN(B1472)))</f>
        <v>SXT</v>
      </c>
      <c r="G1472" t="str">
        <f>+IFERROR(MID(B1472,E1472,3),"")</f>
        <v/>
      </c>
      <c r="H1472" t="str">
        <f>+IFERROR(VLOOKUP(G1472,Aux!$C$1:$D$19,2,0),"")</f>
        <v/>
      </c>
      <c r="I1472" t="e">
        <f>+F1472*1</f>
        <v>#VALUE!</v>
      </c>
      <c r="J1472" t="e">
        <f>+TEXT(I1472,"0000")</f>
        <v>#VALUE!</v>
      </c>
      <c r="K1472" t="str">
        <f>IF(ISNUMBER(I1472),CONCATENATE(J1472,H1472),CONCATENATE(F1472,H1472))</f>
        <v>SXT</v>
      </c>
    </row>
    <row r="1473" spans="1:11" x14ac:dyDescent="0.25">
      <c r="A1473" t="s">
        <v>4</v>
      </c>
      <c r="B1473" t="s">
        <v>387</v>
      </c>
      <c r="C1473" t="s">
        <v>30</v>
      </c>
      <c r="D1473" t="s">
        <v>388</v>
      </c>
      <c r="E1473">
        <f>+IFERROR(FIND(".",B1473),0)</f>
        <v>0</v>
      </c>
      <c r="F1473" t="str">
        <f>+IFERROR(MID(B1473,1,E1473-1),MID(B1473,1,LEN(B1473)))</f>
        <v>TECK</v>
      </c>
      <c r="G1473" t="str">
        <f>+IFERROR(MID(B1473,E1473,3),"")</f>
        <v/>
      </c>
      <c r="H1473" t="str">
        <f>+IFERROR(VLOOKUP(G1473,Aux!$C$1:$D$19,2,0),"")</f>
        <v/>
      </c>
      <c r="I1473" t="e">
        <f>+F1473*1</f>
        <v>#VALUE!</v>
      </c>
      <c r="J1473" t="e">
        <f>+TEXT(I1473,"0000")</f>
        <v>#VALUE!</v>
      </c>
      <c r="K1473" t="str">
        <f>IF(ISNUMBER(I1473),CONCATENATE(J1473,H1473),CONCATENATE(F1473,H1473))</f>
        <v>TECK</v>
      </c>
    </row>
    <row r="1474" spans="1:11" x14ac:dyDescent="0.25">
      <c r="A1474" t="s">
        <v>4</v>
      </c>
      <c r="B1474" t="s">
        <v>397</v>
      </c>
      <c r="C1474" t="s">
        <v>30</v>
      </c>
      <c r="D1474" t="s">
        <v>398</v>
      </c>
      <c r="E1474">
        <f>+IFERROR(FIND(".",B1474),0)</f>
        <v>0</v>
      </c>
      <c r="F1474" t="str">
        <f>+IFERROR(MID(B1474,1,E1474-1),MID(B1474,1,LEN(B1474)))</f>
        <v>TRGP</v>
      </c>
      <c r="G1474" t="str">
        <f>+IFERROR(MID(B1474,E1474,3),"")</f>
        <v/>
      </c>
      <c r="H1474" t="str">
        <f>+IFERROR(VLOOKUP(G1474,Aux!$C$1:$D$19,2,0),"")</f>
        <v/>
      </c>
      <c r="I1474" t="e">
        <f>+F1474*1</f>
        <v>#VALUE!</v>
      </c>
      <c r="J1474" t="e">
        <f>+TEXT(I1474,"0000")</f>
        <v>#VALUE!</v>
      </c>
      <c r="K1474" t="str">
        <f>IF(ISNUMBER(I1474),CONCATENATE(J1474,H1474),CONCATENATE(F1474,H1474))</f>
        <v>TRGP</v>
      </c>
    </row>
    <row r="1475" spans="1:11" x14ac:dyDescent="0.25">
      <c r="A1475" t="s">
        <v>4</v>
      </c>
      <c r="B1475" t="s">
        <v>399</v>
      </c>
      <c r="C1475" t="s">
        <v>30</v>
      </c>
      <c r="D1475" t="s">
        <v>400</v>
      </c>
      <c r="E1475">
        <f>+IFERROR(FIND(".",B1475),0)</f>
        <v>0</v>
      </c>
      <c r="F1475" t="str">
        <f>+IFERROR(MID(B1475,1,E1475-1),MID(B1475,1,LEN(B1475)))</f>
        <v>TROX</v>
      </c>
      <c r="G1475" t="str">
        <f>+IFERROR(MID(B1475,E1475,3),"")</f>
        <v/>
      </c>
      <c r="H1475" t="str">
        <f>+IFERROR(VLOOKUP(G1475,Aux!$C$1:$D$19,2,0),"")</f>
        <v/>
      </c>
      <c r="I1475" t="e">
        <f>+F1475*1</f>
        <v>#VALUE!</v>
      </c>
      <c r="J1475" t="e">
        <f>+TEXT(I1475,"0000")</f>
        <v>#VALUE!</v>
      </c>
      <c r="K1475" t="str">
        <f>IF(ISNUMBER(I1475),CONCATENATE(J1475,H1475),CONCATENATE(F1475,H1475))</f>
        <v>TROX</v>
      </c>
    </row>
    <row r="1476" spans="1:11" x14ac:dyDescent="0.25">
      <c r="A1476" t="s">
        <v>4</v>
      </c>
      <c r="B1476" t="s">
        <v>403</v>
      </c>
      <c r="C1476" t="s">
        <v>30</v>
      </c>
      <c r="D1476" t="s">
        <v>404</v>
      </c>
      <c r="E1476">
        <f>+IFERROR(FIND(".",B1476),0)</f>
        <v>0</v>
      </c>
      <c r="F1476" t="str">
        <f>+IFERROR(MID(B1476,1,E1476-1),MID(B1476,1,LEN(B1476)))</f>
        <v>TX</v>
      </c>
      <c r="G1476" t="str">
        <f>+IFERROR(MID(B1476,E1476,3),"")</f>
        <v/>
      </c>
      <c r="H1476" t="str">
        <f>+IFERROR(VLOOKUP(G1476,Aux!$C$1:$D$19,2,0),"")</f>
        <v/>
      </c>
      <c r="I1476" t="e">
        <f>+F1476*1</f>
        <v>#VALUE!</v>
      </c>
      <c r="J1476" t="e">
        <f>+TEXT(I1476,"0000")</f>
        <v>#VALUE!</v>
      </c>
      <c r="K1476" t="str">
        <f>IF(ISNUMBER(I1476),CONCATENATE(J1476,H1476),CONCATENATE(F1476,H1476))</f>
        <v>TX</v>
      </c>
    </row>
    <row r="1477" spans="1:11" x14ac:dyDescent="0.25">
      <c r="A1477" t="s">
        <v>4</v>
      </c>
      <c r="B1477" t="s">
        <v>412</v>
      </c>
      <c r="C1477" t="s">
        <v>30</v>
      </c>
      <c r="D1477" t="s">
        <v>413</v>
      </c>
      <c r="E1477">
        <f>+IFERROR(FIND(".",B1477),0)</f>
        <v>0</v>
      </c>
      <c r="F1477" t="str">
        <f>+IFERROR(MID(B1477,1,E1477-1),MID(B1477,1,LEN(B1477)))</f>
        <v>VALE</v>
      </c>
      <c r="G1477" t="str">
        <f>+IFERROR(MID(B1477,E1477,3),"")</f>
        <v/>
      </c>
      <c r="H1477" t="str">
        <f>+IFERROR(VLOOKUP(G1477,Aux!$C$1:$D$19,2,0),"")</f>
        <v/>
      </c>
      <c r="I1477" t="e">
        <f>+F1477*1</f>
        <v>#VALUE!</v>
      </c>
      <c r="J1477" t="e">
        <f>+TEXT(I1477,"0000")</f>
        <v>#VALUE!</v>
      </c>
      <c r="K1477" t="str">
        <f>IF(ISNUMBER(I1477),CONCATENATE(J1477,H1477),CONCATENATE(F1477,H1477))</f>
        <v>VALE</v>
      </c>
    </row>
    <row r="1478" spans="1:11" x14ac:dyDescent="0.25">
      <c r="A1478" t="s">
        <v>4</v>
      </c>
      <c r="B1478" t="s">
        <v>414</v>
      </c>
      <c r="C1478" t="s">
        <v>30</v>
      </c>
      <c r="D1478" t="s">
        <v>415</v>
      </c>
      <c r="E1478">
        <f>+IFERROR(FIND(".",B1478),0)</f>
        <v>0</v>
      </c>
      <c r="F1478" t="str">
        <f>+IFERROR(MID(B1478,1,E1478-1),MID(B1478,1,LEN(B1478)))</f>
        <v>VEDL</v>
      </c>
      <c r="G1478" t="str">
        <f>+IFERROR(MID(B1478,E1478,3),"")</f>
        <v/>
      </c>
      <c r="H1478" t="str">
        <f>+IFERROR(VLOOKUP(G1478,Aux!$C$1:$D$19,2,0),"")</f>
        <v/>
      </c>
      <c r="I1478" t="e">
        <f>+F1478*1</f>
        <v>#VALUE!</v>
      </c>
      <c r="J1478" t="e">
        <f>+TEXT(I1478,"0000")</f>
        <v>#VALUE!</v>
      </c>
      <c r="K1478" t="str">
        <f>IF(ISNUMBER(I1478),CONCATENATE(J1478,H1478),CONCATENATE(F1478,H1478))</f>
        <v>VEDL</v>
      </c>
    </row>
    <row r="1479" spans="1:11" x14ac:dyDescent="0.25">
      <c r="A1479" t="s">
        <v>4</v>
      </c>
      <c r="B1479" t="s">
        <v>423</v>
      </c>
      <c r="C1479" t="s">
        <v>30</v>
      </c>
      <c r="D1479" t="s">
        <v>424</v>
      </c>
      <c r="E1479">
        <f>+IFERROR(FIND(".",B1479),0)</f>
        <v>0</v>
      </c>
      <c r="F1479" t="str">
        <f>+IFERROR(MID(B1479,1,E1479-1),MID(B1479,1,LEN(B1479)))</f>
        <v>WLK</v>
      </c>
      <c r="G1479" t="str">
        <f>+IFERROR(MID(B1479,E1479,3),"")</f>
        <v/>
      </c>
      <c r="H1479" t="str">
        <f>+IFERROR(VLOOKUP(G1479,Aux!$C$1:$D$19,2,0),"")</f>
        <v/>
      </c>
      <c r="I1479" t="e">
        <f>+F1479*1</f>
        <v>#VALUE!</v>
      </c>
      <c r="J1479" t="e">
        <f>+TEXT(I1479,"0000")</f>
        <v>#VALUE!</v>
      </c>
      <c r="K1479" t="str">
        <f>IF(ISNUMBER(I1479),CONCATENATE(J1479,H1479),CONCATENATE(F1479,H1479))</f>
        <v>WLK</v>
      </c>
    </row>
    <row r="1480" spans="1:11" x14ac:dyDescent="0.25">
      <c r="A1480" t="s">
        <v>4</v>
      </c>
      <c r="B1480" t="s">
        <v>425</v>
      </c>
      <c r="C1480" t="s">
        <v>30</v>
      </c>
      <c r="D1480" t="s">
        <v>426</v>
      </c>
      <c r="E1480">
        <f>+IFERROR(FIND(".",B1480),0)</f>
        <v>0</v>
      </c>
      <c r="F1480" t="str">
        <f>+IFERROR(MID(B1480,1,E1480-1),MID(B1480,1,LEN(B1480)))</f>
        <v>WLL</v>
      </c>
      <c r="G1480" t="str">
        <f>+IFERROR(MID(B1480,E1480,3),"")</f>
        <v/>
      </c>
      <c r="H1480" t="str">
        <f>+IFERROR(VLOOKUP(G1480,Aux!$C$1:$D$19,2,0),"")</f>
        <v/>
      </c>
      <c r="I1480" t="e">
        <f>+F1480*1</f>
        <v>#VALUE!</v>
      </c>
      <c r="J1480" t="e">
        <f>+TEXT(I1480,"0000")</f>
        <v>#VALUE!</v>
      </c>
      <c r="K1480" t="str">
        <f>IF(ISNUMBER(I1480),CONCATENATE(J1480,H1480),CONCATENATE(F1480,H1480))</f>
        <v>WLL</v>
      </c>
    </row>
    <row r="1481" spans="1:11" x14ac:dyDescent="0.25">
      <c r="A1481" t="s">
        <v>4</v>
      </c>
      <c r="B1481" t="s">
        <v>427</v>
      </c>
      <c r="C1481" t="s">
        <v>30</v>
      </c>
      <c r="D1481" t="s">
        <v>428</v>
      </c>
      <c r="E1481">
        <f>+IFERROR(FIND(".",B1481),0)</f>
        <v>0</v>
      </c>
      <c r="F1481" t="str">
        <f>+IFERROR(MID(B1481,1,E1481-1),MID(B1481,1,LEN(B1481)))</f>
        <v>WPM</v>
      </c>
      <c r="G1481" t="str">
        <f>+IFERROR(MID(B1481,E1481,3),"")</f>
        <v/>
      </c>
      <c r="H1481" t="str">
        <f>+IFERROR(VLOOKUP(G1481,Aux!$C$1:$D$19,2,0),"")</f>
        <v/>
      </c>
      <c r="I1481" t="e">
        <f>+F1481*1</f>
        <v>#VALUE!</v>
      </c>
      <c r="J1481" t="e">
        <f>+TEXT(I1481,"0000")</f>
        <v>#VALUE!</v>
      </c>
      <c r="K1481" t="str">
        <f>IF(ISNUMBER(I1481),CONCATENATE(J1481,H1481),CONCATENATE(F1481,H1481))</f>
        <v>WPM</v>
      </c>
    </row>
    <row r="1482" spans="1:11" x14ac:dyDescent="0.25">
      <c r="A1482" t="s">
        <v>4</v>
      </c>
      <c r="B1482" t="s">
        <v>429</v>
      </c>
      <c r="C1482" t="s">
        <v>30</v>
      </c>
      <c r="D1482" t="s">
        <v>430</v>
      </c>
      <c r="E1482">
        <f>+IFERROR(FIND(".",B1482),0)</f>
        <v>0</v>
      </c>
      <c r="F1482" t="str">
        <f>+IFERROR(MID(B1482,1,E1482-1),MID(B1482,1,LEN(B1482)))</f>
        <v>X</v>
      </c>
      <c r="G1482" t="str">
        <f>+IFERROR(MID(B1482,E1482,3),"")</f>
        <v/>
      </c>
      <c r="H1482" t="str">
        <f>+IFERROR(VLOOKUP(G1482,Aux!$C$1:$D$19,2,0),"")</f>
        <v/>
      </c>
      <c r="I1482" t="e">
        <f>+F1482*1</f>
        <v>#VALUE!</v>
      </c>
      <c r="J1482" t="e">
        <f>+TEXT(I1482,"0000")</f>
        <v>#VALUE!</v>
      </c>
      <c r="K1482" t="str">
        <f>IF(ISNUMBER(I1482),CONCATENATE(J1482,H1482),CONCATENATE(F1482,H1482))</f>
        <v>X</v>
      </c>
    </row>
    <row r="1483" spans="1:11" x14ac:dyDescent="0.25">
      <c r="A1483" t="s">
        <v>4</v>
      </c>
      <c r="B1483" t="s">
        <v>431</v>
      </c>
      <c r="C1483" t="s">
        <v>30</v>
      </c>
      <c r="D1483" t="s">
        <v>432</v>
      </c>
      <c r="E1483">
        <f>+IFERROR(FIND(".",B1483),0)</f>
        <v>0</v>
      </c>
      <c r="F1483" t="str">
        <f>+IFERROR(MID(B1483,1,E1483-1),MID(B1483,1,LEN(B1483)))</f>
        <v>XEC</v>
      </c>
      <c r="G1483" t="str">
        <f>+IFERROR(MID(B1483,E1483,3),"")</f>
        <v/>
      </c>
      <c r="H1483" t="str">
        <f>+IFERROR(VLOOKUP(G1483,Aux!$C$1:$D$19,2,0),"")</f>
        <v/>
      </c>
      <c r="I1483" t="e">
        <f>+F1483*1</f>
        <v>#VALUE!</v>
      </c>
      <c r="J1483" t="e">
        <f>+TEXT(I1483,"0000")</f>
        <v>#VALUE!</v>
      </c>
      <c r="K1483" t="str">
        <f>IF(ISNUMBER(I1483),CONCATENATE(J1483,H1483),CONCATENATE(F1483,H1483))</f>
        <v>XEC</v>
      </c>
    </row>
    <row r="1484" spans="1:11" x14ac:dyDescent="0.25">
      <c r="A1484" t="s">
        <v>4</v>
      </c>
      <c r="B1484" t="s">
        <v>433</v>
      </c>
      <c r="C1484" t="s">
        <v>30</v>
      </c>
      <c r="D1484" t="s">
        <v>434</v>
      </c>
      <c r="E1484">
        <f>+IFERROR(FIND(".",B1484),0)</f>
        <v>0</v>
      </c>
      <c r="F1484" t="str">
        <f>+IFERROR(MID(B1484,1,E1484-1),MID(B1484,1,LEN(B1484)))</f>
        <v>XOM</v>
      </c>
      <c r="G1484" t="str">
        <f>+IFERROR(MID(B1484,E1484,3),"")</f>
        <v/>
      </c>
      <c r="H1484" t="str">
        <f>+IFERROR(VLOOKUP(G1484,Aux!$C$1:$D$19,2,0),"")</f>
        <v/>
      </c>
      <c r="I1484" t="e">
        <f>+F1484*1</f>
        <v>#VALUE!</v>
      </c>
      <c r="J1484" t="e">
        <f>+TEXT(I1484,"0000")</f>
        <v>#VALUE!</v>
      </c>
      <c r="K1484" t="str">
        <f>IF(ISNUMBER(I1484),CONCATENATE(J1484,H1484),CONCATENATE(F1484,H1484))</f>
        <v>XOM</v>
      </c>
    </row>
    <row r="1485" spans="1:11" x14ac:dyDescent="0.25">
      <c r="A1485" t="s">
        <v>435</v>
      </c>
      <c r="B1485" t="s">
        <v>436</v>
      </c>
      <c r="C1485" t="s">
        <v>30</v>
      </c>
      <c r="D1485" t="s">
        <v>437</v>
      </c>
      <c r="E1485">
        <f>+IFERROR(FIND(".",B1485),0)</f>
        <v>0</v>
      </c>
      <c r="F1485" t="str">
        <f>+IFERROR(MID(B1485,1,E1485-1),MID(B1485,1,LEN(B1485)))</f>
        <v>BYD</v>
      </c>
      <c r="G1485" t="str">
        <f>+IFERROR(MID(B1485,E1485,3),"")</f>
        <v/>
      </c>
      <c r="H1485" t="str">
        <f>+IFERROR(VLOOKUP(G1485,Aux!$C$1:$D$19,2,0),"")</f>
        <v/>
      </c>
      <c r="I1485" t="e">
        <f>+F1485*1</f>
        <v>#VALUE!</v>
      </c>
      <c r="J1485" t="e">
        <f>+TEXT(I1485,"0000")</f>
        <v>#VALUE!</v>
      </c>
      <c r="K1485" t="str">
        <f>IF(ISNUMBER(I1485),CONCATENATE(J1485,H1485),CONCATENATE(F1485,H1485))</f>
        <v>BYD</v>
      </c>
    </row>
    <row r="1486" spans="1:11" x14ac:dyDescent="0.25">
      <c r="A1486" t="s">
        <v>435</v>
      </c>
      <c r="B1486" t="s">
        <v>438</v>
      </c>
      <c r="C1486" t="s">
        <v>30</v>
      </c>
      <c r="D1486" t="s">
        <v>439</v>
      </c>
      <c r="E1486">
        <f>+IFERROR(FIND(".",B1486),0)</f>
        <v>0</v>
      </c>
      <c r="F1486" t="str">
        <f>+IFERROR(MID(B1486,1,E1486-1),MID(B1486,1,LEN(B1486)))</f>
        <v>CC</v>
      </c>
      <c r="G1486" t="str">
        <f>+IFERROR(MID(B1486,E1486,3),"")</f>
        <v/>
      </c>
      <c r="H1486" t="str">
        <f>+IFERROR(VLOOKUP(G1486,Aux!$C$1:$D$19,2,0),"")</f>
        <v/>
      </c>
      <c r="I1486" t="e">
        <f>+F1486*1</f>
        <v>#VALUE!</v>
      </c>
      <c r="J1486" t="e">
        <f>+TEXT(I1486,"0000")</f>
        <v>#VALUE!</v>
      </c>
      <c r="K1486" t="str">
        <f>IF(ISNUMBER(I1486),CONCATENATE(J1486,H1486),CONCATENATE(F1486,H1486))</f>
        <v>CC</v>
      </c>
    </row>
    <row r="1487" spans="1:11" x14ac:dyDescent="0.25">
      <c r="A1487" t="s">
        <v>435</v>
      </c>
      <c r="B1487" t="s">
        <v>440</v>
      </c>
      <c r="C1487" t="s">
        <v>30</v>
      </c>
      <c r="D1487" t="s">
        <v>441</v>
      </c>
      <c r="E1487">
        <f>+IFERROR(FIND(".",B1487),0)</f>
        <v>0</v>
      </c>
      <c r="F1487" t="str">
        <f>+IFERROR(MID(B1487,1,E1487-1),MID(B1487,1,LEN(B1487)))</f>
        <v>CCU</v>
      </c>
      <c r="G1487" t="str">
        <f>+IFERROR(MID(B1487,E1487,3),"")</f>
        <v/>
      </c>
      <c r="H1487" t="str">
        <f>+IFERROR(VLOOKUP(G1487,Aux!$C$1:$D$19,2,0),"")</f>
        <v/>
      </c>
      <c r="I1487" t="e">
        <f>+F1487*1</f>
        <v>#VALUE!</v>
      </c>
      <c r="J1487" t="e">
        <f>+TEXT(I1487,"0000")</f>
        <v>#VALUE!</v>
      </c>
      <c r="K1487" t="str">
        <f>IF(ISNUMBER(I1487),CONCATENATE(J1487,H1487),CONCATENATE(F1487,H1487))</f>
        <v>CCU</v>
      </c>
    </row>
    <row r="1488" spans="1:11" x14ac:dyDescent="0.25">
      <c r="A1488" t="s">
        <v>435</v>
      </c>
      <c r="B1488" t="s">
        <v>446</v>
      </c>
      <c r="C1488" t="s">
        <v>30</v>
      </c>
      <c r="D1488" t="s">
        <v>447</v>
      </c>
      <c r="E1488">
        <f>+IFERROR(FIND(".",B1488),0)</f>
        <v>0</v>
      </c>
      <c r="F1488" t="str">
        <f>+IFERROR(MID(B1488,1,E1488-1),MID(B1488,1,LEN(B1488)))</f>
        <v>MMM</v>
      </c>
      <c r="G1488" t="str">
        <f>+IFERROR(MID(B1488,E1488,3),"")</f>
        <v/>
      </c>
      <c r="H1488" t="str">
        <f>+IFERROR(VLOOKUP(G1488,Aux!$C$1:$D$19,2,0),"")</f>
        <v/>
      </c>
      <c r="I1488" t="e">
        <f>+F1488*1</f>
        <v>#VALUE!</v>
      </c>
      <c r="J1488" t="e">
        <f>+TEXT(I1488,"0000")</f>
        <v>#VALUE!</v>
      </c>
      <c r="K1488" t="str">
        <f>IF(ISNUMBER(I1488),CONCATENATE(J1488,H1488),CONCATENATE(F1488,H1488))</f>
        <v>MMM</v>
      </c>
    </row>
    <row r="1489" spans="1:11" x14ac:dyDescent="0.25">
      <c r="A1489" t="s">
        <v>435</v>
      </c>
      <c r="B1489" t="s">
        <v>448</v>
      </c>
      <c r="C1489" t="s">
        <v>30</v>
      </c>
      <c r="D1489" t="s">
        <v>449</v>
      </c>
      <c r="E1489">
        <f>+IFERROR(FIND(".",B1489),0)</f>
        <v>0</v>
      </c>
      <c r="F1489" t="str">
        <f>+IFERROR(MID(B1489,1,E1489-1),MID(B1489,1,LEN(B1489)))</f>
        <v>POST</v>
      </c>
      <c r="G1489" t="str">
        <f>+IFERROR(MID(B1489,E1489,3),"")</f>
        <v/>
      </c>
      <c r="H1489" t="str">
        <f>+IFERROR(VLOOKUP(G1489,Aux!$C$1:$D$19,2,0),"")</f>
        <v/>
      </c>
      <c r="I1489" t="e">
        <f>+F1489*1</f>
        <v>#VALUE!</v>
      </c>
      <c r="J1489" t="e">
        <f>+TEXT(I1489,"0000")</f>
        <v>#VALUE!</v>
      </c>
      <c r="K1489" t="str">
        <f>IF(ISNUMBER(I1489),CONCATENATE(J1489,H1489),CONCATENATE(F1489,H1489))</f>
        <v>POST</v>
      </c>
    </row>
    <row r="1490" spans="1:11" x14ac:dyDescent="0.25">
      <c r="A1490" t="s">
        <v>435</v>
      </c>
      <c r="B1490" t="s">
        <v>450</v>
      </c>
      <c r="C1490" t="s">
        <v>30</v>
      </c>
      <c r="D1490" t="s">
        <v>451</v>
      </c>
      <c r="E1490">
        <f>+IFERROR(FIND(".",B1490),0)</f>
        <v>0</v>
      </c>
      <c r="F1490" t="str">
        <f>+IFERROR(MID(B1490,1,E1490-1),MID(B1490,1,LEN(B1490)))</f>
        <v>SBH</v>
      </c>
      <c r="G1490" t="str">
        <f>+IFERROR(MID(B1490,E1490,3),"")</f>
        <v/>
      </c>
      <c r="H1490" t="str">
        <f>+IFERROR(VLOOKUP(G1490,Aux!$C$1:$D$19,2,0),"")</f>
        <v/>
      </c>
      <c r="I1490" t="e">
        <f>+F1490*1</f>
        <v>#VALUE!</v>
      </c>
      <c r="J1490" t="e">
        <f>+TEXT(I1490,"0000")</f>
        <v>#VALUE!</v>
      </c>
      <c r="K1490" t="str">
        <f>IF(ISNUMBER(I1490),CONCATENATE(J1490,H1490),CONCATENATE(F1490,H1490))</f>
        <v>SBH</v>
      </c>
    </row>
    <row r="1491" spans="1:11" x14ac:dyDescent="0.25">
      <c r="A1491" t="s">
        <v>435</v>
      </c>
      <c r="B1491" t="s">
        <v>452</v>
      </c>
      <c r="C1491" t="s">
        <v>30</v>
      </c>
      <c r="D1491" t="s">
        <v>453</v>
      </c>
      <c r="E1491">
        <f>+IFERROR(FIND(".",B1491),0)</f>
        <v>0</v>
      </c>
      <c r="F1491" t="str">
        <f>+IFERROR(MID(B1491,1,E1491-1),MID(B1491,1,LEN(B1491)))</f>
        <v>SPB</v>
      </c>
      <c r="G1491" t="str">
        <f>+IFERROR(MID(B1491,E1491,3),"")</f>
        <v/>
      </c>
      <c r="H1491" t="str">
        <f>+IFERROR(VLOOKUP(G1491,Aux!$C$1:$D$19,2,0),"")</f>
        <v/>
      </c>
      <c r="I1491" t="e">
        <f>+F1491*1</f>
        <v>#VALUE!</v>
      </c>
      <c r="J1491" t="e">
        <f>+TEXT(I1491,"0000")</f>
        <v>#VALUE!</v>
      </c>
      <c r="K1491" t="str">
        <f>IF(ISNUMBER(I1491),CONCATENATE(J1491,H1491),CONCATENATE(F1491,H1491))</f>
        <v>SPB</v>
      </c>
    </row>
    <row r="1492" spans="1:11" x14ac:dyDescent="0.25">
      <c r="A1492" t="s">
        <v>456</v>
      </c>
      <c r="B1492" t="s">
        <v>543</v>
      </c>
      <c r="C1492" t="s">
        <v>30</v>
      </c>
      <c r="D1492" t="s">
        <v>544</v>
      </c>
      <c r="E1492">
        <f>+IFERROR(FIND(".",B1492),0)</f>
        <v>0</v>
      </c>
      <c r="F1492" t="str">
        <f>+IFERROR(MID(B1492,1,E1492-1),MID(B1492,1,LEN(B1492)))</f>
        <v>ABC</v>
      </c>
      <c r="G1492" t="str">
        <f>+IFERROR(MID(B1492,E1492,3),"")</f>
        <v/>
      </c>
      <c r="H1492" t="str">
        <f>+IFERROR(VLOOKUP(G1492,Aux!$C$1:$D$19,2,0),"")</f>
        <v/>
      </c>
      <c r="I1492" t="e">
        <f>+F1492*1</f>
        <v>#VALUE!</v>
      </c>
      <c r="J1492" t="e">
        <f>+TEXT(I1492,"0000")</f>
        <v>#VALUE!</v>
      </c>
      <c r="K1492" t="str">
        <f>IF(ISNUMBER(I1492),CONCATENATE(J1492,H1492),CONCATENATE(F1492,H1492))</f>
        <v>ABC</v>
      </c>
    </row>
    <row r="1493" spans="1:11" x14ac:dyDescent="0.25">
      <c r="A1493" t="s">
        <v>456</v>
      </c>
      <c r="B1493" t="s">
        <v>545</v>
      </c>
      <c r="C1493" t="s">
        <v>30</v>
      </c>
      <c r="D1493" t="s">
        <v>546</v>
      </c>
      <c r="E1493">
        <f>+IFERROR(FIND(".",B1493),0)</f>
        <v>0</v>
      </c>
      <c r="F1493" t="str">
        <f>+IFERROR(MID(B1493,1,E1493-1),MID(B1493,1,LEN(B1493)))</f>
        <v>ABEV</v>
      </c>
      <c r="G1493" t="str">
        <f>+IFERROR(MID(B1493,E1493,3),"")</f>
        <v/>
      </c>
      <c r="H1493" t="str">
        <f>+IFERROR(VLOOKUP(G1493,Aux!$C$1:$D$19,2,0),"")</f>
        <v/>
      </c>
      <c r="I1493" t="e">
        <f>+F1493*1</f>
        <v>#VALUE!</v>
      </c>
      <c r="J1493" t="e">
        <f>+TEXT(I1493,"0000")</f>
        <v>#VALUE!</v>
      </c>
      <c r="K1493" t="str">
        <f>IF(ISNUMBER(I1493),CONCATENATE(J1493,H1493),CONCATENATE(F1493,H1493))</f>
        <v>ABEV</v>
      </c>
    </row>
    <row r="1494" spans="1:11" x14ac:dyDescent="0.25">
      <c r="A1494" t="s">
        <v>456</v>
      </c>
      <c r="B1494" t="s">
        <v>555</v>
      </c>
      <c r="C1494" t="s">
        <v>30</v>
      </c>
      <c r="D1494" t="s">
        <v>556</v>
      </c>
      <c r="E1494">
        <f>+IFERROR(FIND(".",B1494),0)</f>
        <v>0</v>
      </c>
      <c r="F1494" t="str">
        <f>+IFERROR(MID(B1494,1,E1494-1),MID(B1494,1,LEN(B1494)))</f>
        <v>ACI</v>
      </c>
      <c r="G1494" t="str">
        <f>+IFERROR(MID(B1494,E1494,3),"")</f>
        <v/>
      </c>
      <c r="H1494" t="str">
        <f>+IFERROR(VLOOKUP(G1494,Aux!$C$1:$D$19,2,0),"")</f>
        <v/>
      </c>
      <c r="I1494" t="e">
        <f>+F1494*1</f>
        <v>#VALUE!</v>
      </c>
      <c r="J1494" t="e">
        <f>+TEXT(I1494,"0000")</f>
        <v>#VALUE!</v>
      </c>
      <c r="K1494" t="str">
        <f>IF(ISNUMBER(I1494),CONCATENATE(J1494,H1494),CONCATENATE(F1494,H1494))</f>
        <v>ACI</v>
      </c>
    </row>
    <row r="1495" spans="1:11" x14ac:dyDescent="0.25">
      <c r="A1495" t="s">
        <v>456</v>
      </c>
      <c r="B1495" t="s">
        <v>559</v>
      </c>
      <c r="C1495" t="s">
        <v>30</v>
      </c>
      <c r="D1495" t="s">
        <v>560</v>
      </c>
      <c r="E1495">
        <f>+IFERROR(FIND(".",B1495),0)</f>
        <v>0</v>
      </c>
      <c r="F1495" t="str">
        <f>+IFERROR(MID(B1495,1,E1495-1),MID(B1495,1,LEN(B1495)))</f>
        <v>ADM</v>
      </c>
      <c r="G1495" t="str">
        <f>+IFERROR(MID(B1495,E1495,3),"")</f>
        <v/>
      </c>
      <c r="H1495" t="str">
        <f>+IFERROR(VLOOKUP(G1495,Aux!$C$1:$D$19,2,0),"")</f>
        <v/>
      </c>
      <c r="I1495" t="e">
        <f>+F1495*1</f>
        <v>#VALUE!</v>
      </c>
      <c r="J1495" t="e">
        <f>+TEXT(I1495,"0000")</f>
        <v>#VALUE!</v>
      </c>
      <c r="K1495" t="str">
        <f>IF(ISNUMBER(I1495),CONCATENATE(J1495,H1495),CONCATENATE(F1495,H1495))</f>
        <v>ADM</v>
      </c>
    </row>
    <row r="1496" spans="1:11" x14ac:dyDescent="0.25">
      <c r="A1496" t="s">
        <v>456</v>
      </c>
      <c r="B1496" t="s">
        <v>569</v>
      </c>
      <c r="C1496" t="s">
        <v>30</v>
      </c>
      <c r="D1496" t="s">
        <v>570</v>
      </c>
      <c r="E1496">
        <f>+IFERROR(FIND(".",B1496),0)</f>
        <v>0</v>
      </c>
      <c r="F1496" t="str">
        <f>+IFERROR(MID(B1496,1,E1496-1),MID(B1496,1,LEN(B1496)))</f>
        <v>AEO</v>
      </c>
      <c r="G1496" t="str">
        <f>+IFERROR(MID(B1496,E1496,3),"")</f>
        <v/>
      </c>
      <c r="H1496" t="str">
        <f>+IFERROR(VLOOKUP(G1496,Aux!$C$1:$D$19,2,0),"")</f>
        <v/>
      </c>
      <c r="I1496" t="e">
        <f>+F1496*1</f>
        <v>#VALUE!</v>
      </c>
      <c r="J1496" t="e">
        <f>+TEXT(I1496,"0000")</f>
        <v>#VALUE!</v>
      </c>
      <c r="K1496" t="str">
        <f>IF(ISNUMBER(I1496),CONCATENATE(J1496,H1496),CONCATENATE(F1496,H1496))</f>
        <v>AEO</v>
      </c>
    </row>
    <row r="1497" spans="1:11" x14ac:dyDescent="0.25">
      <c r="A1497" t="s">
        <v>456</v>
      </c>
      <c r="B1497" t="s">
        <v>577</v>
      </c>
      <c r="C1497" t="s">
        <v>30</v>
      </c>
      <c r="D1497" t="s">
        <v>578</v>
      </c>
      <c r="E1497">
        <f>+IFERROR(FIND(".",B1497),0)</f>
        <v>0</v>
      </c>
      <c r="F1497" t="str">
        <f>+IFERROR(MID(B1497,1,E1497-1),MID(B1497,1,LEN(B1497)))</f>
        <v>AGRO</v>
      </c>
      <c r="G1497" t="str">
        <f>+IFERROR(MID(B1497,E1497,3),"")</f>
        <v/>
      </c>
      <c r="H1497" t="str">
        <f>+IFERROR(VLOOKUP(G1497,Aux!$C$1:$D$19,2,0),"")</f>
        <v/>
      </c>
      <c r="I1497" t="e">
        <f>+F1497*1</f>
        <v>#VALUE!</v>
      </c>
      <c r="J1497" t="e">
        <f>+TEXT(I1497,"0000")</f>
        <v>#VALUE!</v>
      </c>
      <c r="K1497" t="str">
        <f>IF(ISNUMBER(I1497),CONCATENATE(J1497,H1497),CONCATENATE(F1497,H1497))</f>
        <v>AGRO</v>
      </c>
    </row>
    <row r="1498" spans="1:11" x14ac:dyDescent="0.25">
      <c r="A1498" t="s">
        <v>456</v>
      </c>
      <c r="B1498" t="s">
        <v>591</v>
      </c>
      <c r="C1498" t="s">
        <v>30</v>
      </c>
      <c r="D1498" t="s">
        <v>592</v>
      </c>
      <c r="E1498">
        <f>+IFERROR(FIND(".",B1498),0)</f>
        <v>0</v>
      </c>
      <c r="F1498" t="str">
        <f>+IFERROR(MID(B1498,1,E1498-1),MID(B1498,1,LEN(B1498)))</f>
        <v>AM</v>
      </c>
      <c r="G1498" t="str">
        <f>+IFERROR(MID(B1498,E1498,3),"")</f>
        <v/>
      </c>
      <c r="H1498" t="str">
        <f>+IFERROR(VLOOKUP(G1498,Aux!$C$1:$D$19,2,0),"")</f>
        <v/>
      </c>
      <c r="I1498" t="e">
        <f>+F1498*1</f>
        <v>#VALUE!</v>
      </c>
      <c r="J1498" t="e">
        <f>+TEXT(I1498,"0000")</f>
        <v>#VALUE!</v>
      </c>
      <c r="K1498" t="str">
        <f>IF(ISNUMBER(I1498),CONCATENATE(J1498,H1498),CONCATENATE(F1498,H1498))</f>
        <v>AM</v>
      </c>
    </row>
    <row r="1499" spans="1:11" x14ac:dyDescent="0.25">
      <c r="A1499" t="s">
        <v>456</v>
      </c>
      <c r="B1499" t="s">
        <v>595</v>
      </c>
      <c r="C1499" t="s">
        <v>30</v>
      </c>
      <c r="D1499" t="s">
        <v>596</v>
      </c>
      <c r="E1499">
        <f>+IFERROR(FIND(".",B1499),0)</f>
        <v>0</v>
      </c>
      <c r="F1499" t="str">
        <f>+IFERROR(MID(B1499,1,E1499-1),MID(B1499,1,LEN(B1499)))</f>
        <v>AMC</v>
      </c>
      <c r="G1499" t="str">
        <f>+IFERROR(MID(B1499,E1499,3),"")</f>
        <v/>
      </c>
      <c r="H1499" t="str">
        <f>+IFERROR(VLOOKUP(G1499,Aux!$C$1:$D$19,2,0),"")</f>
        <v/>
      </c>
      <c r="I1499" t="e">
        <f>+F1499*1</f>
        <v>#VALUE!</v>
      </c>
      <c r="J1499" t="e">
        <f>+TEXT(I1499,"0000")</f>
        <v>#VALUE!</v>
      </c>
      <c r="K1499" t="str">
        <f>IF(ISNUMBER(I1499),CONCATENATE(J1499,H1499),CONCATENATE(F1499,H1499))</f>
        <v>AMC</v>
      </c>
    </row>
    <row r="1500" spans="1:11" x14ac:dyDescent="0.25">
      <c r="A1500" t="s">
        <v>456</v>
      </c>
      <c r="B1500" t="s">
        <v>605</v>
      </c>
      <c r="C1500" t="s">
        <v>30</v>
      </c>
      <c r="D1500" t="s">
        <v>606</v>
      </c>
      <c r="E1500">
        <f>+IFERROR(FIND(".",B1500),0)</f>
        <v>0</v>
      </c>
      <c r="F1500" t="str">
        <f>+IFERROR(MID(B1500,1,E1500-1),MID(B1500,1,LEN(B1500)))</f>
        <v>APRN</v>
      </c>
      <c r="G1500" t="str">
        <f>+IFERROR(MID(B1500,E1500,3),"")</f>
        <v/>
      </c>
      <c r="H1500" t="str">
        <f>+IFERROR(VLOOKUP(G1500,Aux!$C$1:$D$19,2,0),"")</f>
        <v/>
      </c>
      <c r="I1500" t="e">
        <f>+F1500*1</f>
        <v>#VALUE!</v>
      </c>
      <c r="J1500" t="e">
        <f>+TEXT(I1500,"0000")</f>
        <v>#VALUE!</v>
      </c>
      <c r="K1500" t="str">
        <f>IF(ISNUMBER(I1500),CONCATENATE(J1500,H1500),CONCATENATE(F1500,H1500))</f>
        <v>APRN</v>
      </c>
    </row>
    <row r="1501" spans="1:11" x14ac:dyDescent="0.25">
      <c r="A1501" t="s">
        <v>456</v>
      </c>
      <c r="B1501" t="s">
        <v>607</v>
      </c>
      <c r="C1501" t="s">
        <v>30</v>
      </c>
      <c r="D1501" t="s">
        <v>608</v>
      </c>
      <c r="E1501">
        <f>+IFERROR(FIND(".",B1501),0)</f>
        <v>0</v>
      </c>
      <c r="F1501" t="str">
        <f>+IFERROR(MID(B1501,1,E1501-1),MID(B1501,1,LEN(B1501)))</f>
        <v>APTV</v>
      </c>
      <c r="G1501" t="str">
        <f>+IFERROR(MID(B1501,E1501,3),"")</f>
        <v/>
      </c>
      <c r="H1501" t="str">
        <f>+IFERROR(VLOOKUP(G1501,Aux!$C$1:$D$19,2,0),"")</f>
        <v/>
      </c>
      <c r="I1501" t="e">
        <f>+F1501*1</f>
        <v>#VALUE!</v>
      </c>
      <c r="J1501" t="e">
        <f>+TEXT(I1501,"0000")</f>
        <v>#VALUE!</v>
      </c>
      <c r="K1501" t="str">
        <f>IF(ISNUMBER(I1501),CONCATENATE(J1501,H1501),CONCATENATE(F1501,H1501))</f>
        <v>APTV</v>
      </c>
    </row>
    <row r="1502" spans="1:11" x14ac:dyDescent="0.25">
      <c r="A1502" t="s">
        <v>456</v>
      </c>
      <c r="B1502" t="s">
        <v>609</v>
      </c>
      <c r="C1502" t="s">
        <v>30</v>
      </c>
      <c r="D1502" t="s">
        <v>610</v>
      </c>
      <c r="E1502">
        <f>+IFERROR(FIND(".",B1502),0)</f>
        <v>0</v>
      </c>
      <c r="F1502" t="str">
        <f>+IFERROR(MID(B1502,1,E1502-1),MID(B1502,1,LEN(B1502)))</f>
        <v>AR</v>
      </c>
      <c r="G1502" t="str">
        <f>+IFERROR(MID(B1502,E1502,3),"")</f>
        <v/>
      </c>
      <c r="H1502" t="str">
        <f>+IFERROR(VLOOKUP(G1502,Aux!$C$1:$D$19,2,0),"")</f>
        <v/>
      </c>
      <c r="I1502" t="e">
        <f>+F1502*1</f>
        <v>#VALUE!</v>
      </c>
      <c r="J1502" t="e">
        <f>+TEXT(I1502,"0000")</f>
        <v>#VALUE!</v>
      </c>
      <c r="K1502" t="str">
        <f>IF(ISNUMBER(I1502),CONCATENATE(J1502,H1502),CONCATENATE(F1502,H1502))</f>
        <v>AR</v>
      </c>
    </row>
    <row r="1503" spans="1:11" x14ac:dyDescent="0.25">
      <c r="A1503" t="s">
        <v>456</v>
      </c>
      <c r="B1503" t="s">
        <v>611</v>
      </c>
      <c r="C1503" t="s">
        <v>30</v>
      </c>
      <c r="D1503" t="s">
        <v>612</v>
      </c>
      <c r="E1503">
        <f>+IFERROR(FIND(".",B1503),0)</f>
        <v>0</v>
      </c>
      <c r="F1503" t="str">
        <f>+IFERROR(MID(B1503,1,E1503-1),MID(B1503,1,LEN(B1503)))</f>
        <v>ARCH</v>
      </c>
      <c r="G1503" t="str">
        <f>+IFERROR(MID(B1503,E1503,3),"")</f>
        <v/>
      </c>
      <c r="H1503" t="str">
        <f>+IFERROR(VLOOKUP(G1503,Aux!$C$1:$D$19,2,0),"")</f>
        <v/>
      </c>
      <c r="I1503" t="e">
        <f>+F1503*1</f>
        <v>#VALUE!</v>
      </c>
      <c r="J1503" t="e">
        <f>+TEXT(I1503,"0000")</f>
        <v>#VALUE!</v>
      </c>
      <c r="K1503" t="str">
        <f>IF(ISNUMBER(I1503),CONCATENATE(J1503,H1503),CONCATENATE(F1503,H1503))</f>
        <v>ARCH</v>
      </c>
    </row>
    <row r="1504" spans="1:11" x14ac:dyDescent="0.25">
      <c r="A1504" t="s">
        <v>456</v>
      </c>
      <c r="B1504" t="s">
        <v>619</v>
      </c>
      <c r="C1504" t="s">
        <v>30</v>
      </c>
      <c r="D1504" t="s">
        <v>620</v>
      </c>
      <c r="E1504">
        <f>+IFERROR(FIND(".",B1504),0)</f>
        <v>0</v>
      </c>
      <c r="F1504" t="str">
        <f>+IFERROR(MID(B1504,1,E1504-1),MID(B1504,1,LEN(B1504)))</f>
        <v>ASXC</v>
      </c>
      <c r="G1504" t="str">
        <f>+IFERROR(MID(B1504,E1504,3),"")</f>
        <v/>
      </c>
      <c r="H1504" t="str">
        <f>+IFERROR(VLOOKUP(G1504,Aux!$C$1:$D$19,2,0),"")</f>
        <v/>
      </c>
      <c r="I1504" t="e">
        <f>+F1504*1</f>
        <v>#VALUE!</v>
      </c>
      <c r="J1504" t="e">
        <f>+TEXT(I1504,"0000")</f>
        <v>#VALUE!</v>
      </c>
      <c r="K1504" t="str">
        <f>IF(ISNUMBER(I1504),CONCATENATE(J1504,H1504),CONCATENATE(F1504,H1504))</f>
        <v>ASXC</v>
      </c>
    </row>
    <row r="1505" spans="1:11" x14ac:dyDescent="0.25">
      <c r="A1505" t="s">
        <v>456</v>
      </c>
      <c r="B1505" t="s">
        <v>621</v>
      </c>
      <c r="C1505" t="s">
        <v>30</v>
      </c>
      <c r="D1505" t="s">
        <v>622</v>
      </c>
      <c r="E1505">
        <f>+IFERROR(FIND(".",B1505),0)</f>
        <v>0</v>
      </c>
      <c r="F1505" t="str">
        <f>+IFERROR(MID(B1505,1,E1505-1),MID(B1505,1,LEN(B1505)))</f>
        <v>ATGE</v>
      </c>
      <c r="G1505" t="str">
        <f>+IFERROR(MID(B1505,E1505,3),"")</f>
        <v/>
      </c>
      <c r="H1505" t="str">
        <f>+IFERROR(VLOOKUP(G1505,Aux!$C$1:$D$19,2,0),"")</f>
        <v/>
      </c>
      <c r="I1505" t="e">
        <f>+F1505*1</f>
        <v>#VALUE!</v>
      </c>
      <c r="J1505" t="e">
        <f>+TEXT(I1505,"0000")</f>
        <v>#VALUE!</v>
      </c>
      <c r="K1505" t="str">
        <f>IF(ISNUMBER(I1505),CONCATENATE(J1505,H1505),CONCATENATE(F1505,H1505))</f>
        <v>ATGE</v>
      </c>
    </row>
    <row r="1506" spans="1:11" x14ac:dyDescent="0.25">
      <c r="A1506" t="s">
        <v>456</v>
      </c>
      <c r="B1506" t="s">
        <v>633</v>
      </c>
      <c r="C1506" t="s">
        <v>30</v>
      </c>
      <c r="D1506" t="s">
        <v>634</v>
      </c>
      <c r="E1506">
        <f>+IFERROR(FIND(".",B1506),0)</f>
        <v>0</v>
      </c>
      <c r="F1506" t="str">
        <f>+IFERROR(MID(B1506,1,E1506-1),MID(B1506,1,LEN(B1506)))</f>
        <v>AVTR</v>
      </c>
      <c r="G1506" t="str">
        <f>+IFERROR(MID(B1506,E1506,3),"")</f>
        <v/>
      </c>
      <c r="H1506" t="str">
        <f>+IFERROR(VLOOKUP(G1506,Aux!$C$1:$D$19,2,0),"")</f>
        <v/>
      </c>
      <c r="I1506" t="e">
        <f>+F1506*1</f>
        <v>#VALUE!</v>
      </c>
      <c r="J1506" t="e">
        <f>+TEXT(I1506,"0000")</f>
        <v>#VALUE!</v>
      </c>
      <c r="K1506" t="str">
        <f>IF(ISNUMBER(I1506),CONCATENATE(J1506,H1506),CONCATENATE(F1506,H1506))</f>
        <v>AVTR</v>
      </c>
    </row>
    <row r="1507" spans="1:11" x14ac:dyDescent="0.25">
      <c r="A1507" t="s">
        <v>456</v>
      </c>
      <c r="B1507" t="s">
        <v>639</v>
      </c>
      <c r="C1507" t="s">
        <v>30</v>
      </c>
      <c r="D1507" t="s">
        <v>640</v>
      </c>
      <c r="E1507">
        <f>+IFERROR(FIND(".",B1507),0)</f>
        <v>0</v>
      </c>
      <c r="F1507" t="str">
        <f>+IFERROR(MID(B1507,1,E1507-1),MID(B1507,1,LEN(B1507)))</f>
        <v>AVY</v>
      </c>
      <c r="G1507" t="str">
        <f>+IFERROR(MID(B1507,E1507,3),"")</f>
        <v/>
      </c>
      <c r="H1507" t="str">
        <f>+IFERROR(VLOOKUP(G1507,Aux!$C$1:$D$19,2,0),"")</f>
        <v/>
      </c>
      <c r="I1507" t="e">
        <f>+F1507*1</f>
        <v>#VALUE!</v>
      </c>
      <c r="J1507" t="e">
        <f>+TEXT(I1507,"0000")</f>
        <v>#VALUE!</v>
      </c>
      <c r="K1507" t="str">
        <f>IF(ISNUMBER(I1507),CONCATENATE(J1507,H1507),CONCATENATE(F1507,H1507))</f>
        <v>AVY</v>
      </c>
    </row>
    <row r="1508" spans="1:11" x14ac:dyDescent="0.25">
      <c r="A1508" t="s">
        <v>456</v>
      </c>
      <c r="B1508" t="s">
        <v>643</v>
      </c>
      <c r="C1508" t="s">
        <v>30</v>
      </c>
      <c r="D1508" t="s">
        <v>644</v>
      </c>
      <c r="E1508">
        <f>+IFERROR(FIND(".",B1508),0)</f>
        <v>0</v>
      </c>
      <c r="F1508" t="str">
        <f>+IFERROR(MID(B1508,1,E1508-1),MID(B1508,1,LEN(B1508)))</f>
        <v>AXL</v>
      </c>
      <c r="G1508" t="str">
        <f>+IFERROR(MID(B1508,E1508,3),"")</f>
        <v/>
      </c>
      <c r="H1508" t="str">
        <f>+IFERROR(VLOOKUP(G1508,Aux!$C$1:$D$19,2,0),"")</f>
        <v/>
      </c>
      <c r="I1508" t="e">
        <f>+F1508*1</f>
        <v>#VALUE!</v>
      </c>
      <c r="J1508" t="e">
        <f>+TEXT(I1508,"0000")</f>
        <v>#VALUE!</v>
      </c>
      <c r="K1508" t="str">
        <f>IF(ISNUMBER(I1508),CONCATENATE(J1508,H1508),CONCATENATE(F1508,H1508))</f>
        <v>AXL</v>
      </c>
    </row>
    <row r="1509" spans="1:11" x14ac:dyDescent="0.25">
      <c r="A1509" t="s">
        <v>456</v>
      </c>
      <c r="B1509" t="s">
        <v>653</v>
      </c>
      <c r="C1509" t="s">
        <v>30</v>
      </c>
      <c r="D1509" t="s">
        <v>654</v>
      </c>
      <c r="E1509">
        <f>+IFERROR(FIND(".",B1509),0)</f>
        <v>0</v>
      </c>
      <c r="F1509" t="str">
        <f>+IFERROR(MID(B1509,1,E1509-1),MID(B1509,1,LEN(B1509)))</f>
        <v>AZN</v>
      </c>
      <c r="G1509" t="str">
        <f>+IFERROR(MID(B1509,E1509,3),"")</f>
        <v/>
      </c>
      <c r="H1509" t="str">
        <f>+IFERROR(VLOOKUP(G1509,Aux!$C$1:$D$19,2,0),"")</f>
        <v/>
      </c>
      <c r="I1509" t="e">
        <f>+F1509*1</f>
        <v>#VALUE!</v>
      </c>
      <c r="J1509" t="e">
        <f>+TEXT(I1509,"0000")</f>
        <v>#VALUE!</v>
      </c>
      <c r="K1509" t="str">
        <f>IF(ISNUMBER(I1509),CONCATENATE(J1509,H1509),CONCATENATE(F1509,H1509))</f>
        <v>AZN</v>
      </c>
    </row>
    <row r="1510" spans="1:11" x14ac:dyDescent="0.25">
      <c r="A1510" t="s">
        <v>456</v>
      </c>
      <c r="B1510" t="s">
        <v>655</v>
      </c>
      <c r="C1510" t="s">
        <v>30</v>
      </c>
      <c r="D1510" t="s">
        <v>656</v>
      </c>
      <c r="E1510">
        <f>+IFERROR(FIND(".",B1510),0)</f>
        <v>0</v>
      </c>
      <c r="F1510" t="str">
        <f>+IFERROR(MID(B1510,1,E1510-1),MID(B1510,1,LEN(B1510)))</f>
        <v>AZUL</v>
      </c>
      <c r="G1510" t="str">
        <f>+IFERROR(MID(B1510,E1510,3),"")</f>
        <v/>
      </c>
      <c r="H1510" t="str">
        <f>+IFERROR(VLOOKUP(G1510,Aux!$C$1:$D$19,2,0),"")</f>
        <v/>
      </c>
      <c r="I1510" t="e">
        <f>+F1510*1</f>
        <v>#VALUE!</v>
      </c>
      <c r="J1510" t="e">
        <f>+TEXT(I1510,"0000")</f>
        <v>#VALUE!</v>
      </c>
      <c r="K1510" t="str">
        <f>IF(ISNUMBER(I1510),CONCATENATE(J1510,H1510),CONCATENATE(F1510,H1510))</f>
        <v>AZUL</v>
      </c>
    </row>
    <row r="1511" spans="1:11" x14ac:dyDescent="0.25">
      <c r="A1511" t="s">
        <v>456</v>
      </c>
      <c r="B1511" t="s">
        <v>671</v>
      </c>
      <c r="C1511" t="s">
        <v>30</v>
      </c>
      <c r="D1511" t="s">
        <v>672</v>
      </c>
      <c r="E1511">
        <f>+IFERROR(FIND(".",B1511),0)</f>
        <v>0</v>
      </c>
      <c r="F1511" t="str">
        <f>+IFERROR(MID(B1511,1,E1511-1),MID(B1511,1,LEN(B1511)))</f>
        <v>BC</v>
      </c>
      <c r="G1511" t="str">
        <f>+IFERROR(MID(B1511,E1511,3),"")</f>
        <v/>
      </c>
      <c r="H1511" t="str">
        <f>+IFERROR(VLOOKUP(G1511,Aux!$C$1:$D$19,2,0),"")</f>
        <v/>
      </c>
      <c r="I1511" t="e">
        <f>+F1511*1</f>
        <v>#VALUE!</v>
      </c>
      <c r="J1511" t="e">
        <f>+TEXT(I1511,"0000")</f>
        <v>#VALUE!</v>
      </c>
      <c r="K1511" t="str">
        <f>IF(ISNUMBER(I1511),CONCATENATE(J1511,H1511),CONCATENATE(F1511,H1511))</f>
        <v>BC</v>
      </c>
    </row>
    <row r="1512" spans="1:11" x14ac:dyDescent="0.25">
      <c r="A1512" t="s">
        <v>456</v>
      </c>
      <c r="B1512" t="s">
        <v>673</v>
      </c>
      <c r="C1512" t="s">
        <v>30</v>
      </c>
      <c r="D1512" t="s">
        <v>674</v>
      </c>
      <c r="E1512">
        <f>+IFERROR(FIND(".",B1512),0)</f>
        <v>0</v>
      </c>
      <c r="F1512" t="str">
        <f>+IFERROR(MID(B1512,1,E1512-1),MID(B1512,1,LEN(B1512)))</f>
        <v>BCO</v>
      </c>
      <c r="G1512" t="str">
        <f>+IFERROR(MID(B1512,E1512,3),"")</f>
        <v/>
      </c>
      <c r="H1512" t="str">
        <f>+IFERROR(VLOOKUP(G1512,Aux!$C$1:$D$19,2,0),"")</f>
        <v/>
      </c>
      <c r="I1512" t="e">
        <f>+F1512*1</f>
        <v>#VALUE!</v>
      </c>
      <c r="J1512" t="e">
        <f>+TEXT(I1512,"0000")</f>
        <v>#VALUE!</v>
      </c>
      <c r="K1512" t="str">
        <f>IF(ISNUMBER(I1512),CONCATENATE(J1512,H1512),CONCATENATE(F1512,H1512))</f>
        <v>BCO</v>
      </c>
    </row>
    <row r="1513" spans="1:11" x14ac:dyDescent="0.25">
      <c r="A1513" t="s">
        <v>456</v>
      </c>
      <c r="B1513" t="s">
        <v>679</v>
      </c>
      <c r="C1513" t="s">
        <v>30</v>
      </c>
      <c r="D1513" t="s">
        <v>680</v>
      </c>
      <c r="E1513">
        <f>+IFERROR(FIND(".",B1513),0)</f>
        <v>0</v>
      </c>
      <c r="F1513" t="str">
        <f>+IFERROR(MID(B1513,1,E1513-1),MID(B1513,1,LEN(B1513)))</f>
        <v>BERY</v>
      </c>
      <c r="G1513" t="str">
        <f>+IFERROR(MID(B1513,E1513,3),"")</f>
        <v/>
      </c>
      <c r="H1513" t="str">
        <f>+IFERROR(VLOOKUP(G1513,Aux!$C$1:$D$19,2,0),"")</f>
        <v/>
      </c>
      <c r="I1513" t="e">
        <f>+F1513*1</f>
        <v>#VALUE!</v>
      </c>
      <c r="J1513" t="e">
        <f>+TEXT(I1513,"0000")</f>
        <v>#VALUE!</v>
      </c>
      <c r="K1513" t="str">
        <f>IF(ISNUMBER(I1513),CONCATENATE(J1513,H1513),CONCATENATE(F1513,H1513))</f>
        <v>BERY</v>
      </c>
    </row>
    <row r="1514" spans="1:11" x14ac:dyDescent="0.25">
      <c r="A1514" t="s">
        <v>456</v>
      </c>
      <c r="B1514" t="s">
        <v>681</v>
      </c>
      <c r="C1514" t="s">
        <v>30</v>
      </c>
      <c r="D1514" t="s">
        <v>682</v>
      </c>
      <c r="E1514">
        <f>+IFERROR(FIND(".",B1514),0)</f>
        <v>0</v>
      </c>
      <c r="F1514" t="str">
        <f>+IFERROR(MID(B1514,1,E1514-1),MID(B1514,1,LEN(B1514)))</f>
        <v>BFAM</v>
      </c>
      <c r="G1514" t="str">
        <f>+IFERROR(MID(B1514,E1514,3),"")</f>
        <v/>
      </c>
      <c r="H1514" t="str">
        <f>+IFERROR(VLOOKUP(G1514,Aux!$C$1:$D$19,2,0),"")</f>
        <v/>
      </c>
      <c r="I1514" t="e">
        <f>+F1514*1</f>
        <v>#VALUE!</v>
      </c>
      <c r="J1514" t="e">
        <f>+TEXT(I1514,"0000")</f>
        <v>#VALUE!</v>
      </c>
      <c r="K1514" t="str">
        <f>IF(ISNUMBER(I1514),CONCATENATE(J1514,H1514),CONCATENATE(F1514,H1514))</f>
        <v>BFAM</v>
      </c>
    </row>
    <row r="1515" spans="1:11" x14ac:dyDescent="0.25">
      <c r="A1515" t="s">
        <v>456</v>
      </c>
      <c r="B1515" t="s">
        <v>683</v>
      </c>
      <c r="C1515" t="s">
        <v>30</v>
      </c>
      <c r="D1515" t="s">
        <v>684</v>
      </c>
      <c r="E1515">
        <f>+IFERROR(FIND(".",B1515),0)</f>
        <v>0</v>
      </c>
      <c r="F1515" t="str">
        <f>+IFERROR(MID(B1515,1,E1515-1),MID(B1515,1,LEN(B1515)))</f>
        <v>BG</v>
      </c>
      <c r="G1515" t="str">
        <f>+IFERROR(MID(B1515,E1515,3),"")</f>
        <v/>
      </c>
      <c r="H1515" t="str">
        <f>+IFERROR(VLOOKUP(G1515,Aux!$C$1:$D$19,2,0),"")</f>
        <v/>
      </c>
      <c r="I1515" t="e">
        <f>+F1515*1</f>
        <v>#VALUE!</v>
      </c>
      <c r="J1515" t="e">
        <f>+TEXT(I1515,"0000")</f>
        <v>#VALUE!</v>
      </c>
      <c r="K1515" t="str">
        <f>IF(ISNUMBER(I1515),CONCATENATE(J1515,H1515),CONCATENATE(F1515,H1515))</f>
        <v>BG</v>
      </c>
    </row>
    <row r="1516" spans="1:11" x14ac:dyDescent="0.25">
      <c r="A1516" t="s">
        <v>456</v>
      </c>
      <c r="B1516" t="s">
        <v>687</v>
      </c>
      <c r="C1516" t="s">
        <v>30</v>
      </c>
      <c r="D1516" t="s">
        <v>688</v>
      </c>
      <c r="E1516">
        <f>+IFERROR(FIND(".",B1516),0)</f>
        <v>0</v>
      </c>
      <c r="F1516" t="str">
        <f>+IFERROR(MID(B1516,1,E1516-1),MID(B1516,1,LEN(B1516)))</f>
        <v>BHVN</v>
      </c>
      <c r="G1516" t="str">
        <f>+IFERROR(MID(B1516,E1516,3),"")</f>
        <v/>
      </c>
      <c r="H1516" t="str">
        <f>+IFERROR(VLOOKUP(G1516,Aux!$C$1:$D$19,2,0),"")</f>
        <v/>
      </c>
      <c r="I1516" t="e">
        <f>+F1516*1</f>
        <v>#VALUE!</v>
      </c>
      <c r="J1516" t="e">
        <f>+TEXT(I1516,"0000")</f>
        <v>#VALUE!</v>
      </c>
      <c r="K1516" t="str">
        <f>IF(ISNUMBER(I1516),CONCATENATE(J1516,H1516),CONCATENATE(F1516,H1516))</f>
        <v>BHVN</v>
      </c>
    </row>
    <row r="1517" spans="1:11" x14ac:dyDescent="0.25">
      <c r="A1517" t="s">
        <v>456</v>
      </c>
      <c r="B1517" t="s">
        <v>693</v>
      </c>
      <c r="C1517" t="s">
        <v>30</v>
      </c>
      <c r="D1517" t="s">
        <v>694</v>
      </c>
      <c r="E1517">
        <f>+IFERROR(FIND(".",B1517),0)</f>
        <v>0</v>
      </c>
      <c r="F1517" t="str">
        <f>+IFERROR(MID(B1517,1,E1517-1),MID(B1517,1,LEN(B1517)))</f>
        <v>BIO</v>
      </c>
      <c r="G1517" t="str">
        <f>+IFERROR(MID(B1517,E1517,3),"")</f>
        <v/>
      </c>
      <c r="H1517" t="str">
        <f>+IFERROR(VLOOKUP(G1517,Aux!$C$1:$D$19,2,0),"")</f>
        <v/>
      </c>
      <c r="I1517" t="e">
        <f>+F1517*1</f>
        <v>#VALUE!</v>
      </c>
      <c r="J1517" t="e">
        <f>+TEXT(I1517,"0000")</f>
        <v>#VALUE!</v>
      </c>
      <c r="K1517" t="str">
        <f>IF(ISNUMBER(I1517),CONCATENATE(J1517,H1517),CONCATENATE(F1517,H1517))</f>
        <v>BIO</v>
      </c>
    </row>
    <row r="1518" spans="1:11" x14ac:dyDescent="0.25">
      <c r="A1518" t="s">
        <v>456</v>
      </c>
      <c r="B1518" t="s">
        <v>695</v>
      </c>
      <c r="C1518" t="s">
        <v>30</v>
      </c>
      <c r="D1518" t="s">
        <v>696</v>
      </c>
      <c r="E1518">
        <f>+IFERROR(FIND(".",B1518),0)</f>
        <v>0</v>
      </c>
      <c r="F1518" t="str">
        <f>+IFERROR(MID(B1518,1,E1518-1),MID(B1518,1,LEN(B1518)))</f>
        <v>BJ</v>
      </c>
      <c r="G1518" t="str">
        <f>+IFERROR(MID(B1518,E1518,3),"")</f>
        <v/>
      </c>
      <c r="H1518" t="str">
        <f>+IFERROR(VLOOKUP(G1518,Aux!$C$1:$D$19,2,0),"")</f>
        <v/>
      </c>
      <c r="I1518" t="e">
        <f>+F1518*1</f>
        <v>#VALUE!</v>
      </c>
      <c r="J1518" t="e">
        <f>+TEXT(I1518,"0000")</f>
        <v>#VALUE!</v>
      </c>
      <c r="K1518" t="str">
        <f>IF(ISNUMBER(I1518),CONCATENATE(J1518,H1518),CONCATENATE(F1518,H1518))</f>
        <v>BJ</v>
      </c>
    </row>
    <row r="1519" spans="1:11" x14ac:dyDescent="0.25">
      <c r="A1519" t="s">
        <v>456</v>
      </c>
      <c r="B1519" t="s">
        <v>697</v>
      </c>
      <c r="C1519" t="s">
        <v>30</v>
      </c>
      <c r="D1519" t="s">
        <v>698</v>
      </c>
      <c r="E1519">
        <f>+IFERROR(FIND(".",B1519),0)</f>
        <v>0</v>
      </c>
      <c r="F1519" t="str">
        <f>+IFERROR(MID(B1519,1,E1519-1),MID(B1519,1,LEN(B1519)))</f>
        <v>BKD</v>
      </c>
      <c r="G1519" t="str">
        <f>+IFERROR(MID(B1519,E1519,3),"")</f>
        <v/>
      </c>
      <c r="H1519" t="str">
        <f>+IFERROR(VLOOKUP(G1519,Aux!$C$1:$D$19,2,0),"")</f>
        <v/>
      </c>
      <c r="I1519" t="e">
        <f>+F1519*1</f>
        <v>#VALUE!</v>
      </c>
      <c r="J1519" t="e">
        <f>+TEXT(I1519,"0000")</f>
        <v>#VALUE!</v>
      </c>
      <c r="K1519" t="str">
        <f>IF(ISNUMBER(I1519),CONCATENATE(J1519,H1519),CONCATENATE(F1519,H1519))</f>
        <v>BKD</v>
      </c>
    </row>
    <row r="1520" spans="1:11" x14ac:dyDescent="0.25">
      <c r="A1520" t="s">
        <v>456</v>
      </c>
      <c r="B1520" t="s">
        <v>701</v>
      </c>
      <c r="C1520" t="s">
        <v>30</v>
      </c>
      <c r="D1520" t="s">
        <v>702</v>
      </c>
      <c r="E1520">
        <f>+IFERROR(FIND(".",B1520),0)</f>
        <v>0</v>
      </c>
      <c r="F1520" t="str">
        <f>+IFERROR(MID(B1520,1,E1520-1),MID(B1520,1,LEN(B1520)))</f>
        <v>BLL</v>
      </c>
      <c r="G1520" t="str">
        <f>+IFERROR(MID(B1520,E1520,3),"")</f>
        <v/>
      </c>
      <c r="H1520" t="str">
        <f>+IFERROR(VLOOKUP(G1520,Aux!$C$1:$D$19,2,0),"")</f>
        <v/>
      </c>
      <c r="I1520" t="e">
        <f>+F1520*1</f>
        <v>#VALUE!</v>
      </c>
      <c r="J1520" t="e">
        <f>+TEXT(I1520,"0000")</f>
        <v>#VALUE!</v>
      </c>
      <c r="K1520" t="str">
        <f>IF(ISNUMBER(I1520),CONCATENATE(J1520,H1520),CONCATENATE(F1520,H1520))</f>
        <v>BLL</v>
      </c>
    </row>
    <row r="1521" spans="1:11" x14ac:dyDescent="0.25">
      <c r="A1521" t="s">
        <v>456</v>
      </c>
      <c r="B1521" t="s">
        <v>715</v>
      </c>
      <c r="C1521" t="s">
        <v>30</v>
      </c>
      <c r="D1521" t="s">
        <v>716</v>
      </c>
      <c r="E1521">
        <f>+IFERROR(FIND(".",B1521),0)</f>
        <v>0</v>
      </c>
      <c r="F1521" t="str">
        <f>+IFERROR(MID(B1521,1,E1521-1),MID(B1521,1,LEN(B1521)))</f>
        <v>BOOT</v>
      </c>
      <c r="G1521" t="str">
        <f>+IFERROR(MID(B1521,E1521,3),"")</f>
        <v/>
      </c>
      <c r="H1521" t="str">
        <f>+IFERROR(VLOOKUP(G1521,Aux!$C$1:$D$19,2,0),"")</f>
        <v/>
      </c>
      <c r="I1521" t="e">
        <f>+F1521*1</f>
        <v>#VALUE!</v>
      </c>
      <c r="J1521" t="e">
        <f>+TEXT(I1521,"0000")</f>
        <v>#VALUE!</v>
      </c>
      <c r="K1521" t="str">
        <f>IF(ISNUMBER(I1521),CONCATENATE(J1521,H1521),CONCATENATE(F1521,H1521))</f>
        <v>BOOT</v>
      </c>
    </row>
    <row r="1522" spans="1:11" x14ac:dyDescent="0.25">
      <c r="A1522" t="s">
        <v>456</v>
      </c>
      <c r="B1522" t="s">
        <v>723</v>
      </c>
      <c r="C1522" t="s">
        <v>30</v>
      </c>
      <c r="D1522" t="s">
        <v>724</v>
      </c>
      <c r="E1522">
        <f>+IFERROR(FIND(".",B1522),0)</f>
        <v>0</v>
      </c>
      <c r="F1522" t="str">
        <f>+IFERROR(MID(B1522,1,E1522-1),MID(B1522,1,LEN(B1522)))</f>
        <v>BRFS</v>
      </c>
      <c r="G1522" t="str">
        <f>+IFERROR(MID(B1522,E1522,3),"")</f>
        <v/>
      </c>
      <c r="H1522" t="str">
        <f>+IFERROR(VLOOKUP(G1522,Aux!$C$1:$D$19,2,0),"")</f>
        <v/>
      </c>
      <c r="I1522" t="e">
        <f>+F1522*1</f>
        <v>#VALUE!</v>
      </c>
      <c r="J1522" t="e">
        <f>+TEXT(I1522,"0000")</f>
        <v>#VALUE!</v>
      </c>
      <c r="K1522" t="str">
        <f>IF(ISNUMBER(I1522),CONCATENATE(J1522,H1522),CONCATENATE(F1522,H1522))</f>
        <v>BRFS</v>
      </c>
    </row>
    <row r="1523" spans="1:11" x14ac:dyDescent="0.25">
      <c r="A1523" t="s">
        <v>456</v>
      </c>
      <c r="B1523" t="s">
        <v>727</v>
      </c>
      <c r="C1523" t="s">
        <v>30</v>
      </c>
      <c r="D1523" t="s">
        <v>728</v>
      </c>
      <c r="E1523">
        <f>+IFERROR(FIND(".",B1523),0)</f>
        <v>4</v>
      </c>
      <c r="F1523" t="str">
        <f>+IFERROR(MID(B1523,1,E1523-1),MID(B1523,1,LEN(B1523)))</f>
        <v>BSX</v>
      </c>
      <c r="G1523" t="str">
        <f>+IFERROR(MID(B1523,E1523,3),"")</f>
        <v>.US</v>
      </c>
      <c r="H1523" t="str">
        <f>+IFERROR(VLOOKUP(G1523,Aux!$C$1:$D$19,2,0),"")</f>
        <v/>
      </c>
      <c r="I1523" t="e">
        <f>+F1523*1</f>
        <v>#VALUE!</v>
      </c>
      <c r="J1523" t="e">
        <f>+TEXT(I1523,"0000")</f>
        <v>#VALUE!</v>
      </c>
      <c r="K1523" t="str">
        <f>IF(ISNUMBER(I1523),CONCATENATE(J1523,H1523),CONCATENATE(F1523,H1523))</f>
        <v>BSX</v>
      </c>
    </row>
    <row r="1524" spans="1:11" x14ac:dyDescent="0.25">
      <c r="A1524" t="s">
        <v>456</v>
      </c>
      <c r="B1524" t="s">
        <v>729</v>
      </c>
      <c r="C1524" t="s">
        <v>30</v>
      </c>
      <c r="D1524" t="s">
        <v>730</v>
      </c>
      <c r="E1524">
        <f>+IFERROR(FIND(".",B1524),0)</f>
        <v>0</v>
      </c>
      <c r="F1524" t="str">
        <f>+IFERROR(MID(B1524,1,E1524-1),MID(B1524,1,LEN(B1524)))</f>
        <v>BTI</v>
      </c>
      <c r="G1524" t="str">
        <f>+IFERROR(MID(B1524,E1524,3),"")</f>
        <v/>
      </c>
      <c r="H1524" t="str">
        <f>+IFERROR(VLOOKUP(G1524,Aux!$C$1:$D$19,2,0),"")</f>
        <v/>
      </c>
      <c r="I1524" t="e">
        <f>+F1524*1</f>
        <v>#VALUE!</v>
      </c>
      <c r="J1524" t="e">
        <f>+TEXT(I1524,"0000")</f>
        <v>#VALUE!</v>
      </c>
      <c r="K1524" t="str">
        <f>IF(ISNUMBER(I1524),CONCATENATE(J1524,H1524),CONCATENATE(F1524,H1524))</f>
        <v>BTI</v>
      </c>
    </row>
    <row r="1525" spans="1:11" x14ac:dyDescent="0.25">
      <c r="A1525" t="s">
        <v>456</v>
      </c>
      <c r="B1525" t="s">
        <v>731</v>
      </c>
      <c r="C1525" t="s">
        <v>30</v>
      </c>
      <c r="D1525" t="s">
        <v>732</v>
      </c>
      <c r="E1525">
        <f>+IFERROR(FIND(".",B1525),0)</f>
        <v>0</v>
      </c>
      <c r="F1525" t="str">
        <f>+IFERROR(MID(B1525,1,E1525-1),MID(B1525,1,LEN(B1525)))</f>
        <v>BUD</v>
      </c>
      <c r="G1525" t="str">
        <f>+IFERROR(MID(B1525,E1525,3),"")</f>
        <v/>
      </c>
      <c r="H1525" t="str">
        <f>+IFERROR(VLOOKUP(G1525,Aux!$C$1:$D$19,2,0),"")</f>
        <v/>
      </c>
      <c r="I1525" t="e">
        <f>+F1525*1</f>
        <v>#VALUE!</v>
      </c>
      <c r="J1525" t="e">
        <f>+TEXT(I1525,"0000")</f>
        <v>#VALUE!</v>
      </c>
      <c r="K1525" t="str">
        <f>IF(ISNUMBER(I1525),CONCATENATE(J1525,H1525),CONCATENATE(F1525,H1525))</f>
        <v>BUD</v>
      </c>
    </row>
    <row r="1526" spans="1:11" x14ac:dyDescent="0.25">
      <c r="A1526" t="s">
        <v>456</v>
      </c>
      <c r="B1526" t="s">
        <v>737</v>
      </c>
      <c r="C1526" t="s">
        <v>30</v>
      </c>
      <c r="D1526" t="s">
        <v>738</v>
      </c>
      <c r="E1526">
        <f>+IFERROR(FIND(".",B1526),0)</f>
        <v>0</v>
      </c>
      <c r="F1526" t="str">
        <f>+IFERROR(MID(B1526,1,E1526-1),MID(B1526,1,LEN(B1526)))</f>
        <v>BWA</v>
      </c>
      <c r="G1526" t="str">
        <f>+IFERROR(MID(B1526,E1526,3),"")</f>
        <v/>
      </c>
      <c r="H1526" t="str">
        <f>+IFERROR(VLOOKUP(G1526,Aux!$C$1:$D$19,2,0),"")</f>
        <v/>
      </c>
      <c r="I1526" t="e">
        <f>+F1526*1</f>
        <v>#VALUE!</v>
      </c>
      <c r="J1526" t="e">
        <f>+TEXT(I1526,"0000")</f>
        <v>#VALUE!</v>
      </c>
      <c r="K1526" t="str">
        <f>IF(ISNUMBER(I1526),CONCATENATE(J1526,H1526),CONCATENATE(F1526,H1526))</f>
        <v>BWA</v>
      </c>
    </row>
    <row r="1527" spans="1:11" x14ac:dyDescent="0.25">
      <c r="A1527" t="s">
        <v>456</v>
      </c>
      <c r="B1527" t="s">
        <v>743</v>
      </c>
      <c r="C1527" t="s">
        <v>30</v>
      </c>
      <c r="D1527" t="s">
        <v>744</v>
      </c>
      <c r="E1527">
        <f>+IFERROR(FIND(".",B1527),0)</f>
        <v>0</v>
      </c>
      <c r="F1527" t="str">
        <f>+IFERROR(MID(B1527,1,E1527-1),MID(B1527,1,LEN(B1527)))</f>
        <v>CAG</v>
      </c>
      <c r="G1527" t="str">
        <f>+IFERROR(MID(B1527,E1527,3),"")</f>
        <v/>
      </c>
      <c r="H1527" t="str">
        <f>+IFERROR(VLOOKUP(G1527,Aux!$C$1:$D$19,2,0),"")</f>
        <v/>
      </c>
      <c r="I1527" t="e">
        <f>+F1527*1</f>
        <v>#VALUE!</v>
      </c>
      <c r="J1527" t="e">
        <f>+TEXT(I1527,"0000")</f>
        <v>#VALUE!</v>
      </c>
      <c r="K1527" t="str">
        <f>IF(ISNUMBER(I1527),CONCATENATE(J1527,H1527),CONCATENATE(F1527,H1527))</f>
        <v>CAG</v>
      </c>
    </row>
    <row r="1528" spans="1:11" x14ac:dyDescent="0.25">
      <c r="A1528" t="s">
        <v>456</v>
      </c>
      <c r="B1528" t="s">
        <v>745</v>
      </c>
      <c r="C1528" t="s">
        <v>30</v>
      </c>
      <c r="D1528" t="s">
        <v>746</v>
      </c>
      <c r="E1528">
        <f>+IFERROR(FIND(".",B1528),0)</f>
        <v>0</v>
      </c>
      <c r="F1528" t="str">
        <f>+IFERROR(MID(B1528,1,E1528-1),MID(B1528,1,LEN(B1528)))</f>
        <v>CAH</v>
      </c>
      <c r="G1528" t="str">
        <f>+IFERROR(MID(B1528,E1528,3),"")</f>
        <v/>
      </c>
      <c r="H1528" t="str">
        <f>+IFERROR(VLOOKUP(G1528,Aux!$C$1:$D$19,2,0),"")</f>
        <v/>
      </c>
      <c r="I1528" t="e">
        <f>+F1528*1</f>
        <v>#VALUE!</v>
      </c>
      <c r="J1528" t="e">
        <f>+TEXT(I1528,"0000")</f>
        <v>#VALUE!</v>
      </c>
      <c r="K1528" t="str">
        <f>IF(ISNUMBER(I1528),CONCATENATE(J1528,H1528),CONCATENATE(F1528,H1528))</f>
        <v>CAH</v>
      </c>
    </row>
    <row r="1529" spans="1:11" x14ac:dyDescent="0.25">
      <c r="A1529" t="s">
        <v>456</v>
      </c>
      <c r="B1529" t="s">
        <v>749</v>
      </c>
      <c r="C1529" t="s">
        <v>30</v>
      </c>
      <c r="D1529" t="s">
        <v>750</v>
      </c>
      <c r="E1529">
        <f>+IFERROR(FIND(".",B1529),0)</f>
        <v>0</v>
      </c>
      <c r="F1529" t="str">
        <f>+IFERROR(MID(B1529,1,E1529-1),MID(B1529,1,LEN(B1529)))</f>
        <v>CAL</v>
      </c>
      <c r="G1529" t="str">
        <f>+IFERROR(MID(B1529,E1529,3),"")</f>
        <v/>
      </c>
      <c r="H1529" t="str">
        <f>+IFERROR(VLOOKUP(G1529,Aux!$C$1:$D$19,2,0),"")</f>
        <v/>
      </c>
      <c r="I1529" t="e">
        <f>+F1529*1</f>
        <v>#VALUE!</v>
      </c>
      <c r="J1529" t="e">
        <f>+TEXT(I1529,"0000")</f>
        <v>#VALUE!</v>
      </c>
      <c r="K1529" t="str">
        <f>IF(ISNUMBER(I1529),CONCATENATE(J1529,H1529),CONCATENATE(F1529,H1529))</f>
        <v>CAL</v>
      </c>
    </row>
    <row r="1530" spans="1:11" x14ac:dyDescent="0.25">
      <c r="A1530" t="s">
        <v>456</v>
      </c>
      <c r="B1530" t="s">
        <v>753</v>
      </c>
      <c r="C1530" t="s">
        <v>30</v>
      </c>
      <c r="D1530" t="s">
        <v>754</v>
      </c>
      <c r="E1530">
        <f>+IFERROR(FIND(".",B1530),0)</f>
        <v>0</v>
      </c>
      <c r="F1530" t="str">
        <f>+IFERROR(MID(B1530,1,E1530-1),MID(B1530,1,LEN(B1530)))</f>
        <v>CCEP</v>
      </c>
      <c r="G1530" t="str">
        <f>+IFERROR(MID(B1530,E1530,3),"")</f>
        <v/>
      </c>
      <c r="H1530" t="str">
        <f>+IFERROR(VLOOKUP(G1530,Aux!$C$1:$D$19,2,0),"")</f>
        <v/>
      </c>
      <c r="I1530" t="e">
        <f>+F1530*1</f>
        <v>#VALUE!</v>
      </c>
      <c r="J1530" t="e">
        <f>+TEXT(I1530,"0000")</f>
        <v>#VALUE!</v>
      </c>
      <c r="K1530" t="str">
        <f>IF(ISNUMBER(I1530),CONCATENATE(J1530,H1530),CONCATENATE(F1530,H1530))</f>
        <v>CCEP</v>
      </c>
    </row>
    <row r="1531" spans="1:11" x14ac:dyDescent="0.25">
      <c r="A1531" t="s">
        <v>456</v>
      </c>
      <c r="B1531" t="s">
        <v>757</v>
      </c>
      <c r="C1531" t="s">
        <v>30</v>
      </c>
      <c r="D1531" t="s">
        <v>758</v>
      </c>
      <c r="E1531">
        <f>+IFERROR(FIND(".",B1531),0)</f>
        <v>0</v>
      </c>
      <c r="F1531" t="str">
        <f>+IFERROR(MID(B1531,1,E1531-1),MID(B1531,1,LEN(B1531)))</f>
        <v>CCK</v>
      </c>
      <c r="G1531" t="str">
        <f>+IFERROR(MID(B1531,E1531,3),"")</f>
        <v/>
      </c>
      <c r="H1531" t="str">
        <f>+IFERROR(VLOOKUP(G1531,Aux!$C$1:$D$19,2,0),"")</f>
        <v/>
      </c>
      <c r="I1531" t="e">
        <f>+F1531*1</f>
        <v>#VALUE!</v>
      </c>
      <c r="J1531" t="e">
        <f>+TEXT(I1531,"0000")</f>
        <v>#VALUE!</v>
      </c>
      <c r="K1531" t="str">
        <f>IF(ISNUMBER(I1531),CONCATENATE(J1531,H1531),CONCATENATE(F1531,H1531))</f>
        <v>CCK</v>
      </c>
    </row>
    <row r="1532" spans="1:11" x14ac:dyDescent="0.25">
      <c r="A1532" t="s">
        <v>456</v>
      </c>
      <c r="B1532" t="s">
        <v>759</v>
      </c>
      <c r="C1532" t="s">
        <v>30</v>
      </c>
      <c r="D1532" t="s">
        <v>760</v>
      </c>
      <c r="E1532">
        <f>+IFERROR(FIND(".",B1532),0)</f>
        <v>0</v>
      </c>
      <c r="F1532" t="str">
        <f>+IFERROR(MID(B1532,1,E1532-1),MID(B1532,1,LEN(B1532)))</f>
        <v>CCL</v>
      </c>
      <c r="G1532" t="str">
        <f>+IFERROR(MID(B1532,E1532,3),"")</f>
        <v/>
      </c>
      <c r="H1532" t="str">
        <f>+IFERROR(VLOOKUP(G1532,Aux!$C$1:$D$19,2,0),"")</f>
        <v/>
      </c>
      <c r="I1532" t="e">
        <f>+F1532*1</f>
        <v>#VALUE!</v>
      </c>
      <c r="J1532" t="e">
        <f>+TEXT(I1532,"0000")</f>
        <v>#VALUE!</v>
      </c>
      <c r="K1532" t="str">
        <f>IF(ISNUMBER(I1532),CONCATENATE(J1532,H1532),CONCATENATE(F1532,H1532))</f>
        <v>CCL</v>
      </c>
    </row>
    <row r="1533" spans="1:11" x14ac:dyDescent="0.25">
      <c r="A1533" t="s">
        <v>456</v>
      </c>
      <c r="B1533" t="s">
        <v>773</v>
      </c>
      <c r="C1533" t="s">
        <v>30</v>
      </c>
      <c r="D1533" t="s">
        <v>774</v>
      </c>
      <c r="E1533">
        <f>+IFERROR(FIND(".",B1533),0)</f>
        <v>0</v>
      </c>
      <c r="F1533" t="str">
        <f>+IFERROR(MID(B1533,1,E1533-1),MID(B1533,1,LEN(B1533)))</f>
        <v>CGC</v>
      </c>
      <c r="G1533" t="str">
        <f>+IFERROR(MID(B1533,E1533,3),"")</f>
        <v/>
      </c>
      <c r="H1533" t="str">
        <f>+IFERROR(VLOOKUP(G1533,Aux!$C$1:$D$19,2,0),"")</f>
        <v/>
      </c>
      <c r="I1533" t="e">
        <f>+F1533*1</f>
        <v>#VALUE!</v>
      </c>
      <c r="J1533" t="e">
        <f>+TEXT(I1533,"0000")</f>
        <v>#VALUE!</v>
      </c>
      <c r="K1533" t="str">
        <f>IF(ISNUMBER(I1533),CONCATENATE(J1533,H1533),CONCATENATE(F1533,H1533))</f>
        <v>CGC</v>
      </c>
    </row>
    <row r="1534" spans="1:11" x14ac:dyDescent="0.25">
      <c r="A1534" t="s">
        <v>456</v>
      </c>
      <c r="B1534" t="s">
        <v>775</v>
      </c>
      <c r="C1534" t="s">
        <v>30</v>
      </c>
      <c r="D1534" t="s">
        <v>776</v>
      </c>
      <c r="E1534">
        <f>+IFERROR(FIND(".",B1534),0)</f>
        <v>0</v>
      </c>
      <c r="F1534" t="str">
        <f>+IFERROR(MID(B1534,1,E1534-1),MID(B1534,1,LEN(B1534)))</f>
        <v>CHD</v>
      </c>
      <c r="G1534" t="str">
        <f>+IFERROR(MID(B1534,E1534,3),"")</f>
        <v/>
      </c>
      <c r="H1534" t="str">
        <f>+IFERROR(VLOOKUP(G1534,Aux!$C$1:$D$19,2,0),"")</f>
        <v/>
      </c>
      <c r="I1534" t="e">
        <f>+F1534*1</f>
        <v>#VALUE!</v>
      </c>
      <c r="J1534" t="e">
        <f>+TEXT(I1534,"0000")</f>
        <v>#VALUE!</v>
      </c>
      <c r="K1534" t="str">
        <f>IF(ISNUMBER(I1534),CONCATENATE(J1534,H1534),CONCATENATE(F1534,H1534))</f>
        <v>CHD</v>
      </c>
    </row>
    <row r="1535" spans="1:11" x14ac:dyDescent="0.25">
      <c r="A1535" t="s">
        <v>456</v>
      </c>
      <c r="B1535" t="s">
        <v>777</v>
      </c>
      <c r="C1535" t="s">
        <v>30</v>
      </c>
      <c r="D1535" t="s">
        <v>778</v>
      </c>
      <c r="E1535">
        <f>+IFERROR(FIND(".",B1535),0)</f>
        <v>0</v>
      </c>
      <c r="F1535" t="str">
        <f>+IFERROR(MID(B1535,1,E1535-1),MID(B1535,1,LEN(B1535)))</f>
        <v>CHE</v>
      </c>
      <c r="G1535" t="str">
        <f>+IFERROR(MID(B1535,E1535,3),"")</f>
        <v/>
      </c>
      <c r="H1535" t="str">
        <f>+IFERROR(VLOOKUP(G1535,Aux!$C$1:$D$19,2,0),"")</f>
        <v/>
      </c>
      <c r="I1535" t="e">
        <f>+F1535*1</f>
        <v>#VALUE!</v>
      </c>
      <c r="J1535" t="e">
        <f>+TEXT(I1535,"0000")</f>
        <v>#VALUE!</v>
      </c>
      <c r="K1535" t="str">
        <f>IF(ISNUMBER(I1535),CONCATENATE(J1535,H1535),CONCATENATE(F1535,H1535))</f>
        <v>CHE</v>
      </c>
    </row>
    <row r="1536" spans="1:11" x14ac:dyDescent="0.25">
      <c r="A1536" t="s">
        <v>456</v>
      </c>
      <c r="B1536" t="s">
        <v>781</v>
      </c>
      <c r="C1536" t="s">
        <v>30</v>
      </c>
      <c r="D1536" t="s">
        <v>782</v>
      </c>
      <c r="E1536">
        <f>+IFERROR(FIND(".",B1536),0)</f>
        <v>0</v>
      </c>
      <c r="F1536" t="str">
        <f>+IFERROR(MID(B1536,1,E1536-1),MID(B1536,1,LEN(B1536)))</f>
        <v>CHGG</v>
      </c>
      <c r="G1536" t="str">
        <f>+IFERROR(MID(B1536,E1536,3),"")</f>
        <v/>
      </c>
      <c r="H1536" t="str">
        <f>+IFERROR(VLOOKUP(G1536,Aux!$C$1:$D$19,2,0),"")</f>
        <v/>
      </c>
      <c r="I1536" t="e">
        <f>+F1536*1</f>
        <v>#VALUE!</v>
      </c>
      <c r="J1536" t="e">
        <f>+TEXT(I1536,"0000")</f>
        <v>#VALUE!</v>
      </c>
      <c r="K1536" t="str">
        <f>IF(ISNUMBER(I1536),CONCATENATE(J1536,H1536),CONCATENATE(F1536,H1536))</f>
        <v>CHGG</v>
      </c>
    </row>
    <row r="1537" spans="1:11" x14ac:dyDescent="0.25">
      <c r="A1537" t="s">
        <v>456</v>
      </c>
      <c r="B1537" t="s">
        <v>785</v>
      </c>
      <c r="C1537" t="s">
        <v>30</v>
      </c>
      <c r="D1537" t="s">
        <v>786</v>
      </c>
      <c r="E1537">
        <f>+IFERROR(FIND(".",B1537),0)</f>
        <v>0</v>
      </c>
      <c r="F1537" t="str">
        <f>+IFERROR(MID(B1537,1,E1537-1),MID(B1537,1,LEN(B1537)))</f>
        <v>CHWY</v>
      </c>
      <c r="G1537" t="str">
        <f>+IFERROR(MID(B1537,E1537,3),"")</f>
        <v/>
      </c>
      <c r="H1537" t="str">
        <f>+IFERROR(VLOOKUP(G1537,Aux!$C$1:$D$19,2,0),"")</f>
        <v/>
      </c>
      <c r="I1537" t="e">
        <f>+F1537*1</f>
        <v>#VALUE!</v>
      </c>
      <c r="J1537" t="e">
        <f>+TEXT(I1537,"0000")</f>
        <v>#VALUE!</v>
      </c>
      <c r="K1537" t="str">
        <f>IF(ISNUMBER(I1537),CONCATENATE(J1537,H1537),CONCATENATE(F1537,H1537))</f>
        <v>CHWY</v>
      </c>
    </row>
    <row r="1538" spans="1:11" x14ac:dyDescent="0.25">
      <c r="A1538" t="s">
        <v>456</v>
      </c>
      <c r="B1538" t="s">
        <v>787</v>
      </c>
      <c r="C1538" t="s">
        <v>30</v>
      </c>
      <c r="D1538" t="s">
        <v>788</v>
      </c>
      <c r="E1538">
        <f>+IFERROR(FIND(".",B1538),0)</f>
        <v>0</v>
      </c>
      <c r="F1538" t="str">
        <f>+IFERROR(MID(B1538,1,E1538-1),MID(B1538,1,LEN(B1538)))</f>
        <v>CL</v>
      </c>
      <c r="G1538" t="str">
        <f>+IFERROR(MID(B1538,E1538,3),"")</f>
        <v/>
      </c>
      <c r="H1538" t="str">
        <f>+IFERROR(VLOOKUP(G1538,Aux!$C$1:$D$19,2,0),"")</f>
        <v/>
      </c>
      <c r="I1538" t="e">
        <f>+F1538*1</f>
        <v>#VALUE!</v>
      </c>
      <c r="J1538" t="e">
        <f>+TEXT(I1538,"0000")</f>
        <v>#VALUE!</v>
      </c>
      <c r="K1538" t="str">
        <f>IF(ISNUMBER(I1538),CONCATENATE(J1538,H1538),CONCATENATE(F1538,H1538))</f>
        <v>CL</v>
      </c>
    </row>
    <row r="1539" spans="1:11" x14ac:dyDescent="0.25">
      <c r="A1539" t="s">
        <v>456</v>
      </c>
      <c r="B1539" t="s">
        <v>797</v>
      </c>
      <c r="C1539" t="s">
        <v>30</v>
      </c>
      <c r="D1539" t="s">
        <v>798</v>
      </c>
      <c r="E1539">
        <f>+IFERROR(FIND(".",B1539),0)</f>
        <v>0</v>
      </c>
      <c r="F1539" t="str">
        <f>+IFERROR(MID(B1539,1,E1539-1),MID(B1539,1,LEN(B1539)))</f>
        <v>CLX</v>
      </c>
      <c r="G1539" t="str">
        <f>+IFERROR(MID(B1539,E1539,3),"")</f>
        <v/>
      </c>
      <c r="H1539" t="str">
        <f>+IFERROR(VLOOKUP(G1539,Aux!$C$1:$D$19,2,0),"")</f>
        <v/>
      </c>
      <c r="I1539" t="e">
        <f>+F1539*1</f>
        <v>#VALUE!</v>
      </c>
      <c r="J1539" t="e">
        <f>+TEXT(I1539,"0000")</f>
        <v>#VALUE!</v>
      </c>
      <c r="K1539" t="str">
        <f>IF(ISNUMBER(I1539),CONCATENATE(J1539,H1539),CONCATENATE(F1539,H1539))</f>
        <v>CLX</v>
      </c>
    </row>
    <row r="1540" spans="1:11" x14ac:dyDescent="0.25">
      <c r="A1540" t="s">
        <v>456</v>
      </c>
      <c r="B1540" t="s">
        <v>803</v>
      </c>
      <c r="C1540" t="s">
        <v>30</v>
      </c>
      <c r="D1540" t="s">
        <v>804</v>
      </c>
      <c r="E1540">
        <f>+IFERROR(FIND(".",B1540),0)</f>
        <v>0</v>
      </c>
      <c r="F1540" t="str">
        <f>+IFERROR(MID(B1540,1,E1540-1),MID(B1540,1,LEN(B1540)))</f>
        <v>CNK</v>
      </c>
      <c r="G1540" t="str">
        <f>+IFERROR(MID(B1540,E1540,3),"")</f>
        <v/>
      </c>
      <c r="H1540" t="str">
        <f>+IFERROR(VLOOKUP(G1540,Aux!$C$1:$D$19,2,0),"")</f>
        <v/>
      </c>
      <c r="I1540" t="e">
        <f>+F1540*1</f>
        <v>#VALUE!</v>
      </c>
      <c r="J1540" t="e">
        <f>+TEXT(I1540,"0000")</f>
        <v>#VALUE!</v>
      </c>
      <c r="K1540" t="str">
        <f>IF(ISNUMBER(I1540),CONCATENATE(J1540,H1540),CONCATENATE(F1540,H1540))</f>
        <v>CNK</v>
      </c>
    </row>
    <row r="1541" spans="1:11" x14ac:dyDescent="0.25">
      <c r="A1541" t="s">
        <v>456</v>
      </c>
      <c r="B1541" t="s">
        <v>807</v>
      </c>
      <c r="C1541" t="s">
        <v>30</v>
      </c>
      <c r="D1541" t="s">
        <v>808</v>
      </c>
      <c r="E1541">
        <f>+IFERROR(FIND(".",B1541),0)</f>
        <v>0</v>
      </c>
      <c r="F1541" t="str">
        <f>+IFERROR(MID(B1541,1,E1541-1),MID(B1541,1,LEN(B1541)))</f>
        <v>CNQ</v>
      </c>
      <c r="G1541" t="str">
        <f>+IFERROR(MID(B1541,E1541,3),"")</f>
        <v/>
      </c>
      <c r="H1541" t="str">
        <f>+IFERROR(VLOOKUP(G1541,Aux!$C$1:$D$19,2,0),"")</f>
        <v/>
      </c>
      <c r="I1541" t="e">
        <f>+F1541*1</f>
        <v>#VALUE!</v>
      </c>
      <c r="J1541" t="e">
        <f>+TEXT(I1541,"0000")</f>
        <v>#VALUE!</v>
      </c>
      <c r="K1541" t="str">
        <f>IF(ISNUMBER(I1541),CONCATENATE(J1541,H1541),CONCATENATE(F1541,H1541))</f>
        <v>CNQ</v>
      </c>
    </row>
    <row r="1542" spans="1:11" x14ac:dyDescent="0.25">
      <c r="A1542" t="s">
        <v>456</v>
      </c>
      <c r="B1542" t="s">
        <v>809</v>
      </c>
      <c r="C1542" t="s">
        <v>30</v>
      </c>
      <c r="D1542" t="s">
        <v>810</v>
      </c>
      <c r="E1542">
        <f>+IFERROR(FIND(".",B1542),0)</f>
        <v>0</v>
      </c>
      <c r="F1542" t="str">
        <f>+IFERROR(MID(B1542,1,E1542-1),MID(B1542,1,LEN(B1542)))</f>
        <v>CNX</v>
      </c>
      <c r="G1542" t="str">
        <f>+IFERROR(MID(B1542,E1542,3),"")</f>
        <v/>
      </c>
      <c r="H1542" t="str">
        <f>+IFERROR(VLOOKUP(G1542,Aux!$C$1:$D$19,2,0),"")</f>
        <v/>
      </c>
      <c r="I1542" t="e">
        <f>+F1542*1</f>
        <v>#VALUE!</v>
      </c>
      <c r="J1542" t="e">
        <f>+TEXT(I1542,"0000")</f>
        <v>#VALUE!</v>
      </c>
      <c r="K1542" t="str">
        <f>IF(ISNUMBER(I1542),CONCATENATE(J1542,H1542),CONCATENATE(F1542,H1542))</f>
        <v>CNX</v>
      </c>
    </row>
    <row r="1543" spans="1:11" x14ac:dyDescent="0.25">
      <c r="A1543" t="s">
        <v>456</v>
      </c>
      <c r="B1543" t="s">
        <v>823</v>
      </c>
      <c r="C1543" t="s">
        <v>30</v>
      </c>
      <c r="D1543" t="s">
        <v>824</v>
      </c>
      <c r="E1543">
        <f>+IFERROR(FIND(".",B1543),0)</f>
        <v>0</v>
      </c>
      <c r="F1543" t="str">
        <f>+IFERROR(MID(B1543,1,E1543-1),MID(B1543,1,LEN(B1543)))</f>
        <v>COTY</v>
      </c>
      <c r="G1543" t="str">
        <f>+IFERROR(MID(B1543,E1543,3),"")</f>
        <v/>
      </c>
      <c r="H1543" t="str">
        <f>+IFERROR(VLOOKUP(G1543,Aux!$C$1:$D$19,2,0),"")</f>
        <v/>
      </c>
      <c r="I1543" t="e">
        <f>+F1543*1</f>
        <v>#VALUE!</v>
      </c>
      <c r="J1543" t="e">
        <f>+TEXT(I1543,"0000")</f>
        <v>#VALUE!</v>
      </c>
      <c r="K1543" t="str">
        <f>IF(ISNUMBER(I1543),CONCATENATE(J1543,H1543),CONCATENATE(F1543,H1543))</f>
        <v>COTY</v>
      </c>
    </row>
    <row r="1544" spans="1:11" x14ac:dyDescent="0.25">
      <c r="A1544" t="s">
        <v>456</v>
      </c>
      <c r="B1544" t="s">
        <v>825</v>
      </c>
      <c r="C1544" t="s">
        <v>30</v>
      </c>
      <c r="D1544" t="s">
        <v>826</v>
      </c>
      <c r="E1544">
        <f>+IFERROR(FIND(".",B1544),0)</f>
        <v>0</v>
      </c>
      <c r="F1544" t="str">
        <f>+IFERROR(MID(B1544,1,E1544-1),MID(B1544,1,LEN(B1544)))</f>
        <v>COUR</v>
      </c>
      <c r="G1544" t="str">
        <f>+IFERROR(MID(B1544,E1544,3),"")</f>
        <v/>
      </c>
      <c r="H1544" t="str">
        <f>+IFERROR(VLOOKUP(G1544,Aux!$C$1:$D$19,2,0),"")</f>
        <v/>
      </c>
      <c r="I1544" t="e">
        <f>+F1544*1</f>
        <v>#VALUE!</v>
      </c>
      <c r="J1544" t="e">
        <f>+TEXT(I1544,"0000")</f>
        <v>#VALUE!</v>
      </c>
      <c r="K1544" t="str">
        <f>IF(ISNUMBER(I1544),CONCATENATE(J1544,H1544),CONCATENATE(F1544,H1544))</f>
        <v>COUR</v>
      </c>
    </row>
    <row r="1545" spans="1:11" x14ac:dyDescent="0.25">
      <c r="A1545" t="s">
        <v>456</v>
      </c>
      <c r="B1545" t="s">
        <v>827</v>
      </c>
      <c r="C1545" t="s">
        <v>30</v>
      </c>
      <c r="D1545" t="s">
        <v>828</v>
      </c>
      <c r="E1545">
        <f>+IFERROR(FIND(".",B1545),0)</f>
        <v>0</v>
      </c>
      <c r="F1545" t="str">
        <f>+IFERROR(MID(B1545,1,E1545-1),MID(B1545,1,LEN(B1545)))</f>
        <v>CPA</v>
      </c>
      <c r="G1545" t="str">
        <f>+IFERROR(MID(B1545,E1545,3),"")</f>
        <v/>
      </c>
      <c r="H1545" t="str">
        <f>+IFERROR(VLOOKUP(G1545,Aux!$C$1:$D$19,2,0),"")</f>
        <v/>
      </c>
      <c r="I1545" t="e">
        <f>+F1545*1</f>
        <v>#VALUE!</v>
      </c>
      <c r="J1545" t="e">
        <f>+TEXT(I1545,"0000")</f>
        <v>#VALUE!</v>
      </c>
      <c r="K1545" t="str">
        <f>IF(ISNUMBER(I1545),CONCATENATE(J1545,H1545),CONCATENATE(F1545,H1545))</f>
        <v>CPA</v>
      </c>
    </row>
    <row r="1546" spans="1:11" x14ac:dyDescent="0.25">
      <c r="A1546" t="s">
        <v>456</v>
      </c>
      <c r="B1546" t="s">
        <v>829</v>
      </c>
      <c r="C1546" t="s">
        <v>30</v>
      </c>
      <c r="D1546" t="s">
        <v>830</v>
      </c>
      <c r="E1546">
        <f>+IFERROR(FIND(".",B1546),0)</f>
        <v>0</v>
      </c>
      <c r="F1546" t="str">
        <f>+IFERROR(MID(B1546,1,E1546-1),MID(B1546,1,LEN(B1546)))</f>
        <v>CPB</v>
      </c>
      <c r="G1546" t="str">
        <f>+IFERROR(MID(B1546,E1546,3),"")</f>
        <v/>
      </c>
      <c r="H1546" t="str">
        <f>+IFERROR(VLOOKUP(G1546,Aux!$C$1:$D$19,2,0),"")</f>
        <v/>
      </c>
      <c r="I1546" t="e">
        <f>+F1546*1</f>
        <v>#VALUE!</v>
      </c>
      <c r="J1546" t="e">
        <f>+TEXT(I1546,"0000")</f>
        <v>#VALUE!</v>
      </c>
      <c r="K1546" t="str">
        <f>IF(ISNUMBER(I1546),CONCATENATE(J1546,H1546),CONCATENATE(F1546,H1546))</f>
        <v>CPB</v>
      </c>
    </row>
    <row r="1547" spans="1:11" x14ac:dyDescent="0.25">
      <c r="A1547" t="s">
        <v>456</v>
      </c>
      <c r="B1547" t="s">
        <v>831</v>
      </c>
      <c r="C1547" t="s">
        <v>30</v>
      </c>
      <c r="D1547" t="s">
        <v>832</v>
      </c>
      <c r="E1547">
        <f>+IFERROR(FIND(".",B1547),0)</f>
        <v>0</v>
      </c>
      <c r="F1547" t="str">
        <f>+IFERROR(MID(B1547,1,E1547-1),MID(B1547,1,LEN(B1547)))</f>
        <v>CPE</v>
      </c>
      <c r="G1547" t="str">
        <f>+IFERROR(MID(B1547,E1547,3),"")</f>
        <v/>
      </c>
      <c r="H1547" t="str">
        <f>+IFERROR(VLOOKUP(G1547,Aux!$C$1:$D$19,2,0),"")</f>
        <v/>
      </c>
      <c r="I1547" t="e">
        <f>+F1547*1</f>
        <v>#VALUE!</v>
      </c>
      <c r="J1547" t="e">
        <f>+TEXT(I1547,"0000")</f>
        <v>#VALUE!</v>
      </c>
      <c r="K1547" t="str">
        <f>IF(ISNUMBER(I1547),CONCATENATE(J1547,H1547),CONCATENATE(F1547,H1547))</f>
        <v>CPE</v>
      </c>
    </row>
    <row r="1548" spans="1:11" x14ac:dyDescent="0.25">
      <c r="A1548" t="s">
        <v>456</v>
      </c>
      <c r="B1548" t="s">
        <v>835</v>
      </c>
      <c r="C1548" t="s">
        <v>30</v>
      </c>
      <c r="D1548" t="s">
        <v>836</v>
      </c>
      <c r="E1548">
        <f>+IFERROR(FIND(".",B1548),0)</f>
        <v>0</v>
      </c>
      <c r="F1548" t="str">
        <f>+IFERROR(MID(B1548,1,E1548-1),MID(B1548,1,LEN(B1548)))</f>
        <v>CPRI</v>
      </c>
      <c r="G1548" t="str">
        <f>+IFERROR(MID(B1548,E1548,3),"")</f>
        <v/>
      </c>
      <c r="H1548" t="str">
        <f>+IFERROR(VLOOKUP(G1548,Aux!$C$1:$D$19,2,0),"")</f>
        <v/>
      </c>
      <c r="I1548" t="e">
        <f>+F1548*1</f>
        <v>#VALUE!</v>
      </c>
      <c r="J1548" t="e">
        <f>+TEXT(I1548,"0000")</f>
        <v>#VALUE!</v>
      </c>
      <c r="K1548" t="str">
        <f>IF(ISNUMBER(I1548),CONCATENATE(J1548,H1548),CONCATENATE(F1548,H1548))</f>
        <v>CPRI</v>
      </c>
    </row>
    <row r="1549" spans="1:11" x14ac:dyDescent="0.25">
      <c r="A1549" t="s">
        <v>456</v>
      </c>
      <c r="B1549" t="s">
        <v>841</v>
      </c>
      <c r="C1549" t="s">
        <v>30</v>
      </c>
      <c r="D1549" t="s">
        <v>842</v>
      </c>
      <c r="E1549">
        <f>+IFERROR(FIND(".",B1549),0)</f>
        <v>0</v>
      </c>
      <c r="F1549" t="str">
        <f>+IFERROR(MID(B1549,1,E1549-1),MID(B1549,1,LEN(B1549)))</f>
        <v>CRI</v>
      </c>
      <c r="G1549" t="str">
        <f>+IFERROR(MID(B1549,E1549,3),"")</f>
        <v/>
      </c>
      <c r="H1549" t="str">
        <f>+IFERROR(VLOOKUP(G1549,Aux!$C$1:$D$19,2,0),"")</f>
        <v/>
      </c>
      <c r="I1549" t="e">
        <f>+F1549*1</f>
        <v>#VALUE!</v>
      </c>
      <c r="J1549" t="e">
        <f>+TEXT(I1549,"0000")</f>
        <v>#VALUE!</v>
      </c>
      <c r="K1549" t="str">
        <f>IF(ISNUMBER(I1549),CONCATENATE(J1549,H1549),CONCATENATE(F1549,H1549))</f>
        <v>CRI</v>
      </c>
    </row>
    <row r="1550" spans="1:11" x14ac:dyDescent="0.25">
      <c r="A1550" t="s">
        <v>456</v>
      </c>
      <c r="B1550" t="s">
        <v>845</v>
      </c>
      <c r="C1550" t="s">
        <v>30</v>
      </c>
      <c r="D1550" t="s">
        <v>846</v>
      </c>
      <c r="E1550">
        <f>+IFERROR(FIND(".",B1550),0)</f>
        <v>0</v>
      </c>
      <c r="F1550" t="str">
        <f>+IFERROR(MID(B1550,1,E1550-1),MID(B1550,1,LEN(B1550)))</f>
        <v>CRK</v>
      </c>
      <c r="G1550" t="str">
        <f>+IFERROR(MID(B1550,E1550,3),"")</f>
        <v/>
      </c>
      <c r="H1550" t="str">
        <f>+IFERROR(VLOOKUP(G1550,Aux!$C$1:$D$19,2,0),"")</f>
        <v/>
      </c>
      <c r="I1550" t="e">
        <f>+F1550*1</f>
        <v>#VALUE!</v>
      </c>
      <c r="J1550" t="e">
        <f>+TEXT(I1550,"0000")</f>
        <v>#VALUE!</v>
      </c>
      <c r="K1550" t="str">
        <f>IF(ISNUMBER(I1550),CONCATENATE(J1550,H1550),CONCATENATE(F1550,H1550))</f>
        <v>CRK</v>
      </c>
    </row>
    <row r="1551" spans="1:11" x14ac:dyDescent="0.25">
      <c r="A1551" t="s">
        <v>456</v>
      </c>
      <c r="B1551" t="s">
        <v>847</v>
      </c>
      <c r="C1551" t="s">
        <v>30</v>
      </c>
      <c r="D1551" t="s">
        <v>848</v>
      </c>
      <c r="E1551">
        <f>+IFERROR(FIND(".",B1551),0)</f>
        <v>0</v>
      </c>
      <c r="F1551" t="str">
        <f>+IFERROR(MID(B1551,1,E1551-1),MID(B1551,1,LEN(B1551)))</f>
        <v>CRL</v>
      </c>
      <c r="G1551" t="str">
        <f>+IFERROR(MID(B1551,E1551,3),"")</f>
        <v/>
      </c>
      <c r="H1551" t="str">
        <f>+IFERROR(VLOOKUP(G1551,Aux!$C$1:$D$19,2,0),"")</f>
        <v/>
      </c>
      <c r="I1551" t="e">
        <f>+F1551*1</f>
        <v>#VALUE!</v>
      </c>
      <c r="J1551" t="e">
        <f>+TEXT(I1551,"0000")</f>
        <v>#VALUE!</v>
      </c>
      <c r="K1551" t="str">
        <f>IF(ISNUMBER(I1551),CONCATENATE(J1551,H1551),CONCATENATE(F1551,H1551))</f>
        <v>CRL</v>
      </c>
    </row>
    <row r="1552" spans="1:11" x14ac:dyDescent="0.25">
      <c r="A1552" t="s">
        <v>456</v>
      </c>
      <c r="B1552" t="s">
        <v>857</v>
      </c>
      <c r="C1552" t="s">
        <v>30</v>
      </c>
      <c r="D1552" t="s">
        <v>858</v>
      </c>
      <c r="E1552">
        <f>+IFERROR(FIND(".",B1552),0)</f>
        <v>0</v>
      </c>
      <c r="F1552" t="str">
        <f>+IFERROR(MID(B1552,1,E1552-1),MID(B1552,1,LEN(B1552)))</f>
        <v>CTLT</v>
      </c>
      <c r="G1552" t="str">
        <f>+IFERROR(MID(B1552,E1552,3),"")</f>
        <v/>
      </c>
      <c r="H1552" t="str">
        <f>+IFERROR(VLOOKUP(G1552,Aux!$C$1:$D$19,2,0),"")</f>
        <v/>
      </c>
      <c r="I1552" t="e">
        <f>+F1552*1</f>
        <v>#VALUE!</v>
      </c>
      <c r="J1552" t="e">
        <f>+TEXT(I1552,"0000")</f>
        <v>#VALUE!</v>
      </c>
      <c r="K1552" t="str">
        <f>IF(ISNUMBER(I1552),CONCATENATE(J1552,H1552),CONCATENATE(F1552,H1552))</f>
        <v>CTLT</v>
      </c>
    </row>
    <row r="1553" spans="1:11" x14ac:dyDescent="0.25">
      <c r="A1553" t="s">
        <v>456</v>
      </c>
      <c r="B1553" t="s">
        <v>859</v>
      </c>
      <c r="C1553" t="s">
        <v>30</v>
      </c>
      <c r="D1553" t="s">
        <v>860</v>
      </c>
      <c r="E1553">
        <f>+IFERROR(FIND(".",B1553),0)</f>
        <v>0</v>
      </c>
      <c r="F1553" t="str">
        <f>+IFERROR(MID(B1553,1,E1553-1),MID(B1553,1,LEN(B1553)))</f>
        <v>CTVA</v>
      </c>
      <c r="G1553" t="str">
        <f>+IFERROR(MID(B1553,E1553,3),"")</f>
        <v/>
      </c>
      <c r="H1553" t="str">
        <f>+IFERROR(VLOOKUP(G1553,Aux!$C$1:$D$19,2,0),"")</f>
        <v/>
      </c>
      <c r="I1553" t="e">
        <f>+F1553*1</f>
        <v>#VALUE!</v>
      </c>
      <c r="J1553" t="e">
        <f>+TEXT(I1553,"0000")</f>
        <v>#VALUE!</v>
      </c>
      <c r="K1553" t="str">
        <f>IF(ISNUMBER(I1553),CONCATENATE(J1553,H1553),CONCATENATE(F1553,H1553))</f>
        <v>CTVA</v>
      </c>
    </row>
    <row r="1554" spans="1:11" x14ac:dyDescent="0.25">
      <c r="A1554" t="s">
        <v>456</v>
      </c>
      <c r="B1554" t="s">
        <v>861</v>
      </c>
      <c r="C1554" t="s">
        <v>30</v>
      </c>
      <c r="D1554" t="s">
        <v>862</v>
      </c>
      <c r="E1554">
        <f>+IFERROR(FIND(".",B1554),0)</f>
        <v>0</v>
      </c>
      <c r="F1554" t="str">
        <f>+IFERROR(MID(B1554,1,E1554-1),MID(B1554,1,LEN(B1554)))</f>
        <v>CVE</v>
      </c>
      <c r="G1554" t="str">
        <f>+IFERROR(MID(B1554,E1554,3),"")</f>
        <v/>
      </c>
      <c r="H1554" t="str">
        <f>+IFERROR(VLOOKUP(G1554,Aux!$C$1:$D$19,2,0),"")</f>
        <v/>
      </c>
      <c r="I1554" t="e">
        <f>+F1554*1</f>
        <v>#VALUE!</v>
      </c>
      <c r="J1554" t="e">
        <f>+TEXT(I1554,"0000")</f>
        <v>#VALUE!</v>
      </c>
      <c r="K1554" t="str">
        <f>IF(ISNUMBER(I1554),CONCATENATE(J1554,H1554),CONCATENATE(F1554,H1554))</f>
        <v>CVE</v>
      </c>
    </row>
    <row r="1555" spans="1:11" x14ac:dyDescent="0.25">
      <c r="A1555" t="s">
        <v>456</v>
      </c>
      <c r="B1555" t="s">
        <v>865</v>
      </c>
      <c r="C1555" t="s">
        <v>30</v>
      </c>
      <c r="D1555" t="s">
        <v>866</v>
      </c>
      <c r="E1555">
        <f>+IFERROR(FIND(".",B1555),0)</f>
        <v>0</v>
      </c>
      <c r="F1555" t="str">
        <f>+IFERROR(MID(B1555,1,E1555-1),MID(B1555,1,LEN(B1555)))</f>
        <v>CVNA</v>
      </c>
      <c r="G1555" t="str">
        <f>+IFERROR(MID(B1555,E1555,3),"")</f>
        <v/>
      </c>
      <c r="H1555" t="str">
        <f>+IFERROR(VLOOKUP(G1555,Aux!$C$1:$D$19,2,0),"")</f>
        <v/>
      </c>
      <c r="I1555" t="e">
        <f>+F1555*1</f>
        <v>#VALUE!</v>
      </c>
      <c r="J1555" t="e">
        <f>+TEXT(I1555,"0000")</f>
        <v>#VALUE!</v>
      </c>
      <c r="K1555" t="str">
        <f>IF(ISNUMBER(I1555),CONCATENATE(J1555,H1555),CONCATENATE(F1555,H1555))</f>
        <v>CVNA</v>
      </c>
    </row>
    <row r="1556" spans="1:11" x14ac:dyDescent="0.25">
      <c r="A1556" t="s">
        <v>456</v>
      </c>
      <c r="B1556" t="s">
        <v>875</v>
      </c>
      <c r="C1556" t="s">
        <v>30</v>
      </c>
      <c r="D1556" t="s">
        <v>876</v>
      </c>
      <c r="E1556">
        <f>+IFERROR(FIND(".",B1556),0)</f>
        <v>0</v>
      </c>
      <c r="F1556" t="str">
        <f>+IFERROR(MID(B1556,1,E1556-1),MID(B1556,1,LEN(B1556)))</f>
        <v>DAN</v>
      </c>
      <c r="G1556" t="str">
        <f>+IFERROR(MID(B1556,E1556,3),"")</f>
        <v/>
      </c>
      <c r="H1556" t="str">
        <f>+IFERROR(VLOOKUP(G1556,Aux!$C$1:$D$19,2,0),"")</f>
        <v/>
      </c>
      <c r="I1556" t="e">
        <f>+F1556*1</f>
        <v>#VALUE!</v>
      </c>
      <c r="J1556" t="e">
        <f>+TEXT(I1556,"0000")</f>
        <v>#VALUE!</v>
      </c>
      <c r="K1556" t="str">
        <f>IF(ISNUMBER(I1556),CONCATENATE(J1556,H1556),CONCATENATE(F1556,H1556))</f>
        <v>DAN</v>
      </c>
    </row>
    <row r="1557" spans="1:11" x14ac:dyDescent="0.25">
      <c r="A1557" t="s">
        <v>456</v>
      </c>
      <c r="B1557" t="s">
        <v>877</v>
      </c>
      <c r="C1557" t="s">
        <v>30</v>
      </c>
      <c r="D1557" t="s">
        <v>878</v>
      </c>
      <c r="E1557">
        <f>+IFERROR(FIND(".",B1557),0)</f>
        <v>0</v>
      </c>
      <c r="F1557" t="str">
        <f>+IFERROR(MID(B1557,1,E1557-1),MID(B1557,1,LEN(B1557)))</f>
        <v>DBI</v>
      </c>
      <c r="G1557" t="str">
        <f>+IFERROR(MID(B1557,E1557,3),"")</f>
        <v/>
      </c>
      <c r="H1557" t="str">
        <f>+IFERROR(VLOOKUP(G1557,Aux!$C$1:$D$19,2,0),"")</f>
        <v/>
      </c>
      <c r="I1557" t="e">
        <f>+F1557*1</f>
        <v>#VALUE!</v>
      </c>
      <c r="J1557" t="e">
        <f>+TEXT(I1557,"0000")</f>
        <v>#VALUE!</v>
      </c>
      <c r="K1557" t="str">
        <f>IF(ISNUMBER(I1557),CONCATENATE(J1557,H1557),CONCATENATE(F1557,H1557))</f>
        <v>DBI</v>
      </c>
    </row>
    <row r="1558" spans="1:11" x14ac:dyDescent="0.25">
      <c r="A1558" t="s">
        <v>456</v>
      </c>
      <c r="B1558" t="s">
        <v>881</v>
      </c>
      <c r="C1558" t="s">
        <v>30</v>
      </c>
      <c r="D1558" t="s">
        <v>882</v>
      </c>
      <c r="E1558">
        <f>+IFERROR(FIND(".",B1558),0)</f>
        <v>0</v>
      </c>
      <c r="F1558" t="str">
        <f>+IFERROR(MID(B1558,1,E1558-1),MID(B1558,1,LEN(B1558)))</f>
        <v>DECK</v>
      </c>
      <c r="G1558" t="str">
        <f>+IFERROR(MID(B1558,E1558,3),"")</f>
        <v/>
      </c>
      <c r="H1558" t="str">
        <f>+IFERROR(VLOOKUP(G1558,Aux!$C$1:$D$19,2,0),"")</f>
        <v/>
      </c>
      <c r="I1558" t="e">
        <f>+F1558*1</f>
        <v>#VALUE!</v>
      </c>
      <c r="J1558" t="e">
        <f>+TEXT(I1558,"0000")</f>
        <v>#VALUE!</v>
      </c>
      <c r="K1558" t="str">
        <f>IF(ISNUMBER(I1558),CONCATENATE(J1558,H1558),CONCATENATE(F1558,H1558))</f>
        <v>DECK</v>
      </c>
    </row>
    <row r="1559" spans="1:11" x14ac:dyDescent="0.25">
      <c r="A1559" t="s">
        <v>456</v>
      </c>
      <c r="B1559" t="s">
        <v>883</v>
      </c>
      <c r="C1559" t="s">
        <v>30</v>
      </c>
      <c r="D1559" t="s">
        <v>884</v>
      </c>
      <c r="E1559">
        <f>+IFERROR(FIND(".",B1559),0)</f>
        <v>0</v>
      </c>
      <c r="F1559" t="str">
        <f>+IFERROR(MID(B1559,1,E1559-1),MID(B1559,1,LEN(B1559)))</f>
        <v>DEN</v>
      </c>
      <c r="G1559" t="str">
        <f>+IFERROR(MID(B1559,E1559,3),"")</f>
        <v/>
      </c>
      <c r="H1559" t="str">
        <f>+IFERROR(VLOOKUP(G1559,Aux!$C$1:$D$19,2,0),"")</f>
        <v/>
      </c>
      <c r="I1559" t="e">
        <f>+F1559*1</f>
        <v>#VALUE!</v>
      </c>
      <c r="J1559" t="e">
        <f>+TEXT(I1559,"0000")</f>
        <v>#VALUE!</v>
      </c>
      <c r="K1559" t="str">
        <f>IF(ISNUMBER(I1559),CONCATENATE(J1559,H1559),CONCATENATE(F1559,H1559))</f>
        <v>DEN</v>
      </c>
    </row>
    <row r="1560" spans="1:11" x14ac:dyDescent="0.25">
      <c r="A1560" t="s">
        <v>456</v>
      </c>
      <c r="B1560" t="s">
        <v>887</v>
      </c>
      <c r="C1560" t="s">
        <v>30</v>
      </c>
      <c r="D1560" t="s">
        <v>888</v>
      </c>
      <c r="E1560">
        <f>+IFERROR(FIND(".",B1560),0)</f>
        <v>3</v>
      </c>
      <c r="F1560" t="str">
        <f>+IFERROR(MID(B1560,1,E1560-1),MID(B1560,1,LEN(B1560)))</f>
        <v>DG</v>
      </c>
      <c r="G1560" t="str">
        <f>+IFERROR(MID(B1560,E1560,3),"")</f>
        <v>.US</v>
      </c>
      <c r="H1560" t="str">
        <f>+IFERROR(VLOOKUP(G1560,Aux!$C$1:$D$19,2,0),"")</f>
        <v/>
      </c>
      <c r="I1560" t="e">
        <f>+F1560*1</f>
        <v>#VALUE!</v>
      </c>
      <c r="J1560" t="e">
        <f>+TEXT(I1560,"0000")</f>
        <v>#VALUE!</v>
      </c>
      <c r="K1560" t="str">
        <f>IF(ISNUMBER(I1560),CONCATENATE(J1560,H1560),CONCATENATE(F1560,H1560))</f>
        <v>DG</v>
      </c>
    </row>
    <row r="1561" spans="1:11" x14ac:dyDescent="0.25">
      <c r="A1561" t="s">
        <v>456</v>
      </c>
      <c r="B1561" t="s">
        <v>895</v>
      </c>
      <c r="C1561" t="s">
        <v>30</v>
      </c>
      <c r="D1561" t="s">
        <v>896</v>
      </c>
      <c r="E1561">
        <f>+IFERROR(FIND(".",B1561),0)</f>
        <v>0</v>
      </c>
      <c r="F1561" t="str">
        <f>+IFERROR(MID(B1561,1,E1561-1),MID(B1561,1,LEN(B1561)))</f>
        <v>DIN</v>
      </c>
      <c r="G1561" t="str">
        <f>+IFERROR(MID(B1561,E1561,3),"")</f>
        <v/>
      </c>
      <c r="H1561" t="str">
        <f>+IFERROR(VLOOKUP(G1561,Aux!$C$1:$D$19,2,0),"")</f>
        <v/>
      </c>
      <c r="I1561" t="e">
        <f>+F1561*1</f>
        <v>#VALUE!</v>
      </c>
      <c r="J1561" t="e">
        <f>+TEXT(I1561,"0000")</f>
        <v>#VALUE!</v>
      </c>
      <c r="K1561" t="str">
        <f>IF(ISNUMBER(I1561),CONCATENATE(J1561,H1561),CONCATENATE(F1561,H1561))</f>
        <v>DIN</v>
      </c>
    </row>
    <row r="1562" spans="1:11" x14ac:dyDescent="0.25">
      <c r="A1562" t="s">
        <v>456</v>
      </c>
      <c r="B1562" t="s">
        <v>907</v>
      </c>
      <c r="C1562" t="s">
        <v>30</v>
      </c>
      <c r="D1562" t="s">
        <v>908</v>
      </c>
      <c r="E1562">
        <f>+IFERROR(FIND(".",B1562),0)</f>
        <v>0</v>
      </c>
      <c r="F1562" t="str">
        <f>+IFERROR(MID(B1562,1,E1562-1),MID(B1562,1,LEN(B1562)))</f>
        <v>DS</v>
      </c>
      <c r="G1562" t="str">
        <f>+IFERROR(MID(B1562,E1562,3),"")</f>
        <v/>
      </c>
      <c r="H1562" t="str">
        <f>+IFERROR(VLOOKUP(G1562,Aux!$C$1:$D$19,2,0),"")</f>
        <v/>
      </c>
      <c r="I1562" t="e">
        <f>+F1562*1</f>
        <v>#VALUE!</v>
      </c>
      <c r="J1562" t="e">
        <f>+TEXT(I1562,"0000")</f>
        <v>#VALUE!</v>
      </c>
      <c r="K1562" t="str">
        <f>IF(ISNUMBER(I1562),CONCATENATE(J1562,H1562),CONCATENATE(F1562,H1562))</f>
        <v>DS</v>
      </c>
    </row>
    <row r="1563" spans="1:11" x14ac:dyDescent="0.25">
      <c r="A1563" t="s">
        <v>456</v>
      </c>
      <c r="B1563" t="s">
        <v>917</v>
      </c>
      <c r="C1563" t="s">
        <v>30</v>
      </c>
      <c r="D1563" t="s">
        <v>918</v>
      </c>
      <c r="E1563">
        <f>+IFERROR(FIND(".",B1563),0)</f>
        <v>0</v>
      </c>
      <c r="F1563" t="str">
        <f>+IFERROR(MID(B1563,1,E1563-1),MID(B1563,1,LEN(B1563)))</f>
        <v>EC</v>
      </c>
      <c r="G1563" t="str">
        <f>+IFERROR(MID(B1563,E1563,3),"")</f>
        <v/>
      </c>
      <c r="H1563" t="str">
        <f>+IFERROR(VLOOKUP(G1563,Aux!$C$1:$D$19,2,0),"")</f>
        <v/>
      </c>
      <c r="I1563" t="e">
        <f>+F1563*1</f>
        <v>#VALUE!</v>
      </c>
      <c r="J1563" t="e">
        <f>+TEXT(I1563,"0000")</f>
        <v>#VALUE!</v>
      </c>
      <c r="K1563" t="str">
        <f>IF(ISNUMBER(I1563),CONCATENATE(J1563,H1563),CONCATENATE(F1563,H1563))</f>
        <v>EC</v>
      </c>
    </row>
    <row r="1564" spans="1:11" x14ac:dyDescent="0.25">
      <c r="A1564" t="s">
        <v>456</v>
      </c>
      <c r="B1564" t="s">
        <v>919</v>
      </c>
      <c r="C1564" t="s">
        <v>30</v>
      </c>
      <c r="D1564" t="s">
        <v>920</v>
      </c>
      <c r="E1564">
        <f>+IFERROR(FIND(".",B1564),0)</f>
        <v>0</v>
      </c>
      <c r="F1564" t="str">
        <f>+IFERROR(MID(B1564,1,E1564-1),MID(B1564,1,LEN(B1564)))</f>
        <v>ECL</v>
      </c>
      <c r="G1564" t="str">
        <f>+IFERROR(MID(B1564,E1564,3),"")</f>
        <v/>
      </c>
      <c r="H1564" t="str">
        <f>+IFERROR(VLOOKUP(G1564,Aux!$C$1:$D$19,2,0),"")</f>
        <v/>
      </c>
      <c r="I1564" t="e">
        <f>+F1564*1</f>
        <v>#VALUE!</v>
      </c>
      <c r="J1564" t="e">
        <f>+TEXT(I1564,"0000")</f>
        <v>#VALUE!</v>
      </c>
      <c r="K1564" t="str">
        <f>IF(ISNUMBER(I1564),CONCATENATE(J1564,H1564),CONCATENATE(F1564,H1564))</f>
        <v>ECL</v>
      </c>
    </row>
    <row r="1565" spans="1:11" x14ac:dyDescent="0.25">
      <c r="A1565" t="s">
        <v>456</v>
      </c>
      <c r="B1565" t="s">
        <v>923</v>
      </c>
      <c r="C1565" t="s">
        <v>30</v>
      </c>
      <c r="D1565" t="s">
        <v>924</v>
      </c>
      <c r="E1565">
        <f>+IFERROR(FIND(".",B1565),0)</f>
        <v>0</v>
      </c>
      <c r="F1565" t="str">
        <f>+IFERROR(MID(B1565,1,E1565-1),MID(B1565,1,LEN(B1565)))</f>
        <v>EDU</v>
      </c>
      <c r="G1565" t="str">
        <f>+IFERROR(MID(B1565,E1565,3),"")</f>
        <v/>
      </c>
      <c r="H1565" t="str">
        <f>+IFERROR(VLOOKUP(G1565,Aux!$C$1:$D$19,2,0),"")</f>
        <v/>
      </c>
      <c r="I1565" t="e">
        <f>+F1565*1</f>
        <v>#VALUE!</v>
      </c>
      <c r="J1565" t="e">
        <f>+TEXT(I1565,"0000")</f>
        <v>#VALUE!</v>
      </c>
      <c r="K1565" t="str">
        <f>IF(ISNUMBER(I1565),CONCATENATE(J1565,H1565),CONCATENATE(F1565,H1565))</f>
        <v>EDU</v>
      </c>
    </row>
    <row r="1566" spans="1:11" x14ac:dyDescent="0.25">
      <c r="A1566" t="s">
        <v>456</v>
      </c>
      <c r="B1566" t="s">
        <v>927</v>
      </c>
      <c r="C1566" t="s">
        <v>30</v>
      </c>
      <c r="D1566" t="s">
        <v>928</v>
      </c>
      <c r="E1566">
        <f>+IFERROR(FIND(".",B1566),0)</f>
        <v>0</v>
      </c>
      <c r="F1566" t="str">
        <f>+IFERROR(MID(B1566,1,E1566-1),MID(B1566,1,LEN(B1566)))</f>
        <v>EFX</v>
      </c>
      <c r="G1566" t="str">
        <f>+IFERROR(MID(B1566,E1566,3),"")</f>
        <v/>
      </c>
      <c r="H1566" t="str">
        <f>+IFERROR(VLOOKUP(G1566,Aux!$C$1:$D$19,2,0),"")</f>
        <v/>
      </c>
      <c r="I1566" t="e">
        <f>+F1566*1</f>
        <v>#VALUE!</v>
      </c>
      <c r="J1566" t="e">
        <f>+TEXT(I1566,"0000")</f>
        <v>#VALUE!</v>
      </c>
      <c r="K1566" t="str">
        <f>IF(ISNUMBER(I1566),CONCATENATE(J1566,H1566),CONCATENATE(F1566,H1566))</f>
        <v>EFX</v>
      </c>
    </row>
    <row r="1567" spans="1:11" x14ac:dyDescent="0.25">
      <c r="A1567" t="s">
        <v>456</v>
      </c>
      <c r="B1567" t="s">
        <v>929</v>
      </c>
      <c r="C1567" t="s">
        <v>30</v>
      </c>
      <c r="D1567" t="s">
        <v>930</v>
      </c>
      <c r="E1567">
        <f>+IFERROR(FIND(".",B1567),0)</f>
        <v>0</v>
      </c>
      <c r="F1567" t="str">
        <f>+IFERROR(MID(B1567,1,E1567-1),MID(B1567,1,LEN(B1567)))</f>
        <v>EHC</v>
      </c>
      <c r="G1567" t="str">
        <f>+IFERROR(MID(B1567,E1567,3),"")</f>
        <v/>
      </c>
      <c r="H1567" t="str">
        <f>+IFERROR(VLOOKUP(G1567,Aux!$C$1:$D$19,2,0),"")</f>
        <v/>
      </c>
      <c r="I1567" t="e">
        <f>+F1567*1</f>
        <v>#VALUE!</v>
      </c>
      <c r="J1567" t="e">
        <f>+TEXT(I1567,"0000")</f>
        <v>#VALUE!</v>
      </c>
      <c r="K1567" t="str">
        <f>IF(ISNUMBER(I1567),CONCATENATE(J1567,H1567),CONCATENATE(F1567,H1567))</f>
        <v>EHC</v>
      </c>
    </row>
    <row r="1568" spans="1:11" x14ac:dyDescent="0.25">
      <c r="A1568" t="s">
        <v>456</v>
      </c>
      <c r="B1568" t="s">
        <v>933</v>
      </c>
      <c r="C1568" t="s">
        <v>30</v>
      </c>
      <c r="D1568" t="s">
        <v>934</v>
      </c>
      <c r="E1568">
        <f>+IFERROR(FIND(".",B1568),0)</f>
        <v>0</v>
      </c>
      <c r="F1568" t="str">
        <f>+IFERROR(MID(B1568,1,E1568-1),MID(B1568,1,LEN(B1568)))</f>
        <v>EL</v>
      </c>
      <c r="G1568" t="str">
        <f>+IFERROR(MID(B1568,E1568,3),"")</f>
        <v/>
      </c>
      <c r="H1568" t="str">
        <f>+IFERROR(VLOOKUP(G1568,Aux!$C$1:$D$19,2,0),"")</f>
        <v/>
      </c>
      <c r="I1568" t="e">
        <f>+F1568*1</f>
        <v>#VALUE!</v>
      </c>
      <c r="J1568" t="e">
        <f>+TEXT(I1568,"0000")</f>
        <v>#VALUE!</v>
      </c>
      <c r="K1568" t="str">
        <f>IF(ISNUMBER(I1568),CONCATENATE(J1568,H1568),CONCATENATE(F1568,H1568))</f>
        <v>EL</v>
      </c>
    </row>
    <row r="1569" spans="1:11" x14ac:dyDescent="0.25">
      <c r="A1569" t="s">
        <v>456</v>
      </c>
      <c r="B1569" t="s">
        <v>935</v>
      </c>
      <c r="C1569" t="s">
        <v>30</v>
      </c>
      <c r="D1569" t="s">
        <v>936</v>
      </c>
      <c r="E1569">
        <f>+IFERROR(FIND(".",B1569),0)</f>
        <v>0</v>
      </c>
      <c r="F1569" t="str">
        <f>+IFERROR(MID(B1569,1,E1569-1),MID(B1569,1,LEN(B1569)))</f>
        <v>ELAN</v>
      </c>
      <c r="G1569" t="str">
        <f>+IFERROR(MID(B1569,E1569,3),"")</f>
        <v/>
      </c>
      <c r="H1569" t="str">
        <f>+IFERROR(VLOOKUP(G1569,Aux!$C$1:$D$19,2,0),"")</f>
        <v/>
      </c>
      <c r="I1569" t="e">
        <f>+F1569*1</f>
        <v>#VALUE!</v>
      </c>
      <c r="J1569" t="e">
        <f>+TEXT(I1569,"0000")</f>
        <v>#VALUE!</v>
      </c>
      <c r="K1569" t="str">
        <f>IF(ISNUMBER(I1569),CONCATENATE(J1569,H1569),CONCATENATE(F1569,H1569))</f>
        <v>ELAN</v>
      </c>
    </row>
    <row r="1570" spans="1:11" x14ac:dyDescent="0.25">
      <c r="A1570" t="s">
        <v>456</v>
      </c>
      <c r="B1570" t="s">
        <v>937</v>
      </c>
      <c r="C1570" t="s">
        <v>30</v>
      </c>
      <c r="D1570" t="s">
        <v>938</v>
      </c>
      <c r="E1570">
        <f>+IFERROR(FIND(".",B1570),0)</f>
        <v>0</v>
      </c>
      <c r="F1570" t="str">
        <f>+IFERROR(MID(B1570,1,E1570-1),MID(B1570,1,LEN(B1570)))</f>
        <v>ELF</v>
      </c>
      <c r="G1570" t="str">
        <f>+IFERROR(MID(B1570,E1570,3),"")</f>
        <v/>
      </c>
      <c r="H1570" t="str">
        <f>+IFERROR(VLOOKUP(G1570,Aux!$C$1:$D$19,2,0),"")</f>
        <v/>
      </c>
      <c r="I1570" t="e">
        <f>+F1570*1</f>
        <v>#VALUE!</v>
      </c>
      <c r="J1570" t="e">
        <f>+TEXT(I1570,"0000")</f>
        <v>#VALUE!</v>
      </c>
      <c r="K1570" t="str">
        <f>IF(ISNUMBER(I1570),CONCATENATE(J1570,H1570),CONCATENATE(F1570,H1570))</f>
        <v>ELF</v>
      </c>
    </row>
    <row r="1571" spans="1:11" x14ac:dyDescent="0.25">
      <c r="A1571" t="s">
        <v>456</v>
      </c>
      <c r="B1571" t="s">
        <v>943</v>
      </c>
      <c r="C1571" t="s">
        <v>30</v>
      </c>
      <c r="D1571" t="s">
        <v>944</v>
      </c>
      <c r="E1571">
        <f>+IFERROR(FIND(".",B1571),0)</f>
        <v>0</v>
      </c>
      <c r="F1571" t="str">
        <f>+IFERROR(MID(B1571,1,E1571-1),MID(B1571,1,LEN(B1571)))</f>
        <v>ENR</v>
      </c>
      <c r="G1571" t="str">
        <f>+IFERROR(MID(B1571,E1571,3),"")</f>
        <v/>
      </c>
      <c r="H1571" t="str">
        <f>+IFERROR(VLOOKUP(G1571,Aux!$C$1:$D$19,2,0),"")</f>
        <v/>
      </c>
      <c r="I1571" t="e">
        <f>+F1571*1</f>
        <v>#VALUE!</v>
      </c>
      <c r="J1571" t="e">
        <f>+TEXT(I1571,"0000")</f>
        <v>#VALUE!</v>
      </c>
      <c r="K1571" t="str">
        <f>IF(ISNUMBER(I1571),CONCATENATE(J1571,H1571),CONCATENATE(F1571,H1571))</f>
        <v>ENR</v>
      </c>
    </row>
    <row r="1572" spans="1:11" x14ac:dyDescent="0.25">
      <c r="A1572" t="s">
        <v>456</v>
      </c>
      <c r="B1572" t="s">
        <v>947</v>
      </c>
      <c r="C1572" t="s">
        <v>30</v>
      </c>
      <c r="D1572" t="s">
        <v>948</v>
      </c>
      <c r="E1572">
        <f>+IFERROR(FIND(".",B1572),0)</f>
        <v>0</v>
      </c>
      <c r="F1572" t="str">
        <f>+IFERROR(MID(B1572,1,E1572-1),MID(B1572,1,LEN(B1572)))</f>
        <v>EPC</v>
      </c>
      <c r="G1572" t="str">
        <f>+IFERROR(MID(B1572,E1572,3),"")</f>
        <v/>
      </c>
      <c r="H1572" t="str">
        <f>+IFERROR(VLOOKUP(G1572,Aux!$C$1:$D$19,2,0),"")</f>
        <v/>
      </c>
      <c r="I1572" t="e">
        <f>+F1572*1</f>
        <v>#VALUE!</v>
      </c>
      <c r="J1572" t="e">
        <f>+TEXT(I1572,"0000")</f>
        <v>#VALUE!</v>
      </c>
      <c r="K1572" t="str">
        <f>IF(ISNUMBER(I1572),CONCATENATE(J1572,H1572),CONCATENATE(F1572,H1572))</f>
        <v>EPC</v>
      </c>
    </row>
    <row r="1573" spans="1:11" x14ac:dyDescent="0.25">
      <c r="A1573" t="s">
        <v>456</v>
      </c>
      <c r="B1573" t="s">
        <v>951</v>
      </c>
      <c r="C1573" t="s">
        <v>30</v>
      </c>
      <c r="D1573" t="s">
        <v>952</v>
      </c>
      <c r="E1573">
        <f>+IFERROR(FIND(".",B1573),0)</f>
        <v>0</v>
      </c>
      <c r="F1573" t="str">
        <f>+IFERROR(MID(B1573,1,E1573-1),MID(B1573,1,LEN(B1573)))</f>
        <v>EQT</v>
      </c>
      <c r="G1573" t="str">
        <f>+IFERROR(MID(B1573,E1573,3),"")</f>
        <v/>
      </c>
      <c r="H1573" t="str">
        <f>+IFERROR(VLOOKUP(G1573,Aux!$C$1:$D$19,2,0),"")</f>
        <v/>
      </c>
      <c r="I1573" t="e">
        <f>+F1573*1</f>
        <v>#VALUE!</v>
      </c>
      <c r="J1573" t="e">
        <f>+TEXT(I1573,"0000")</f>
        <v>#VALUE!</v>
      </c>
      <c r="K1573" t="str">
        <f>IF(ISNUMBER(I1573),CONCATENATE(J1573,H1573),CONCATENATE(F1573,H1573))</f>
        <v>EQT</v>
      </c>
    </row>
    <row r="1574" spans="1:11" x14ac:dyDescent="0.25">
      <c r="A1574" t="s">
        <v>456</v>
      </c>
      <c r="B1574" t="s">
        <v>961</v>
      </c>
      <c r="C1574" t="s">
        <v>30</v>
      </c>
      <c r="D1574" t="s">
        <v>962</v>
      </c>
      <c r="E1574">
        <f>+IFERROR(FIND(".",B1574),0)</f>
        <v>0</v>
      </c>
      <c r="F1574" t="str">
        <f>+IFERROR(MID(B1574,1,E1574-1),MID(B1574,1,LEN(B1574)))</f>
        <v>ETRN</v>
      </c>
      <c r="G1574" t="str">
        <f>+IFERROR(MID(B1574,E1574,3),"")</f>
        <v/>
      </c>
      <c r="H1574" t="str">
        <f>+IFERROR(VLOOKUP(G1574,Aux!$C$1:$D$19,2,0),"")</f>
        <v/>
      </c>
      <c r="I1574" t="e">
        <f>+F1574*1</f>
        <v>#VALUE!</v>
      </c>
      <c r="J1574" t="e">
        <f>+TEXT(I1574,"0000")</f>
        <v>#VALUE!</v>
      </c>
      <c r="K1574" t="str">
        <f>IF(ISNUMBER(I1574),CONCATENATE(J1574,H1574),CONCATENATE(F1574,H1574))</f>
        <v>ETRN</v>
      </c>
    </row>
    <row r="1575" spans="1:11" x14ac:dyDescent="0.25">
      <c r="A1575" t="s">
        <v>456</v>
      </c>
      <c r="B1575" t="s">
        <v>967</v>
      </c>
      <c r="C1575" t="s">
        <v>30</v>
      </c>
      <c r="D1575" t="s">
        <v>968</v>
      </c>
      <c r="E1575">
        <f>+IFERROR(FIND(".",B1575),0)</f>
        <v>0</v>
      </c>
      <c r="F1575" t="str">
        <f>+IFERROR(MID(B1575,1,E1575-1),MID(B1575,1,LEN(B1575)))</f>
        <v>EW</v>
      </c>
      <c r="G1575" t="str">
        <f>+IFERROR(MID(B1575,E1575,3),"")</f>
        <v/>
      </c>
      <c r="H1575" t="str">
        <f>+IFERROR(VLOOKUP(G1575,Aux!$C$1:$D$19,2,0),"")</f>
        <v/>
      </c>
      <c r="I1575" t="e">
        <f>+F1575*1</f>
        <v>#VALUE!</v>
      </c>
      <c r="J1575" t="e">
        <f>+TEXT(I1575,"0000")</f>
        <v>#VALUE!</v>
      </c>
      <c r="K1575" t="str">
        <f>IF(ISNUMBER(I1575),CONCATENATE(J1575,H1575),CONCATENATE(F1575,H1575))</f>
        <v>EW</v>
      </c>
    </row>
    <row r="1576" spans="1:11" x14ac:dyDescent="0.25">
      <c r="A1576" t="s">
        <v>456</v>
      </c>
      <c r="B1576" t="s">
        <v>973</v>
      </c>
      <c r="C1576" t="s">
        <v>30</v>
      </c>
      <c r="D1576" t="s">
        <v>974</v>
      </c>
      <c r="E1576">
        <f>+IFERROR(FIND(".",B1576),0)</f>
        <v>0</v>
      </c>
      <c r="F1576" t="str">
        <f>+IFERROR(MID(B1576,1,E1576-1),MID(B1576,1,LEN(B1576)))</f>
        <v>F</v>
      </c>
      <c r="G1576" t="str">
        <f>+IFERROR(MID(B1576,E1576,3),"")</f>
        <v/>
      </c>
      <c r="H1576" t="str">
        <f>+IFERROR(VLOOKUP(G1576,Aux!$C$1:$D$19,2,0),"")</f>
        <v/>
      </c>
      <c r="I1576" t="e">
        <f>+F1576*1</f>
        <v>#VALUE!</v>
      </c>
      <c r="J1576" t="e">
        <f>+TEXT(I1576,"0000")</f>
        <v>#VALUE!</v>
      </c>
      <c r="K1576" t="str">
        <f>IF(ISNUMBER(I1576),CONCATENATE(J1576,H1576),CONCATENATE(F1576,H1576))</f>
        <v>F</v>
      </c>
    </row>
    <row r="1577" spans="1:11" x14ac:dyDescent="0.25">
      <c r="A1577" t="s">
        <v>456</v>
      </c>
      <c r="B1577" t="s">
        <v>977</v>
      </c>
      <c r="C1577" t="s">
        <v>30</v>
      </c>
      <c r="D1577" t="s">
        <v>978</v>
      </c>
      <c r="E1577">
        <f>+IFERROR(FIND(".",B1577),0)</f>
        <v>0</v>
      </c>
      <c r="F1577" t="str">
        <f>+IFERROR(MID(B1577,1,E1577-1),MID(B1577,1,LEN(B1577)))</f>
        <v>FBHS</v>
      </c>
      <c r="G1577" t="str">
        <f>+IFERROR(MID(B1577,E1577,3),"")</f>
        <v/>
      </c>
      <c r="H1577" t="str">
        <f>+IFERROR(VLOOKUP(G1577,Aux!$C$1:$D$19,2,0),"")</f>
        <v/>
      </c>
      <c r="I1577" t="e">
        <f>+F1577*1</f>
        <v>#VALUE!</v>
      </c>
      <c r="J1577" t="e">
        <f>+TEXT(I1577,"0000")</f>
        <v>#VALUE!</v>
      </c>
      <c r="K1577" t="str">
        <f>IF(ISNUMBER(I1577),CONCATENATE(J1577,H1577),CONCATENATE(F1577,H1577))</f>
        <v>FBHS</v>
      </c>
    </row>
    <row r="1578" spans="1:11" x14ac:dyDescent="0.25">
      <c r="A1578" t="s">
        <v>456</v>
      </c>
      <c r="B1578" t="s">
        <v>981</v>
      </c>
      <c r="C1578" t="s">
        <v>30</v>
      </c>
      <c r="D1578" t="s">
        <v>982</v>
      </c>
      <c r="E1578">
        <f>+IFERROR(FIND(".",B1578),0)</f>
        <v>0</v>
      </c>
      <c r="F1578" t="str">
        <f>+IFERROR(MID(B1578,1,E1578-1),MID(B1578,1,LEN(B1578)))</f>
        <v>FCN</v>
      </c>
      <c r="G1578" t="str">
        <f>+IFERROR(MID(B1578,E1578,3),"")</f>
        <v/>
      </c>
      <c r="H1578" t="str">
        <f>+IFERROR(VLOOKUP(G1578,Aux!$C$1:$D$19,2,0),"")</f>
        <v/>
      </c>
      <c r="I1578" t="e">
        <f>+F1578*1</f>
        <v>#VALUE!</v>
      </c>
      <c r="J1578" t="e">
        <f>+TEXT(I1578,"0000")</f>
        <v>#VALUE!</v>
      </c>
      <c r="K1578" t="str">
        <f>IF(ISNUMBER(I1578),CONCATENATE(J1578,H1578),CONCATENATE(F1578,H1578))</f>
        <v>FCN</v>
      </c>
    </row>
    <row r="1579" spans="1:11" x14ac:dyDescent="0.25">
      <c r="A1579" t="s">
        <v>456</v>
      </c>
      <c r="B1579" t="s">
        <v>993</v>
      </c>
      <c r="C1579" t="s">
        <v>30</v>
      </c>
      <c r="D1579" t="s">
        <v>994</v>
      </c>
      <c r="E1579">
        <f>+IFERROR(FIND(".",B1579),0)</f>
        <v>0</v>
      </c>
      <c r="F1579" t="str">
        <f>+IFERROR(MID(B1579,1,E1579-1),MID(B1579,1,LEN(B1579)))</f>
        <v>FL</v>
      </c>
      <c r="G1579" t="str">
        <f>+IFERROR(MID(B1579,E1579,3),"")</f>
        <v/>
      </c>
      <c r="H1579" t="str">
        <f>+IFERROR(VLOOKUP(G1579,Aux!$C$1:$D$19,2,0),"")</f>
        <v/>
      </c>
      <c r="I1579" t="e">
        <f>+F1579*1</f>
        <v>#VALUE!</v>
      </c>
      <c r="J1579" t="e">
        <f>+TEXT(I1579,"0000")</f>
        <v>#VALUE!</v>
      </c>
      <c r="K1579" t="str">
        <f>IF(ISNUMBER(I1579),CONCATENATE(J1579,H1579),CONCATENATE(F1579,H1579))</f>
        <v>FL</v>
      </c>
    </row>
    <row r="1580" spans="1:11" x14ac:dyDescent="0.25">
      <c r="A1580" t="s">
        <v>456</v>
      </c>
      <c r="B1580" t="s">
        <v>995</v>
      </c>
      <c r="C1580" t="s">
        <v>30</v>
      </c>
      <c r="D1580" t="s">
        <v>996</v>
      </c>
      <c r="E1580">
        <f>+IFERROR(FIND(".",B1580),0)</f>
        <v>0</v>
      </c>
      <c r="F1580" t="str">
        <f>+IFERROR(MID(B1580,1,E1580-1),MID(B1580,1,LEN(B1580)))</f>
        <v>FLO</v>
      </c>
      <c r="G1580" t="str">
        <f>+IFERROR(MID(B1580,E1580,3),"")</f>
        <v/>
      </c>
      <c r="H1580" t="str">
        <f>+IFERROR(VLOOKUP(G1580,Aux!$C$1:$D$19,2,0),"")</f>
        <v/>
      </c>
      <c r="I1580" t="e">
        <f>+F1580*1</f>
        <v>#VALUE!</v>
      </c>
      <c r="J1580" t="e">
        <f>+TEXT(I1580,"0000")</f>
        <v>#VALUE!</v>
      </c>
      <c r="K1580" t="str">
        <f>IF(ISNUMBER(I1580),CONCATENATE(J1580,H1580),CONCATENATE(F1580,H1580))</f>
        <v>FLO</v>
      </c>
    </row>
    <row r="1581" spans="1:11" x14ac:dyDescent="0.25">
      <c r="A1581" t="s">
        <v>456</v>
      </c>
      <c r="B1581" t="s">
        <v>1003</v>
      </c>
      <c r="C1581" t="s">
        <v>30</v>
      </c>
      <c r="D1581" t="s">
        <v>1004</v>
      </c>
      <c r="E1581">
        <f>+IFERROR(FIND(".",B1581),0)</f>
        <v>0</v>
      </c>
      <c r="F1581" t="str">
        <f>+IFERROR(MID(B1581,1,E1581-1),MID(B1581,1,LEN(B1581)))</f>
        <v>FOUR</v>
      </c>
      <c r="G1581" t="str">
        <f>+IFERROR(MID(B1581,E1581,3),"")</f>
        <v/>
      </c>
      <c r="H1581" t="str">
        <f>+IFERROR(VLOOKUP(G1581,Aux!$C$1:$D$19,2,0),"")</f>
        <v/>
      </c>
      <c r="I1581" t="e">
        <f>+F1581*1</f>
        <v>#VALUE!</v>
      </c>
      <c r="J1581" t="e">
        <f>+TEXT(I1581,"0000")</f>
        <v>#VALUE!</v>
      </c>
      <c r="K1581" t="str">
        <f>IF(ISNUMBER(I1581),CONCATENATE(J1581,H1581),CONCATENATE(F1581,H1581))</f>
        <v>FOUR</v>
      </c>
    </row>
    <row r="1582" spans="1:11" x14ac:dyDescent="0.25">
      <c r="A1582" t="s">
        <v>456</v>
      </c>
      <c r="B1582" t="s">
        <v>1013</v>
      </c>
      <c r="C1582" t="s">
        <v>30</v>
      </c>
      <c r="D1582" t="s">
        <v>1014</v>
      </c>
      <c r="E1582">
        <f>+IFERROR(FIND(".",B1582),0)</f>
        <v>0</v>
      </c>
      <c r="F1582" t="str">
        <f>+IFERROR(MID(B1582,1,E1582-1),MID(B1582,1,LEN(B1582)))</f>
        <v>FSR</v>
      </c>
      <c r="G1582" t="str">
        <f>+IFERROR(MID(B1582,E1582,3),"")</f>
        <v/>
      </c>
      <c r="H1582" t="str">
        <f>+IFERROR(VLOOKUP(G1582,Aux!$C$1:$D$19,2,0),"")</f>
        <v/>
      </c>
      <c r="I1582" t="e">
        <f>+F1582*1</f>
        <v>#VALUE!</v>
      </c>
      <c r="J1582" t="e">
        <f>+TEXT(I1582,"0000")</f>
        <v>#VALUE!</v>
      </c>
      <c r="K1582" t="str">
        <f>IF(ISNUMBER(I1582),CONCATENATE(J1582,H1582),CONCATENATE(F1582,H1582))</f>
        <v>FSR</v>
      </c>
    </row>
    <row r="1583" spans="1:11" x14ac:dyDescent="0.25">
      <c r="A1583" t="s">
        <v>456</v>
      </c>
      <c r="B1583" t="s">
        <v>1015</v>
      </c>
      <c r="C1583" t="s">
        <v>30</v>
      </c>
      <c r="D1583" t="s">
        <v>1016</v>
      </c>
      <c r="E1583">
        <f>+IFERROR(FIND(".",B1583),0)</f>
        <v>0</v>
      </c>
      <c r="F1583" t="str">
        <f>+IFERROR(MID(B1583,1,E1583-1),MID(B1583,1,LEN(B1583)))</f>
        <v>FUN</v>
      </c>
      <c r="G1583" t="str">
        <f>+IFERROR(MID(B1583,E1583,3),"")</f>
        <v/>
      </c>
      <c r="H1583" t="str">
        <f>+IFERROR(VLOOKUP(G1583,Aux!$C$1:$D$19,2,0),"")</f>
        <v/>
      </c>
      <c r="I1583" t="e">
        <f>+F1583*1</f>
        <v>#VALUE!</v>
      </c>
      <c r="J1583" t="e">
        <f>+TEXT(I1583,"0000")</f>
        <v>#VALUE!</v>
      </c>
      <c r="K1583" t="str">
        <f>IF(ISNUMBER(I1583),CONCATENATE(J1583,H1583),CONCATENATE(F1583,H1583))</f>
        <v>FUN</v>
      </c>
    </row>
    <row r="1584" spans="1:11" x14ac:dyDescent="0.25">
      <c r="A1584" t="s">
        <v>456</v>
      </c>
      <c r="B1584" t="s">
        <v>1023</v>
      </c>
      <c r="C1584" t="s">
        <v>30</v>
      </c>
      <c r="D1584" t="s">
        <v>1024</v>
      </c>
      <c r="E1584">
        <f>+IFERROR(FIND(".",B1584),0)</f>
        <v>0</v>
      </c>
      <c r="F1584" t="str">
        <f>+IFERROR(MID(B1584,1,E1584-1),MID(B1584,1,LEN(B1584)))</f>
        <v>GDOT</v>
      </c>
      <c r="G1584" t="str">
        <f>+IFERROR(MID(B1584,E1584,3),"")</f>
        <v/>
      </c>
      <c r="H1584" t="str">
        <f>+IFERROR(VLOOKUP(G1584,Aux!$C$1:$D$19,2,0),"")</f>
        <v/>
      </c>
      <c r="I1584" t="e">
        <f>+F1584*1</f>
        <v>#VALUE!</v>
      </c>
      <c r="J1584" t="e">
        <f>+TEXT(I1584,"0000")</f>
        <v>#VALUE!</v>
      </c>
      <c r="K1584" t="str">
        <f>IF(ISNUMBER(I1584),CONCATENATE(J1584,H1584),CONCATENATE(F1584,H1584))</f>
        <v>GDOT</v>
      </c>
    </row>
    <row r="1585" spans="1:11" x14ac:dyDescent="0.25">
      <c r="A1585" t="s">
        <v>456</v>
      </c>
      <c r="B1585" t="s">
        <v>1025</v>
      </c>
      <c r="C1585" t="s">
        <v>30</v>
      </c>
      <c r="D1585" t="s">
        <v>1026</v>
      </c>
      <c r="E1585">
        <f>+IFERROR(FIND(".",B1585),0)</f>
        <v>0</v>
      </c>
      <c r="F1585" t="str">
        <f>+IFERROR(MID(B1585,1,E1585-1),MID(B1585,1,LEN(B1585)))</f>
        <v>GEF</v>
      </c>
      <c r="G1585" t="str">
        <f>+IFERROR(MID(B1585,E1585,3),"")</f>
        <v/>
      </c>
      <c r="H1585" t="str">
        <f>+IFERROR(VLOOKUP(G1585,Aux!$C$1:$D$19,2,0),"")</f>
        <v/>
      </c>
      <c r="I1585" t="e">
        <f>+F1585*1</f>
        <v>#VALUE!</v>
      </c>
      <c r="J1585" t="e">
        <f>+TEXT(I1585,"0000")</f>
        <v>#VALUE!</v>
      </c>
      <c r="K1585" t="str">
        <f>IF(ISNUMBER(I1585),CONCATENATE(J1585,H1585),CONCATENATE(F1585,H1585))</f>
        <v>GEF</v>
      </c>
    </row>
    <row r="1586" spans="1:11" x14ac:dyDescent="0.25">
      <c r="A1586" t="s">
        <v>456</v>
      </c>
      <c r="B1586" t="s">
        <v>1041</v>
      </c>
      <c r="C1586" t="s">
        <v>30</v>
      </c>
      <c r="D1586" t="s">
        <v>1042</v>
      </c>
      <c r="E1586">
        <f>+IFERROR(FIND(".",B1586),0)</f>
        <v>0</v>
      </c>
      <c r="F1586" t="str">
        <f>+IFERROR(MID(B1586,1,E1586-1),MID(B1586,1,LEN(B1586)))</f>
        <v>GIS</v>
      </c>
      <c r="G1586" t="str">
        <f>+IFERROR(MID(B1586,E1586,3),"")</f>
        <v/>
      </c>
      <c r="H1586" t="str">
        <f>+IFERROR(VLOOKUP(G1586,Aux!$C$1:$D$19,2,0),"")</f>
        <v/>
      </c>
      <c r="I1586" t="e">
        <f>+F1586*1</f>
        <v>#VALUE!</v>
      </c>
      <c r="J1586" t="e">
        <f>+TEXT(I1586,"0000")</f>
        <v>#VALUE!</v>
      </c>
      <c r="K1586" t="str">
        <f>IF(ISNUMBER(I1586),CONCATENATE(J1586,H1586),CONCATENATE(F1586,H1586))</f>
        <v>GIS</v>
      </c>
    </row>
    <row r="1587" spans="1:11" x14ac:dyDescent="0.25">
      <c r="A1587" t="s">
        <v>456</v>
      </c>
      <c r="B1587" t="s">
        <v>1043</v>
      </c>
      <c r="C1587" t="s">
        <v>30</v>
      </c>
      <c r="D1587" t="s">
        <v>1044</v>
      </c>
      <c r="E1587">
        <f>+IFERROR(FIND(".",B1587),0)</f>
        <v>0</v>
      </c>
      <c r="F1587" t="str">
        <f>+IFERROR(MID(B1587,1,E1587-1),MID(B1587,1,LEN(B1587)))</f>
        <v>GKOS</v>
      </c>
      <c r="G1587" t="str">
        <f>+IFERROR(MID(B1587,E1587,3),"")</f>
        <v/>
      </c>
      <c r="H1587" t="str">
        <f>+IFERROR(VLOOKUP(G1587,Aux!$C$1:$D$19,2,0),"")</f>
        <v/>
      </c>
      <c r="I1587" t="e">
        <f>+F1587*1</f>
        <v>#VALUE!</v>
      </c>
      <c r="J1587" t="e">
        <f>+TEXT(I1587,"0000")</f>
        <v>#VALUE!</v>
      </c>
      <c r="K1587" t="str">
        <f>IF(ISNUMBER(I1587),CONCATENATE(J1587,H1587),CONCATENATE(F1587,H1587))</f>
        <v>GKOS</v>
      </c>
    </row>
    <row r="1588" spans="1:11" x14ac:dyDescent="0.25">
      <c r="A1588" t="s">
        <v>456</v>
      </c>
      <c r="B1588" t="s">
        <v>1047</v>
      </c>
      <c r="C1588" t="s">
        <v>30</v>
      </c>
      <c r="D1588" t="s">
        <v>1048</v>
      </c>
      <c r="E1588">
        <f>+IFERROR(FIND(".",B1588),0)</f>
        <v>0</v>
      </c>
      <c r="F1588" t="str">
        <f>+IFERROR(MID(B1588,1,E1588-1),MID(B1588,1,LEN(B1588)))</f>
        <v>GM</v>
      </c>
      <c r="G1588" t="str">
        <f>+IFERROR(MID(B1588,E1588,3),"")</f>
        <v/>
      </c>
      <c r="H1588" t="str">
        <f>+IFERROR(VLOOKUP(G1588,Aux!$C$1:$D$19,2,0),"")</f>
        <v/>
      </c>
      <c r="I1588" t="e">
        <f>+F1588*1</f>
        <v>#VALUE!</v>
      </c>
      <c r="J1588" t="e">
        <f>+TEXT(I1588,"0000")</f>
        <v>#VALUE!</v>
      </c>
      <c r="K1588" t="str">
        <f>IF(ISNUMBER(I1588),CONCATENATE(J1588,H1588),CONCATENATE(F1588,H1588))</f>
        <v>GM</v>
      </c>
    </row>
    <row r="1589" spans="1:11" x14ac:dyDescent="0.25">
      <c r="A1589" t="s">
        <v>456</v>
      </c>
      <c r="B1589" t="s">
        <v>1049</v>
      </c>
      <c r="C1589" t="s">
        <v>30</v>
      </c>
      <c r="D1589" t="s">
        <v>1050</v>
      </c>
      <c r="E1589">
        <f>+IFERROR(FIND(".",B1589),0)</f>
        <v>0</v>
      </c>
      <c r="F1589" t="str">
        <f>+IFERROR(MID(B1589,1,E1589-1),MID(B1589,1,LEN(B1589)))</f>
        <v>GMED</v>
      </c>
      <c r="G1589" t="str">
        <f>+IFERROR(MID(B1589,E1589,3),"")</f>
        <v/>
      </c>
      <c r="H1589" t="str">
        <f>+IFERROR(VLOOKUP(G1589,Aux!$C$1:$D$19,2,0),"")</f>
        <v/>
      </c>
      <c r="I1589" t="e">
        <f>+F1589*1</f>
        <v>#VALUE!</v>
      </c>
      <c r="J1589" t="e">
        <f>+TEXT(I1589,"0000")</f>
        <v>#VALUE!</v>
      </c>
      <c r="K1589" t="str">
        <f>IF(ISNUMBER(I1589),CONCATENATE(J1589,H1589),CONCATENATE(F1589,H1589))</f>
        <v>GMED</v>
      </c>
    </row>
    <row r="1590" spans="1:11" x14ac:dyDescent="0.25">
      <c r="A1590" t="s">
        <v>456</v>
      </c>
      <c r="B1590" t="s">
        <v>1061</v>
      </c>
      <c r="C1590" t="s">
        <v>30</v>
      </c>
      <c r="D1590" t="s">
        <v>1062</v>
      </c>
      <c r="E1590">
        <f>+IFERROR(FIND(".",B1590),0)</f>
        <v>0</v>
      </c>
      <c r="F1590" t="str">
        <f>+IFERROR(MID(B1590,1,E1590-1),MID(B1590,1,LEN(B1590)))</f>
        <v>GOL</v>
      </c>
      <c r="G1590" t="str">
        <f>+IFERROR(MID(B1590,E1590,3),"")</f>
        <v/>
      </c>
      <c r="H1590" t="str">
        <f>+IFERROR(VLOOKUP(G1590,Aux!$C$1:$D$19,2,0),"")</f>
        <v/>
      </c>
      <c r="I1590" t="e">
        <f>+F1590*1</f>
        <v>#VALUE!</v>
      </c>
      <c r="J1590" t="e">
        <f>+TEXT(I1590,"0000")</f>
        <v>#VALUE!</v>
      </c>
      <c r="K1590" t="str">
        <f>IF(ISNUMBER(I1590),CONCATENATE(J1590,H1590),CONCATENATE(F1590,H1590))</f>
        <v>GOL</v>
      </c>
    </row>
    <row r="1591" spans="1:11" x14ac:dyDescent="0.25">
      <c r="A1591" t="s">
        <v>456</v>
      </c>
      <c r="B1591" t="s">
        <v>1065</v>
      </c>
      <c r="C1591" t="s">
        <v>30</v>
      </c>
      <c r="D1591" t="s">
        <v>1066</v>
      </c>
      <c r="E1591">
        <f>+IFERROR(FIND(".",B1591),0)</f>
        <v>0</v>
      </c>
      <c r="F1591" t="str">
        <f>+IFERROR(MID(B1591,1,E1591-1),MID(B1591,1,LEN(B1591)))</f>
        <v>GPK</v>
      </c>
      <c r="G1591" t="str">
        <f>+IFERROR(MID(B1591,E1591,3),"")</f>
        <v/>
      </c>
      <c r="H1591" t="str">
        <f>+IFERROR(VLOOKUP(G1591,Aux!$C$1:$D$19,2,0),"")</f>
        <v/>
      </c>
      <c r="I1591" t="e">
        <f>+F1591*1</f>
        <v>#VALUE!</v>
      </c>
      <c r="J1591" t="e">
        <f>+TEXT(I1591,"0000")</f>
        <v>#VALUE!</v>
      </c>
      <c r="K1591" t="str">
        <f>IF(ISNUMBER(I1591),CONCATENATE(J1591,H1591),CONCATENATE(F1591,H1591))</f>
        <v>GPK</v>
      </c>
    </row>
    <row r="1592" spans="1:11" x14ac:dyDescent="0.25">
      <c r="A1592" t="s">
        <v>456</v>
      </c>
      <c r="B1592" t="s">
        <v>1067</v>
      </c>
      <c r="C1592" t="s">
        <v>30</v>
      </c>
      <c r="D1592" t="s">
        <v>1068</v>
      </c>
      <c r="E1592">
        <f>+IFERROR(FIND(".",B1592),0)</f>
        <v>0</v>
      </c>
      <c r="F1592" t="str">
        <f>+IFERROR(MID(B1592,1,E1592-1),MID(B1592,1,LEN(B1592)))</f>
        <v>GPN</v>
      </c>
      <c r="G1592" t="str">
        <f>+IFERROR(MID(B1592,E1592,3),"")</f>
        <v/>
      </c>
      <c r="H1592" t="str">
        <f>+IFERROR(VLOOKUP(G1592,Aux!$C$1:$D$19,2,0),"")</f>
        <v/>
      </c>
      <c r="I1592" t="e">
        <f>+F1592*1</f>
        <v>#VALUE!</v>
      </c>
      <c r="J1592" t="e">
        <f>+TEXT(I1592,"0000")</f>
        <v>#VALUE!</v>
      </c>
      <c r="K1592" t="str">
        <f>IF(ISNUMBER(I1592),CONCATENATE(J1592,H1592),CONCATENATE(F1592,H1592))</f>
        <v>GPN</v>
      </c>
    </row>
    <row r="1593" spans="1:11" x14ac:dyDescent="0.25">
      <c r="A1593" t="s">
        <v>456</v>
      </c>
      <c r="B1593" t="s">
        <v>1085</v>
      </c>
      <c r="C1593" t="s">
        <v>30</v>
      </c>
      <c r="D1593" t="s">
        <v>1086</v>
      </c>
      <c r="E1593">
        <f>+IFERROR(FIND(".",B1593),0)</f>
        <v>0</v>
      </c>
      <c r="F1593" t="str">
        <f>+IFERROR(MID(B1593,1,E1593-1),MID(B1593,1,LEN(B1593)))</f>
        <v>HAE</v>
      </c>
      <c r="G1593" t="str">
        <f>+IFERROR(MID(B1593,E1593,3),"")</f>
        <v/>
      </c>
      <c r="H1593" t="str">
        <f>+IFERROR(VLOOKUP(G1593,Aux!$C$1:$D$19,2,0),"")</f>
        <v/>
      </c>
      <c r="I1593" t="e">
        <f>+F1593*1</f>
        <v>#VALUE!</v>
      </c>
      <c r="J1593" t="e">
        <f>+TEXT(I1593,"0000")</f>
        <v>#VALUE!</v>
      </c>
      <c r="K1593" t="str">
        <f>IF(ISNUMBER(I1593),CONCATENATE(J1593,H1593),CONCATENATE(F1593,H1593))</f>
        <v>HAE</v>
      </c>
    </row>
    <row r="1594" spans="1:11" x14ac:dyDescent="0.25">
      <c r="A1594" t="s">
        <v>456</v>
      </c>
      <c r="B1594" t="s">
        <v>1091</v>
      </c>
      <c r="C1594" t="s">
        <v>30</v>
      </c>
      <c r="D1594" t="s">
        <v>1092</v>
      </c>
      <c r="E1594">
        <f>+IFERROR(FIND(".",B1594),0)</f>
        <v>0</v>
      </c>
      <c r="F1594" t="str">
        <f>+IFERROR(MID(B1594,1,E1594-1),MID(B1594,1,LEN(B1594)))</f>
        <v>HBI</v>
      </c>
      <c r="G1594" t="str">
        <f>+IFERROR(MID(B1594,E1594,3),"")</f>
        <v/>
      </c>
      <c r="H1594" t="str">
        <f>+IFERROR(VLOOKUP(G1594,Aux!$C$1:$D$19,2,0),"")</f>
        <v/>
      </c>
      <c r="I1594" t="e">
        <f>+F1594*1</f>
        <v>#VALUE!</v>
      </c>
      <c r="J1594" t="e">
        <f>+TEXT(I1594,"0000")</f>
        <v>#VALUE!</v>
      </c>
      <c r="K1594" t="str">
        <f>IF(ISNUMBER(I1594),CONCATENATE(J1594,H1594),CONCATENATE(F1594,H1594))</f>
        <v>HBI</v>
      </c>
    </row>
    <row r="1595" spans="1:11" x14ac:dyDescent="0.25">
      <c r="A1595" t="s">
        <v>456</v>
      </c>
      <c r="B1595" t="s">
        <v>1099</v>
      </c>
      <c r="C1595" t="s">
        <v>30</v>
      </c>
      <c r="D1595" t="s">
        <v>1100</v>
      </c>
      <c r="E1595">
        <f>+IFERROR(FIND(".",B1595),0)</f>
        <v>0</v>
      </c>
      <c r="F1595" t="str">
        <f>+IFERROR(MID(B1595,1,E1595-1),MID(B1595,1,LEN(B1595)))</f>
        <v>HEXO</v>
      </c>
      <c r="G1595" t="str">
        <f>+IFERROR(MID(B1595,E1595,3),"")</f>
        <v/>
      </c>
      <c r="H1595" t="str">
        <f>+IFERROR(VLOOKUP(G1595,Aux!$C$1:$D$19,2,0),"")</f>
        <v/>
      </c>
      <c r="I1595" t="e">
        <f>+F1595*1</f>
        <v>#VALUE!</v>
      </c>
      <c r="J1595" t="e">
        <f>+TEXT(I1595,"0000")</f>
        <v>#VALUE!</v>
      </c>
      <c r="K1595" t="str">
        <f>IF(ISNUMBER(I1595),CONCATENATE(J1595,H1595),CONCATENATE(F1595,H1595))</f>
        <v>HEXO</v>
      </c>
    </row>
    <row r="1596" spans="1:11" x14ac:dyDescent="0.25">
      <c r="A1596" t="s">
        <v>456</v>
      </c>
      <c r="B1596" t="s">
        <v>1105</v>
      </c>
      <c r="C1596" t="s">
        <v>30</v>
      </c>
      <c r="D1596" t="s">
        <v>1106</v>
      </c>
      <c r="E1596">
        <f>+IFERROR(FIND(".",B1596),0)</f>
        <v>0</v>
      </c>
      <c r="F1596" t="str">
        <f>+IFERROR(MID(B1596,1,E1596-1),MID(B1596,1,LEN(B1596)))</f>
        <v>HGV</v>
      </c>
      <c r="G1596" t="str">
        <f>+IFERROR(MID(B1596,E1596,3),"")</f>
        <v/>
      </c>
      <c r="H1596" t="str">
        <f>+IFERROR(VLOOKUP(G1596,Aux!$C$1:$D$19,2,0),"")</f>
        <v/>
      </c>
      <c r="I1596" t="e">
        <f>+F1596*1</f>
        <v>#VALUE!</v>
      </c>
      <c r="J1596" t="e">
        <f>+TEXT(I1596,"0000")</f>
        <v>#VALUE!</v>
      </c>
      <c r="K1596" t="str">
        <f>IF(ISNUMBER(I1596),CONCATENATE(J1596,H1596),CONCATENATE(F1596,H1596))</f>
        <v>HGV</v>
      </c>
    </row>
    <row r="1597" spans="1:11" x14ac:dyDescent="0.25">
      <c r="A1597" t="s">
        <v>456</v>
      </c>
      <c r="B1597" t="s">
        <v>1113</v>
      </c>
      <c r="C1597" t="s">
        <v>30</v>
      </c>
      <c r="D1597" t="s">
        <v>1114</v>
      </c>
      <c r="E1597">
        <f>+IFERROR(FIND(".",B1597),0)</f>
        <v>0</v>
      </c>
      <c r="F1597" t="str">
        <f>+IFERROR(MID(B1597,1,E1597-1),MID(B1597,1,LEN(B1597)))</f>
        <v>HLF</v>
      </c>
      <c r="G1597" t="str">
        <f>+IFERROR(MID(B1597,E1597,3),"")</f>
        <v/>
      </c>
      <c r="H1597" t="str">
        <f>+IFERROR(VLOOKUP(G1597,Aux!$C$1:$D$19,2,0),"")</f>
        <v/>
      </c>
      <c r="I1597" t="e">
        <f>+F1597*1</f>
        <v>#VALUE!</v>
      </c>
      <c r="J1597" t="e">
        <f>+TEXT(I1597,"0000")</f>
        <v>#VALUE!</v>
      </c>
      <c r="K1597" t="str">
        <f>IF(ISNUMBER(I1597),CONCATENATE(J1597,H1597),CONCATENATE(F1597,H1597))</f>
        <v>HLF</v>
      </c>
    </row>
    <row r="1598" spans="1:11" x14ac:dyDescent="0.25">
      <c r="A1598" t="s">
        <v>456</v>
      </c>
      <c r="B1598" t="s">
        <v>1117</v>
      </c>
      <c r="C1598" t="s">
        <v>30</v>
      </c>
      <c r="D1598" t="s">
        <v>1118</v>
      </c>
      <c r="E1598">
        <f>+IFERROR(FIND(".",B1598),0)</f>
        <v>0</v>
      </c>
      <c r="F1598" t="str">
        <f>+IFERROR(MID(B1598,1,E1598-1),MID(B1598,1,LEN(B1598)))</f>
        <v>HMC</v>
      </c>
      <c r="G1598" t="str">
        <f>+IFERROR(MID(B1598,E1598,3),"")</f>
        <v/>
      </c>
      <c r="H1598" t="str">
        <f>+IFERROR(VLOOKUP(G1598,Aux!$C$1:$D$19,2,0),"")</f>
        <v/>
      </c>
      <c r="I1598" t="e">
        <f>+F1598*1</f>
        <v>#VALUE!</v>
      </c>
      <c r="J1598" t="e">
        <f>+TEXT(I1598,"0000")</f>
        <v>#VALUE!</v>
      </c>
      <c r="K1598" t="str">
        <f>IF(ISNUMBER(I1598),CONCATENATE(J1598,H1598),CONCATENATE(F1598,H1598))</f>
        <v>HMC</v>
      </c>
    </row>
    <row r="1599" spans="1:11" x14ac:dyDescent="0.25">
      <c r="A1599" t="s">
        <v>456</v>
      </c>
      <c r="B1599" t="s">
        <v>1119</v>
      </c>
      <c r="C1599" t="s">
        <v>30</v>
      </c>
      <c r="D1599" t="s">
        <v>1120</v>
      </c>
      <c r="E1599">
        <f>+IFERROR(FIND(".",B1599),0)</f>
        <v>0</v>
      </c>
      <c r="F1599" t="str">
        <f>+IFERROR(MID(B1599,1,E1599-1),MID(B1599,1,LEN(B1599)))</f>
        <v>HOG</v>
      </c>
      <c r="G1599" t="str">
        <f>+IFERROR(MID(B1599,E1599,3),"")</f>
        <v/>
      </c>
      <c r="H1599" t="str">
        <f>+IFERROR(VLOOKUP(G1599,Aux!$C$1:$D$19,2,0),"")</f>
        <v/>
      </c>
      <c r="I1599" t="e">
        <f>+F1599*1</f>
        <v>#VALUE!</v>
      </c>
      <c r="J1599" t="e">
        <f>+TEXT(I1599,"0000")</f>
        <v>#VALUE!</v>
      </c>
      <c r="K1599" t="str">
        <f>IF(ISNUMBER(I1599),CONCATENATE(J1599,H1599),CONCATENATE(F1599,H1599))</f>
        <v>HOG</v>
      </c>
    </row>
    <row r="1600" spans="1:11" x14ac:dyDescent="0.25">
      <c r="A1600" t="s">
        <v>456</v>
      </c>
      <c r="B1600" t="s">
        <v>1123</v>
      </c>
      <c r="C1600" t="s">
        <v>30</v>
      </c>
      <c r="D1600" t="s">
        <v>1124</v>
      </c>
      <c r="E1600">
        <f>+IFERROR(FIND(".",B1600),0)</f>
        <v>0</v>
      </c>
      <c r="F1600" t="str">
        <f>+IFERROR(MID(B1600,1,E1600-1),MID(B1600,1,LEN(B1600)))</f>
        <v>HP</v>
      </c>
      <c r="G1600" t="str">
        <f>+IFERROR(MID(B1600,E1600,3),"")</f>
        <v/>
      </c>
      <c r="H1600" t="str">
        <f>+IFERROR(VLOOKUP(G1600,Aux!$C$1:$D$19,2,0),"")</f>
        <v/>
      </c>
      <c r="I1600" t="e">
        <f>+F1600*1</f>
        <v>#VALUE!</v>
      </c>
      <c r="J1600" t="e">
        <f>+TEXT(I1600,"0000")</f>
        <v>#VALUE!</v>
      </c>
      <c r="K1600" t="str">
        <f>IF(ISNUMBER(I1600),CONCATENATE(J1600,H1600),CONCATENATE(F1600,H1600))</f>
        <v>HP</v>
      </c>
    </row>
    <row r="1601" spans="1:11" x14ac:dyDescent="0.25">
      <c r="A1601" t="s">
        <v>456</v>
      </c>
      <c r="B1601" t="s">
        <v>1127</v>
      </c>
      <c r="C1601" t="s">
        <v>30</v>
      </c>
      <c r="D1601" t="s">
        <v>1128</v>
      </c>
      <c r="E1601">
        <f>+IFERROR(FIND(".",B1601),0)</f>
        <v>0</v>
      </c>
      <c r="F1601" t="str">
        <f>+IFERROR(MID(B1601,1,E1601-1),MID(B1601,1,LEN(B1601)))</f>
        <v>HRB</v>
      </c>
      <c r="G1601" t="str">
        <f>+IFERROR(MID(B1601,E1601,3),"")</f>
        <v/>
      </c>
      <c r="H1601" t="str">
        <f>+IFERROR(VLOOKUP(G1601,Aux!$C$1:$D$19,2,0),"")</f>
        <v/>
      </c>
      <c r="I1601" t="e">
        <f>+F1601*1</f>
        <v>#VALUE!</v>
      </c>
      <c r="J1601" t="e">
        <f>+TEXT(I1601,"0000")</f>
        <v>#VALUE!</v>
      </c>
      <c r="K1601" t="str">
        <f>IF(ISNUMBER(I1601),CONCATENATE(J1601,H1601),CONCATENATE(F1601,H1601))</f>
        <v>HRB</v>
      </c>
    </row>
    <row r="1602" spans="1:11" x14ac:dyDescent="0.25">
      <c r="A1602" t="s">
        <v>456</v>
      </c>
      <c r="B1602" t="s">
        <v>1129</v>
      </c>
      <c r="C1602" t="s">
        <v>30</v>
      </c>
      <c r="D1602" t="s">
        <v>1130</v>
      </c>
      <c r="E1602">
        <f>+IFERROR(FIND(".",B1602),0)</f>
        <v>0</v>
      </c>
      <c r="F1602" t="str">
        <f>+IFERROR(MID(B1602,1,E1602-1),MID(B1602,1,LEN(B1602)))</f>
        <v>HRC</v>
      </c>
      <c r="G1602" t="str">
        <f>+IFERROR(MID(B1602,E1602,3),"")</f>
        <v/>
      </c>
      <c r="H1602" t="str">
        <f>+IFERROR(VLOOKUP(G1602,Aux!$C$1:$D$19,2,0),"")</f>
        <v/>
      </c>
      <c r="I1602" t="e">
        <f>+F1602*1</f>
        <v>#VALUE!</v>
      </c>
      <c r="J1602" t="e">
        <f>+TEXT(I1602,"0000")</f>
        <v>#VALUE!</v>
      </c>
      <c r="K1602" t="str">
        <f>IF(ISNUMBER(I1602),CONCATENATE(J1602,H1602),CONCATENATE(F1602,H1602))</f>
        <v>HRC</v>
      </c>
    </row>
    <row r="1603" spans="1:11" x14ac:dyDescent="0.25">
      <c r="A1603" t="s">
        <v>456</v>
      </c>
      <c r="B1603" t="s">
        <v>1131</v>
      </c>
      <c r="C1603" t="s">
        <v>30</v>
      </c>
      <c r="D1603" t="s">
        <v>1132</v>
      </c>
      <c r="E1603">
        <f>+IFERROR(FIND(".",B1603),0)</f>
        <v>0</v>
      </c>
      <c r="F1603" t="str">
        <f>+IFERROR(MID(B1603,1,E1603-1),MID(B1603,1,LEN(B1603)))</f>
        <v>HRL</v>
      </c>
      <c r="G1603" t="str">
        <f>+IFERROR(MID(B1603,E1603,3),"")</f>
        <v/>
      </c>
      <c r="H1603" t="str">
        <f>+IFERROR(VLOOKUP(G1603,Aux!$C$1:$D$19,2,0),"")</f>
        <v/>
      </c>
      <c r="I1603" t="e">
        <f>+F1603*1</f>
        <v>#VALUE!</v>
      </c>
      <c r="J1603" t="e">
        <f>+TEXT(I1603,"0000")</f>
        <v>#VALUE!</v>
      </c>
      <c r="K1603" t="str">
        <f>IF(ISNUMBER(I1603),CONCATENATE(J1603,H1603),CONCATENATE(F1603,H1603))</f>
        <v>HRL</v>
      </c>
    </row>
    <row r="1604" spans="1:11" x14ac:dyDescent="0.25">
      <c r="A1604" t="s">
        <v>456</v>
      </c>
      <c r="B1604" t="s">
        <v>1135</v>
      </c>
      <c r="C1604" t="s">
        <v>30</v>
      </c>
      <c r="D1604" t="s">
        <v>1136</v>
      </c>
      <c r="E1604">
        <f>+IFERROR(FIND(".",B1604),0)</f>
        <v>0</v>
      </c>
      <c r="F1604" t="str">
        <f>+IFERROR(MID(B1604,1,E1604-1),MID(B1604,1,LEN(B1604)))</f>
        <v>HSY</v>
      </c>
      <c r="G1604" t="str">
        <f>+IFERROR(MID(B1604,E1604,3),"")</f>
        <v/>
      </c>
      <c r="H1604" t="str">
        <f>+IFERROR(VLOOKUP(G1604,Aux!$C$1:$D$19,2,0),"")</f>
        <v/>
      </c>
      <c r="I1604" t="e">
        <f>+F1604*1</f>
        <v>#VALUE!</v>
      </c>
      <c r="J1604" t="e">
        <f>+TEXT(I1604,"0000")</f>
        <v>#VALUE!</v>
      </c>
      <c r="K1604" t="str">
        <f>IF(ISNUMBER(I1604),CONCATENATE(J1604,H1604),CONCATENATE(F1604,H1604))</f>
        <v>HSY</v>
      </c>
    </row>
    <row r="1605" spans="1:11" x14ac:dyDescent="0.25">
      <c r="A1605" t="s">
        <v>456</v>
      </c>
      <c r="B1605" t="s">
        <v>1146</v>
      </c>
      <c r="C1605" t="s">
        <v>30</v>
      </c>
      <c r="D1605" t="s">
        <v>1147</v>
      </c>
      <c r="E1605">
        <f>+IFERROR(FIND(".",B1605),0)</f>
        <v>0</v>
      </c>
      <c r="F1605" t="str">
        <f>+IFERROR(MID(B1605,1,E1605-1),MID(B1605,1,LEN(B1605)))</f>
        <v>HYLN</v>
      </c>
      <c r="G1605" t="str">
        <f>+IFERROR(MID(B1605,E1605,3),"")</f>
        <v/>
      </c>
      <c r="H1605" t="str">
        <f>+IFERROR(VLOOKUP(G1605,Aux!$C$1:$D$19,2,0),"")</f>
        <v/>
      </c>
      <c r="I1605" t="e">
        <f>+F1605*1</f>
        <v>#VALUE!</v>
      </c>
      <c r="J1605" t="e">
        <f>+TEXT(I1605,"0000")</f>
        <v>#VALUE!</v>
      </c>
      <c r="K1605" t="str">
        <f>IF(ISNUMBER(I1605),CONCATENATE(J1605,H1605),CONCATENATE(F1605,H1605))</f>
        <v>HYLN</v>
      </c>
    </row>
    <row r="1606" spans="1:11" x14ac:dyDescent="0.25">
      <c r="A1606" t="s">
        <v>456</v>
      </c>
      <c r="B1606" t="s">
        <v>1148</v>
      </c>
      <c r="C1606" t="s">
        <v>30</v>
      </c>
      <c r="D1606" t="s">
        <v>1149</v>
      </c>
      <c r="E1606">
        <f>+IFERROR(FIND(".",B1606),0)</f>
        <v>0</v>
      </c>
      <c r="F1606" t="str">
        <f>+IFERROR(MID(B1606,1,E1606-1),MID(B1606,1,LEN(B1606)))</f>
        <v>IBP</v>
      </c>
      <c r="G1606" t="str">
        <f>+IFERROR(MID(B1606,E1606,3),"")</f>
        <v/>
      </c>
      <c r="H1606" t="str">
        <f>+IFERROR(VLOOKUP(G1606,Aux!$C$1:$D$19,2,0),"")</f>
        <v/>
      </c>
      <c r="I1606" t="e">
        <f>+F1606*1</f>
        <v>#VALUE!</v>
      </c>
      <c r="J1606" t="e">
        <f>+TEXT(I1606,"0000")</f>
        <v>#VALUE!</v>
      </c>
      <c r="K1606" t="str">
        <f>IF(ISNUMBER(I1606),CONCATENATE(J1606,H1606),CONCATENATE(F1606,H1606))</f>
        <v>IBP</v>
      </c>
    </row>
    <row r="1607" spans="1:11" x14ac:dyDescent="0.25">
      <c r="A1607" t="s">
        <v>456</v>
      </c>
      <c r="B1607" t="s">
        <v>1158</v>
      </c>
      <c r="C1607" t="s">
        <v>30</v>
      </c>
      <c r="D1607" t="s">
        <v>1159</v>
      </c>
      <c r="E1607">
        <f>+IFERROR(FIND(".",B1607),0)</f>
        <v>0</v>
      </c>
      <c r="F1607" t="str">
        <f>+IFERROR(MID(B1607,1,E1607-1),MID(B1607,1,LEN(B1607)))</f>
        <v>IGT</v>
      </c>
      <c r="G1607" t="str">
        <f>+IFERROR(MID(B1607,E1607,3),"")</f>
        <v/>
      </c>
      <c r="H1607" t="str">
        <f>+IFERROR(VLOOKUP(G1607,Aux!$C$1:$D$19,2,0),"")</f>
        <v/>
      </c>
      <c r="I1607" t="e">
        <f>+F1607*1</f>
        <v>#VALUE!</v>
      </c>
      <c r="J1607" t="e">
        <f>+TEXT(I1607,"0000")</f>
        <v>#VALUE!</v>
      </c>
      <c r="K1607" t="str">
        <f>IF(ISNUMBER(I1607),CONCATENATE(J1607,H1607),CONCATENATE(F1607,H1607))</f>
        <v>IGT</v>
      </c>
    </row>
    <row r="1608" spans="1:11" x14ac:dyDescent="0.25">
      <c r="A1608" t="s">
        <v>456</v>
      </c>
      <c r="B1608" t="s">
        <v>1160</v>
      </c>
      <c r="C1608" t="s">
        <v>30</v>
      </c>
      <c r="D1608" t="s">
        <v>1161</v>
      </c>
      <c r="E1608">
        <f>+IFERROR(FIND(".",B1608),0)</f>
        <v>0</v>
      </c>
      <c r="F1608" t="str">
        <f>+IFERROR(MID(B1608,1,E1608-1),MID(B1608,1,LEN(B1608)))</f>
        <v>IMAX</v>
      </c>
      <c r="G1608" t="str">
        <f>+IFERROR(MID(B1608,E1608,3),"")</f>
        <v/>
      </c>
      <c r="H1608" t="str">
        <f>+IFERROR(VLOOKUP(G1608,Aux!$C$1:$D$19,2,0),"")</f>
        <v/>
      </c>
      <c r="I1608" t="e">
        <f>+F1608*1</f>
        <v>#VALUE!</v>
      </c>
      <c r="J1608" t="e">
        <f>+TEXT(I1608,"0000")</f>
        <v>#VALUE!</v>
      </c>
      <c r="K1608" t="str">
        <f>IF(ISNUMBER(I1608),CONCATENATE(J1608,H1608),CONCATENATE(F1608,H1608))</f>
        <v>IMAX</v>
      </c>
    </row>
    <row r="1609" spans="1:11" x14ac:dyDescent="0.25">
      <c r="A1609" t="s">
        <v>456</v>
      </c>
      <c r="B1609" t="s">
        <v>1170</v>
      </c>
      <c r="C1609" t="s">
        <v>30</v>
      </c>
      <c r="D1609" t="s">
        <v>1171</v>
      </c>
      <c r="E1609">
        <f>+IFERROR(FIND(".",B1609),0)</f>
        <v>0</v>
      </c>
      <c r="F1609" t="str">
        <f>+IFERROR(MID(B1609,1,E1609-1),MID(B1609,1,LEN(B1609)))</f>
        <v>INGR</v>
      </c>
      <c r="G1609" t="str">
        <f>+IFERROR(MID(B1609,E1609,3),"")</f>
        <v/>
      </c>
      <c r="H1609" t="str">
        <f>+IFERROR(VLOOKUP(G1609,Aux!$C$1:$D$19,2,0),"")</f>
        <v/>
      </c>
      <c r="I1609" t="e">
        <f>+F1609*1</f>
        <v>#VALUE!</v>
      </c>
      <c r="J1609" t="e">
        <f>+TEXT(I1609,"0000")</f>
        <v>#VALUE!</v>
      </c>
      <c r="K1609" t="str">
        <f>IF(ISNUMBER(I1609),CONCATENATE(J1609,H1609),CONCATENATE(F1609,H1609))</f>
        <v>INGR</v>
      </c>
    </row>
    <row r="1610" spans="1:11" x14ac:dyDescent="0.25">
      <c r="A1610" t="s">
        <v>456</v>
      </c>
      <c r="B1610" t="s">
        <v>1178</v>
      </c>
      <c r="C1610" t="s">
        <v>30</v>
      </c>
      <c r="D1610" t="s">
        <v>1179</v>
      </c>
      <c r="E1610">
        <f>+IFERROR(FIND(".",B1610),0)</f>
        <v>0</v>
      </c>
      <c r="F1610" t="str">
        <f>+IFERROR(MID(B1610,1,E1610-1),MID(B1610,1,LEN(B1610)))</f>
        <v>INSP</v>
      </c>
      <c r="G1610" t="str">
        <f>+IFERROR(MID(B1610,E1610,3),"")</f>
        <v/>
      </c>
      <c r="H1610" t="str">
        <f>+IFERROR(VLOOKUP(G1610,Aux!$C$1:$D$19,2,0),"")</f>
        <v/>
      </c>
      <c r="I1610" t="e">
        <f>+F1610*1</f>
        <v>#VALUE!</v>
      </c>
      <c r="J1610" t="e">
        <f>+TEXT(I1610,"0000")</f>
        <v>#VALUE!</v>
      </c>
      <c r="K1610" t="str">
        <f>IF(ISNUMBER(I1610),CONCATENATE(J1610,H1610),CONCATENATE(F1610,H1610))</f>
        <v>INSP</v>
      </c>
    </row>
    <row r="1611" spans="1:11" x14ac:dyDescent="0.25">
      <c r="A1611" t="s">
        <v>456</v>
      </c>
      <c r="B1611" t="s">
        <v>1190</v>
      </c>
      <c r="C1611" t="s">
        <v>30</v>
      </c>
      <c r="D1611" t="s">
        <v>1191</v>
      </c>
      <c r="E1611">
        <f>+IFERROR(FIND(".",B1611),0)</f>
        <v>0</v>
      </c>
      <c r="F1611" t="str">
        <f>+IFERROR(MID(B1611,1,E1611-1),MID(B1611,1,LEN(B1611)))</f>
        <v>IT</v>
      </c>
      <c r="G1611" t="str">
        <f>+IFERROR(MID(B1611,E1611,3),"")</f>
        <v/>
      </c>
      <c r="H1611" t="str">
        <f>+IFERROR(VLOOKUP(G1611,Aux!$C$1:$D$19,2,0),"")</f>
        <v/>
      </c>
      <c r="I1611" t="e">
        <f>+F1611*1</f>
        <v>#VALUE!</v>
      </c>
      <c r="J1611" t="e">
        <f>+TEXT(I1611,"0000")</f>
        <v>#VALUE!</v>
      </c>
      <c r="K1611" t="str">
        <f>IF(ISNUMBER(I1611),CONCATENATE(J1611,H1611),CONCATENATE(F1611,H1611))</f>
        <v>IT</v>
      </c>
    </row>
    <row r="1612" spans="1:11" x14ac:dyDescent="0.25">
      <c r="A1612" t="s">
        <v>456</v>
      </c>
      <c r="B1612" t="s">
        <v>1200</v>
      </c>
      <c r="C1612" t="s">
        <v>30</v>
      </c>
      <c r="D1612" t="s">
        <v>1201</v>
      </c>
      <c r="E1612">
        <f>+IFERROR(FIND(".",B1612),0)</f>
        <v>0</v>
      </c>
      <c r="F1612" t="str">
        <f>+IFERROR(MID(B1612,1,E1612-1),MID(B1612,1,LEN(B1612)))</f>
        <v>JCI</v>
      </c>
      <c r="G1612" t="str">
        <f>+IFERROR(MID(B1612,E1612,3),"")</f>
        <v/>
      </c>
      <c r="H1612" t="str">
        <f>+IFERROR(VLOOKUP(G1612,Aux!$C$1:$D$19,2,0),"")</f>
        <v/>
      </c>
      <c r="I1612" t="e">
        <f>+F1612*1</f>
        <v>#VALUE!</v>
      </c>
      <c r="J1612" t="e">
        <f>+TEXT(I1612,"0000")</f>
        <v>#VALUE!</v>
      </c>
      <c r="K1612" t="str">
        <f>IF(ISNUMBER(I1612),CONCATENATE(J1612,H1612),CONCATENATE(F1612,H1612))</f>
        <v>JCI</v>
      </c>
    </row>
    <row r="1613" spans="1:11" x14ac:dyDescent="0.25">
      <c r="A1613" t="s">
        <v>456</v>
      </c>
      <c r="B1613" t="s">
        <v>1207</v>
      </c>
      <c r="C1613" t="s">
        <v>30</v>
      </c>
      <c r="D1613" t="s">
        <v>1208</v>
      </c>
      <c r="E1613">
        <f>+IFERROR(FIND(".",B1613),0)</f>
        <v>0</v>
      </c>
      <c r="F1613" t="str">
        <f>+IFERROR(MID(B1613,1,E1613-1),MID(B1613,1,LEN(B1613)))</f>
        <v>JOE</v>
      </c>
      <c r="G1613" t="str">
        <f>+IFERROR(MID(B1613,E1613,3),"")</f>
        <v/>
      </c>
      <c r="H1613" t="str">
        <f>+IFERROR(VLOOKUP(G1613,Aux!$C$1:$D$19,2,0),"")</f>
        <v/>
      </c>
      <c r="I1613" t="e">
        <f>+F1613*1</f>
        <v>#VALUE!</v>
      </c>
      <c r="J1613" t="e">
        <f>+TEXT(I1613,"0000")</f>
        <v>#VALUE!</v>
      </c>
      <c r="K1613" t="str">
        <f>IF(ISNUMBER(I1613),CONCATENATE(J1613,H1613),CONCATENATE(F1613,H1613))</f>
        <v>JOE</v>
      </c>
    </row>
    <row r="1614" spans="1:11" x14ac:dyDescent="0.25">
      <c r="A1614" t="s">
        <v>456</v>
      </c>
      <c r="B1614" t="s">
        <v>1215</v>
      </c>
      <c r="C1614" t="s">
        <v>30</v>
      </c>
      <c r="D1614" t="s">
        <v>1216</v>
      </c>
      <c r="E1614">
        <f>+IFERROR(FIND(".",B1614),0)</f>
        <v>0</v>
      </c>
      <c r="F1614" t="str">
        <f>+IFERROR(MID(B1614,1,E1614-1),MID(B1614,1,LEN(B1614)))</f>
        <v>K</v>
      </c>
      <c r="G1614" t="str">
        <f>+IFERROR(MID(B1614,E1614,3),"")</f>
        <v/>
      </c>
      <c r="H1614" t="str">
        <f>+IFERROR(VLOOKUP(G1614,Aux!$C$1:$D$19,2,0),"")</f>
        <v/>
      </c>
      <c r="I1614" t="e">
        <f>+F1614*1</f>
        <v>#VALUE!</v>
      </c>
      <c r="J1614" t="e">
        <f>+TEXT(I1614,"0000")</f>
        <v>#VALUE!</v>
      </c>
      <c r="K1614" t="str">
        <f>IF(ISNUMBER(I1614),CONCATENATE(J1614,H1614),CONCATENATE(F1614,H1614))</f>
        <v>K</v>
      </c>
    </row>
    <row r="1615" spans="1:11" x14ac:dyDescent="0.25">
      <c r="A1615" t="s">
        <v>456</v>
      </c>
      <c r="B1615" t="s">
        <v>1217</v>
      </c>
      <c r="C1615" t="s">
        <v>30</v>
      </c>
      <c r="D1615" t="s">
        <v>1218</v>
      </c>
      <c r="E1615">
        <f>+IFERROR(FIND(".",B1615),0)</f>
        <v>0</v>
      </c>
      <c r="F1615" t="str">
        <f>+IFERROR(MID(B1615,1,E1615-1),MID(B1615,1,LEN(B1615)))</f>
        <v>KAR</v>
      </c>
      <c r="G1615" t="str">
        <f>+IFERROR(MID(B1615,E1615,3),"")</f>
        <v/>
      </c>
      <c r="H1615" t="str">
        <f>+IFERROR(VLOOKUP(G1615,Aux!$C$1:$D$19,2,0),"")</f>
        <v/>
      </c>
      <c r="I1615" t="e">
        <f>+F1615*1</f>
        <v>#VALUE!</v>
      </c>
      <c r="J1615" t="e">
        <f>+TEXT(I1615,"0000")</f>
        <v>#VALUE!</v>
      </c>
      <c r="K1615" t="str">
        <f>IF(ISNUMBER(I1615),CONCATENATE(J1615,H1615),CONCATENATE(F1615,H1615))</f>
        <v>KAR</v>
      </c>
    </row>
    <row r="1616" spans="1:11" x14ac:dyDescent="0.25">
      <c r="A1616" t="s">
        <v>456</v>
      </c>
      <c r="B1616" t="s">
        <v>1219</v>
      </c>
      <c r="C1616" t="s">
        <v>30</v>
      </c>
      <c r="D1616" t="s">
        <v>1220</v>
      </c>
      <c r="E1616">
        <f>+IFERROR(FIND(".",B1616),0)</f>
        <v>0</v>
      </c>
      <c r="F1616" t="str">
        <f>+IFERROR(MID(B1616,1,E1616-1),MID(B1616,1,LEN(B1616)))</f>
        <v>KBH</v>
      </c>
      <c r="G1616" t="str">
        <f>+IFERROR(MID(B1616,E1616,3),"")</f>
        <v/>
      </c>
      <c r="H1616" t="str">
        <f>+IFERROR(VLOOKUP(G1616,Aux!$C$1:$D$19,2,0),"")</f>
        <v/>
      </c>
      <c r="I1616" t="e">
        <f>+F1616*1</f>
        <v>#VALUE!</v>
      </c>
      <c r="J1616" t="e">
        <f>+TEXT(I1616,"0000")</f>
        <v>#VALUE!</v>
      </c>
      <c r="K1616" t="str">
        <f>IF(ISNUMBER(I1616),CONCATENATE(J1616,H1616),CONCATENATE(F1616,H1616))</f>
        <v>KBH</v>
      </c>
    </row>
    <row r="1617" spans="1:11" x14ac:dyDescent="0.25">
      <c r="A1617" t="s">
        <v>456</v>
      </c>
      <c r="B1617" t="s">
        <v>1221</v>
      </c>
      <c r="C1617" t="s">
        <v>30</v>
      </c>
      <c r="D1617" t="s">
        <v>1222</v>
      </c>
      <c r="E1617">
        <f>+IFERROR(FIND(".",B1617),0)</f>
        <v>0</v>
      </c>
      <c r="F1617" t="str">
        <f>+IFERROR(MID(B1617,1,E1617-1),MID(B1617,1,LEN(B1617)))</f>
        <v>KDMN</v>
      </c>
      <c r="G1617" t="str">
        <f>+IFERROR(MID(B1617,E1617,3),"")</f>
        <v/>
      </c>
      <c r="H1617" t="str">
        <f>+IFERROR(VLOOKUP(G1617,Aux!$C$1:$D$19,2,0),"")</f>
        <v/>
      </c>
      <c r="I1617" t="e">
        <f>+F1617*1</f>
        <v>#VALUE!</v>
      </c>
      <c r="J1617" t="e">
        <f>+TEXT(I1617,"0000")</f>
        <v>#VALUE!</v>
      </c>
      <c r="K1617" t="str">
        <f>IF(ISNUMBER(I1617),CONCATENATE(J1617,H1617),CONCATENATE(F1617,H1617))</f>
        <v>KDMN</v>
      </c>
    </row>
    <row r="1618" spans="1:11" x14ac:dyDescent="0.25">
      <c r="A1618" t="s">
        <v>456</v>
      </c>
      <c r="B1618" t="s">
        <v>1223</v>
      </c>
      <c r="C1618" t="s">
        <v>30</v>
      </c>
      <c r="D1618" t="s">
        <v>1224</v>
      </c>
      <c r="E1618">
        <f>+IFERROR(FIND(".",B1618),0)</f>
        <v>0</v>
      </c>
      <c r="F1618" t="str">
        <f>+IFERROR(MID(B1618,1,E1618-1),MID(B1618,1,LEN(B1618)))</f>
        <v>KDP</v>
      </c>
      <c r="G1618" t="str">
        <f>+IFERROR(MID(B1618,E1618,3),"")</f>
        <v/>
      </c>
      <c r="H1618" t="str">
        <f>+IFERROR(VLOOKUP(G1618,Aux!$C$1:$D$19,2,0),"")</f>
        <v/>
      </c>
      <c r="I1618" t="e">
        <f>+F1618*1</f>
        <v>#VALUE!</v>
      </c>
      <c r="J1618" t="e">
        <f>+TEXT(I1618,"0000")</f>
        <v>#VALUE!</v>
      </c>
      <c r="K1618" t="str">
        <f>IF(ISNUMBER(I1618),CONCATENATE(J1618,H1618),CONCATENATE(F1618,H1618))</f>
        <v>KDP</v>
      </c>
    </row>
    <row r="1619" spans="1:11" x14ac:dyDescent="0.25">
      <c r="A1619" t="s">
        <v>456</v>
      </c>
      <c r="B1619" t="s">
        <v>1233</v>
      </c>
      <c r="C1619" t="s">
        <v>30</v>
      </c>
      <c r="D1619" t="s">
        <v>1234</v>
      </c>
      <c r="E1619">
        <f>+IFERROR(FIND(".",B1619),0)</f>
        <v>0</v>
      </c>
      <c r="F1619" t="str">
        <f>+IFERROR(MID(B1619,1,E1619-1),MID(B1619,1,LEN(B1619)))</f>
        <v>KMB</v>
      </c>
      <c r="G1619" t="str">
        <f>+IFERROR(MID(B1619,E1619,3),"")</f>
        <v/>
      </c>
      <c r="H1619" t="str">
        <f>+IFERROR(VLOOKUP(G1619,Aux!$C$1:$D$19,2,0),"")</f>
        <v/>
      </c>
      <c r="I1619" t="e">
        <f>+F1619*1</f>
        <v>#VALUE!</v>
      </c>
      <c r="J1619" t="e">
        <f>+TEXT(I1619,"0000")</f>
        <v>#VALUE!</v>
      </c>
      <c r="K1619" t="str">
        <f>IF(ISNUMBER(I1619),CONCATENATE(J1619,H1619),CONCATENATE(F1619,H1619))</f>
        <v>KMB</v>
      </c>
    </row>
    <row r="1620" spans="1:11" x14ac:dyDescent="0.25">
      <c r="A1620" t="s">
        <v>456</v>
      </c>
      <c r="B1620" t="s">
        <v>1237</v>
      </c>
      <c r="C1620" t="s">
        <v>30</v>
      </c>
      <c r="D1620" t="s">
        <v>1238</v>
      </c>
      <c r="E1620">
        <f>+IFERROR(FIND(".",B1620),0)</f>
        <v>0</v>
      </c>
      <c r="F1620" t="str">
        <f>+IFERROR(MID(B1620,1,E1620-1),MID(B1620,1,LEN(B1620)))</f>
        <v>KO</v>
      </c>
      <c r="G1620" t="str">
        <f>+IFERROR(MID(B1620,E1620,3),"")</f>
        <v/>
      </c>
      <c r="H1620" t="str">
        <f>+IFERROR(VLOOKUP(G1620,Aux!$C$1:$D$19,2,0),"")</f>
        <v/>
      </c>
      <c r="I1620" t="e">
        <f>+F1620*1</f>
        <v>#VALUE!</v>
      </c>
      <c r="J1620" t="e">
        <f>+TEXT(I1620,"0000")</f>
        <v>#VALUE!</v>
      </c>
      <c r="K1620" t="str">
        <f>IF(ISNUMBER(I1620),CONCATENATE(J1620,H1620),CONCATENATE(F1620,H1620))</f>
        <v>KO</v>
      </c>
    </row>
    <row r="1621" spans="1:11" x14ac:dyDescent="0.25">
      <c r="A1621" t="s">
        <v>456</v>
      </c>
      <c r="B1621" t="s">
        <v>1239</v>
      </c>
      <c r="C1621" t="s">
        <v>30</v>
      </c>
      <c r="D1621" t="s">
        <v>1240</v>
      </c>
      <c r="E1621">
        <f>+IFERROR(FIND(".",B1621),0)</f>
        <v>0</v>
      </c>
      <c r="F1621" t="str">
        <f>+IFERROR(MID(B1621,1,E1621-1),MID(B1621,1,LEN(B1621)))</f>
        <v>KOS</v>
      </c>
      <c r="G1621" t="str">
        <f>+IFERROR(MID(B1621,E1621,3),"")</f>
        <v/>
      </c>
      <c r="H1621" t="str">
        <f>+IFERROR(VLOOKUP(G1621,Aux!$C$1:$D$19,2,0),"")</f>
        <v/>
      </c>
      <c r="I1621" t="e">
        <f>+F1621*1</f>
        <v>#VALUE!</v>
      </c>
      <c r="J1621" t="e">
        <f>+TEXT(I1621,"0000")</f>
        <v>#VALUE!</v>
      </c>
      <c r="K1621" t="str">
        <f>IF(ISNUMBER(I1621),CONCATENATE(J1621,H1621),CONCATENATE(F1621,H1621))</f>
        <v>KOS</v>
      </c>
    </row>
    <row r="1622" spans="1:11" x14ac:dyDescent="0.25">
      <c r="A1622" t="s">
        <v>456</v>
      </c>
      <c r="B1622" t="s">
        <v>1241</v>
      </c>
      <c r="C1622" t="s">
        <v>30</v>
      </c>
      <c r="D1622" t="s">
        <v>1242</v>
      </c>
      <c r="E1622">
        <f>+IFERROR(FIND(".",B1622),0)</f>
        <v>0</v>
      </c>
      <c r="F1622" t="str">
        <f>+IFERROR(MID(B1622,1,E1622-1),MID(B1622,1,LEN(B1622)))</f>
        <v>KR</v>
      </c>
      <c r="G1622" t="str">
        <f>+IFERROR(MID(B1622,E1622,3),"")</f>
        <v/>
      </c>
      <c r="H1622" t="str">
        <f>+IFERROR(VLOOKUP(G1622,Aux!$C$1:$D$19,2,0),"")</f>
        <v/>
      </c>
      <c r="I1622" t="e">
        <f>+F1622*1</f>
        <v>#VALUE!</v>
      </c>
      <c r="J1622" t="e">
        <f>+TEXT(I1622,"0000")</f>
        <v>#VALUE!</v>
      </c>
      <c r="K1622" t="str">
        <f>IF(ISNUMBER(I1622),CONCATENATE(J1622,H1622),CONCATENATE(F1622,H1622))</f>
        <v>KR</v>
      </c>
    </row>
    <row r="1623" spans="1:11" x14ac:dyDescent="0.25">
      <c r="A1623" t="s">
        <v>456</v>
      </c>
      <c r="B1623" t="s">
        <v>1243</v>
      </c>
      <c r="C1623" t="s">
        <v>30</v>
      </c>
      <c r="D1623" t="s">
        <v>1244</v>
      </c>
      <c r="E1623">
        <f>+IFERROR(FIND(".",B1623),0)</f>
        <v>0</v>
      </c>
      <c r="F1623" t="str">
        <f>+IFERROR(MID(B1623,1,E1623-1),MID(B1623,1,LEN(B1623)))</f>
        <v>LAD</v>
      </c>
      <c r="G1623" t="str">
        <f>+IFERROR(MID(B1623,E1623,3),"")</f>
        <v/>
      </c>
      <c r="H1623" t="str">
        <f>+IFERROR(VLOOKUP(G1623,Aux!$C$1:$D$19,2,0),"")</f>
        <v/>
      </c>
      <c r="I1623" t="e">
        <f>+F1623*1</f>
        <v>#VALUE!</v>
      </c>
      <c r="J1623" t="e">
        <f>+TEXT(I1623,"0000")</f>
        <v>#VALUE!</v>
      </c>
      <c r="K1623" t="str">
        <f>IF(ISNUMBER(I1623),CONCATENATE(J1623,H1623),CONCATENATE(F1623,H1623))</f>
        <v>LAD</v>
      </c>
    </row>
    <row r="1624" spans="1:11" x14ac:dyDescent="0.25">
      <c r="A1624" t="s">
        <v>456</v>
      </c>
      <c r="B1624" t="s">
        <v>1247</v>
      </c>
      <c r="C1624" t="s">
        <v>30</v>
      </c>
      <c r="D1624" t="s">
        <v>1248</v>
      </c>
      <c r="E1624">
        <f>+IFERROR(FIND(".",B1624),0)</f>
        <v>0</v>
      </c>
      <c r="F1624" t="str">
        <f>+IFERROR(MID(B1624,1,E1624-1),MID(B1624,1,LEN(B1624)))</f>
        <v>LEA</v>
      </c>
      <c r="G1624" t="str">
        <f>+IFERROR(MID(B1624,E1624,3),"")</f>
        <v/>
      </c>
      <c r="H1624" t="str">
        <f>+IFERROR(VLOOKUP(G1624,Aux!$C$1:$D$19,2,0),"")</f>
        <v/>
      </c>
      <c r="I1624" t="e">
        <f>+F1624*1</f>
        <v>#VALUE!</v>
      </c>
      <c r="J1624" t="e">
        <f>+TEXT(I1624,"0000")</f>
        <v>#VALUE!</v>
      </c>
      <c r="K1624" t="str">
        <f>IF(ISNUMBER(I1624),CONCATENATE(J1624,H1624),CONCATENATE(F1624,H1624))</f>
        <v>LEA</v>
      </c>
    </row>
    <row r="1625" spans="1:11" x14ac:dyDescent="0.25">
      <c r="A1625" t="s">
        <v>456</v>
      </c>
      <c r="B1625" t="s">
        <v>1249</v>
      </c>
      <c r="C1625" t="s">
        <v>30</v>
      </c>
      <c r="D1625" t="s">
        <v>1250</v>
      </c>
      <c r="E1625">
        <f>+IFERROR(FIND(".",B1625),0)</f>
        <v>0</v>
      </c>
      <c r="F1625" t="str">
        <f>+IFERROR(MID(B1625,1,E1625-1),MID(B1625,1,LEN(B1625)))</f>
        <v>LEG</v>
      </c>
      <c r="G1625" t="str">
        <f>+IFERROR(MID(B1625,E1625,3),"")</f>
        <v/>
      </c>
      <c r="H1625" t="str">
        <f>+IFERROR(VLOOKUP(G1625,Aux!$C$1:$D$19,2,0),"")</f>
        <v/>
      </c>
      <c r="I1625" t="e">
        <f>+F1625*1</f>
        <v>#VALUE!</v>
      </c>
      <c r="J1625" t="e">
        <f>+TEXT(I1625,"0000")</f>
        <v>#VALUE!</v>
      </c>
      <c r="K1625" t="str">
        <f>IF(ISNUMBER(I1625),CONCATENATE(J1625,H1625),CONCATENATE(F1625,H1625))</f>
        <v>LEG</v>
      </c>
    </row>
    <row r="1626" spans="1:11" x14ac:dyDescent="0.25">
      <c r="A1626" t="s">
        <v>456</v>
      </c>
      <c r="B1626" t="s">
        <v>1251</v>
      </c>
      <c r="C1626" t="s">
        <v>30</v>
      </c>
      <c r="D1626" t="s">
        <v>1252</v>
      </c>
      <c r="E1626">
        <f>+IFERROR(FIND(".",B1626),0)</f>
        <v>0</v>
      </c>
      <c r="F1626" t="str">
        <f>+IFERROR(MID(B1626,1,E1626-1),MID(B1626,1,LEN(B1626)))</f>
        <v>LEVI</v>
      </c>
      <c r="G1626" t="str">
        <f>+IFERROR(MID(B1626,E1626,3),"")</f>
        <v/>
      </c>
      <c r="H1626" t="str">
        <f>+IFERROR(VLOOKUP(G1626,Aux!$C$1:$D$19,2,0),"")</f>
        <v/>
      </c>
      <c r="I1626" t="e">
        <f>+F1626*1</f>
        <v>#VALUE!</v>
      </c>
      <c r="J1626" t="e">
        <f>+TEXT(I1626,"0000")</f>
        <v>#VALUE!</v>
      </c>
      <c r="K1626" t="str">
        <f>IF(ISNUMBER(I1626),CONCATENATE(J1626,H1626),CONCATENATE(F1626,H1626))</f>
        <v>LEVI</v>
      </c>
    </row>
    <row r="1627" spans="1:11" x14ac:dyDescent="0.25">
      <c r="A1627" t="s">
        <v>456</v>
      </c>
      <c r="B1627" t="s">
        <v>1253</v>
      </c>
      <c r="C1627" t="s">
        <v>30</v>
      </c>
      <c r="D1627" t="s">
        <v>1254</v>
      </c>
      <c r="E1627">
        <f>+IFERROR(FIND(".",B1627),0)</f>
        <v>0</v>
      </c>
      <c r="F1627" t="str">
        <f>+IFERROR(MID(B1627,1,E1627-1),MID(B1627,1,LEN(B1627)))</f>
        <v>LHX</v>
      </c>
      <c r="G1627" t="str">
        <f>+IFERROR(MID(B1627,E1627,3),"")</f>
        <v/>
      </c>
      <c r="H1627" t="str">
        <f>+IFERROR(VLOOKUP(G1627,Aux!$C$1:$D$19,2,0),"")</f>
        <v/>
      </c>
      <c r="I1627" t="e">
        <f>+F1627*1</f>
        <v>#VALUE!</v>
      </c>
      <c r="J1627" t="e">
        <f>+TEXT(I1627,"0000")</f>
        <v>#VALUE!</v>
      </c>
      <c r="K1627" t="str">
        <f>IF(ISNUMBER(I1627),CONCATENATE(J1627,H1627),CONCATENATE(F1627,H1627))</f>
        <v>LHX</v>
      </c>
    </row>
    <row r="1628" spans="1:11" x14ac:dyDescent="0.25">
      <c r="A1628" t="s">
        <v>456</v>
      </c>
      <c r="B1628" t="s">
        <v>1263</v>
      </c>
      <c r="C1628" t="s">
        <v>30</v>
      </c>
      <c r="D1628" t="s">
        <v>1264</v>
      </c>
      <c r="E1628">
        <f>+IFERROR(FIND(".",B1628),0)</f>
        <v>0</v>
      </c>
      <c r="F1628" t="str">
        <f>+IFERROR(MID(B1628,1,E1628-1),MID(B1628,1,LEN(B1628)))</f>
        <v>LOW</v>
      </c>
      <c r="G1628" t="str">
        <f>+IFERROR(MID(B1628,E1628,3),"")</f>
        <v/>
      </c>
      <c r="H1628" t="str">
        <f>+IFERROR(VLOOKUP(G1628,Aux!$C$1:$D$19,2,0),"")</f>
        <v/>
      </c>
      <c r="I1628" t="e">
        <f>+F1628*1</f>
        <v>#VALUE!</v>
      </c>
      <c r="J1628" t="e">
        <f>+TEXT(I1628,"0000")</f>
        <v>#VALUE!</v>
      </c>
      <c r="K1628" t="str">
        <f>IF(ISNUMBER(I1628),CONCATENATE(J1628,H1628),CONCATENATE(F1628,H1628))</f>
        <v>LOW</v>
      </c>
    </row>
    <row r="1629" spans="1:11" x14ac:dyDescent="0.25">
      <c r="A1629" t="s">
        <v>456</v>
      </c>
      <c r="B1629" t="s">
        <v>1265</v>
      </c>
      <c r="C1629" t="s">
        <v>30</v>
      </c>
      <c r="D1629" t="s">
        <v>1266</v>
      </c>
      <c r="E1629">
        <f>+IFERROR(FIND(".",B1629),0)</f>
        <v>0</v>
      </c>
      <c r="F1629" t="str">
        <f>+IFERROR(MID(B1629,1,E1629-1),MID(B1629,1,LEN(B1629)))</f>
        <v>LPI</v>
      </c>
      <c r="G1629" t="str">
        <f>+IFERROR(MID(B1629,E1629,3),"")</f>
        <v/>
      </c>
      <c r="H1629" t="str">
        <f>+IFERROR(VLOOKUP(G1629,Aux!$C$1:$D$19,2,0),"")</f>
        <v/>
      </c>
      <c r="I1629" t="e">
        <f>+F1629*1</f>
        <v>#VALUE!</v>
      </c>
      <c r="J1629" t="e">
        <f>+TEXT(I1629,"0000")</f>
        <v>#VALUE!</v>
      </c>
      <c r="K1629" t="str">
        <f>IF(ISNUMBER(I1629),CONCATENATE(J1629,H1629),CONCATENATE(F1629,H1629))</f>
        <v>LPI</v>
      </c>
    </row>
    <row r="1630" spans="1:11" x14ac:dyDescent="0.25">
      <c r="A1630" t="s">
        <v>456</v>
      </c>
      <c r="B1630" t="s">
        <v>1269</v>
      </c>
      <c r="C1630" t="s">
        <v>30</v>
      </c>
      <c r="D1630" t="s">
        <v>1270</v>
      </c>
      <c r="E1630">
        <f>+IFERROR(FIND(".",B1630),0)</f>
        <v>0</v>
      </c>
      <c r="F1630" t="str">
        <f>+IFERROR(MID(B1630,1,E1630-1),MID(B1630,1,LEN(B1630)))</f>
        <v>LRN</v>
      </c>
      <c r="G1630" t="str">
        <f>+IFERROR(MID(B1630,E1630,3),"")</f>
        <v/>
      </c>
      <c r="H1630" t="str">
        <f>+IFERROR(VLOOKUP(G1630,Aux!$C$1:$D$19,2,0),"")</f>
        <v/>
      </c>
      <c r="I1630" t="e">
        <f>+F1630*1</f>
        <v>#VALUE!</v>
      </c>
      <c r="J1630" t="e">
        <f>+TEXT(I1630,"0000")</f>
        <v>#VALUE!</v>
      </c>
      <c r="K1630" t="str">
        <f>IF(ISNUMBER(I1630),CONCATENATE(J1630,H1630),CONCATENATE(F1630,H1630))</f>
        <v>LRN</v>
      </c>
    </row>
    <row r="1631" spans="1:11" x14ac:dyDescent="0.25">
      <c r="A1631" t="s">
        <v>456</v>
      </c>
      <c r="B1631" t="s">
        <v>1273</v>
      </c>
      <c r="C1631" t="s">
        <v>30</v>
      </c>
      <c r="D1631" t="s">
        <v>1274</v>
      </c>
      <c r="E1631">
        <f>+IFERROR(FIND(".",B1631),0)</f>
        <v>0</v>
      </c>
      <c r="F1631" t="str">
        <f>+IFERROR(MID(B1631,1,E1631-1),MID(B1631,1,LEN(B1631)))</f>
        <v>LW</v>
      </c>
      <c r="G1631" t="str">
        <f>+IFERROR(MID(B1631,E1631,3),"")</f>
        <v/>
      </c>
      <c r="H1631" t="str">
        <f>+IFERROR(VLOOKUP(G1631,Aux!$C$1:$D$19,2,0),"")</f>
        <v/>
      </c>
      <c r="I1631" t="e">
        <f>+F1631*1</f>
        <v>#VALUE!</v>
      </c>
      <c r="J1631" t="e">
        <f>+TEXT(I1631,"0000")</f>
        <v>#VALUE!</v>
      </c>
      <c r="K1631" t="str">
        <f>IF(ISNUMBER(I1631),CONCATENATE(J1631,H1631),CONCATENATE(F1631,H1631))</f>
        <v>LW</v>
      </c>
    </row>
    <row r="1632" spans="1:11" x14ac:dyDescent="0.25">
      <c r="A1632" t="s">
        <v>456</v>
      </c>
      <c r="B1632" t="s">
        <v>1277</v>
      </c>
      <c r="C1632" t="s">
        <v>30</v>
      </c>
      <c r="D1632" t="s">
        <v>1278</v>
      </c>
      <c r="E1632">
        <f>+IFERROR(FIND(".",B1632),0)</f>
        <v>0</v>
      </c>
      <c r="F1632" t="str">
        <f>+IFERROR(MID(B1632,1,E1632-1),MID(B1632,1,LEN(B1632)))</f>
        <v>M</v>
      </c>
      <c r="G1632" t="str">
        <f>+IFERROR(MID(B1632,E1632,3),"")</f>
        <v/>
      </c>
      <c r="H1632" t="str">
        <f>+IFERROR(VLOOKUP(G1632,Aux!$C$1:$D$19,2,0),"")</f>
        <v/>
      </c>
      <c r="I1632" t="e">
        <f>+F1632*1</f>
        <v>#VALUE!</v>
      </c>
      <c r="J1632" t="e">
        <f>+TEXT(I1632,"0000")</f>
        <v>#VALUE!</v>
      </c>
      <c r="K1632" t="str">
        <f>IF(ISNUMBER(I1632),CONCATENATE(J1632,H1632),CONCATENATE(F1632,H1632))</f>
        <v>M</v>
      </c>
    </row>
    <row r="1633" spans="1:11" x14ac:dyDescent="0.25">
      <c r="A1633" t="s">
        <v>456</v>
      </c>
      <c r="B1633" t="s">
        <v>1279</v>
      </c>
      <c r="C1633" t="s">
        <v>30</v>
      </c>
      <c r="D1633" t="s">
        <v>1280</v>
      </c>
      <c r="E1633">
        <f>+IFERROR(FIND(".",B1633),0)</f>
        <v>0</v>
      </c>
      <c r="F1633" t="str">
        <f>+IFERROR(MID(B1633,1,E1633-1),MID(B1633,1,LEN(B1633)))</f>
        <v>MANU</v>
      </c>
      <c r="G1633" t="str">
        <f>+IFERROR(MID(B1633,E1633,3),"")</f>
        <v/>
      </c>
      <c r="H1633" t="str">
        <f>+IFERROR(VLOOKUP(G1633,Aux!$C$1:$D$19,2,0),"")</f>
        <v/>
      </c>
      <c r="I1633" t="e">
        <f>+F1633*1</f>
        <v>#VALUE!</v>
      </c>
      <c r="J1633" t="e">
        <f>+TEXT(I1633,"0000")</f>
        <v>#VALUE!</v>
      </c>
      <c r="K1633" t="str">
        <f>IF(ISNUMBER(I1633),CONCATENATE(J1633,H1633),CONCATENATE(F1633,H1633))</f>
        <v>MANU</v>
      </c>
    </row>
    <row r="1634" spans="1:11" x14ac:dyDescent="0.25">
      <c r="A1634" t="s">
        <v>456</v>
      </c>
      <c r="B1634" t="s">
        <v>1289</v>
      </c>
      <c r="C1634" t="s">
        <v>30</v>
      </c>
      <c r="D1634" t="s">
        <v>1290</v>
      </c>
      <c r="E1634">
        <f>+IFERROR(FIND(".",B1634),0)</f>
        <v>0</v>
      </c>
      <c r="F1634" t="str">
        <f>+IFERROR(MID(B1634,1,E1634-1),MID(B1634,1,LEN(B1634)))</f>
        <v>MCK</v>
      </c>
      <c r="G1634" t="str">
        <f>+IFERROR(MID(B1634,E1634,3),"")</f>
        <v/>
      </c>
      <c r="H1634" t="str">
        <f>+IFERROR(VLOOKUP(G1634,Aux!$C$1:$D$19,2,0),"")</f>
        <v/>
      </c>
      <c r="I1634" t="e">
        <f>+F1634*1</f>
        <v>#VALUE!</v>
      </c>
      <c r="J1634" t="e">
        <f>+TEXT(I1634,"0000")</f>
        <v>#VALUE!</v>
      </c>
      <c r="K1634" t="str">
        <f>IF(ISNUMBER(I1634),CONCATENATE(J1634,H1634),CONCATENATE(F1634,H1634))</f>
        <v>MCK</v>
      </c>
    </row>
    <row r="1635" spans="1:11" x14ac:dyDescent="0.25">
      <c r="A1635" t="s">
        <v>456</v>
      </c>
      <c r="B1635" t="s">
        <v>1293</v>
      </c>
      <c r="C1635" t="s">
        <v>30</v>
      </c>
      <c r="D1635" t="s">
        <v>1294</v>
      </c>
      <c r="E1635">
        <f>+IFERROR(FIND(".",B1635),0)</f>
        <v>0</v>
      </c>
      <c r="F1635" t="str">
        <f>+IFERROR(MID(B1635,1,E1635-1),MID(B1635,1,LEN(B1635)))</f>
        <v>MD</v>
      </c>
      <c r="G1635" t="str">
        <f>+IFERROR(MID(B1635,E1635,3),"")</f>
        <v/>
      </c>
      <c r="H1635" t="str">
        <f>+IFERROR(VLOOKUP(G1635,Aux!$C$1:$D$19,2,0),"")</f>
        <v/>
      </c>
      <c r="I1635" t="e">
        <f>+F1635*1</f>
        <v>#VALUE!</v>
      </c>
      <c r="J1635" t="e">
        <f>+TEXT(I1635,"0000")</f>
        <v>#VALUE!</v>
      </c>
      <c r="K1635" t="str">
        <f>IF(ISNUMBER(I1635),CONCATENATE(J1635,H1635),CONCATENATE(F1635,H1635))</f>
        <v>MD</v>
      </c>
    </row>
    <row r="1636" spans="1:11" x14ac:dyDescent="0.25">
      <c r="A1636" t="s">
        <v>456</v>
      </c>
      <c r="B1636" t="s">
        <v>1295</v>
      </c>
      <c r="C1636" t="s">
        <v>30</v>
      </c>
      <c r="D1636" t="s">
        <v>1296</v>
      </c>
      <c r="E1636">
        <f>+IFERROR(FIND(".",B1636),0)</f>
        <v>0</v>
      </c>
      <c r="F1636" t="str">
        <f>+IFERROR(MID(B1636,1,E1636-1),MID(B1636,1,LEN(B1636)))</f>
        <v>MDC</v>
      </c>
      <c r="G1636" t="str">
        <f>+IFERROR(MID(B1636,E1636,3),"")</f>
        <v/>
      </c>
      <c r="H1636" t="str">
        <f>+IFERROR(VLOOKUP(G1636,Aux!$C$1:$D$19,2,0),"")</f>
        <v/>
      </c>
      <c r="I1636" t="e">
        <f>+F1636*1</f>
        <v>#VALUE!</v>
      </c>
      <c r="J1636" t="e">
        <f>+TEXT(I1636,"0000")</f>
        <v>#VALUE!</v>
      </c>
      <c r="K1636" t="str">
        <f>IF(ISNUMBER(I1636),CONCATENATE(J1636,H1636),CONCATENATE(F1636,H1636))</f>
        <v>MDC</v>
      </c>
    </row>
    <row r="1637" spans="1:11" x14ac:dyDescent="0.25">
      <c r="A1637" t="s">
        <v>456</v>
      </c>
      <c r="B1637" t="s">
        <v>1301</v>
      </c>
      <c r="C1637" t="s">
        <v>30</v>
      </c>
      <c r="D1637" t="s">
        <v>1302</v>
      </c>
      <c r="E1637">
        <f>+IFERROR(FIND(".",B1637),0)</f>
        <v>4</v>
      </c>
      <c r="F1637" t="str">
        <f>+IFERROR(MID(B1637,1,E1637-1),MID(B1637,1,LEN(B1637)))</f>
        <v>MED</v>
      </c>
      <c r="G1637" t="str">
        <f>+IFERROR(MID(B1637,E1637,3),"")</f>
        <v>.US</v>
      </c>
      <c r="H1637" t="str">
        <f>+IFERROR(VLOOKUP(G1637,Aux!$C$1:$D$19,2,0),"")</f>
        <v/>
      </c>
      <c r="I1637" t="e">
        <f>+F1637*1</f>
        <v>#VALUE!</v>
      </c>
      <c r="J1637" t="e">
        <f>+TEXT(I1637,"0000")</f>
        <v>#VALUE!</v>
      </c>
      <c r="K1637" t="str">
        <f>IF(ISNUMBER(I1637),CONCATENATE(J1637,H1637),CONCATENATE(F1637,H1637))</f>
        <v>MED</v>
      </c>
    </row>
    <row r="1638" spans="1:11" x14ac:dyDescent="0.25">
      <c r="A1638" t="s">
        <v>456</v>
      </c>
      <c r="B1638" t="s">
        <v>1305</v>
      </c>
      <c r="C1638" t="s">
        <v>30</v>
      </c>
      <c r="D1638" t="s">
        <v>1306</v>
      </c>
      <c r="E1638">
        <f>+IFERROR(FIND(".",B1638),0)</f>
        <v>0</v>
      </c>
      <c r="F1638" t="str">
        <f>+IFERROR(MID(B1638,1,E1638-1),MID(B1638,1,LEN(B1638)))</f>
        <v>MGA</v>
      </c>
      <c r="G1638" t="str">
        <f>+IFERROR(MID(B1638,E1638,3),"")</f>
        <v/>
      </c>
      <c r="H1638" t="str">
        <f>+IFERROR(VLOOKUP(G1638,Aux!$C$1:$D$19,2,0),"")</f>
        <v/>
      </c>
      <c r="I1638" t="e">
        <f>+F1638*1</f>
        <v>#VALUE!</v>
      </c>
      <c r="J1638" t="e">
        <f>+TEXT(I1638,"0000")</f>
        <v>#VALUE!</v>
      </c>
      <c r="K1638" t="str">
        <f>IF(ISNUMBER(I1638),CONCATENATE(J1638,H1638),CONCATENATE(F1638,H1638))</f>
        <v>MGA</v>
      </c>
    </row>
    <row r="1639" spans="1:11" x14ac:dyDescent="0.25">
      <c r="A1639" t="s">
        <v>456</v>
      </c>
      <c r="B1639" t="s">
        <v>1309</v>
      </c>
      <c r="C1639" t="s">
        <v>30</v>
      </c>
      <c r="D1639" t="s">
        <v>1310</v>
      </c>
      <c r="E1639">
        <f>+IFERROR(FIND(".",B1639),0)</f>
        <v>0</v>
      </c>
      <c r="F1639" t="str">
        <f>+IFERROR(MID(B1639,1,E1639-1),MID(B1639,1,LEN(B1639)))</f>
        <v>MGY</v>
      </c>
      <c r="G1639" t="str">
        <f>+IFERROR(MID(B1639,E1639,3),"")</f>
        <v/>
      </c>
      <c r="H1639" t="str">
        <f>+IFERROR(VLOOKUP(G1639,Aux!$C$1:$D$19,2,0),"")</f>
        <v/>
      </c>
      <c r="I1639" t="e">
        <f>+F1639*1</f>
        <v>#VALUE!</v>
      </c>
      <c r="J1639" t="e">
        <f>+TEXT(I1639,"0000")</f>
        <v>#VALUE!</v>
      </c>
      <c r="K1639" t="str">
        <f>IF(ISNUMBER(I1639),CONCATENATE(J1639,H1639),CONCATENATE(F1639,H1639))</f>
        <v>MGY</v>
      </c>
    </row>
    <row r="1640" spans="1:11" x14ac:dyDescent="0.25">
      <c r="A1640" t="s">
        <v>456</v>
      </c>
      <c r="B1640" t="s">
        <v>1311</v>
      </c>
      <c r="C1640" t="s">
        <v>30</v>
      </c>
      <c r="D1640" t="s">
        <v>1312</v>
      </c>
      <c r="E1640">
        <f>+IFERROR(FIND(".",B1640),0)</f>
        <v>0</v>
      </c>
      <c r="F1640" t="str">
        <f>+IFERROR(MID(B1640,1,E1640-1),MID(B1640,1,LEN(B1640)))</f>
        <v>MHK</v>
      </c>
      <c r="G1640" t="str">
        <f>+IFERROR(MID(B1640,E1640,3),"")</f>
        <v/>
      </c>
      <c r="H1640" t="str">
        <f>+IFERROR(VLOOKUP(G1640,Aux!$C$1:$D$19,2,0),"")</f>
        <v/>
      </c>
      <c r="I1640" t="e">
        <f>+F1640*1</f>
        <v>#VALUE!</v>
      </c>
      <c r="J1640" t="e">
        <f>+TEXT(I1640,"0000")</f>
        <v>#VALUE!</v>
      </c>
      <c r="K1640" t="str">
        <f>IF(ISNUMBER(I1640),CONCATENATE(J1640,H1640),CONCATENATE(F1640,H1640))</f>
        <v>MHK</v>
      </c>
    </row>
    <row r="1641" spans="1:11" x14ac:dyDescent="0.25">
      <c r="A1641" t="s">
        <v>456</v>
      </c>
      <c r="B1641" t="s">
        <v>1313</v>
      </c>
      <c r="C1641" t="s">
        <v>30</v>
      </c>
      <c r="D1641" t="s">
        <v>1314</v>
      </c>
      <c r="E1641">
        <f>+IFERROR(FIND(".",B1641),0)</f>
        <v>0</v>
      </c>
      <c r="F1641" t="str">
        <f>+IFERROR(MID(B1641,1,E1641-1),MID(B1641,1,LEN(B1641)))</f>
        <v>MKC</v>
      </c>
      <c r="G1641" t="str">
        <f>+IFERROR(MID(B1641,E1641,3),"")</f>
        <v/>
      </c>
      <c r="H1641" t="str">
        <f>+IFERROR(VLOOKUP(G1641,Aux!$C$1:$D$19,2,0),"")</f>
        <v/>
      </c>
      <c r="I1641" t="e">
        <f>+F1641*1</f>
        <v>#VALUE!</v>
      </c>
      <c r="J1641" t="e">
        <f>+TEXT(I1641,"0000")</f>
        <v>#VALUE!</v>
      </c>
      <c r="K1641" t="str">
        <f>IF(ISNUMBER(I1641),CONCATENATE(J1641,H1641),CONCATENATE(F1641,H1641))</f>
        <v>MKC</v>
      </c>
    </row>
    <row r="1642" spans="1:11" x14ac:dyDescent="0.25">
      <c r="A1642" t="s">
        <v>456</v>
      </c>
      <c r="B1642" t="s">
        <v>1325</v>
      </c>
      <c r="C1642" t="s">
        <v>30</v>
      </c>
      <c r="D1642" t="s">
        <v>1326</v>
      </c>
      <c r="E1642">
        <f>+IFERROR(FIND(".",B1642),0)</f>
        <v>0</v>
      </c>
      <c r="F1642" t="str">
        <f>+IFERROR(MID(B1642,1,E1642-1),MID(B1642,1,LEN(B1642)))</f>
        <v>MO</v>
      </c>
      <c r="G1642" t="str">
        <f>+IFERROR(MID(B1642,E1642,3),"")</f>
        <v/>
      </c>
      <c r="H1642" t="str">
        <f>+IFERROR(VLOOKUP(G1642,Aux!$C$1:$D$19,2,0),"")</f>
        <v/>
      </c>
      <c r="I1642" t="e">
        <f>+F1642*1</f>
        <v>#VALUE!</v>
      </c>
      <c r="J1642" t="e">
        <f>+TEXT(I1642,"0000")</f>
        <v>#VALUE!</v>
      </c>
      <c r="K1642" t="str">
        <f>IF(ISNUMBER(I1642),CONCATENATE(J1642,H1642),CONCATENATE(F1642,H1642))</f>
        <v>MO</v>
      </c>
    </row>
    <row r="1643" spans="1:11" x14ac:dyDescent="0.25">
      <c r="A1643" t="s">
        <v>456</v>
      </c>
      <c r="B1643" t="s">
        <v>1331</v>
      </c>
      <c r="C1643" t="s">
        <v>30</v>
      </c>
      <c r="D1643" t="s">
        <v>1332</v>
      </c>
      <c r="E1643">
        <f>+IFERROR(FIND(".",B1643),0)</f>
        <v>0</v>
      </c>
      <c r="F1643" t="str">
        <f>+IFERROR(MID(B1643,1,E1643-1),MID(B1643,1,LEN(B1643)))</f>
        <v>MPLX</v>
      </c>
      <c r="G1643" t="str">
        <f>+IFERROR(MID(B1643,E1643,3),"")</f>
        <v/>
      </c>
      <c r="H1643" t="str">
        <f>+IFERROR(VLOOKUP(G1643,Aux!$C$1:$D$19,2,0),"")</f>
        <v/>
      </c>
      <c r="I1643" t="e">
        <f>+F1643*1</f>
        <v>#VALUE!</v>
      </c>
      <c r="J1643" t="e">
        <f>+TEXT(I1643,"0000")</f>
        <v>#VALUE!</v>
      </c>
      <c r="K1643" t="str">
        <f>IF(ISNUMBER(I1643),CONCATENATE(J1643,H1643),CONCATENATE(F1643,H1643))</f>
        <v>MPLX</v>
      </c>
    </row>
    <row r="1644" spans="1:11" x14ac:dyDescent="0.25">
      <c r="A1644" t="s">
        <v>456</v>
      </c>
      <c r="B1644" t="s">
        <v>1339</v>
      </c>
      <c r="C1644" t="s">
        <v>30</v>
      </c>
      <c r="D1644" t="s">
        <v>1340</v>
      </c>
      <c r="E1644">
        <f>+IFERROR(FIND(".",B1644),0)</f>
        <v>0</v>
      </c>
      <c r="F1644" t="str">
        <f>+IFERROR(MID(B1644,1,E1644-1),MID(B1644,1,LEN(B1644)))</f>
        <v>MSGS</v>
      </c>
      <c r="G1644" t="str">
        <f>+IFERROR(MID(B1644,E1644,3),"")</f>
        <v/>
      </c>
      <c r="H1644" t="str">
        <f>+IFERROR(VLOOKUP(G1644,Aux!$C$1:$D$19,2,0),"")</f>
        <v/>
      </c>
      <c r="I1644" t="e">
        <f>+F1644*1</f>
        <v>#VALUE!</v>
      </c>
      <c r="J1644" t="e">
        <f>+TEXT(I1644,"0000")</f>
        <v>#VALUE!</v>
      </c>
      <c r="K1644" t="str">
        <f>IF(ISNUMBER(I1644),CONCATENATE(J1644,H1644),CONCATENATE(F1644,H1644))</f>
        <v>MSGS</v>
      </c>
    </row>
    <row r="1645" spans="1:11" x14ac:dyDescent="0.25">
      <c r="A1645" t="s">
        <v>456</v>
      </c>
      <c r="B1645" t="s">
        <v>1343</v>
      </c>
      <c r="C1645" t="s">
        <v>30</v>
      </c>
      <c r="D1645" t="s">
        <v>1344</v>
      </c>
      <c r="E1645">
        <f>+IFERROR(FIND(".",B1645),0)</f>
        <v>0</v>
      </c>
      <c r="F1645" t="str">
        <f>+IFERROR(MID(B1645,1,E1645-1),MID(B1645,1,LEN(B1645)))</f>
        <v>MTDR</v>
      </c>
      <c r="G1645" t="str">
        <f>+IFERROR(MID(B1645,E1645,3),"")</f>
        <v/>
      </c>
      <c r="H1645" t="str">
        <f>+IFERROR(VLOOKUP(G1645,Aux!$C$1:$D$19,2,0),"")</f>
        <v/>
      </c>
      <c r="I1645" t="e">
        <f>+F1645*1</f>
        <v>#VALUE!</v>
      </c>
      <c r="J1645" t="e">
        <f>+TEXT(I1645,"0000")</f>
        <v>#VALUE!</v>
      </c>
      <c r="K1645" t="str">
        <f>IF(ISNUMBER(I1645),CONCATENATE(J1645,H1645),CONCATENATE(F1645,H1645))</f>
        <v>MTDR</v>
      </c>
    </row>
    <row r="1646" spans="1:11" x14ac:dyDescent="0.25">
      <c r="A1646" t="s">
        <v>456</v>
      </c>
      <c r="B1646" t="s">
        <v>1345</v>
      </c>
      <c r="C1646" t="s">
        <v>30</v>
      </c>
      <c r="D1646" t="s">
        <v>1346</v>
      </c>
      <c r="E1646">
        <f>+IFERROR(FIND(".",B1646),0)</f>
        <v>0</v>
      </c>
      <c r="F1646" t="str">
        <f>+IFERROR(MID(B1646,1,E1646-1),MID(B1646,1,LEN(B1646)))</f>
        <v>MTH</v>
      </c>
      <c r="G1646" t="str">
        <f>+IFERROR(MID(B1646,E1646,3),"")</f>
        <v/>
      </c>
      <c r="H1646" t="str">
        <f>+IFERROR(VLOOKUP(G1646,Aux!$C$1:$D$19,2,0),"")</f>
        <v/>
      </c>
      <c r="I1646" t="e">
        <f>+F1646*1</f>
        <v>#VALUE!</v>
      </c>
      <c r="J1646" t="e">
        <f>+TEXT(I1646,"0000")</f>
        <v>#VALUE!</v>
      </c>
      <c r="K1646" t="str">
        <f>IF(ISNUMBER(I1646),CONCATENATE(J1646,H1646),CONCATENATE(F1646,H1646))</f>
        <v>MTH</v>
      </c>
    </row>
    <row r="1647" spans="1:11" x14ac:dyDescent="0.25">
      <c r="A1647" t="s">
        <v>456</v>
      </c>
      <c r="B1647" t="s">
        <v>1347</v>
      </c>
      <c r="C1647" t="s">
        <v>30</v>
      </c>
      <c r="D1647" t="s">
        <v>1348</v>
      </c>
      <c r="E1647">
        <f>+IFERROR(FIND(".",B1647),0)</f>
        <v>0</v>
      </c>
      <c r="F1647" t="str">
        <f>+IFERROR(MID(B1647,1,E1647-1),MID(B1647,1,LEN(B1647)))</f>
        <v>MTN</v>
      </c>
      <c r="G1647" t="str">
        <f>+IFERROR(MID(B1647,E1647,3),"")</f>
        <v/>
      </c>
      <c r="H1647" t="str">
        <f>+IFERROR(VLOOKUP(G1647,Aux!$C$1:$D$19,2,0),"")</f>
        <v/>
      </c>
      <c r="I1647" t="e">
        <f>+F1647*1</f>
        <v>#VALUE!</v>
      </c>
      <c r="J1647" t="e">
        <f>+TEXT(I1647,"0000")</f>
        <v>#VALUE!</v>
      </c>
      <c r="K1647" t="str">
        <f>IF(ISNUMBER(I1647),CONCATENATE(J1647,H1647),CONCATENATE(F1647,H1647))</f>
        <v>MTN</v>
      </c>
    </row>
    <row r="1648" spans="1:11" x14ac:dyDescent="0.25">
      <c r="A1648" t="s">
        <v>456</v>
      </c>
      <c r="B1648" t="s">
        <v>1351</v>
      </c>
      <c r="C1648" t="s">
        <v>30</v>
      </c>
      <c r="D1648" t="s">
        <v>1352</v>
      </c>
      <c r="E1648">
        <f>+IFERROR(FIND(".",B1648),0)</f>
        <v>0</v>
      </c>
      <c r="F1648" t="str">
        <f>+IFERROR(MID(B1648,1,E1648-1),MID(B1648,1,LEN(B1648)))</f>
        <v>MTOR</v>
      </c>
      <c r="G1648" t="str">
        <f>+IFERROR(MID(B1648,E1648,3),"")</f>
        <v/>
      </c>
      <c r="H1648" t="str">
        <f>+IFERROR(VLOOKUP(G1648,Aux!$C$1:$D$19,2,0),"")</f>
        <v/>
      </c>
      <c r="I1648" t="e">
        <f>+F1648*1</f>
        <v>#VALUE!</v>
      </c>
      <c r="J1648" t="e">
        <f>+TEXT(I1648,"0000")</f>
        <v>#VALUE!</v>
      </c>
      <c r="K1648" t="str">
        <f>IF(ISNUMBER(I1648),CONCATENATE(J1648,H1648),CONCATENATE(F1648,H1648))</f>
        <v>MTOR</v>
      </c>
    </row>
    <row r="1649" spans="1:11" x14ac:dyDescent="0.25">
      <c r="A1649" t="s">
        <v>456</v>
      </c>
      <c r="B1649" t="s">
        <v>1361</v>
      </c>
      <c r="C1649" t="s">
        <v>30</v>
      </c>
      <c r="D1649" t="s">
        <v>1362</v>
      </c>
      <c r="E1649">
        <f>+IFERROR(FIND(".",B1649),0)</f>
        <v>0</v>
      </c>
      <c r="F1649" t="str">
        <f>+IFERROR(MID(B1649,1,E1649-1),MID(B1649,1,LEN(B1649)))</f>
        <v>NBR</v>
      </c>
      <c r="G1649" t="str">
        <f>+IFERROR(MID(B1649,E1649,3),"")</f>
        <v/>
      </c>
      <c r="H1649" t="str">
        <f>+IFERROR(VLOOKUP(G1649,Aux!$C$1:$D$19,2,0),"")</f>
        <v/>
      </c>
      <c r="I1649" t="e">
        <f>+F1649*1</f>
        <v>#VALUE!</v>
      </c>
      <c r="J1649" t="e">
        <f>+TEXT(I1649,"0000")</f>
        <v>#VALUE!</v>
      </c>
      <c r="K1649" t="str">
        <f>IF(ISNUMBER(I1649),CONCATENATE(J1649,H1649),CONCATENATE(F1649,H1649))</f>
        <v>NBR</v>
      </c>
    </row>
    <row r="1650" spans="1:11" x14ac:dyDescent="0.25">
      <c r="A1650" t="s">
        <v>456</v>
      </c>
      <c r="B1650" t="s">
        <v>1363</v>
      </c>
      <c r="C1650" t="s">
        <v>30</v>
      </c>
      <c r="D1650" t="s">
        <v>1364</v>
      </c>
      <c r="E1650">
        <f>+IFERROR(FIND(".",B1650),0)</f>
        <v>0</v>
      </c>
      <c r="F1650" t="str">
        <f>+IFERROR(MID(B1650,1,E1650-1),MID(B1650,1,LEN(B1650)))</f>
        <v>NCLH</v>
      </c>
      <c r="G1650" t="str">
        <f>+IFERROR(MID(B1650,E1650,3),"")</f>
        <v/>
      </c>
      <c r="H1650" t="str">
        <f>+IFERROR(VLOOKUP(G1650,Aux!$C$1:$D$19,2,0),"")</f>
        <v/>
      </c>
      <c r="I1650" t="e">
        <f>+F1650*1</f>
        <v>#VALUE!</v>
      </c>
      <c r="J1650" t="e">
        <f>+TEXT(I1650,"0000")</f>
        <v>#VALUE!</v>
      </c>
      <c r="K1650" t="str">
        <f>IF(ISNUMBER(I1650),CONCATENATE(J1650,H1650),CONCATENATE(F1650,H1650))</f>
        <v>NCLH</v>
      </c>
    </row>
    <row r="1651" spans="1:11" x14ac:dyDescent="0.25">
      <c r="A1651" t="s">
        <v>456</v>
      </c>
      <c r="B1651" t="s">
        <v>1371</v>
      </c>
      <c r="C1651" t="s">
        <v>30</v>
      </c>
      <c r="D1651" t="s">
        <v>1372</v>
      </c>
      <c r="E1651">
        <f>+IFERROR(FIND(".",B1651),0)</f>
        <v>0</v>
      </c>
      <c r="F1651" t="str">
        <f>+IFERROR(MID(B1651,1,E1651-1),MID(B1651,1,LEN(B1651)))</f>
        <v>NIO</v>
      </c>
      <c r="G1651" t="str">
        <f>+IFERROR(MID(B1651,E1651,3),"")</f>
        <v/>
      </c>
      <c r="H1651" t="str">
        <f>+IFERROR(VLOOKUP(G1651,Aux!$C$1:$D$19,2,0),"")</f>
        <v/>
      </c>
      <c r="I1651" t="e">
        <f>+F1651*1</f>
        <v>#VALUE!</v>
      </c>
      <c r="J1651" t="e">
        <f>+TEXT(I1651,"0000")</f>
        <v>#VALUE!</v>
      </c>
      <c r="K1651" t="str">
        <f>IF(ISNUMBER(I1651),CONCATENATE(J1651,H1651),CONCATENATE(F1651,H1651))</f>
        <v>NIO</v>
      </c>
    </row>
    <row r="1652" spans="1:11" x14ac:dyDescent="0.25">
      <c r="A1652" t="s">
        <v>456</v>
      </c>
      <c r="B1652" t="s">
        <v>1375</v>
      </c>
      <c r="C1652" t="s">
        <v>30</v>
      </c>
      <c r="D1652" t="s">
        <v>1376</v>
      </c>
      <c r="E1652">
        <f>+IFERROR(FIND(".",B1652),0)</f>
        <v>0</v>
      </c>
      <c r="F1652" t="str">
        <f>+IFERROR(MID(B1652,1,E1652-1),MID(B1652,1,LEN(B1652)))</f>
        <v>NKE</v>
      </c>
      <c r="G1652" t="str">
        <f>+IFERROR(MID(B1652,E1652,3),"")</f>
        <v/>
      </c>
      <c r="H1652" t="str">
        <f>+IFERROR(VLOOKUP(G1652,Aux!$C$1:$D$19,2,0),"")</f>
        <v/>
      </c>
      <c r="I1652" t="e">
        <f>+F1652*1</f>
        <v>#VALUE!</v>
      </c>
      <c r="J1652" t="e">
        <f>+TEXT(I1652,"0000")</f>
        <v>#VALUE!</v>
      </c>
      <c r="K1652" t="str">
        <f>IF(ISNUMBER(I1652),CONCATENATE(J1652,H1652),CONCATENATE(F1652,H1652))</f>
        <v>NKE</v>
      </c>
    </row>
    <row r="1653" spans="1:11" x14ac:dyDescent="0.25">
      <c r="A1653" t="s">
        <v>456</v>
      </c>
      <c r="B1653" t="s">
        <v>1383</v>
      </c>
      <c r="C1653" t="s">
        <v>30</v>
      </c>
      <c r="D1653" t="s">
        <v>1384</v>
      </c>
      <c r="E1653">
        <f>+IFERROR(FIND(".",B1653),0)</f>
        <v>0</v>
      </c>
      <c r="F1653" t="str">
        <f>+IFERROR(MID(B1653,1,E1653-1),MID(B1653,1,LEN(B1653)))</f>
        <v>NOMD</v>
      </c>
      <c r="G1653" t="str">
        <f>+IFERROR(MID(B1653,E1653,3),"")</f>
        <v/>
      </c>
      <c r="H1653" t="str">
        <f>+IFERROR(VLOOKUP(G1653,Aux!$C$1:$D$19,2,0),"")</f>
        <v/>
      </c>
      <c r="I1653" t="e">
        <f>+F1653*1</f>
        <v>#VALUE!</v>
      </c>
      <c r="J1653" t="e">
        <f>+TEXT(I1653,"0000")</f>
        <v>#VALUE!</v>
      </c>
      <c r="K1653" t="str">
        <f>IF(ISNUMBER(I1653),CONCATENATE(J1653,H1653),CONCATENATE(F1653,H1653))</f>
        <v>NOMD</v>
      </c>
    </row>
    <row r="1654" spans="1:11" x14ac:dyDescent="0.25">
      <c r="A1654" t="s">
        <v>456</v>
      </c>
      <c r="B1654" t="s">
        <v>1385</v>
      </c>
      <c r="C1654" t="s">
        <v>30</v>
      </c>
      <c r="D1654" t="s">
        <v>1386</v>
      </c>
      <c r="E1654">
        <f>+IFERROR(FIND(".",B1654),0)</f>
        <v>0</v>
      </c>
      <c r="F1654" t="str">
        <f>+IFERROR(MID(B1654,1,E1654-1),MID(B1654,1,LEN(B1654)))</f>
        <v>NOVA</v>
      </c>
      <c r="G1654" t="str">
        <f>+IFERROR(MID(B1654,E1654,3),"")</f>
        <v/>
      </c>
      <c r="H1654" t="str">
        <f>+IFERROR(VLOOKUP(G1654,Aux!$C$1:$D$19,2,0),"")</f>
        <v/>
      </c>
      <c r="I1654" t="e">
        <f>+F1654*1</f>
        <v>#VALUE!</v>
      </c>
      <c r="J1654" t="e">
        <f>+TEXT(I1654,"0000")</f>
        <v>#VALUE!</v>
      </c>
      <c r="K1654" t="str">
        <f>IF(ISNUMBER(I1654),CONCATENATE(J1654,H1654),CONCATENATE(F1654,H1654))</f>
        <v>NOVA</v>
      </c>
    </row>
    <row r="1655" spans="1:11" x14ac:dyDescent="0.25">
      <c r="A1655" t="s">
        <v>456</v>
      </c>
      <c r="B1655" t="s">
        <v>1387</v>
      </c>
      <c r="C1655" t="s">
        <v>30</v>
      </c>
      <c r="D1655" t="s">
        <v>1388</v>
      </c>
      <c r="E1655">
        <f>+IFERROR(FIND(".",B1655),0)</f>
        <v>0</v>
      </c>
      <c r="F1655" t="str">
        <f>+IFERROR(MID(B1655,1,E1655-1),MID(B1655,1,LEN(B1655)))</f>
        <v>NS</v>
      </c>
      <c r="G1655" t="str">
        <f>+IFERROR(MID(B1655,E1655,3),"")</f>
        <v/>
      </c>
      <c r="H1655" t="str">
        <f>+IFERROR(VLOOKUP(G1655,Aux!$C$1:$D$19,2,0),"")</f>
        <v/>
      </c>
      <c r="I1655" t="e">
        <f>+F1655*1</f>
        <v>#VALUE!</v>
      </c>
      <c r="J1655" t="e">
        <f>+TEXT(I1655,"0000")</f>
        <v>#VALUE!</v>
      </c>
      <c r="K1655" t="str">
        <f>IF(ISNUMBER(I1655),CONCATENATE(J1655,H1655),CONCATENATE(F1655,H1655))</f>
        <v>NS</v>
      </c>
    </row>
    <row r="1656" spans="1:11" x14ac:dyDescent="0.25">
      <c r="A1656" t="s">
        <v>456</v>
      </c>
      <c r="B1656" t="s">
        <v>1389</v>
      </c>
      <c r="C1656" t="s">
        <v>30</v>
      </c>
      <c r="D1656" t="s">
        <v>1390</v>
      </c>
      <c r="E1656">
        <f>+IFERROR(FIND(".",B1656),0)</f>
        <v>0</v>
      </c>
      <c r="F1656" t="str">
        <f>+IFERROR(MID(B1656,1,E1656-1),MID(B1656,1,LEN(B1656)))</f>
        <v>NSP</v>
      </c>
      <c r="G1656" t="str">
        <f>+IFERROR(MID(B1656,E1656,3),"")</f>
        <v/>
      </c>
      <c r="H1656" t="str">
        <f>+IFERROR(VLOOKUP(G1656,Aux!$C$1:$D$19,2,0),"")</f>
        <v/>
      </c>
      <c r="I1656" t="e">
        <f>+F1656*1</f>
        <v>#VALUE!</v>
      </c>
      <c r="J1656" t="e">
        <f>+TEXT(I1656,"0000")</f>
        <v>#VALUE!</v>
      </c>
      <c r="K1656" t="str">
        <f>IF(ISNUMBER(I1656),CONCATENATE(J1656,H1656),CONCATENATE(F1656,H1656))</f>
        <v>NSP</v>
      </c>
    </row>
    <row r="1657" spans="1:11" x14ac:dyDescent="0.25">
      <c r="A1657" t="s">
        <v>456</v>
      </c>
      <c r="B1657" t="s">
        <v>1393</v>
      </c>
      <c r="C1657" t="s">
        <v>30</v>
      </c>
      <c r="D1657" t="s">
        <v>1394</v>
      </c>
      <c r="E1657">
        <f>+IFERROR(FIND(".",B1657),0)</f>
        <v>0</v>
      </c>
      <c r="F1657" t="str">
        <f>+IFERROR(MID(B1657,1,E1657-1),MID(B1657,1,LEN(B1657)))</f>
        <v>NUS</v>
      </c>
      <c r="G1657" t="str">
        <f>+IFERROR(MID(B1657,E1657,3),"")</f>
        <v/>
      </c>
      <c r="H1657" t="str">
        <f>+IFERROR(VLOOKUP(G1657,Aux!$C$1:$D$19,2,0),"")</f>
        <v/>
      </c>
      <c r="I1657" t="e">
        <f>+F1657*1</f>
        <v>#VALUE!</v>
      </c>
      <c r="J1657" t="e">
        <f>+TEXT(I1657,"0000")</f>
        <v>#VALUE!</v>
      </c>
      <c r="K1657" t="str">
        <f>IF(ISNUMBER(I1657),CONCATENATE(J1657,H1657),CONCATENATE(F1657,H1657))</f>
        <v>NUS</v>
      </c>
    </row>
    <row r="1658" spans="1:11" x14ac:dyDescent="0.25">
      <c r="A1658" t="s">
        <v>456</v>
      </c>
      <c r="B1658" t="s">
        <v>1403</v>
      </c>
      <c r="C1658" t="s">
        <v>30</v>
      </c>
      <c r="D1658" t="s">
        <v>1404</v>
      </c>
      <c r="E1658">
        <f>+IFERROR(FIND(".",B1658),0)</f>
        <v>0</v>
      </c>
      <c r="F1658" t="str">
        <f>+IFERROR(MID(B1658,1,E1658-1),MID(B1658,1,LEN(B1658)))</f>
        <v>NVO</v>
      </c>
      <c r="G1658" t="str">
        <f>+IFERROR(MID(B1658,E1658,3),"")</f>
        <v/>
      </c>
      <c r="H1658" t="str">
        <f>+IFERROR(VLOOKUP(G1658,Aux!$C$1:$D$19,2,0),"")</f>
        <v/>
      </c>
      <c r="I1658" t="e">
        <f>+F1658*1</f>
        <v>#VALUE!</v>
      </c>
      <c r="J1658" t="e">
        <f>+TEXT(I1658,"0000")</f>
        <v>#VALUE!</v>
      </c>
      <c r="K1658" t="str">
        <f>IF(ISNUMBER(I1658),CONCATENATE(J1658,H1658),CONCATENATE(F1658,H1658))</f>
        <v>NVO</v>
      </c>
    </row>
    <row r="1659" spans="1:11" x14ac:dyDescent="0.25">
      <c r="A1659" t="s">
        <v>456</v>
      </c>
      <c r="B1659" t="s">
        <v>1405</v>
      </c>
      <c r="C1659" t="s">
        <v>30</v>
      </c>
      <c r="D1659" t="s">
        <v>1406</v>
      </c>
      <c r="E1659">
        <f>+IFERROR(FIND(".",B1659),0)</f>
        <v>0</v>
      </c>
      <c r="F1659" t="str">
        <f>+IFERROR(MID(B1659,1,E1659-1),MID(B1659,1,LEN(B1659)))</f>
        <v>NVRO</v>
      </c>
      <c r="G1659" t="str">
        <f>+IFERROR(MID(B1659,E1659,3),"")</f>
        <v/>
      </c>
      <c r="H1659" t="str">
        <f>+IFERROR(VLOOKUP(G1659,Aux!$C$1:$D$19,2,0),"")</f>
        <v/>
      </c>
      <c r="I1659" t="e">
        <f>+F1659*1</f>
        <v>#VALUE!</v>
      </c>
      <c r="J1659" t="e">
        <f>+TEXT(I1659,"0000")</f>
        <v>#VALUE!</v>
      </c>
      <c r="K1659" t="str">
        <f>IF(ISNUMBER(I1659),CONCATENATE(J1659,H1659),CONCATENATE(F1659,H1659))</f>
        <v>NVRO</v>
      </c>
    </row>
    <row r="1660" spans="1:11" x14ac:dyDescent="0.25">
      <c r="A1660" t="s">
        <v>456</v>
      </c>
      <c r="B1660" t="s">
        <v>1407</v>
      </c>
      <c r="C1660" t="s">
        <v>30</v>
      </c>
      <c r="D1660" t="s">
        <v>1408</v>
      </c>
      <c r="E1660">
        <f>+IFERROR(FIND(".",B1660),0)</f>
        <v>0</v>
      </c>
      <c r="F1660" t="str">
        <f>+IFERROR(MID(B1660,1,E1660-1),MID(B1660,1,LEN(B1660)))</f>
        <v>NVS</v>
      </c>
      <c r="G1660" t="str">
        <f>+IFERROR(MID(B1660,E1660,3),"")</f>
        <v/>
      </c>
      <c r="H1660" t="str">
        <f>+IFERROR(VLOOKUP(G1660,Aux!$C$1:$D$19,2,0),"")</f>
        <v/>
      </c>
      <c r="I1660" t="e">
        <f>+F1660*1</f>
        <v>#VALUE!</v>
      </c>
      <c r="J1660" t="e">
        <f>+TEXT(I1660,"0000")</f>
        <v>#VALUE!</v>
      </c>
      <c r="K1660" t="str">
        <f>IF(ISNUMBER(I1660),CONCATENATE(J1660,H1660),CONCATENATE(F1660,H1660))</f>
        <v>NVS</v>
      </c>
    </row>
    <row r="1661" spans="1:11" x14ac:dyDescent="0.25">
      <c r="A1661" t="s">
        <v>456</v>
      </c>
      <c r="B1661" t="s">
        <v>1409</v>
      </c>
      <c r="C1661" t="s">
        <v>30</v>
      </c>
      <c r="D1661" t="s">
        <v>1410</v>
      </c>
      <c r="E1661">
        <f>+IFERROR(FIND(".",B1661),0)</f>
        <v>0</v>
      </c>
      <c r="F1661" t="str">
        <f>+IFERROR(MID(B1661,1,E1661-1),MID(B1661,1,LEN(B1661)))</f>
        <v>NVTA</v>
      </c>
      <c r="G1661" t="str">
        <f>+IFERROR(MID(B1661,E1661,3),"")</f>
        <v/>
      </c>
      <c r="H1661" t="str">
        <f>+IFERROR(VLOOKUP(G1661,Aux!$C$1:$D$19,2,0),"")</f>
        <v/>
      </c>
      <c r="I1661" t="e">
        <f>+F1661*1</f>
        <v>#VALUE!</v>
      </c>
      <c r="J1661" t="e">
        <f>+TEXT(I1661,"0000")</f>
        <v>#VALUE!</v>
      </c>
      <c r="K1661" t="str">
        <f>IF(ISNUMBER(I1661),CONCATENATE(J1661,H1661),CONCATENATE(F1661,H1661))</f>
        <v>NVTA</v>
      </c>
    </row>
    <row r="1662" spans="1:11" x14ac:dyDescent="0.25">
      <c r="A1662" t="s">
        <v>456</v>
      </c>
      <c r="B1662" t="s">
        <v>1419</v>
      </c>
      <c r="C1662" t="s">
        <v>30</v>
      </c>
      <c r="D1662" t="s">
        <v>1420</v>
      </c>
      <c r="E1662">
        <f>+IFERROR(FIND(".",B1662),0)</f>
        <v>0</v>
      </c>
      <c r="F1662" t="str">
        <f>+IFERROR(MID(B1662,1,E1662-1),MID(B1662,1,LEN(B1662)))</f>
        <v>OI</v>
      </c>
      <c r="G1662" t="str">
        <f>+IFERROR(MID(B1662,E1662,3),"")</f>
        <v/>
      </c>
      <c r="H1662" t="str">
        <f>+IFERROR(VLOOKUP(G1662,Aux!$C$1:$D$19,2,0),"")</f>
        <v/>
      </c>
      <c r="I1662" t="e">
        <f>+F1662*1</f>
        <v>#VALUE!</v>
      </c>
      <c r="J1662" t="e">
        <f>+TEXT(I1662,"0000")</f>
        <v>#VALUE!</v>
      </c>
      <c r="K1662" t="str">
        <f>IF(ISNUMBER(I1662),CONCATENATE(J1662,H1662),CONCATENATE(F1662,H1662))</f>
        <v>OI</v>
      </c>
    </row>
    <row r="1663" spans="1:11" x14ac:dyDescent="0.25">
      <c r="A1663" t="s">
        <v>456</v>
      </c>
      <c r="B1663" t="s">
        <v>1435</v>
      </c>
      <c r="C1663" t="s">
        <v>30</v>
      </c>
      <c r="D1663" t="s">
        <v>1436</v>
      </c>
      <c r="E1663">
        <f>+IFERROR(FIND(".",B1663),0)</f>
        <v>0</v>
      </c>
      <c r="F1663" t="str">
        <f>+IFERROR(MID(B1663,1,E1663-1),MID(B1663,1,LEN(B1663)))</f>
        <v>OSK</v>
      </c>
      <c r="G1663" t="str">
        <f>+IFERROR(MID(B1663,E1663,3),"")</f>
        <v/>
      </c>
      <c r="H1663" t="str">
        <f>+IFERROR(VLOOKUP(G1663,Aux!$C$1:$D$19,2,0),"")</f>
        <v/>
      </c>
      <c r="I1663" t="e">
        <f>+F1663*1</f>
        <v>#VALUE!</v>
      </c>
      <c r="J1663" t="e">
        <f>+TEXT(I1663,"0000")</f>
        <v>#VALUE!</v>
      </c>
      <c r="K1663" t="str">
        <f>IF(ISNUMBER(I1663),CONCATENATE(J1663,H1663),CONCATENATE(F1663,H1663))</f>
        <v>OSK</v>
      </c>
    </row>
    <row r="1664" spans="1:11" x14ac:dyDescent="0.25">
      <c r="A1664" t="s">
        <v>456</v>
      </c>
      <c r="B1664" t="s">
        <v>1441</v>
      </c>
      <c r="C1664" t="s">
        <v>30</v>
      </c>
      <c r="D1664" t="s">
        <v>1442</v>
      </c>
      <c r="E1664">
        <f>+IFERROR(FIND(".",B1664),0)</f>
        <v>0</v>
      </c>
      <c r="F1664" t="str">
        <f>+IFERROR(MID(B1664,1,E1664-1),MID(B1664,1,LEN(B1664)))</f>
        <v>PAA</v>
      </c>
      <c r="G1664" t="str">
        <f>+IFERROR(MID(B1664,E1664,3),"")</f>
        <v/>
      </c>
      <c r="H1664" t="str">
        <f>+IFERROR(VLOOKUP(G1664,Aux!$C$1:$D$19,2,0),"")</f>
        <v/>
      </c>
      <c r="I1664" t="e">
        <f>+F1664*1</f>
        <v>#VALUE!</v>
      </c>
      <c r="J1664" t="e">
        <f>+TEXT(I1664,"0000")</f>
        <v>#VALUE!</v>
      </c>
      <c r="K1664" t="str">
        <f>IF(ISNUMBER(I1664),CONCATENATE(J1664,H1664),CONCATENATE(F1664,H1664))</f>
        <v>PAA</v>
      </c>
    </row>
    <row r="1665" spans="1:11" x14ac:dyDescent="0.25">
      <c r="A1665" t="s">
        <v>456</v>
      </c>
      <c r="B1665" t="s">
        <v>1445</v>
      </c>
      <c r="C1665" t="s">
        <v>30</v>
      </c>
      <c r="D1665" t="s">
        <v>1446</v>
      </c>
      <c r="E1665">
        <f>+IFERROR(FIND(".",B1665),0)</f>
        <v>0</v>
      </c>
      <c r="F1665" t="str">
        <f>+IFERROR(MID(B1665,1,E1665-1),MID(B1665,1,LEN(B1665)))</f>
        <v>PAG</v>
      </c>
      <c r="G1665" t="str">
        <f>+IFERROR(MID(B1665,E1665,3),"")</f>
        <v/>
      </c>
      <c r="H1665" t="str">
        <f>+IFERROR(VLOOKUP(G1665,Aux!$C$1:$D$19,2,0),"")</f>
        <v/>
      </c>
      <c r="I1665" t="e">
        <f>+F1665*1</f>
        <v>#VALUE!</v>
      </c>
      <c r="J1665" t="e">
        <f>+TEXT(I1665,"0000")</f>
        <v>#VALUE!</v>
      </c>
      <c r="K1665" t="str">
        <f>IF(ISNUMBER(I1665),CONCATENATE(J1665,H1665),CONCATENATE(F1665,H1665))</f>
        <v>PAG</v>
      </c>
    </row>
    <row r="1666" spans="1:11" x14ac:dyDescent="0.25">
      <c r="A1666" t="s">
        <v>456</v>
      </c>
      <c r="B1666" t="s">
        <v>1453</v>
      </c>
      <c r="C1666" t="s">
        <v>30</v>
      </c>
      <c r="D1666" t="s">
        <v>1454</v>
      </c>
      <c r="E1666">
        <f>+IFERROR(FIND(".",B1666),0)</f>
        <v>0</v>
      </c>
      <c r="F1666" t="str">
        <f>+IFERROR(MID(B1666,1,E1666-1),MID(B1666,1,LEN(B1666)))</f>
        <v>PBA</v>
      </c>
      <c r="G1666" t="str">
        <f>+IFERROR(MID(B1666,E1666,3),"")</f>
        <v/>
      </c>
      <c r="H1666" t="str">
        <f>+IFERROR(VLOOKUP(G1666,Aux!$C$1:$D$19,2,0),"")</f>
        <v/>
      </c>
      <c r="I1666" t="e">
        <f>+F1666*1</f>
        <v>#VALUE!</v>
      </c>
      <c r="J1666" t="e">
        <f>+TEXT(I1666,"0000")</f>
        <v>#VALUE!</v>
      </c>
      <c r="K1666" t="str">
        <f>IF(ISNUMBER(I1666),CONCATENATE(J1666,H1666),CONCATENATE(F1666,H1666))</f>
        <v>PBA</v>
      </c>
    </row>
    <row r="1667" spans="1:11" x14ac:dyDescent="0.25">
      <c r="A1667" t="s">
        <v>456</v>
      </c>
      <c r="B1667" t="s">
        <v>1461</v>
      </c>
      <c r="C1667" t="s">
        <v>30</v>
      </c>
      <c r="D1667" t="s">
        <v>1462</v>
      </c>
      <c r="E1667">
        <f>+IFERROR(FIND(".",B1667),0)</f>
        <v>0</v>
      </c>
      <c r="F1667" t="str">
        <f>+IFERROR(MID(B1667,1,E1667-1),MID(B1667,1,LEN(B1667)))</f>
        <v>PEN</v>
      </c>
      <c r="G1667" t="str">
        <f>+IFERROR(MID(B1667,E1667,3),"")</f>
        <v/>
      </c>
      <c r="H1667" t="str">
        <f>+IFERROR(VLOOKUP(G1667,Aux!$C$1:$D$19,2,0),"")</f>
        <v/>
      </c>
      <c r="I1667" t="e">
        <f>+F1667*1</f>
        <v>#VALUE!</v>
      </c>
      <c r="J1667" t="e">
        <f>+TEXT(I1667,"0000")</f>
        <v>#VALUE!</v>
      </c>
      <c r="K1667" t="str">
        <f>IF(ISNUMBER(I1667),CONCATENATE(J1667,H1667),CONCATENATE(F1667,H1667))</f>
        <v>PEN</v>
      </c>
    </row>
    <row r="1668" spans="1:11" x14ac:dyDescent="0.25">
      <c r="A1668" t="s">
        <v>456</v>
      </c>
      <c r="B1668" t="s">
        <v>1467</v>
      </c>
      <c r="C1668" t="s">
        <v>30</v>
      </c>
      <c r="D1668" t="s">
        <v>1468</v>
      </c>
      <c r="E1668">
        <f>+IFERROR(FIND(".",B1668),0)</f>
        <v>0</v>
      </c>
      <c r="F1668" t="str">
        <f>+IFERROR(MID(B1668,1,E1668-1),MID(B1668,1,LEN(B1668)))</f>
        <v>PFGC</v>
      </c>
      <c r="G1668" t="str">
        <f>+IFERROR(MID(B1668,E1668,3),"")</f>
        <v/>
      </c>
      <c r="H1668" t="str">
        <f>+IFERROR(VLOOKUP(G1668,Aux!$C$1:$D$19,2,0),"")</f>
        <v/>
      </c>
      <c r="I1668" t="e">
        <f>+F1668*1</f>
        <v>#VALUE!</v>
      </c>
      <c r="J1668" t="e">
        <f>+TEXT(I1668,"0000")</f>
        <v>#VALUE!</v>
      </c>
      <c r="K1668" t="str">
        <f>IF(ISNUMBER(I1668),CONCATENATE(J1668,H1668),CONCATENATE(F1668,H1668))</f>
        <v>PFGC</v>
      </c>
    </row>
    <row r="1669" spans="1:11" x14ac:dyDescent="0.25">
      <c r="A1669" t="s">
        <v>456</v>
      </c>
      <c r="B1669" t="s">
        <v>1469</v>
      </c>
      <c r="C1669" t="s">
        <v>30</v>
      </c>
      <c r="D1669" t="s">
        <v>1470</v>
      </c>
      <c r="E1669">
        <f>+IFERROR(FIND(".",B1669),0)</f>
        <v>0</v>
      </c>
      <c r="F1669" t="str">
        <f>+IFERROR(MID(B1669,1,E1669-1),MID(B1669,1,LEN(B1669)))</f>
        <v>PG</v>
      </c>
      <c r="G1669" t="str">
        <f>+IFERROR(MID(B1669,E1669,3),"")</f>
        <v/>
      </c>
      <c r="H1669" t="str">
        <f>+IFERROR(VLOOKUP(G1669,Aux!$C$1:$D$19,2,0),"")</f>
        <v/>
      </c>
      <c r="I1669" t="e">
        <f>+F1669*1</f>
        <v>#VALUE!</v>
      </c>
      <c r="J1669" t="e">
        <f>+TEXT(I1669,"0000")</f>
        <v>#VALUE!</v>
      </c>
      <c r="K1669" t="str">
        <f>IF(ISNUMBER(I1669),CONCATENATE(J1669,H1669),CONCATENATE(F1669,H1669))</f>
        <v>PG</v>
      </c>
    </row>
    <row r="1670" spans="1:11" x14ac:dyDescent="0.25">
      <c r="A1670" t="s">
        <v>456</v>
      </c>
      <c r="B1670" t="s">
        <v>1477</v>
      </c>
      <c r="C1670" t="s">
        <v>30</v>
      </c>
      <c r="D1670" t="s">
        <v>1478</v>
      </c>
      <c r="E1670">
        <f>+IFERROR(FIND(".",B1670),0)</f>
        <v>0</v>
      </c>
      <c r="F1670" t="str">
        <f>+IFERROR(MID(B1670,1,E1670-1),MID(B1670,1,LEN(B1670)))</f>
        <v>PII</v>
      </c>
      <c r="G1670" t="str">
        <f>+IFERROR(MID(B1670,E1670,3),"")</f>
        <v/>
      </c>
      <c r="H1670" t="str">
        <f>+IFERROR(VLOOKUP(G1670,Aux!$C$1:$D$19,2,0),"")</f>
        <v/>
      </c>
      <c r="I1670" t="e">
        <f>+F1670*1</f>
        <v>#VALUE!</v>
      </c>
      <c r="J1670" t="e">
        <f>+TEXT(I1670,"0000")</f>
        <v>#VALUE!</v>
      </c>
      <c r="K1670" t="str">
        <f>IF(ISNUMBER(I1670),CONCATENATE(J1670,H1670),CONCATENATE(F1670,H1670))</f>
        <v>PII</v>
      </c>
    </row>
    <row r="1671" spans="1:11" x14ac:dyDescent="0.25">
      <c r="A1671" t="s">
        <v>456</v>
      </c>
      <c r="B1671" t="s">
        <v>1481</v>
      </c>
      <c r="C1671" t="s">
        <v>30</v>
      </c>
      <c r="D1671" t="s">
        <v>1482</v>
      </c>
      <c r="E1671">
        <f>+IFERROR(FIND(".",B1671),0)</f>
        <v>0</v>
      </c>
      <c r="F1671" t="str">
        <f>+IFERROR(MID(B1671,1,E1671-1),MID(B1671,1,LEN(B1671)))</f>
        <v>PKG</v>
      </c>
      <c r="G1671" t="str">
        <f>+IFERROR(MID(B1671,E1671,3),"")</f>
        <v/>
      </c>
      <c r="H1671" t="str">
        <f>+IFERROR(VLOOKUP(G1671,Aux!$C$1:$D$19,2,0),"")</f>
        <v/>
      </c>
      <c r="I1671" t="e">
        <f>+F1671*1</f>
        <v>#VALUE!</v>
      </c>
      <c r="J1671" t="e">
        <f>+TEXT(I1671,"0000")</f>
        <v>#VALUE!</v>
      </c>
      <c r="K1671" t="str">
        <f>IF(ISNUMBER(I1671),CONCATENATE(J1671,H1671),CONCATENATE(F1671,H1671))</f>
        <v>PKG</v>
      </c>
    </row>
    <row r="1672" spans="1:11" x14ac:dyDescent="0.25">
      <c r="A1672" t="s">
        <v>456</v>
      </c>
      <c r="B1672" t="s">
        <v>1487</v>
      </c>
      <c r="C1672" t="s">
        <v>30</v>
      </c>
      <c r="D1672" t="s">
        <v>1488</v>
      </c>
      <c r="E1672">
        <f>+IFERROR(FIND(".",B1672),0)</f>
        <v>0</v>
      </c>
      <c r="F1672" t="str">
        <f>+IFERROR(MID(B1672,1,E1672-1),MID(B1672,1,LEN(B1672)))</f>
        <v>PLNT</v>
      </c>
      <c r="G1672" t="str">
        <f>+IFERROR(MID(B1672,E1672,3),"")</f>
        <v/>
      </c>
      <c r="H1672" t="str">
        <f>+IFERROR(VLOOKUP(G1672,Aux!$C$1:$D$19,2,0),"")</f>
        <v/>
      </c>
      <c r="I1672" t="e">
        <f>+F1672*1</f>
        <v>#VALUE!</v>
      </c>
      <c r="J1672" t="e">
        <f>+TEXT(I1672,"0000")</f>
        <v>#VALUE!</v>
      </c>
      <c r="K1672" t="str">
        <f>IF(ISNUMBER(I1672),CONCATENATE(J1672,H1672),CONCATENATE(F1672,H1672))</f>
        <v>PLNT</v>
      </c>
    </row>
    <row r="1673" spans="1:11" x14ac:dyDescent="0.25">
      <c r="A1673" t="s">
        <v>456</v>
      </c>
      <c r="B1673" t="s">
        <v>1495</v>
      </c>
      <c r="C1673" t="s">
        <v>30</v>
      </c>
      <c r="D1673" t="s">
        <v>1496</v>
      </c>
      <c r="E1673">
        <f>+IFERROR(FIND(".",B1673),0)</f>
        <v>0</v>
      </c>
      <c r="F1673" t="str">
        <f>+IFERROR(MID(B1673,1,E1673-1),MID(B1673,1,LEN(B1673)))</f>
        <v>PM</v>
      </c>
      <c r="G1673" t="str">
        <f>+IFERROR(MID(B1673,E1673,3),"")</f>
        <v/>
      </c>
      <c r="H1673" t="str">
        <f>+IFERROR(VLOOKUP(G1673,Aux!$C$1:$D$19,2,0),"")</f>
        <v/>
      </c>
      <c r="I1673" t="e">
        <f>+F1673*1</f>
        <v>#VALUE!</v>
      </c>
      <c r="J1673" t="e">
        <f>+TEXT(I1673,"0000")</f>
        <v>#VALUE!</v>
      </c>
      <c r="K1673" t="str">
        <f>IF(ISNUMBER(I1673),CONCATENATE(J1673,H1673),CONCATENATE(F1673,H1673))</f>
        <v>PM</v>
      </c>
    </row>
    <row r="1674" spans="1:11" x14ac:dyDescent="0.25">
      <c r="A1674" t="s">
        <v>456</v>
      </c>
      <c r="B1674" t="s">
        <v>1507</v>
      </c>
      <c r="C1674" t="s">
        <v>30</v>
      </c>
      <c r="D1674" t="s">
        <v>1508</v>
      </c>
      <c r="E1674">
        <f>+IFERROR(FIND(".",B1674),0)</f>
        <v>0</v>
      </c>
      <c r="F1674" t="str">
        <f>+IFERROR(MID(B1674,1,E1674-1),MID(B1674,1,LEN(B1674)))</f>
        <v>PRG</v>
      </c>
      <c r="G1674" t="str">
        <f>+IFERROR(MID(B1674,E1674,3),"")</f>
        <v/>
      </c>
      <c r="H1674" t="str">
        <f>+IFERROR(VLOOKUP(G1674,Aux!$C$1:$D$19,2,0),"")</f>
        <v/>
      </c>
      <c r="I1674" t="e">
        <f>+F1674*1</f>
        <v>#VALUE!</v>
      </c>
      <c r="J1674" t="e">
        <f>+TEXT(I1674,"0000")</f>
        <v>#VALUE!</v>
      </c>
      <c r="K1674" t="str">
        <f>IF(ISNUMBER(I1674),CONCATENATE(J1674,H1674),CONCATENATE(F1674,H1674))</f>
        <v>PRG</v>
      </c>
    </row>
    <row r="1675" spans="1:11" x14ac:dyDescent="0.25">
      <c r="A1675" t="s">
        <v>456</v>
      </c>
      <c r="B1675" t="s">
        <v>1511</v>
      </c>
      <c r="C1675" t="s">
        <v>30</v>
      </c>
      <c r="D1675" t="s">
        <v>1512</v>
      </c>
      <c r="E1675">
        <f>+IFERROR(FIND(".",B1675),0)</f>
        <v>0</v>
      </c>
      <c r="F1675" t="str">
        <f>+IFERROR(MID(B1675,1,E1675-1),MID(B1675,1,LEN(B1675)))</f>
        <v>PRTY</v>
      </c>
      <c r="G1675" t="str">
        <f>+IFERROR(MID(B1675,E1675,3),"")</f>
        <v/>
      </c>
      <c r="H1675" t="str">
        <f>+IFERROR(VLOOKUP(G1675,Aux!$C$1:$D$19,2,0),"")</f>
        <v/>
      </c>
      <c r="I1675" t="e">
        <f>+F1675*1</f>
        <v>#VALUE!</v>
      </c>
      <c r="J1675" t="e">
        <f>+TEXT(I1675,"0000")</f>
        <v>#VALUE!</v>
      </c>
      <c r="K1675" t="str">
        <f>IF(ISNUMBER(I1675),CONCATENATE(J1675,H1675),CONCATENATE(F1675,H1675))</f>
        <v>PRTY</v>
      </c>
    </row>
    <row r="1676" spans="1:11" x14ac:dyDescent="0.25">
      <c r="A1676" t="s">
        <v>456</v>
      </c>
      <c r="B1676" t="s">
        <v>1523</v>
      </c>
      <c r="C1676" t="s">
        <v>30</v>
      </c>
      <c r="D1676" t="s">
        <v>1524</v>
      </c>
      <c r="E1676">
        <f>+IFERROR(FIND(".",B1676),0)</f>
        <v>0</v>
      </c>
      <c r="F1676" t="str">
        <f>+IFERROR(MID(B1676,1,E1676-1),MID(B1676,1,LEN(B1676)))</f>
        <v>PUMP</v>
      </c>
      <c r="G1676" t="str">
        <f>+IFERROR(MID(B1676,E1676,3),"")</f>
        <v/>
      </c>
      <c r="H1676" t="str">
        <f>+IFERROR(VLOOKUP(G1676,Aux!$C$1:$D$19,2,0),"")</f>
        <v/>
      </c>
      <c r="I1676" t="e">
        <f>+F1676*1</f>
        <v>#VALUE!</v>
      </c>
      <c r="J1676" t="e">
        <f>+TEXT(I1676,"0000")</f>
        <v>#VALUE!</v>
      </c>
      <c r="K1676" t="str">
        <f>IF(ISNUMBER(I1676),CONCATENATE(J1676,H1676),CONCATENATE(F1676,H1676))</f>
        <v>PUMP</v>
      </c>
    </row>
    <row r="1677" spans="1:11" x14ac:dyDescent="0.25">
      <c r="A1677" t="s">
        <v>456</v>
      </c>
      <c r="B1677" t="s">
        <v>1525</v>
      </c>
      <c r="C1677" t="s">
        <v>30</v>
      </c>
      <c r="D1677" t="s">
        <v>1526</v>
      </c>
      <c r="E1677">
        <f>+IFERROR(FIND(".",B1677),0)</f>
        <v>0</v>
      </c>
      <c r="F1677" t="str">
        <f>+IFERROR(MID(B1677,1,E1677-1),MID(B1677,1,LEN(B1677)))</f>
        <v>PVH</v>
      </c>
      <c r="G1677" t="str">
        <f>+IFERROR(MID(B1677,E1677,3),"")</f>
        <v/>
      </c>
      <c r="H1677" t="str">
        <f>+IFERROR(VLOOKUP(G1677,Aux!$C$1:$D$19,2,0),"")</f>
        <v/>
      </c>
      <c r="I1677" t="e">
        <f>+F1677*1</f>
        <v>#VALUE!</v>
      </c>
      <c r="J1677" t="e">
        <f>+TEXT(I1677,"0000")</f>
        <v>#VALUE!</v>
      </c>
      <c r="K1677" t="str">
        <f>IF(ISNUMBER(I1677),CONCATENATE(J1677,H1677),CONCATENATE(F1677,H1677))</f>
        <v>PVH</v>
      </c>
    </row>
    <row r="1678" spans="1:11" x14ac:dyDescent="0.25">
      <c r="A1678" t="s">
        <v>456</v>
      </c>
      <c r="B1678" t="s">
        <v>1537</v>
      </c>
      <c r="C1678" t="s">
        <v>30</v>
      </c>
      <c r="D1678" t="s">
        <v>1538</v>
      </c>
      <c r="E1678">
        <f>+IFERROR(FIND(".",B1678),0)</f>
        <v>0</v>
      </c>
      <c r="F1678" t="str">
        <f>+IFERROR(MID(B1678,1,E1678-1),MID(B1678,1,LEN(B1678)))</f>
        <v>QS</v>
      </c>
      <c r="G1678" t="str">
        <f>+IFERROR(MID(B1678,E1678,3),"")</f>
        <v/>
      </c>
      <c r="H1678" t="str">
        <f>+IFERROR(VLOOKUP(G1678,Aux!$C$1:$D$19,2,0),"")</f>
        <v/>
      </c>
      <c r="I1678" t="e">
        <f>+F1678*1</f>
        <v>#VALUE!</v>
      </c>
      <c r="J1678" t="e">
        <f>+TEXT(I1678,"0000")</f>
        <v>#VALUE!</v>
      </c>
      <c r="K1678" t="str">
        <f>IF(ISNUMBER(I1678),CONCATENATE(J1678,H1678),CONCATENATE(F1678,H1678))</f>
        <v>QS</v>
      </c>
    </row>
    <row r="1679" spans="1:11" x14ac:dyDescent="0.25">
      <c r="A1679" t="s">
        <v>456</v>
      </c>
      <c r="B1679" t="s">
        <v>1541</v>
      </c>
      <c r="C1679" t="s">
        <v>30</v>
      </c>
      <c r="D1679" t="s">
        <v>1542</v>
      </c>
      <c r="E1679">
        <f>+IFERROR(FIND(".",B1679),0)</f>
        <v>0</v>
      </c>
      <c r="F1679" t="str">
        <f>+IFERROR(MID(B1679,1,E1679-1),MID(B1679,1,LEN(B1679)))</f>
        <v>RACE</v>
      </c>
      <c r="G1679" t="str">
        <f>+IFERROR(MID(B1679,E1679,3),"")</f>
        <v/>
      </c>
      <c r="H1679" t="str">
        <f>+IFERROR(VLOOKUP(G1679,Aux!$C$1:$D$19,2,0),"")</f>
        <v/>
      </c>
      <c r="I1679" t="e">
        <f>+F1679*1</f>
        <v>#VALUE!</v>
      </c>
      <c r="J1679" t="e">
        <f>+TEXT(I1679,"0000")</f>
        <v>#VALUE!</v>
      </c>
      <c r="K1679" t="str">
        <f>IF(ISNUMBER(I1679),CONCATENATE(J1679,H1679),CONCATENATE(F1679,H1679))</f>
        <v>RACE</v>
      </c>
    </row>
    <row r="1680" spans="1:11" x14ac:dyDescent="0.25">
      <c r="A1680" t="s">
        <v>456</v>
      </c>
      <c r="B1680" t="s">
        <v>1543</v>
      </c>
      <c r="C1680" t="s">
        <v>30</v>
      </c>
      <c r="D1680" t="s">
        <v>1544</v>
      </c>
      <c r="E1680">
        <f>+IFERROR(FIND(".",B1680),0)</f>
        <v>0</v>
      </c>
      <c r="F1680" t="str">
        <f>+IFERROR(MID(B1680,1,E1680-1),MID(B1680,1,LEN(B1680)))</f>
        <v>RAMP</v>
      </c>
      <c r="G1680" t="str">
        <f>+IFERROR(MID(B1680,E1680,3),"")</f>
        <v/>
      </c>
      <c r="H1680" t="str">
        <f>+IFERROR(VLOOKUP(G1680,Aux!$C$1:$D$19,2,0),"")</f>
        <v/>
      </c>
      <c r="I1680" t="e">
        <f>+F1680*1</f>
        <v>#VALUE!</v>
      </c>
      <c r="J1680" t="e">
        <f>+TEXT(I1680,"0000")</f>
        <v>#VALUE!</v>
      </c>
      <c r="K1680" t="str">
        <f>IF(ISNUMBER(I1680),CONCATENATE(J1680,H1680),CONCATENATE(F1680,H1680))</f>
        <v>RAMP</v>
      </c>
    </row>
    <row r="1681" spans="1:11" x14ac:dyDescent="0.25">
      <c r="A1681" t="s">
        <v>456</v>
      </c>
      <c r="B1681" t="s">
        <v>1551</v>
      </c>
      <c r="C1681" t="s">
        <v>30</v>
      </c>
      <c r="D1681" t="s">
        <v>1552</v>
      </c>
      <c r="E1681">
        <f>+IFERROR(FIND(".",B1681),0)</f>
        <v>0</v>
      </c>
      <c r="F1681" t="str">
        <f>+IFERROR(MID(B1681,1,E1681-1),MID(B1681,1,LEN(B1681)))</f>
        <v>RCL</v>
      </c>
      <c r="G1681" t="str">
        <f>+IFERROR(MID(B1681,E1681,3),"")</f>
        <v/>
      </c>
      <c r="H1681" t="str">
        <f>+IFERROR(VLOOKUP(G1681,Aux!$C$1:$D$19,2,0),"")</f>
        <v/>
      </c>
      <c r="I1681" t="e">
        <f>+F1681*1</f>
        <v>#VALUE!</v>
      </c>
      <c r="J1681" t="e">
        <f>+TEXT(I1681,"0000")</f>
        <v>#VALUE!</v>
      </c>
      <c r="K1681" t="str">
        <f>IF(ISNUMBER(I1681),CONCATENATE(J1681,H1681),CONCATENATE(F1681,H1681))</f>
        <v>RCL</v>
      </c>
    </row>
    <row r="1682" spans="1:11" x14ac:dyDescent="0.25">
      <c r="A1682" t="s">
        <v>456</v>
      </c>
      <c r="B1682" t="s">
        <v>1565</v>
      </c>
      <c r="C1682" t="s">
        <v>30</v>
      </c>
      <c r="D1682" t="s">
        <v>1566</v>
      </c>
      <c r="E1682">
        <f>+IFERROR(FIND(".",B1682),0)</f>
        <v>0</v>
      </c>
      <c r="F1682" t="str">
        <f>+IFERROR(MID(B1682,1,E1682-1),MID(B1682,1,LEN(B1682)))</f>
        <v>RFP</v>
      </c>
      <c r="G1682" t="str">
        <f>+IFERROR(MID(B1682,E1682,3),"")</f>
        <v/>
      </c>
      <c r="H1682" t="str">
        <f>+IFERROR(VLOOKUP(G1682,Aux!$C$1:$D$19,2,0),"")</f>
        <v/>
      </c>
      <c r="I1682" t="e">
        <f>+F1682*1</f>
        <v>#VALUE!</v>
      </c>
      <c r="J1682" t="e">
        <f>+TEXT(I1682,"0000")</f>
        <v>#VALUE!</v>
      </c>
      <c r="K1682" t="str">
        <f>IF(ISNUMBER(I1682),CONCATENATE(J1682,H1682),CONCATENATE(F1682,H1682))</f>
        <v>RFP</v>
      </c>
    </row>
    <row r="1683" spans="1:11" x14ac:dyDescent="0.25">
      <c r="A1683" t="s">
        <v>456</v>
      </c>
      <c r="B1683" t="s">
        <v>1569</v>
      </c>
      <c r="C1683" t="s">
        <v>30</v>
      </c>
      <c r="D1683" t="s">
        <v>1569</v>
      </c>
      <c r="E1683">
        <f>+IFERROR(FIND(".",B1683),0)</f>
        <v>0</v>
      </c>
      <c r="F1683" t="str">
        <f>+IFERROR(MID(B1683,1,E1683-1),MID(B1683,1,LEN(B1683)))</f>
        <v>RH</v>
      </c>
      <c r="G1683" t="str">
        <f>+IFERROR(MID(B1683,E1683,3),"")</f>
        <v/>
      </c>
      <c r="H1683" t="str">
        <f>+IFERROR(VLOOKUP(G1683,Aux!$C$1:$D$19,2,0),"")</f>
        <v/>
      </c>
      <c r="I1683" t="e">
        <f>+F1683*1</f>
        <v>#VALUE!</v>
      </c>
      <c r="J1683" t="e">
        <f>+TEXT(I1683,"0000")</f>
        <v>#VALUE!</v>
      </c>
      <c r="K1683" t="str">
        <f>IF(ISNUMBER(I1683),CONCATENATE(J1683,H1683),CONCATENATE(F1683,H1683))</f>
        <v>RH</v>
      </c>
    </row>
    <row r="1684" spans="1:11" x14ac:dyDescent="0.25">
      <c r="A1684" t="s">
        <v>456</v>
      </c>
      <c r="B1684" t="s">
        <v>1580</v>
      </c>
      <c r="C1684" t="s">
        <v>30</v>
      </c>
      <c r="D1684" t="s">
        <v>1581</v>
      </c>
      <c r="E1684">
        <f>+IFERROR(FIND(".",B1684),0)</f>
        <v>0</v>
      </c>
      <c r="F1684" t="str">
        <f>+IFERROR(MID(B1684,1,E1684-1),MID(B1684,1,LEN(B1684)))</f>
        <v>RL</v>
      </c>
      <c r="G1684" t="str">
        <f>+IFERROR(MID(B1684,E1684,3),"")</f>
        <v/>
      </c>
      <c r="H1684" t="str">
        <f>+IFERROR(VLOOKUP(G1684,Aux!$C$1:$D$19,2,0),"")</f>
        <v/>
      </c>
      <c r="I1684" t="e">
        <f>+F1684*1</f>
        <v>#VALUE!</v>
      </c>
      <c r="J1684" t="e">
        <f>+TEXT(I1684,"0000")</f>
        <v>#VALUE!</v>
      </c>
      <c r="K1684" t="str">
        <f>IF(ISNUMBER(I1684),CONCATENATE(J1684,H1684),CONCATENATE(F1684,H1684))</f>
        <v>RL</v>
      </c>
    </row>
    <row r="1685" spans="1:11" x14ac:dyDescent="0.25">
      <c r="A1685" t="s">
        <v>456</v>
      </c>
      <c r="B1685" t="s">
        <v>1582</v>
      </c>
      <c r="C1685" t="s">
        <v>30</v>
      </c>
      <c r="D1685" t="s">
        <v>1583</v>
      </c>
      <c r="E1685">
        <f>+IFERROR(FIND(".",B1685),0)</f>
        <v>0</v>
      </c>
      <c r="F1685" t="str">
        <f>+IFERROR(MID(B1685,1,E1685-1),MID(B1685,1,LEN(B1685)))</f>
        <v>RLX</v>
      </c>
      <c r="G1685" t="str">
        <f>+IFERROR(MID(B1685,E1685,3),"")</f>
        <v/>
      </c>
      <c r="H1685" t="str">
        <f>+IFERROR(VLOOKUP(G1685,Aux!$C$1:$D$19,2,0),"")</f>
        <v/>
      </c>
      <c r="I1685" t="e">
        <f>+F1685*1</f>
        <v>#VALUE!</v>
      </c>
      <c r="J1685" t="e">
        <f>+TEXT(I1685,"0000")</f>
        <v>#VALUE!</v>
      </c>
      <c r="K1685" t="str">
        <f>IF(ISNUMBER(I1685),CONCATENATE(J1685,H1685),CONCATENATE(F1685,H1685))</f>
        <v>RLX</v>
      </c>
    </row>
    <row r="1686" spans="1:11" x14ac:dyDescent="0.25">
      <c r="A1686" t="s">
        <v>456</v>
      </c>
      <c r="B1686" t="s">
        <v>1584</v>
      </c>
      <c r="C1686" t="s">
        <v>30</v>
      </c>
      <c r="D1686" t="s">
        <v>1585</v>
      </c>
      <c r="E1686">
        <f>+IFERROR(FIND(".",B1686),0)</f>
        <v>0</v>
      </c>
      <c r="F1686" t="str">
        <f>+IFERROR(MID(B1686,1,E1686-1),MID(B1686,1,LEN(B1686)))</f>
        <v>RMD</v>
      </c>
      <c r="G1686" t="str">
        <f>+IFERROR(MID(B1686,E1686,3),"")</f>
        <v/>
      </c>
      <c r="H1686" t="str">
        <f>+IFERROR(VLOOKUP(G1686,Aux!$C$1:$D$19,2,0),"")</f>
        <v/>
      </c>
      <c r="I1686" t="e">
        <f>+F1686*1</f>
        <v>#VALUE!</v>
      </c>
      <c r="J1686" t="e">
        <f>+TEXT(I1686,"0000")</f>
        <v>#VALUE!</v>
      </c>
      <c r="K1686" t="str">
        <f>IF(ISNUMBER(I1686),CONCATENATE(J1686,H1686),CONCATENATE(F1686,H1686))</f>
        <v>RMD</v>
      </c>
    </row>
    <row r="1687" spans="1:11" x14ac:dyDescent="0.25">
      <c r="A1687" t="s">
        <v>456</v>
      </c>
      <c r="B1687" t="s">
        <v>1600</v>
      </c>
      <c r="C1687" t="s">
        <v>30</v>
      </c>
      <c r="D1687" t="s">
        <v>1601</v>
      </c>
      <c r="E1687">
        <f>+IFERROR(FIND(".",B1687),0)</f>
        <v>0</v>
      </c>
      <c r="F1687" t="str">
        <f>+IFERROR(MID(B1687,1,E1687-1),MID(B1687,1,LEN(B1687)))</f>
        <v>RRC</v>
      </c>
      <c r="G1687" t="str">
        <f>+IFERROR(MID(B1687,E1687,3),"")</f>
        <v/>
      </c>
      <c r="H1687" t="str">
        <f>+IFERROR(VLOOKUP(G1687,Aux!$C$1:$D$19,2,0),"")</f>
        <v/>
      </c>
      <c r="I1687" t="e">
        <f>+F1687*1</f>
        <v>#VALUE!</v>
      </c>
      <c r="J1687" t="e">
        <f>+TEXT(I1687,"0000")</f>
        <v>#VALUE!</v>
      </c>
      <c r="K1687" t="str">
        <f>IF(ISNUMBER(I1687),CONCATENATE(J1687,H1687),CONCATENATE(F1687,H1687))</f>
        <v>RRC</v>
      </c>
    </row>
    <row r="1688" spans="1:11" x14ac:dyDescent="0.25">
      <c r="A1688" t="s">
        <v>456</v>
      </c>
      <c r="B1688" t="s">
        <v>1622</v>
      </c>
      <c r="C1688" t="s">
        <v>30</v>
      </c>
      <c r="D1688" t="s">
        <v>1623</v>
      </c>
      <c r="E1688">
        <f>+IFERROR(FIND(".",B1688),0)</f>
        <v>0</v>
      </c>
      <c r="F1688" t="str">
        <f>+IFERROR(MID(B1688,1,E1688-1),MID(B1688,1,LEN(B1688)))</f>
        <v>SAM</v>
      </c>
      <c r="G1688" t="str">
        <f>+IFERROR(MID(B1688,E1688,3),"")</f>
        <v/>
      </c>
      <c r="H1688" t="str">
        <f>+IFERROR(VLOOKUP(G1688,Aux!$C$1:$D$19,2,0),"")</f>
        <v/>
      </c>
      <c r="I1688" t="e">
        <f>+F1688*1</f>
        <v>#VALUE!</v>
      </c>
      <c r="J1688" t="e">
        <f>+TEXT(I1688,"0000")</f>
        <v>#VALUE!</v>
      </c>
      <c r="K1688" t="str">
        <f>IF(ISNUMBER(I1688),CONCATENATE(J1688,H1688),CONCATENATE(F1688,H1688))</f>
        <v>SAM</v>
      </c>
    </row>
    <row r="1689" spans="1:11" x14ac:dyDescent="0.25">
      <c r="A1689" t="s">
        <v>456</v>
      </c>
      <c r="B1689" t="s">
        <v>1628</v>
      </c>
      <c r="C1689" t="s">
        <v>30</v>
      </c>
      <c r="D1689" t="s">
        <v>1629</v>
      </c>
      <c r="E1689">
        <f>+IFERROR(FIND(".",B1689),0)</f>
        <v>0</v>
      </c>
      <c r="F1689" t="str">
        <f>+IFERROR(MID(B1689,1,E1689-1),MID(B1689,1,LEN(B1689)))</f>
        <v>SEAS</v>
      </c>
      <c r="G1689" t="str">
        <f>+IFERROR(MID(B1689,E1689,3),"")</f>
        <v/>
      </c>
      <c r="H1689" t="str">
        <f>+IFERROR(VLOOKUP(G1689,Aux!$C$1:$D$19,2,0),"")</f>
        <v/>
      </c>
      <c r="I1689" t="e">
        <f>+F1689*1</f>
        <v>#VALUE!</v>
      </c>
      <c r="J1689" t="e">
        <f>+TEXT(I1689,"0000")</f>
        <v>#VALUE!</v>
      </c>
      <c r="K1689" t="str">
        <f>IF(ISNUMBER(I1689),CONCATENATE(J1689,H1689),CONCATENATE(F1689,H1689))</f>
        <v>SEAS</v>
      </c>
    </row>
    <row r="1690" spans="1:11" x14ac:dyDescent="0.25">
      <c r="A1690" t="s">
        <v>456</v>
      </c>
      <c r="B1690" t="s">
        <v>1630</v>
      </c>
      <c r="C1690" t="s">
        <v>30</v>
      </c>
      <c r="D1690" t="s">
        <v>1631</v>
      </c>
      <c r="E1690">
        <f>+IFERROR(FIND(".",B1690),0)</f>
        <v>0</v>
      </c>
      <c r="F1690" t="str">
        <f>+IFERROR(MID(B1690,1,E1690-1),MID(B1690,1,LEN(B1690)))</f>
        <v>SEE</v>
      </c>
      <c r="G1690" t="str">
        <f>+IFERROR(MID(B1690,E1690,3),"")</f>
        <v/>
      </c>
      <c r="H1690" t="str">
        <f>+IFERROR(VLOOKUP(G1690,Aux!$C$1:$D$19,2,0),"")</f>
        <v/>
      </c>
      <c r="I1690" t="e">
        <f>+F1690*1</f>
        <v>#VALUE!</v>
      </c>
      <c r="J1690" t="e">
        <f>+TEXT(I1690,"0000")</f>
        <v>#VALUE!</v>
      </c>
      <c r="K1690" t="str">
        <f>IF(ISNUMBER(I1690),CONCATENATE(J1690,H1690),CONCATENATE(F1690,H1690))</f>
        <v>SEE</v>
      </c>
    </row>
    <row r="1691" spans="1:11" x14ac:dyDescent="0.25">
      <c r="A1691" t="s">
        <v>456</v>
      </c>
      <c r="B1691" t="s">
        <v>1642</v>
      </c>
      <c r="C1691" t="s">
        <v>30</v>
      </c>
      <c r="D1691" t="s">
        <v>1643</v>
      </c>
      <c r="E1691">
        <f>+IFERROR(FIND(".",B1691),0)</f>
        <v>0</v>
      </c>
      <c r="F1691" t="str">
        <f>+IFERROR(MID(B1691,1,E1691-1),MID(B1691,1,LEN(B1691)))</f>
        <v>SHAK</v>
      </c>
      <c r="G1691" t="str">
        <f>+IFERROR(MID(B1691,E1691,3),"")</f>
        <v/>
      </c>
      <c r="H1691" t="str">
        <f>+IFERROR(VLOOKUP(G1691,Aux!$C$1:$D$19,2,0),"")</f>
        <v/>
      </c>
      <c r="I1691" t="e">
        <f>+F1691*1</f>
        <v>#VALUE!</v>
      </c>
      <c r="J1691" t="e">
        <f>+TEXT(I1691,"0000")</f>
        <v>#VALUE!</v>
      </c>
      <c r="K1691" t="str">
        <f>IF(ISNUMBER(I1691),CONCATENATE(J1691,H1691),CONCATENATE(F1691,H1691))</f>
        <v>SHAK</v>
      </c>
    </row>
    <row r="1692" spans="1:11" x14ac:dyDescent="0.25">
      <c r="A1692" t="s">
        <v>456</v>
      </c>
      <c r="B1692" t="s">
        <v>1648</v>
      </c>
      <c r="C1692" t="s">
        <v>30</v>
      </c>
      <c r="D1692" t="s">
        <v>1649</v>
      </c>
      <c r="E1692">
        <f>+IFERROR(FIND(".",B1692),0)</f>
        <v>0</v>
      </c>
      <c r="F1692" t="str">
        <f>+IFERROR(MID(B1692,1,E1692-1),MID(B1692,1,LEN(B1692)))</f>
        <v>SJM</v>
      </c>
      <c r="G1692" t="str">
        <f>+IFERROR(MID(B1692,E1692,3),"")</f>
        <v/>
      </c>
      <c r="H1692" t="str">
        <f>+IFERROR(VLOOKUP(G1692,Aux!$C$1:$D$19,2,0),"")</f>
        <v/>
      </c>
      <c r="I1692" t="e">
        <f>+F1692*1</f>
        <v>#VALUE!</v>
      </c>
      <c r="J1692" t="e">
        <f>+TEXT(I1692,"0000")</f>
        <v>#VALUE!</v>
      </c>
      <c r="K1692" t="str">
        <f>IF(ISNUMBER(I1692),CONCATENATE(J1692,H1692),CONCATENATE(F1692,H1692))</f>
        <v>SJM</v>
      </c>
    </row>
    <row r="1693" spans="1:11" x14ac:dyDescent="0.25">
      <c r="A1693" t="s">
        <v>456</v>
      </c>
      <c r="B1693" t="s">
        <v>1652</v>
      </c>
      <c r="C1693" t="s">
        <v>30</v>
      </c>
      <c r="D1693" t="s">
        <v>1653</v>
      </c>
      <c r="E1693">
        <f>+IFERROR(FIND(".",B1693),0)</f>
        <v>0</v>
      </c>
      <c r="F1693" t="str">
        <f>+IFERROR(MID(B1693,1,E1693-1),MID(B1693,1,LEN(B1693)))</f>
        <v>SKX</v>
      </c>
      <c r="G1693" t="str">
        <f>+IFERROR(MID(B1693,E1693,3),"")</f>
        <v/>
      </c>
      <c r="H1693" t="str">
        <f>+IFERROR(VLOOKUP(G1693,Aux!$C$1:$D$19,2,0),"")</f>
        <v/>
      </c>
      <c r="I1693" t="e">
        <f>+F1693*1</f>
        <v>#VALUE!</v>
      </c>
      <c r="J1693" t="e">
        <f>+TEXT(I1693,"0000")</f>
        <v>#VALUE!</v>
      </c>
      <c r="K1693" t="str">
        <f>IF(ISNUMBER(I1693),CONCATENATE(J1693,H1693),CONCATENATE(F1693,H1693))</f>
        <v>SKX</v>
      </c>
    </row>
    <row r="1694" spans="1:11" x14ac:dyDescent="0.25">
      <c r="A1694" t="s">
        <v>456</v>
      </c>
      <c r="B1694" t="s">
        <v>1656</v>
      </c>
      <c r="C1694" t="s">
        <v>30</v>
      </c>
      <c r="D1694" t="s">
        <v>1657</v>
      </c>
      <c r="E1694">
        <f>+IFERROR(FIND(".",B1694),0)</f>
        <v>0</v>
      </c>
      <c r="F1694" t="str">
        <f>+IFERROR(MID(B1694,1,E1694-1),MID(B1694,1,LEN(B1694)))</f>
        <v>SLCA</v>
      </c>
      <c r="G1694" t="str">
        <f>+IFERROR(MID(B1694,E1694,3),"")</f>
        <v/>
      </c>
      <c r="H1694" t="str">
        <f>+IFERROR(VLOOKUP(G1694,Aux!$C$1:$D$19,2,0),"")</f>
        <v/>
      </c>
      <c r="I1694" t="e">
        <f>+F1694*1</f>
        <v>#VALUE!</v>
      </c>
      <c r="J1694" t="e">
        <f>+TEXT(I1694,"0000")</f>
        <v>#VALUE!</v>
      </c>
      <c r="K1694" t="str">
        <f>IF(ISNUMBER(I1694),CONCATENATE(J1694,H1694),CONCATENATE(F1694,H1694))</f>
        <v>SLCA</v>
      </c>
    </row>
    <row r="1695" spans="1:11" x14ac:dyDescent="0.25">
      <c r="A1695" t="s">
        <v>456</v>
      </c>
      <c r="B1695" t="s">
        <v>1660</v>
      </c>
      <c r="C1695" t="s">
        <v>30</v>
      </c>
      <c r="D1695" t="s">
        <v>1661</v>
      </c>
      <c r="E1695">
        <f>+IFERROR(FIND(".",B1695),0)</f>
        <v>0</v>
      </c>
      <c r="F1695" t="str">
        <f>+IFERROR(MID(B1695,1,E1695-1),MID(B1695,1,LEN(B1695)))</f>
        <v>SM</v>
      </c>
      <c r="G1695" t="str">
        <f>+IFERROR(MID(B1695,E1695,3),"")</f>
        <v/>
      </c>
      <c r="H1695" t="str">
        <f>+IFERROR(VLOOKUP(G1695,Aux!$C$1:$D$19,2,0),"")</f>
        <v/>
      </c>
      <c r="I1695" t="e">
        <f>+F1695*1</f>
        <v>#VALUE!</v>
      </c>
      <c r="J1695" t="e">
        <f>+TEXT(I1695,"0000")</f>
        <v>#VALUE!</v>
      </c>
      <c r="K1695" t="str">
        <f>IF(ISNUMBER(I1695),CONCATENATE(J1695,H1695),CONCATENATE(F1695,H1695))</f>
        <v>SM</v>
      </c>
    </row>
    <row r="1696" spans="1:11" x14ac:dyDescent="0.25">
      <c r="A1696" t="s">
        <v>456</v>
      </c>
      <c r="B1696" t="s">
        <v>1668</v>
      </c>
      <c r="C1696" t="s">
        <v>30</v>
      </c>
      <c r="D1696" t="s">
        <v>1669</v>
      </c>
      <c r="E1696">
        <f>+IFERROR(FIND(".",B1696),0)</f>
        <v>4</v>
      </c>
      <c r="F1696" t="str">
        <f>+IFERROR(MID(B1696,1,E1696-1),MID(B1696,1,LEN(B1696)))</f>
        <v>SOL</v>
      </c>
      <c r="G1696" t="str">
        <f>+IFERROR(MID(B1696,E1696,3),"")</f>
        <v>.US</v>
      </c>
      <c r="H1696" t="str">
        <f>+IFERROR(VLOOKUP(G1696,Aux!$C$1:$D$19,2,0),"")</f>
        <v/>
      </c>
      <c r="I1696" t="e">
        <f>+F1696*1</f>
        <v>#VALUE!</v>
      </c>
      <c r="J1696" t="e">
        <f>+TEXT(I1696,"0000")</f>
        <v>#VALUE!</v>
      </c>
      <c r="K1696" t="str">
        <f>IF(ISNUMBER(I1696),CONCATENATE(J1696,H1696),CONCATENATE(F1696,H1696))</f>
        <v>SOL</v>
      </c>
    </row>
    <row r="1697" spans="1:11" x14ac:dyDescent="0.25">
      <c r="A1697" t="s">
        <v>456</v>
      </c>
      <c r="B1697" t="s">
        <v>1674</v>
      </c>
      <c r="C1697" t="s">
        <v>30</v>
      </c>
      <c r="D1697" t="s">
        <v>1675</v>
      </c>
      <c r="E1697">
        <f>+IFERROR(FIND(".",B1697),0)</f>
        <v>0</v>
      </c>
      <c r="F1697" t="str">
        <f>+IFERROR(MID(B1697,1,E1697-1),MID(B1697,1,LEN(B1697)))</f>
        <v>SONY</v>
      </c>
      <c r="G1697" t="str">
        <f>+IFERROR(MID(B1697,E1697,3),"")</f>
        <v/>
      </c>
      <c r="H1697" t="str">
        <f>+IFERROR(VLOOKUP(G1697,Aux!$C$1:$D$19,2,0),"")</f>
        <v/>
      </c>
      <c r="I1697" t="e">
        <f>+F1697*1</f>
        <v>#VALUE!</v>
      </c>
      <c r="J1697" t="e">
        <f>+TEXT(I1697,"0000")</f>
        <v>#VALUE!</v>
      </c>
      <c r="K1697" t="str">
        <f>IF(ISNUMBER(I1697),CONCATENATE(J1697,H1697),CONCATENATE(F1697,H1697))</f>
        <v>SONY</v>
      </c>
    </row>
    <row r="1698" spans="1:11" x14ac:dyDescent="0.25">
      <c r="A1698" t="s">
        <v>456</v>
      </c>
      <c r="B1698" t="s">
        <v>1678</v>
      </c>
      <c r="C1698" t="s">
        <v>30</v>
      </c>
      <c r="D1698" t="s">
        <v>1679</v>
      </c>
      <c r="E1698">
        <f>+IFERROR(FIND(".",B1698),0)</f>
        <v>0</v>
      </c>
      <c r="F1698" t="str">
        <f>+IFERROR(MID(B1698,1,E1698-1),MID(B1698,1,LEN(B1698)))</f>
        <v>SPCE</v>
      </c>
      <c r="G1698" t="str">
        <f>+IFERROR(MID(B1698,E1698,3),"")</f>
        <v/>
      </c>
      <c r="H1698" t="str">
        <f>+IFERROR(VLOOKUP(G1698,Aux!$C$1:$D$19,2,0),"")</f>
        <v/>
      </c>
      <c r="I1698" t="e">
        <f>+F1698*1</f>
        <v>#VALUE!</v>
      </c>
      <c r="J1698" t="e">
        <f>+TEXT(I1698,"0000")</f>
        <v>#VALUE!</v>
      </c>
      <c r="K1698" t="str">
        <f>IF(ISNUMBER(I1698),CONCATENATE(J1698,H1698),CONCATENATE(F1698,H1698))</f>
        <v>SPCE</v>
      </c>
    </row>
    <row r="1699" spans="1:11" x14ac:dyDescent="0.25">
      <c r="A1699" t="s">
        <v>456</v>
      </c>
      <c r="B1699" t="s">
        <v>1692</v>
      </c>
      <c r="C1699" t="s">
        <v>30</v>
      </c>
      <c r="D1699" t="s">
        <v>1693</v>
      </c>
      <c r="E1699">
        <f>+IFERROR(FIND(".",B1699),0)</f>
        <v>0</v>
      </c>
      <c r="F1699" t="str">
        <f>+IFERROR(MID(B1699,1,E1699-1),MID(B1699,1,LEN(B1699)))</f>
        <v>STE</v>
      </c>
      <c r="G1699" t="str">
        <f>+IFERROR(MID(B1699,E1699,3),"")</f>
        <v/>
      </c>
      <c r="H1699" t="str">
        <f>+IFERROR(VLOOKUP(G1699,Aux!$C$1:$D$19,2,0),"")</f>
        <v/>
      </c>
      <c r="I1699" t="e">
        <f>+F1699*1</f>
        <v>#VALUE!</v>
      </c>
      <c r="J1699" t="e">
        <f>+TEXT(I1699,"0000")</f>
        <v>#VALUE!</v>
      </c>
      <c r="K1699" t="str">
        <f>IF(ISNUMBER(I1699),CONCATENATE(J1699,H1699),CONCATENATE(F1699,H1699))</f>
        <v>STE</v>
      </c>
    </row>
    <row r="1700" spans="1:11" x14ac:dyDescent="0.25">
      <c r="A1700" t="s">
        <v>456</v>
      </c>
      <c r="B1700" t="s">
        <v>1696</v>
      </c>
      <c r="C1700" t="s">
        <v>30</v>
      </c>
      <c r="D1700" t="s">
        <v>1695</v>
      </c>
      <c r="E1700">
        <f>+IFERROR(FIND(".",B1700),0)</f>
        <v>5</v>
      </c>
      <c r="F1700" t="str">
        <f>+IFERROR(MID(B1700,1,E1700-1),MID(B1700,1,LEN(B1700)))</f>
        <v>STLA</v>
      </c>
      <c r="G1700" t="str">
        <f>+IFERROR(MID(B1700,E1700,3),"")</f>
        <v>.US</v>
      </c>
      <c r="H1700" t="str">
        <f>+IFERROR(VLOOKUP(G1700,Aux!$C$1:$D$19,2,0),"")</f>
        <v/>
      </c>
      <c r="I1700" t="e">
        <f>+F1700*1</f>
        <v>#VALUE!</v>
      </c>
      <c r="J1700" t="e">
        <f>+TEXT(I1700,"0000")</f>
        <v>#VALUE!</v>
      </c>
      <c r="K1700" t="str">
        <f>IF(ISNUMBER(I1700),CONCATENATE(J1700,H1700),CONCATENATE(F1700,H1700))</f>
        <v>STLA</v>
      </c>
    </row>
    <row r="1701" spans="1:11" x14ac:dyDescent="0.25">
      <c r="A1701" t="s">
        <v>456</v>
      </c>
      <c r="B1701" t="s">
        <v>1701</v>
      </c>
      <c r="C1701" t="s">
        <v>30</v>
      </c>
      <c r="D1701" t="s">
        <v>1702</v>
      </c>
      <c r="E1701">
        <f>+IFERROR(FIND(".",B1701),0)</f>
        <v>0</v>
      </c>
      <c r="F1701" t="str">
        <f>+IFERROR(MID(B1701,1,E1701-1),MID(B1701,1,LEN(B1701)))</f>
        <v>STZ</v>
      </c>
      <c r="G1701" t="str">
        <f>+IFERROR(MID(B1701,E1701,3),"")</f>
        <v/>
      </c>
      <c r="H1701" t="str">
        <f>+IFERROR(VLOOKUP(G1701,Aux!$C$1:$D$19,2,0),"")</f>
        <v/>
      </c>
      <c r="I1701" t="e">
        <f>+F1701*1</f>
        <v>#VALUE!</v>
      </c>
      <c r="J1701" t="e">
        <f>+TEXT(I1701,"0000")</f>
        <v>#VALUE!</v>
      </c>
      <c r="K1701" t="str">
        <f>IF(ISNUMBER(I1701),CONCATENATE(J1701,H1701),CONCATENATE(F1701,H1701))</f>
        <v>STZ</v>
      </c>
    </row>
    <row r="1702" spans="1:11" x14ac:dyDescent="0.25">
      <c r="A1702" t="s">
        <v>456</v>
      </c>
      <c r="B1702" t="s">
        <v>1703</v>
      </c>
      <c r="C1702" t="s">
        <v>30</v>
      </c>
      <c r="D1702" t="s">
        <v>1704</v>
      </c>
      <c r="E1702">
        <f>+IFERROR(FIND(".",B1702),0)</f>
        <v>0</v>
      </c>
      <c r="F1702" t="str">
        <f>+IFERROR(MID(B1702,1,E1702-1),MID(B1702,1,LEN(B1702)))</f>
        <v>SUN</v>
      </c>
      <c r="G1702" t="str">
        <f>+IFERROR(MID(B1702,E1702,3),"")</f>
        <v/>
      </c>
      <c r="H1702" t="str">
        <f>+IFERROR(VLOOKUP(G1702,Aux!$C$1:$D$19,2,0),"")</f>
        <v/>
      </c>
      <c r="I1702" t="e">
        <f>+F1702*1</f>
        <v>#VALUE!</v>
      </c>
      <c r="J1702" t="e">
        <f>+TEXT(I1702,"0000")</f>
        <v>#VALUE!</v>
      </c>
      <c r="K1702" t="str">
        <f>IF(ISNUMBER(I1702),CONCATENATE(J1702,H1702),CONCATENATE(F1702,H1702))</f>
        <v>SUN</v>
      </c>
    </row>
    <row r="1703" spans="1:11" x14ac:dyDescent="0.25">
      <c r="A1703" t="s">
        <v>456</v>
      </c>
      <c r="B1703" t="s">
        <v>1723</v>
      </c>
      <c r="C1703" t="s">
        <v>30</v>
      </c>
      <c r="D1703" t="s">
        <v>1724</v>
      </c>
      <c r="E1703">
        <f>+IFERROR(FIND(".",B1703),0)</f>
        <v>0</v>
      </c>
      <c r="F1703" t="str">
        <f>+IFERROR(MID(B1703,1,E1703-1),MID(B1703,1,LEN(B1703)))</f>
        <v>TAK</v>
      </c>
      <c r="G1703" t="str">
        <f>+IFERROR(MID(B1703,E1703,3),"")</f>
        <v/>
      </c>
      <c r="H1703" t="str">
        <f>+IFERROR(VLOOKUP(G1703,Aux!$C$1:$D$19,2,0),"")</f>
        <v/>
      </c>
      <c r="I1703" t="e">
        <f>+F1703*1</f>
        <v>#VALUE!</v>
      </c>
      <c r="J1703" t="e">
        <f>+TEXT(I1703,"0000")</f>
        <v>#VALUE!</v>
      </c>
      <c r="K1703" t="str">
        <f>IF(ISNUMBER(I1703),CONCATENATE(J1703,H1703),CONCATENATE(F1703,H1703))</f>
        <v>TAK</v>
      </c>
    </row>
    <row r="1704" spans="1:11" x14ac:dyDescent="0.25">
      <c r="A1704" t="s">
        <v>456</v>
      </c>
      <c r="B1704" t="s">
        <v>1725</v>
      </c>
      <c r="C1704" t="s">
        <v>30</v>
      </c>
      <c r="D1704" t="s">
        <v>1726</v>
      </c>
      <c r="E1704">
        <f>+IFERROR(FIND(".",B1704),0)</f>
        <v>0</v>
      </c>
      <c r="F1704" t="str">
        <f>+IFERROR(MID(B1704,1,E1704-1),MID(B1704,1,LEN(B1704)))</f>
        <v>TAL</v>
      </c>
      <c r="G1704" t="str">
        <f>+IFERROR(MID(B1704,E1704,3),"")</f>
        <v/>
      </c>
      <c r="H1704" t="str">
        <f>+IFERROR(VLOOKUP(G1704,Aux!$C$1:$D$19,2,0),"")</f>
        <v/>
      </c>
      <c r="I1704" t="e">
        <f>+F1704*1</f>
        <v>#VALUE!</v>
      </c>
      <c r="J1704" t="e">
        <f>+TEXT(I1704,"0000")</f>
        <v>#VALUE!</v>
      </c>
      <c r="K1704" t="str">
        <f>IF(ISNUMBER(I1704),CONCATENATE(J1704,H1704),CONCATENATE(F1704,H1704))</f>
        <v>TAL</v>
      </c>
    </row>
    <row r="1705" spans="1:11" x14ac:dyDescent="0.25">
      <c r="A1705" t="s">
        <v>456</v>
      </c>
      <c r="B1705" t="s">
        <v>1727</v>
      </c>
      <c r="C1705" t="s">
        <v>30</v>
      </c>
      <c r="D1705" t="s">
        <v>1728</v>
      </c>
      <c r="E1705">
        <f>+IFERROR(FIND(".",B1705),0)</f>
        <v>0</v>
      </c>
      <c r="F1705" t="str">
        <f>+IFERROR(MID(B1705,1,E1705-1),MID(B1705,1,LEN(B1705)))</f>
        <v>TAP</v>
      </c>
      <c r="G1705" t="str">
        <f>+IFERROR(MID(B1705,E1705,3),"")</f>
        <v/>
      </c>
      <c r="H1705" t="str">
        <f>+IFERROR(VLOOKUP(G1705,Aux!$C$1:$D$19,2,0),"")</f>
        <v/>
      </c>
      <c r="I1705" t="e">
        <f>+F1705*1</f>
        <v>#VALUE!</v>
      </c>
      <c r="J1705" t="e">
        <f>+TEXT(I1705,"0000")</f>
        <v>#VALUE!</v>
      </c>
      <c r="K1705" t="str">
        <f>IF(ISNUMBER(I1705),CONCATENATE(J1705,H1705),CONCATENATE(F1705,H1705))</f>
        <v>TAP</v>
      </c>
    </row>
    <row r="1706" spans="1:11" x14ac:dyDescent="0.25">
      <c r="A1706" t="s">
        <v>456</v>
      </c>
      <c r="B1706" t="s">
        <v>1733</v>
      </c>
      <c r="C1706" t="s">
        <v>30</v>
      </c>
      <c r="D1706" t="s">
        <v>1734</v>
      </c>
      <c r="E1706">
        <f>+IFERROR(FIND(".",B1706),0)</f>
        <v>0</v>
      </c>
      <c r="F1706" t="str">
        <f>+IFERROR(MID(B1706,1,E1706-1),MID(B1706,1,LEN(B1706)))</f>
        <v>TDOC</v>
      </c>
      <c r="G1706" t="str">
        <f>+IFERROR(MID(B1706,E1706,3),"")</f>
        <v/>
      </c>
      <c r="H1706" t="str">
        <f>+IFERROR(VLOOKUP(G1706,Aux!$C$1:$D$19,2,0),"")</f>
        <v/>
      </c>
      <c r="I1706" t="e">
        <f>+F1706*1</f>
        <v>#VALUE!</v>
      </c>
      <c r="J1706" t="e">
        <f>+TEXT(I1706,"0000")</f>
        <v>#VALUE!</v>
      </c>
      <c r="K1706" t="str">
        <f>IF(ISNUMBER(I1706),CONCATENATE(J1706,H1706),CONCATENATE(F1706,H1706))</f>
        <v>TDOC</v>
      </c>
    </row>
    <row r="1707" spans="1:11" x14ac:dyDescent="0.25">
      <c r="A1707" t="s">
        <v>456</v>
      </c>
      <c r="B1707" t="s">
        <v>1745</v>
      </c>
      <c r="C1707" t="s">
        <v>30</v>
      </c>
      <c r="D1707" t="s">
        <v>1746</v>
      </c>
      <c r="E1707">
        <f>+IFERROR(FIND(".",B1707),0)</f>
        <v>0</v>
      </c>
      <c r="F1707" t="str">
        <f>+IFERROR(MID(B1707,1,E1707-1),MID(B1707,1,LEN(B1707)))</f>
        <v>TEVA</v>
      </c>
      <c r="G1707" t="str">
        <f>+IFERROR(MID(B1707,E1707,3),"")</f>
        <v/>
      </c>
      <c r="H1707" t="str">
        <f>+IFERROR(VLOOKUP(G1707,Aux!$C$1:$D$19,2,0),"")</f>
        <v/>
      </c>
      <c r="I1707" t="e">
        <f>+F1707*1</f>
        <v>#VALUE!</v>
      </c>
      <c r="J1707" t="e">
        <f>+TEXT(I1707,"0000")</f>
        <v>#VALUE!</v>
      </c>
      <c r="K1707" t="str">
        <f>IF(ISNUMBER(I1707),CONCATENATE(J1707,H1707),CONCATENATE(F1707,H1707))</f>
        <v>TEVA</v>
      </c>
    </row>
    <row r="1708" spans="1:11" x14ac:dyDescent="0.25">
      <c r="A1708" t="s">
        <v>456</v>
      </c>
      <c r="B1708" t="s">
        <v>1747</v>
      </c>
      <c r="C1708" t="s">
        <v>30</v>
      </c>
      <c r="D1708" t="s">
        <v>1748</v>
      </c>
      <c r="E1708">
        <f>+IFERROR(FIND(".",B1708),0)</f>
        <v>0</v>
      </c>
      <c r="F1708" t="str">
        <f>+IFERROR(MID(B1708,1,E1708-1),MID(B1708,1,LEN(B1708)))</f>
        <v>TFX</v>
      </c>
      <c r="G1708" t="str">
        <f>+IFERROR(MID(B1708,E1708,3),"")</f>
        <v/>
      </c>
      <c r="H1708" t="str">
        <f>+IFERROR(VLOOKUP(G1708,Aux!$C$1:$D$19,2,0),"")</f>
        <v/>
      </c>
      <c r="I1708" t="e">
        <f>+F1708*1</f>
        <v>#VALUE!</v>
      </c>
      <c r="J1708" t="e">
        <f>+TEXT(I1708,"0000")</f>
        <v>#VALUE!</v>
      </c>
      <c r="K1708" t="str">
        <f>IF(ISNUMBER(I1708),CONCATENATE(J1708,H1708),CONCATENATE(F1708,H1708))</f>
        <v>TFX</v>
      </c>
    </row>
    <row r="1709" spans="1:11" x14ac:dyDescent="0.25">
      <c r="A1709" t="s">
        <v>456</v>
      </c>
      <c r="B1709" t="s">
        <v>1749</v>
      </c>
      <c r="C1709" t="s">
        <v>30</v>
      </c>
      <c r="D1709" t="s">
        <v>1750</v>
      </c>
      <c r="E1709">
        <f>+IFERROR(FIND(".",B1709),0)</f>
        <v>0</v>
      </c>
      <c r="F1709" t="str">
        <f>+IFERROR(MID(B1709,1,E1709-1),MID(B1709,1,LEN(B1709)))</f>
        <v>TGT</v>
      </c>
      <c r="G1709" t="str">
        <f>+IFERROR(MID(B1709,E1709,3),"")</f>
        <v/>
      </c>
      <c r="H1709" t="str">
        <f>+IFERROR(VLOOKUP(G1709,Aux!$C$1:$D$19,2,0),"")</f>
        <v/>
      </c>
      <c r="I1709" t="e">
        <f>+F1709*1</f>
        <v>#VALUE!</v>
      </c>
      <c r="J1709" t="e">
        <f>+TEXT(I1709,"0000")</f>
        <v>#VALUE!</v>
      </c>
      <c r="K1709" t="str">
        <f>IF(ISNUMBER(I1709),CONCATENATE(J1709,H1709),CONCATENATE(F1709,H1709))</f>
        <v>TGT</v>
      </c>
    </row>
    <row r="1710" spans="1:11" x14ac:dyDescent="0.25">
      <c r="A1710" t="s">
        <v>456</v>
      </c>
      <c r="B1710" t="s">
        <v>1751</v>
      </c>
      <c r="C1710" t="s">
        <v>30</v>
      </c>
      <c r="D1710" t="s">
        <v>1752</v>
      </c>
      <c r="E1710">
        <f>+IFERROR(FIND(".",B1710),0)</f>
        <v>0</v>
      </c>
      <c r="F1710" t="str">
        <f>+IFERROR(MID(B1710,1,E1710-1),MID(B1710,1,LEN(B1710)))</f>
        <v>THO</v>
      </c>
      <c r="G1710" t="str">
        <f>+IFERROR(MID(B1710,E1710,3),"")</f>
        <v/>
      </c>
      <c r="H1710" t="str">
        <f>+IFERROR(VLOOKUP(G1710,Aux!$C$1:$D$19,2,0),"")</f>
        <v/>
      </c>
      <c r="I1710" t="e">
        <f>+F1710*1</f>
        <v>#VALUE!</v>
      </c>
      <c r="J1710" t="e">
        <f>+TEXT(I1710,"0000")</f>
        <v>#VALUE!</v>
      </c>
      <c r="K1710" t="str">
        <f>IF(ISNUMBER(I1710),CONCATENATE(J1710,H1710),CONCATENATE(F1710,H1710))</f>
        <v>THO</v>
      </c>
    </row>
    <row r="1711" spans="1:11" x14ac:dyDescent="0.25">
      <c r="A1711" t="s">
        <v>456</v>
      </c>
      <c r="B1711" t="s">
        <v>1753</v>
      </c>
      <c r="C1711" t="s">
        <v>30</v>
      </c>
      <c r="D1711" t="s">
        <v>1754</v>
      </c>
      <c r="E1711">
        <f>+IFERROR(FIND(".",B1711),0)</f>
        <v>0</v>
      </c>
      <c r="F1711" t="str">
        <f>+IFERROR(MID(B1711,1,E1711-1),MID(B1711,1,LEN(B1711)))</f>
        <v>THS</v>
      </c>
      <c r="G1711" t="str">
        <f>+IFERROR(MID(B1711,E1711,3),"")</f>
        <v/>
      </c>
      <c r="H1711" t="str">
        <f>+IFERROR(VLOOKUP(G1711,Aux!$C$1:$D$19,2,0),"")</f>
        <v/>
      </c>
      <c r="I1711" t="e">
        <f>+F1711*1</f>
        <v>#VALUE!</v>
      </c>
      <c r="J1711" t="e">
        <f>+TEXT(I1711,"0000")</f>
        <v>#VALUE!</v>
      </c>
      <c r="K1711" t="str">
        <f>IF(ISNUMBER(I1711),CONCATENATE(J1711,H1711),CONCATENATE(F1711,H1711))</f>
        <v>THS</v>
      </c>
    </row>
    <row r="1712" spans="1:11" x14ac:dyDescent="0.25">
      <c r="A1712" t="s">
        <v>456</v>
      </c>
      <c r="B1712" t="s">
        <v>1759</v>
      </c>
      <c r="C1712" t="s">
        <v>30</v>
      </c>
      <c r="D1712" t="s">
        <v>1760</v>
      </c>
      <c r="E1712">
        <f>+IFERROR(FIND(".",B1712),0)</f>
        <v>0</v>
      </c>
      <c r="F1712" t="str">
        <f>+IFERROR(MID(B1712,1,E1712-1),MID(B1712,1,LEN(B1712)))</f>
        <v>TM</v>
      </c>
      <c r="G1712" t="str">
        <f>+IFERROR(MID(B1712,E1712,3),"")</f>
        <v/>
      </c>
      <c r="H1712" t="str">
        <f>+IFERROR(VLOOKUP(G1712,Aux!$C$1:$D$19,2,0),"")</f>
        <v/>
      </c>
      <c r="I1712" t="e">
        <f>+F1712*1</f>
        <v>#VALUE!</v>
      </c>
      <c r="J1712" t="e">
        <f>+TEXT(I1712,"0000")</f>
        <v>#VALUE!</v>
      </c>
      <c r="K1712" t="str">
        <f>IF(ISNUMBER(I1712),CONCATENATE(J1712,H1712),CONCATENATE(F1712,H1712))</f>
        <v>TM</v>
      </c>
    </row>
    <row r="1713" spans="1:11" x14ac:dyDescent="0.25">
      <c r="A1713" t="s">
        <v>456</v>
      </c>
      <c r="B1713" t="s">
        <v>1761</v>
      </c>
      <c r="C1713" t="s">
        <v>30</v>
      </c>
      <c r="D1713" t="s">
        <v>1762</v>
      </c>
      <c r="E1713">
        <f>+IFERROR(FIND(".",B1713),0)</f>
        <v>0</v>
      </c>
      <c r="F1713" t="str">
        <f>+IFERROR(MID(B1713,1,E1713-1),MID(B1713,1,LEN(B1713)))</f>
        <v>TMHC</v>
      </c>
      <c r="G1713" t="str">
        <f>+IFERROR(MID(B1713,E1713,3),"")</f>
        <v/>
      </c>
      <c r="H1713" t="str">
        <f>+IFERROR(VLOOKUP(G1713,Aux!$C$1:$D$19,2,0),"")</f>
        <v/>
      </c>
      <c r="I1713" t="e">
        <f>+F1713*1</f>
        <v>#VALUE!</v>
      </c>
      <c r="J1713" t="e">
        <f>+TEXT(I1713,"0000")</f>
        <v>#VALUE!</v>
      </c>
      <c r="K1713" t="str">
        <f>IF(ISNUMBER(I1713),CONCATENATE(J1713,H1713),CONCATENATE(F1713,H1713))</f>
        <v>TMHC</v>
      </c>
    </row>
    <row r="1714" spans="1:11" x14ac:dyDescent="0.25">
      <c r="A1714" t="s">
        <v>456</v>
      </c>
      <c r="B1714" t="s">
        <v>1771</v>
      </c>
      <c r="C1714" t="s">
        <v>30</v>
      </c>
      <c r="D1714" t="s">
        <v>1772</v>
      </c>
      <c r="E1714">
        <f>+IFERROR(FIND(".",B1714),0)</f>
        <v>0</v>
      </c>
      <c r="F1714" t="str">
        <f>+IFERROR(MID(B1714,1,E1714-1),MID(B1714,1,LEN(B1714)))</f>
        <v>TPR</v>
      </c>
      <c r="G1714" t="str">
        <f>+IFERROR(MID(B1714,E1714,3),"")</f>
        <v/>
      </c>
      <c r="H1714" t="str">
        <f>+IFERROR(VLOOKUP(G1714,Aux!$C$1:$D$19,2,0),"")</f>
        <v/>
      </c>
      <c r="I1714" t="e">
        <f>+F1714*1</f>
        <v>#VALUE!</v>
      </c>
      <c r="J1714" t="e">
        <f>+TEXT(I1714,"0000")</f>
        <v>#VALUE!</v>
      </c>
      <c r="K1714" t="str">
        <f>IF(ISNUMBER(I1714),CONCATENATE(J1714,H1714),CONCATENATE(F1714,H1714))</f>
        <v>TPR</v>
      </c>
    </row>
    <row r="1715" spans="1:11" x14ac:dyDescent="0.25">
      <c r="A1715" t="s">
        <v>456</v>
      </c>
      <c r="B1715" t="s">
        <v>1773</v>
      </c>
      <c r="C1715" t="s">
        <v>30</v>
      </c>
      <c r="D1715" t="s">
        <v>1774</v>
      </c>
      <c r="E1715">
        <f>+IFERROR(FIND(".",B1715),0)</f>
        <v>0</v>
      </c>
      <c r="F1715" t="str">
        <f>+IFERROR(MID(B1715,1,E1715-1),MID(B1715,1,LEN(B1715)))</f>
        <v>TPX</v>
      </c>
      <c r="G1715" t="str">
        <f>+IFERROR(MID(B1715,E1715,3),"")</f>
        <v/>
      </c>
      <c r="H1715" t="str">
        <f>+IFERROR(VLOOKUP(G1715,Aux!$C$1:$D$19,2,0),"")</f>
        <v/>
      </c>
      <c r="I1715" t="e">
        <f>+F1715*1</f>
        <v>#VALUE!</v>
      </c>
      <c r="J1715" t="e">
        <f>+TEXT(I1715,"0000")</f>
        <v>#VALUE!</v>
      </c>
      <c r="K1715" t="str">
        <f>IF(ISNUMBER(I1715),CONCATENATE(J1715,H1715),CONCATENATE(F1715,H1715))</f>
        <v>TPX</v>
      </c>
    </row>
    <row r="1716" spans="1:11" x14ac:dyDescent="0.25">
      <c r="A1716" t="s">
        <v>456</v>
      </c>
      <c r="B1716" t="s">
        <v>1777</v>
      </c>
      <c r="C1716" t="s">
        <v>30</v>
      </c>
      <c r="D1716" t="s">
        <v>1778</v>
      </c>
      <c r="E1716">
        <f>+IFERROR(FIND(".",B1716),0)</f>
        <v>0</v>
      </c>
      <c r="F1716" t="str">
        <f>+IFERROR(MID(B1716,1,E1716-1),MID(B1716,1,LEN(B1716)))</f>
        <v>TRU</v>
      </c>
      <c r="G1716" t="str">
        <f>+IFERROR(MID(B1716,E1716,3),"")</f>
        <v/>
      </c>
      <c r="H1716" t="str">
        <f>+IFERROR(VLOOKUP(G1716,Aux!$C$1:$D$19,2,0),"")</f>
        <v/>
      </c>
      <c r="I1716" t="e">
        <f>+F1716*1</f>
        <v>#VALUE!</v>
      </c>
      <c r="J1716" t="e">
        <f>+TEXT(I1716,"0000")</f>
        <v>#VALUE!</v>
      </c>
      <c r="K1716" t="str">
        <f>IF(ISNUMBER(I1716),CONCATENATE(J1716,H1716),CONCATENATE(F1716,H1716))</f>
        <v>TRU</v>
      </c>
    </row>
    <row r="1717" spans="1:11" x14ac:dyDescent="0.25">
      <c r="A1717" t="s">
        <v>456</v>
      </c>
      <c r="B1717" t="s">
        <v>1785</v>
      </c>
      <c r="C1717" t="s">
        <v>30</v>
      </c>
      <c r="D1717" t="s">
        <v>1786</v>
      </c>
      <c r="E1717">
        <f>+IFERROR(FIND(".",B1717),0)</f>
        <v>0</v>
      </c>
      <c r="F1717" t="str">
        <f>+IFERROR(MID(B1717,1,E1717-1),MID(B1717,1,LEN(B1717)))</f>
        <v>TSN</v>
      </c>
      <c r="G1717" t="str">
        <f>+IFERROR(MID(B1717,E1717,3),"")</f>
        <v/>
      </c>
      <c r="H1717" t="str">
        <f>+IFERROR(VLOOKUP(G1717,Aux!$C$1:$D$19,2,0),"")</f>
        <v/>
      </c>
      <c r="I1717" t="e">
        <f>+F1717*1</f>
        <v>#VALUE!</v>
      </c>
      <c r="J1717" t="e">
        <f>+TEXT(I1717,"0000")</f>
        <v>#VALUE!</v>
      </c>
      <c r="K1717" t="str">
        <f>IF(ISNUMBER(I1717),CONCATENATE(J1717,H1717),CONCATENATE(F1717,H1717))</f>
        <v>TSN</v>
      </c>
    </row>
    <row r="1718" spans="1:11" x14ac:dyDescent="0.25">
      <c r="A1718" t="s">
        <v>456</v>
      </c>
      <c r="B1718" t="s">
        <v>1791</v>
      </c>
      <c r="C1718" t="s">
        <v>30</v>
      </c>
      <c r="D1718" t="s">
        <v>1792</v>
      </c>
      <c r="E1718">
        <f>+IFERROR(FIND(".",B1718),0)</f>
        <v>0</v>
      </c>
      <c r="F1718" t="str">
        <f>+IFERROR(MID(B1718,1,E1718-1),MID(B1718,1,LEN(B1718)))</f>
        <v>TTM</v>
      </c>
      <c r="G1718" t="str">
        <f>+IFERROR(MID(B1718,E1718,3),"")</f>
        <v/>
      </c>
      <c r="H1718" t="str">
        <f>+IFERROR(VLOOKUP(G1718,Aux!$C$1:$D$19,2,0),"")</f>
        <v/>
      </c>
      <c r="I1718" t="e">
        <f>+F1718*1</f>
        <v>#VALUE!</v>
      </c>
      <c r="J1718" t="e">
        <f>+TEXT(I1718,"0000")</f>
        <v>#VALUE!</v>
      </c>
      <c r="K1718" t="str">
        <f>IF(ISNUMBER(I1718),CONCATENATE(J1718,H1718),CONCATENATE(F1718,H1718))</f>
        <v>TTM</v>
      </c>
    </row>
    <row r="1719" spans="1:11" x14ac:dyDescent="0.25">
      <c r="A1719" t="s">
        <v>456</v>
      </c>
      <c r="B1719" t="s">
        <v>1795</v>
      </c>
      <c r="C1719" t="s">
        <v>30</v>
      </c>
      <c r="D1719" t="s">
        <v>1796</v>
      </c>
      <c r="E1719">
        <f>+IFERROR(FIND(".",B1719),0)</f>
        <v>0</v>
      </c>
      <c r="F1719" t="str">
        <f>+IFERROR(MID(B1719,1,E1719-1),MID(B1719,1,LEN(B1719)))</f>
        <v>TUP</v>
      </c>
      <c r="G1719" t="str">
        <f>+IFERROR(MID(B1719,E1719,3),"")</f>
        <v/>
      </c>
      <c r="H1719" t="str">
        <f>+IFERROR(VLOOKUP(G1719,Aux!$C$1:$D$19,2,0),"")</f>
        <v/>
      </c>
      <c r="I1719" t="e">
        <f>+F1719*1</f>
        <v>#VALUE!</v>
      </c>
      <c r="J1719" t="e">
        <f>+TEXT(I1719,"0000")</f>
        <v>#VALUE!</v>
      </c>
      <c r="K1719" t="str">
        <f>IF(ISNUMBER(I1719),CONCATENATE(J1719,H1719),CONCATENATE(F1719,H1719))</f>
        <v>TUP</v>
      </c>
    </row>
    <row r="1720" spans="1:11" x14ac:dyDescent="0.25">
      <c r="A1720" t="s">
        <v>456</v>
      </c>
      <c r="B1720" t="s">
        <v>1807</v>
      </c>
      <c r="C1720" t="s">
        <v>30</v>
      </c>
      <c r="D1720" t="s">
        <v>1808</v>
      </c>
      <c r="E1720">
        <f>+IFERROR(FIND(".",B1720),0)</f>
        <v>0</v>
      </c>
      <c r="F1720" t="str">
        <f>+IFERROR(MID(B1720,1,E1720-1),MID(B1720,1,LEN(B1720)))</f>
        <v>U</v>
      </c>
      <c r="G1720" t="str">
        <f>+IFERROR(MID(B1720,E1720,3),"")</f>
        <v/>
      </c>
      <c r="H1720" t="str">
        <f>+IFERROR(VLOOKUP(G1720,Aux!$C$1:$D$19,2,0),"")</f>
        <v/>
      </c>
      <c r="I1720" t="e">
        <f>+F1720*1</f>
        <v>#VALUE!</v>
      </c>
      <c r="J1720" t="e">
        <f>+TEXT(I1720,"0000")</f>
        <v>#VALUE!</v>
      </c>
      <c r="K1720" t="str">
        <f>IF(ISNUMBER(I1720),CONCATENATE(J1720,H1720),CONCATENATE(F1720,H1720))</f>
        <v>U</v>
      </c>
    </row>
    <row r="1721" spans="1:11" x14ac:dyDescent="0.25">
      <c r="A1721" t="s">
        <v>456</v>
      </c>
      <c r="B1721" t="s">
        <v>1809</v>
      </c>
      <c r="C1721" t="s">
        <v>30</v>
      </c>
      <c r="D1721" t="s">
        <v>1810</v>
      </c>
      <c r="E1721">
        <f>+IFERROR(FIND(".",B1721),0)</f>
        <v>0</v>
      </c>
      <c r="F1721" t="str">
        <f>+IFERROR(MID(B1721,1,E1721-1),MID(B1721,1,LEN(B1721)))</f>
        <v>UA</v>
      </c>
      <c r="G1721" t="str">
        <f>+IFERROR(MID(B1721,E1721,3),"")</f>
        <v/>
      </c>
      <c r="H1721" t="str">
        <f>+IFERROR(VLOOKUP(G1721,Aux!$C$1:$D$19,2,0),"")</f>
        <v/>
      </c>
      <c r="I1721" t="e">
        <f>+F1721*1</f>
        <v>#VALUE!</v>
      </c>
      <c r="J1721" t="e">
        <f>+TEXT(I1721,"0000")</f>
        <v>#VALUE!</v>
      </c>
      <c r="K1721" t="str">
        <f>IF(ISNUMBER(I1721),CONCATENATE(J1721,H1721),CONCATENATE(F1721,H1721))</f>
        <v>UA</v>
      </c>
    </row>
    <row r="1722" spans="1:11" x14ac:dyDescent="0.25">
      <c r="A1722" t="s">
        <v>456</v>
      </c>
      <c r="B1722" t="s">
        <v>1811</v>
      </c>
      <c r="C1722" t="s">
        <v>30</v>
      </c>
      <c r="D1722" t="s">
        <v>1812</v>
      </c>
      <c r="E1722">
        <f>+IFERROR(FIND(".",B1722),0)</f>
        <v>0</v>
      </c>
      <c r="F1722" t="str">
        <f>+IFERROR(MID(B1722,1,E1722-1),MID(B1722,1,LEN(B1722)))</f>
        <v>UAA</v>
      </c>
      <c r="G1722" t="str">
        <f>+IFERROR(MID(B1722,E1722,3),"")</f>
        <v/>
      </c>
      <c r="H1722" t="str">
        <f>+IFERROR(VLOOKUP(G1722,Aux!$C$1:$D$19,2,0),"")</f>
        <v/>
      </c>
      <c r="I1722" t="e">
        <f>+F1722*1</f>
        <v>#VALUE!</v>
      </c>
      <c r="J1722" t="e">
        <f>+TEXT(I1722,"0000")</f>
        <v>#VALUE!</v>
      </c>
      <c r="K1722" t="str">
        <f>IF(ISNUMBER(I1722),CONCATENATE(J1722,H1722),CONCATENATE(F1722,H1722))</f>
        <v>UAA</v>
      </c>
    </row>
    <row r="1723" spans="1:11" x14ac:dyDescent="0.25">
      <c r="A1723" t="s">
        <v>456</v>
      </c>
      <c r="B1723" t="s">
        <v>1825</v>
      </c>
      <c r="C1723" t="s">
        <v>30</v>
      </c>
      <c r="D1723" t="s">
        <v>1826</v>
      </c>
      <c r="E1723">
        <f>+IFERROR(FIND(".",B1723),0)</f>
        <v>0</v>
      </c>
      <c r="F1723" t="str">
        <f>+IFERROR(MID(B1723,1,E1723-1),MID(B1723,1,LEN(B1723)))</f>
        <v>USFD</v>
      </c>
      <c r="G1723" t="str">
        <f>+IFERROR(MID(B1723,E1723,3),"")</f>
        <v/>
      </c>
      <c r="H1723" t="str">
        <f>+IFERROR(VLOOKUP(G1723,Aux!$C$1:$D$19,2,0),"")</f>
        <v/>
      </c>
      <c r="I1723" t="e">
        <f>+F1723*1</f>
        <v>#VALUE!</v>
      </c>
      <c r="J1723" t="e">
        <f>+TEXT(I1723,"0000")</f>
        <v>#VALUE!</v>
      </c>
      <c r="K1723" t="str">
        <f>IF(ISNUMBER(I1723),CONCATENATE(J1723,H1723),CONCATENATE(F1723,H1723))</f>
        <v>USFD</v>
      </c>
    </row>
    <row r="1724" spans="1:11" x14ac:dyDescent="0.25">
      <c r="A1724" t="s">
        <v>456</v>
      </c>
      <c r="B1724" t="s">
        <v>1831</v>
      </c>
      <c r="C1724" t="s">
        <v>30</v>
      </c>
      <c r="D1724" t="s">
        <v>1832</v>
      </c>
      <c r="E1724">
        <f>+IFERROR(FIND(".",B1724),0)</f>
        <v>0</v>
      </c>
      <c r="F1724" t="str">
        <f>+IFERROR(MID(B1724,1,E1724-1),MID(B1724,1,LEN(B1724)))</f>
        <v>UVV</v>
      </c>
      <c r="G1724" t="str">
        <f>+IFERROR(MID(B1724,E1724,3),"")</f>
        <v/>
      </c>
      <c r="H1724" t="str">
        <f>+IFERROR(VLOOKUP(G1724,Aux!$C$1:$D$19,2,0),"")</f>
        <v/>
      </c>
      <c r="I1724" t="e">
        <f>+F1724*1</f>
        <v>#VALUE!</v>
      </c>
      <c r="J1724" t="e">
        <f>+TEXT(I1724,"0000")</f>
        <v>#VALUE!</v>
      </c>
      <c r="K1724" t="str">
        <f>IF(ISNUMBER(I1724),CONCATENATE(J1724,H1724),CONCATENATE(F1724,H1724))</f>
        <v>UVV</v>
      </c>
    </row>
    <row r="1725" spans="1:11" x14ac:dyDescent="0.25">
      <c r="A1725" t="s">
        <v>456</v>
      </c>
      <c r="B1725" t="s">
        <v>1833</v>
      </c>
      <c r="C1725" t="s">
        <v>30</v>
      </c>
      <c r="D1725" t="s">
        <v>1834</v>
      </c>
      <c r="E1725">
        <f>+IFERROR(FIND(".",B1725),0)</f>
        <v>0</v>
      </c>
      <c r="F1725" t="str">
        <f>+IFERROR(MID(B1725,1,E1725-1),MID(B1725,1,LEN(B1725)))</f>
        <v>VAC</v>
      </c>
      <c r="G1725" t="str">
        <f>+IFERROR(MID(B1725,E1725,3),"")</f>
        <v/>
      </c>
      <c r="H1725" t="str">
        <f>+IFERROR(VLOOKUP(G1725,Aux!$C$1:$D$19,2,0),"")</f>
        <v/>
      </c>
      <c r="I1725" t="e">
        <f>+F1725*1</f>
        <v>#VALUE!</v>
      </c>
      <c r="J1725" t="e">
        <f>+TEXT(I1725,"0000")</f>
        <v>#VALUE!</v>
      </c>
      <c r="K1725" t="str">
        <f>IF(ISNUMBER(I1725),CONCATENATE(J1725,H1725),CONCATENATE(F1725,H1725))</f>
        <v>VAC</v>
      </c>
    </row>
    <row r="1726" spans="1:11" x14ac:dyDescent="0.25">
      <c r="A1726" t="s">
        <v>456</v>
      </c>
      <c r="B1726" t="s">
        <v>1841</v>
      </c>
      <c r="C1726" t="s">
        <v>30</v>
      </c>
      <c r="D1726" t="s">
        <v>1842</v>
      </c>
      <c r="E1726">
        <f>+IFERROR(FIND(".",B1726),0)</f>
        <v>0</v>
      </c>
      <c r="F1726" t="str">
        <f>+IFERROR(MID(B1726,1,E1726-1),MID(B1726,1,LEN(B1726)))</f>
        <v>VFC</v>
      </c>
      <c r="G1726" t="str">
        <f>+IFERROR(MID(B1726,E1726,3),"")</f>
        <v/>
      </c>
      <c r="H1726" t="str">
        <f>+IFERROR(VLOOKUP(G1726,Aux!$C$1:$D$19,2,0),"")</f>
        <v/>
      </c>
      <c r="I1726" t="e">
        <f>+F1726*1</f>
        <v>#VALUE!</v>
      </c>
      <c r="J1726" t="e">
        <f>+TEXT(I1726,"0000")</f>
        <v>#VALUE!</v>
      </c>
      <c r="K1726" t="str">
        <f>IF(ISNUMBER(I1726),CONCATENATE(J1726,H1726),CONCATENATE(F1726,H1726))</f>
        <v>VFC</v>
      </c>
    </row>
    <row r="1727" spans="1:11" x14ac:dyDescent="0.25">
      <c r="A1727" t="s">
        <v>456</v>
      </c>
      <c r="B1727" t="s">
        <v>1843</v>
      </c>
      <c r="C1727" t="s">
        <v>30</v>
      </c>
      <c r="D1727" t="s">
        <v>1844</v>
      </c>
      <c r="E1727">
        <f>+IFERROR(FIND(".",B1727),0)</f>
        <v>0</v>
      </c>
      <c r="F1727" t="str">
        <f>+IFERROR(MID(B1727,1,E1727-1),MID(B1727,1,LEN(B1727)))</f>
        <v>VIAC</v>
      </c>
      <c r="G1727" t="str">
        <f>+IFERROR(MID(B1727,E1727,3),"")</f>
        <v/>
      </c>
      <c r="H1727" t="str">
        <f>+IFERROR(VLOOKUP(G1727,Aux!$C$1:$D$19,2,0),"")</f>
        <v/>
      </c>
      <c r="I1727" t="e">
        <f>+F1727*1</f>
        <v>#VALUE!</v>
      </c>
      <c r="J1727" t="e">
        <f>+TEXT(I1727,"0000")</f>
        <v>#VALUE!</v>
      </c>
      <c r="K1727" t="str">
        <f>IF(ISNUMBER(I1727),CONCATENATE(J1727,H1727),CONCATENATE(F1727,H1727))</f>
        <v>VIAC</v>
      </c>
    </row>
    <row r="1728" spans="1:11" x14ac:dyDescent="0.25">
      <c r="A1728" t="s">
        <v>456</v>
      </c>
      <c r="B1728" t="s">
        <v>1861</v>
      </c>
      <c r="C1728" t="s">
        <v>30</v>
      </c>
      <c r="D1728" t="s">
        <v>1862</v>
      </c>
      <c r="E1728">
        <f>+IFERROR(FIND(".",B1728),0)</f>
        <v>0</v>
      </c>
      <c r="F1728" t="str">
        <f>+IFERROR(MID(B1728,1,E1728-1),MID(B1728,1,LEN(B1728)))</f>
        <v>VSTO</v>
      </c>
      <c r="G1728" t="str">
        <f>+IFERROR(MID(B1728,E1728,3),"")</f>
        <v/>
      </c>
      <c r="H1728" t="str">
        <f>+IFERROR(VLOOKUP(G1728,Aux!$C$1:$D$19,2,0),"")</f>
        <v/>
      </c>
      <c r="I1728" t="e">
        <f>+F1728*1</f>
        <v>#VALUE!</v>
      </c>
      <c r="J1728" t="e">
        <f>+TEXT(I1728,"0000")</f>
        <v>#VALUE!</v>
      </c>
      <c r="K1728" t="str">
        <f>IF(ISNUMBER(I1728),CONCATENATE(J1728,H1728),CONCATENATE(F1728,H1728))</f>
        <v>VSTO</v>
      </c>
    </row>
    <row r="1729" spans="1:11" x14ac:dyDescent="0.25">
      <c r="A1729" t="s">
        <v>456</v>
      </c>
      <c r="B1729" t="s">
        <v>1869</v>
      </c>
      <c r="C1729" t="s">
        <v>30</v>
      </c>
      <c r="D1729" t="s">
        <v>1870</v>
      </c>
      <c r="E1729">
        <f>+IFERROR(FIND(".",B1729),0)</f>
        <v>0</v>
      </c>
      <c r="F1729" t="str">
        <f>+IFERROR(MID(B1729,1,E1729-1),MID(B1729,1,LEN(B1729)))</f>
        <v>WEX</v>
      </c>
      <c r="G1729" t="str">
        <f>+IFERROR(MID(B1729,E1729,3),"")</f>
        <v/>
      </c>
      <c r="H1729" t="str">
        <f>+IFERROR(VLOOKUP(G1729,Aux!$C$1:$D$19,2,0),"")</f>
        <v/>
      </c>
      <c r="I1729" t="e">
        <f>+F1729*1</f>
        <v>#VALUE!</v>
      </c>
      <c r="J1729" t="e">
        <f>+TEXT(I1729,"0000")</f>
        <v>#VALUE!</v>
      </c>
      <c r="K1729" t="str">
        <f>IF(ISNUMBER(I1729),CONCATENATE(J1729,H1729),CONCATENATE(F1729,H1729))</f>
        <v>WEX</v>
      </c>
    </row>
    <row r="1730" spans="1:11" x14ac:dyDescent="0.25">
      <c r="A1730" t="s">
        <v>456</v>
      </c>
      <c r="B1730" t="s">
        <v>1873</v>
      </c>
      <c r="C1730" t="s">
        <v>30</v>
      </c>
      <c r="D1730" t="s">
        <v>1874</v>
      </c>
      <c r="E1730">
        <f>+IFERROR(FIND(".",B1730),0)</f>
        <v>0</v>
      </c>
      <c r="F1730" t="str">
        <f>+IFERROR(MID(B1730,1,E1730-1),MID(B1730,1,LEN(B1730)))</f>
        <v>WGO</v>
      </c>
      <c r="G1730" t="str">
        <f>+IFERROR(MID(B1730,E1730,3),"")</f>
        <v/>
      </c>
      <c r="H1730" t="str">
        <f>+IFERROR(VLOOKUP(G1730,Aux!$C$1:$D$19,2,0),"")</f>
        <v/>
      </c>
      <c r="I1730" t="e">
        <f>+F1730*1</f>
        <v>#VALUE!</v>
      </c>
      <c r="J1730" t="e">
        <f>+TEXT(I1730,"0000")</f>
        <v>#VALUE!</v>
      </c>
      <c r="K1730" t="str">
        <f>IF(ISNUMBER(I1730),CONCATENATE(J1730,H1730),CONCATENATE(F1730,H1730))</f>
        <v>WGO</v>
      </c>
    </row>
    <row r="1731" spans="1:11" x14ac:dyDescent="0.25">
      <c r="A1731" t="s">
        <v>456</v>
      </c>
      <c r="B1731" t="s">
        <v>1875</v>
      </c>
      <c r="C1731" t="s">
        <v>30</v>
      </c>
      <c r="D1731" t="s">
        <v>1876</v>
      </c>
      <c r="E1731">
        <f>+IFERROR(FIND(".",B1731),0)</f>
        <v>0</v>
      </c>
      <c r="F1731" t="str">
        <f>+IFERROR(MID(B1731,1,E1731-1),MID(B1731,1,LEN(B1731)))</f>
        <v>WH</v>
      </c>
      <c r="G1731" t="str">
        <f>+IFERROR(MID(B1731,E1731,3),"")</f>
        <v/>
      </c>
      <c r="H1731" t="str">
        <f>+IFERROR(VLOOKUP(G1731,Aux!$C$1:$D$19,2,0),"")</f>
        <v/>
      </c>
      <c r="I1731" t="e">
        <f>+F1731*1</f>
        <v>#VALUE!</v>
      </c>
      <c r="J1731" t="e">
        <f>+TEXT(I1731,"0000")</f>
        <v>#VALUE!</v>
      </c>
      <c r="K1731" t="str">
        <f>IF(ISNUMBER(I1731),CONCATENATE(J1731,H1731),CONCATENATE(F1731,H1731))</f>
        <v>WH</v>
      </c>
    </row>
    <row r="1732" spans="1:11" x14ac:dyDescent="0.25">
      <c r="A1732" t="s">
        <v>456</v>
      </c>
      <c r="B1732" t="s">
        <v>1877</v>
      </c>
      <c r="C1732" t="s">
        <v>30</v>
      </c>
      <c r="D1732" t="s">
        <v>1878</v>
      </c>
      <c r="E1732">
        <f>+IFERROR(FIND(".",B1732),0)</f>
        <v>0</v>
      </c>
      <c r="F1732" t="str">
        <f>+IFERROR(MID(B1732,1,E1732-1),MID(B1732,1,LEN(B1732)))</f>
        <v>WHR</v>
      </c>
      <c r="G1732" t="str">
        <f>+IFERROR(MID(B1732,E1732,3),"")</f>
        <v/>
      </c>
      <c r="H1732" t="str">
        <f>+IFERROR(VLOOKUP(G1732,Aux!$C$1:$D$19,2,0),"")</f>
        <v/>
      </c>
      <c r="I1732" t="e">
        <f>+F1732*1</f>
        <v>#VALUE!</v>
      </c>
      <c r="J1732" t="e">
        <f>+TEXT(I1732,"0000")</f>
        <v>#VALUE!</v>
      </c>
      <c r="K1732" t="str">
        <f>IF(ISNUMBER(I1732),CONCATENATE(J1732,H1732),CONCATENATE(F1732,H1732))</f>
        <v>WHR</v>
      </c>
    </row>
    <row r="1733" spans="1:11" x14ac:dyDescent="0.25">
      <c r="A1733" t="s">
        <v>456</v>
      </c>
      <c r="B1733" t="s">
        <v>1889</v>
      </c>
      <c r="C1733" t="s">
        <v>30</v>
      </c>
      <c r="D1733" t="s">
        <v>1890</v>
      </c>
      <c r="E1733">
        <f>+IFERROR(FIND(".",B1733),0)</f>
        <v>0</v>
      </c>
      <c r="F1733" t="str">
        <f>+IFERROR(MID(B1733,1,E1733-1),MID(B1733,1,LEN(B1733)))</f>
        <v>WST</v>
      </c>
      <c r="G1733" t="str">
        <f>+IFERROR(MID(B1733,E1733,3),"")</f>
        <v/>
      </c>
      <c r="H1733" t="str">
        <f>+IFERROR(VLOOKUP(G1733,Aux!$C$1:$D$19,2,0),"")</f>
        <v/>
      </c>
      <c r="I1733" t="e">
        <f>+F1733*1</f>
        <v>#VALUE!</v>
      </c>
      <c r="J1733" t="e">
        <f>+TEXT(I1733,"0000")</f>
        <v>#VALUE!</v>
      </c>
      <c r="K1733" t="str">
        <f>IF(ISNUMBER(I1733),CONCATENATE(J1733,H1733),CONCATENATE(F1733,H1733))</f>
        <v>WST</v>
      </c>
    </row>
    <row r="1734" spans="1:11" x14ac:dyDescent="0.25">
      <c r="A1734" t="s">
        <v>456</v>
      </c>
      <c r="B1734" t="s">
        <v>1891</v>
      </c>
      <c r="C1734" t="s">
        <v>30</v>
      </c>
      <c r="D1734" t="s">
        <v>1892</v>
      </c>
      <c r="E1734">
        <f>+IFERROR(FIND(".",B1734),0)</f>
        <v>0</v>
      </c>
      <c r="F1734" t="str">
        <f>+IFERROR(MID(B1734,1,E1734-1),MID(B1734,1,LEN(B1734)))</f>
        <v>WTI</v>
      </c>
      <c r="G1734" t="str">
        <f>+IFERROR(MID(B1734,E1734,3),"")</f>
        <v/>
      </c>
      <c r="H1734" t="str">
        <f>+IFERROR(VLOOKUP(G1734,Aux!$C$1:$D$19,2,0),"")</f>
        <v/>
      </c>
      <c r="I1734" t="e">
        <f>+F1734*1</f>
        <v>#VALUE!</v>
      </c>
      <c r="J1734" t="e">
        <f>+TEXT(I1734,"0000")</f>
        <v>#VALUE!</v>
      </c>
      <c r="K1734" t="str">
        <f>IF(ISNUMBER(I1734),CONCATENATE(J1734,H1734),CONCATENATE(F1734,H1734))</f>
        <v>WTI</v>
      </c>
    </row>
    <row r="1735" spans="1:11" x14ac:dyDescent="0.25">
      <c r="A1735" t="s">
        <v>456</v>
      </c>
      <c r="B1735" t="s">
        <v>1895</v>
      </c>
      <c r="C1735" t="s">
        <v>30</v>
      </c>
      <c r="D1735" t="s">
        <v>1896</v>
      </c>
      <c r="E1735">
        <f>+IFERROR(FIND(".",B1735),0)</f>
        <v>0</v>
      </c>
      <c r="F1735" t="str">
        <f>+IFERROR(MID(B1735,1,E1735-1),MID(B1735,1,LEN(B1735)))</f>
        <v>XPEV</v>
      </c>
      <c r="G1735" t="str">
        <f>+IFERROR(MID(B1735,E1735,3),"")</f>
        <v/>
      </c>
      <c r="H1735" t="str">
        <f>+IFERROR(VLOOKUP(G1735,Aux!$C$1:$D$19,2,0),"")</f>
        <v/>
      </c>
      <c r="I1735" t="e">
        <f>+F1735*1</f>
        <v>#VALUE!</v>
      </c>
      <c r="J1735" t="e">
        <f>+TEXT(I1735,"0000")</f>
        <v>#VALUE!</v>
      </c>
      <c r="K1735" t="str">
        <f>IF(ISNUMBER(I1735),CONCATENATE(J1735,H1735),CONCATENATE(F1735,H1735))</f>
        <v>XPEV</v>
      </c>
    </row>
    <row r="1736" spans="1:11" x14ac:dyDescent="0.25">
      <c r="A1736" t="s">
        <v>456</v>
      </c>
      <c r="B1736" t="s">
        <v>1897</v>
      </c>
      <c r="C1736" t="s">
        <v>30</v>
      </c>
      <c r="D1736" t="s">
        <v>1898</v>
      </c>
      <c r="E1736">
        <f>+IFERROR(FIND(".",B1736),0)</f>
        <v>0</v>
      </c>
      <c r="F1736" t="str">
        <f>+IFERROR(MID(B1736,1,E1736-1),MID(B1736,1,LEN(B1736)))</f>
        <v>XXII</v>
      </c>
      <c r="G1736" t="str">
        <f>+IFERROR(MID(B1736,E1736,3),"")</f>
        <v/>
      </c>
      <c r="H1736" t="str">
        <f>+IFERROR(VLOOKUP(G1736,Aux!$C$1:$D$19,2,0),"")</f>
        <v/>
      </c>
      <c r="I1736" t="e">
        <f>+F1736*1</f>
        <v>#VALUE!</v>
      </c>
      <c r="J1736" t="e">
        <f>+TEXT(I1736,"0000")</f>
        <v>#VALUE!</v>
      </c>
      <c r="K1736" t="str">
        <f>IF(ISNUMBER(I1736),CONCATENATE(J1736,H1736),CONCATENATE(F1736,H1736))</f>
        <v>XXII</v>
      </c>
    </row>
    <row r="1737" spans="1:11" x14ac:dyDescent="0.25">
      <c r="A1737" t="s">
        <v>456</v>
      </c>
      <c r="B1737" t="s">
        <v>1899</v>
      </c>
      <c r="C1737" t="s">
        <v>30</v>
      </c>
      <c r="D1737" t="s">
        <v>1900</v>
      </c>
      <c r="E1737">
        <f>+IFERROR(FIND(".",B1737),0)</f>
        <v>0</v>
      </c>
      <c r="F1737" t="str">
        <f>+IFERROR(MID(B1737,1,E1737-1),MID(B1737,1,LEN(B1737)))</f>
        <v>YETI</v>
      </c>
      <c r="G1737" t="str">
        <f>+IFERROR(MID(B1737,E1737,3),"")</f>
        <v/>
      </c>
      <c r="H1737" t="str">
        <f>+IFERROR(VLOOKUP(G1737,Aux!$C$1:$D$19,2,0),"")</f>
        <v/>
      </c>
      <c r="I1737" t="e">
        <f>+F1737*1</f>
        <v>#VALUE!</v>
      </c>
      <c r="J1737" t="e">
        <f>+TEXT(I1737,"0000")</f>
        <v>#VALUE!</v>
      </c>
      <c r="K1737" t="str">
        <f>IF(ISNUMBER(I1737),CONCATENATE(J1737,H1737),CONCATENATE(F1737,H1737))</f>
        <v>YETI</v>
      </c>
    </row>
    <row r="1738" spans="1:11" x14ac:dyDescent="0.25">
      <c r="A1738" t="s">
        <v>456</v>
      </c>
      <c r="B1738" t="s">
        <v>1901</v>
      </c>
      <c r="C1738" t="s">
        <v>30</v>
      </c>
      <c r="D1738" t="s">
        <v>1902</v>
      </c>
      <c r="E1738">
        <f>+IFERROR(FIND(".",B1738),0)</f>
        <v>0</v>
      </c>
      <c r="F1738" t="str">
        <f>+IFERROR(MID(B1738,1,E1738-1),MID(B1738,1,LEN(B1738)))</f>
        <v>YUMC</v>
      </c>
      <c r="G1738" t="str">
        <f>+IFERROR(MID(B1738,E1738,3),"")</f>
        <v/>
      </c>
      <c r="H1738" t="str">
        <f>+IFERROR(VLOOKUP(G1738,Aux!$C$1:$D$19,2,0),"")</f>
        <v/>
      </c>
      <c r="I1738" t="e">
        <f>+F1738*1</f>
        <v>#VALUE!</v>
      </c>
      <c r="J1738" t="e">
        <f>+TEXT(I1738,"0000")</f>
        <v>#VALUE!</v>
      </c>
      <c r="K1738" t="str">
        <f>IF(ISNUMBER(I1738),CONCATENATE(J1738,H1738),CONCATENATE(F1738,H1738))</f>
        <v>YUMC</v>
      </c>
    </row>
    <row r="1739" spans="1:11" x14ac:dyDescent="0.25">
      <c r="A1739" t="s">
        <v>456</v>
      </c>
      <c r="B1739" t="s">
        <v>1905</v>
      </c>
      <c r="C1739" t="s">
        <v>30</v>
      </c>
      <c r="D1739" t="s">
        <v>1906</v>
      </c>
      <c r="E1739">
        <f>+IFERROR(FIND(".",B1739),0)</f>
        <v>0</v>
      </c>
      <c r="F1739" t="str">
        <f>+IFERROR(MID(B1739,1,E1739-1),MID(B1739,1,LEN(B1739)))</f>
        <v>ZBH</v>
      </c>
      <c r="G1739" t="str">
        <f>+IFERROR(MID(B1739,E1739,3),"")</f>
        <v/>
      </c>
      <c r="H1739" t="str">
        <f>+IFERROR(VLOOKUP(G1739,Aux!$C$1:$D$19,2,0),"")</f>
        <v/>
      </c>
      <c r="I1739" t="e">
        <f>+F1739*1</f>
        <v>#VALUE!</v>
      </c>
      <c r="J1739" t="e">
        <f>+TEXT(I1739,"0000")</f>
        <v>#VALUE!</v>
      </c>
      <c r="K1739" t="str">
        <f>IF(ISNUMBER(I1739),CONCATENATE(J1739,H1739),CONCATENATE(F1739,H1739))</f>
        <v>ZBH</v>
      </c>
    </row>
    <row r="1740" spans="1:11" x14ac:dyDescent="0.25">
      <c r="A1740" t="s">
        <v>456</v>
      </c>
      <c r="B1740" t="s">
        <v>1907</v>
      </c>
      <c r="C1740" t="s">
        <v>30</v>
      </c>
      <c r="D1740" t="s">
        <v>1908</v>
      </c>
      <c r="E1740">
        <f>+IFERROR(FIND(".",B1740),0)</f>
        <v>0</v>
      </c>
      <c r="F1740" t="str">
        <f>+IFERROR(MID(B1740,1,E1740-1),MID(B1740,1,LEN(B1740)))</f>
        <v>ZEPP</v>
      </c>
      <c r="G1740" t="str">
        <f>+IFERROR(MID(B1740,E1740,3),"")</f>
        <v/>
      </c>
      <c r="H1740" t="str">
        <f>+IFERROR(VLOOKUP(G1740,Aux!$C$1:$D$19,2,0),"")</f>
        <v/>
      </c>
      <c r="I1740" t="e">
        <f>+F1740*1</f>
        <v>#VALUE!</v>
      </c>
      <c r="J1740" t="e">
        <f>+TEXT(I1740,"0000")</f>
        <v>#VALUE!</v>
      </c>
      <c r="K1740" t="str">
        <f>IF(ISNUMBER(I1740),CONCATENATE(J1740,H1740),CONCATENATE(F1740,H1740))</f>
        <v>ZEPP</v>
      </c>
    </row>
    <row r="1741" spans="1:11" x14ac:dyDescent="0.25">
      <c r="A1741" t="s">
        <v>456</v>
      </c>
      <c r="B1741" t="s">
        <v>1913</v>
      </c>
      <c r="C1741" t="s">
        <v>30</v>
      </c>
      <c r="D1741" t="s">
        <v>1914</v>
      </c>
      <c r="E1741">
        <f>+IFERROR(FIND(".",B1741),0)</f>
        <v>0</v>
      </c>
      <c r="F1741" t="str">
        <f>+IFERROR(MID(B1741,1,E1741-1),MID(B1741,1,LEN(B1741)))</f>
        <v>ZOM</v>
      </c>
      <c r="G1741" t="str">
        <f>+IFERROR(MID(B1741,E1741,3),"")</f>
        <v/>
      </c>
      <c r="H1741" t="str">
        <f>+IFERROR(VLOOKUP(G1741,Aux!$C$1:$D$19,2,0),"")</f>
        <v/>
      </c>
      <c r="I1741" t="e">
        <f>+F1741*1</f>
        <v>#VALUE!</v>
      </c>
      <c r="J1741" t="e">
        <f>+TEXT(I1741,"0000")</f>
        <v>#VALUE!</v>
      </c>
      <c r="K1741" t="str">
        <f>IF(ISNUMBER(I1741),CONCATENATE(J1741,H1741),CONCATENATE(F1741,H1741))</f>
        <v>ZOM</v>
      </c>
    </row>
    <row r="1742" spans="1:11" x14ac:dyDescent="0.25">
      <c r="A1742" t="s">
        <v>1915</v>
      </c>
      <c r="B1742" t="s">
        <v>2002</v>
      </c>
      <c r="C1742" t="s">
        <v>30</v>
      </c>
      <c r="D1742" t="s">
        <v>2003</v>
      </c>
      <c r="E1742">
        <f>+IFERROR(FIND(".",B1742),0)</f>
        <v>0</v>
      </c>
      <c r="F1742" t="str">
        <f>+IFERROR(MID(B1742,1,E1742-1),MID(B1742,1,LEN(B1742)))</f>
        <v>AAT</v>
      </c>
      <c r="G1742" t="str">
        <f>+IFERROR(MID(B1742,E1742,3),"")</f>
        <v/>
      </c>
      <c r="H1742" t="str">
        <f>+IFERROR(VLOOKUP(G1742,Aux!$C$1:$D$19,2,0),"")</f>
        <v/>
      </c>
      <c r="I1742" t="e">
        <f>+F1742*1</f>
        <v>#VALUE!</v>
      </c>
      <c r="J1742" t="e">
        <f>+TEXT(I1742,"0000")</f>
        <v>#VALUE!</v>
      </c>
      <c r="K1742" t="str">
        <f>IF(ISNUMBER(I1742),CONCATENATE(J1742,H1742),CONCATENATE(F1742,H1742))</f>
        <v>AAT</v>
      </c>
    </row>
    <row r="1743" spans="1:11" x14ac:dyDescent="0.25">
      <c r="A1743" t="s">
        <v>1915</v>
      </c>
      <c r="B1743" t="s">
        <v>2010</v>
      </c>
      <c r="C1743" t="s">
        <v>30</v>
      </c>
      <c r="D1743" t="s">
        <v>2011</v>
      </c>
      <c r="E1743">
        <f>+IFERROR(FIND(".",B1743),0)</f>
        <v>0</v>
      </c>
      <c r="F1743" t="str">
        <f>+IFERROR(MID(B1743,1,E1743-1),MID(B1743,1,LEN(B1743)))</f>
        <v>ABR</v>
      </c>
      <c r="G1743" t="str">
        <f>+IFERROR(MID(B1743,E1743,3),"")</f>
        <v/>
      </c>
      <c r="H1743" t="str">
        <f>+IFERROR(VLOOKUP(G1743,Aux!$C$1:$D$19,2,0),"")</f>
        <v/>
      </c>
      <c r="I1743" t="e">
        <f>+F1743*1</f>
        <v>#VALUE!</v>
      </c>
      <c r="J1743" t="e">
        <f>+TEXT(I1743,"0000")</f>
        <v>#VALUE!</v>
      </c>
      <c r="K1743" t="str">
        <f>IF(ISNUMBER(I1743),CONCATENATE(J1743,H1743),CONCATENATE(F1743,H1743))</f>
        <v>ABR</v>
      </c>
    </row>
    <row r="1744" spans="1:11" x14ac:dyDescent="0.25">
      <c r="A1744" t="s">
        <v>1915</v>
      </c>
      <c r="B1744" t="s">
        <v>2014</v>
      </c>
      <c r="C1744" t="s">
        <v>30</v>
      </c>
      <c r="D1744" t="s">
        <v>2015</v>
      </c>
      <c r="E1744">
        <f>+IFERROR(FIND(".",B1744),0)</f>
        <v>0</v>
      </c>
      <c r="F1744" t="str">
        <f>+IFERROR(MID(B1744,1,E1744-1),MID(B1744,1,LEN(B1744)))</f>
        <v>ACC</v>
      </c>
      <c r="G1744" t="str">
        <f>+IFERROR(MID(B1744,E1744,3),"")</f>
        <v/>
      </c>
      <c r="H1744" t="str">
        <f>+IFERROR(VLOOKUP(G1744,Aux!$C$1:$D$19,2,0),"")</f>
        <v/>
      </c>
      <c r="I1744" t="e">
        <f>+F1744*1</f>
        <v>#VALUE!</v>
      </c>
      <c r="J1744" t="e">
        <f>+TEXT(I1744,"0000")</f>
        <v>#VALUE!</v>
      </c>
      <c r="K1744" t="str">
        <f>IF(ISNUMBER(I1744),CONCATENATE(J1744,H1744),CONCATENATE(F1744,H1744))</f>
        <v>ACC</v>
      </c>
    </row>
    <row r="1745" spans="1:11" x14ac:dyDescent="0.25">
      <c r="A1745" t="s">
        <v>1915</v>
      </c>
      <c r="B1745" t="s">
        <v>2016</v>
      </c>
      <c r="C1745" t="s">
        <v>30</v>
      </c>
      <c r="D1745" t="s">
        <v>2017</v>
      </c>
      <c r="E1745">
        <f>+IFERROR(FIND(".",B1745),0)</f>
        <v>0</v>
      </c>
      <c r="F1745" t="str">
        <f>+IFERROR(MID(B1745,1,E1745-1),MID(B1745,1,LEN(B1745)))</f>
        <v>ADC</v>
      </c>
      <c r="G1745" t="str">
        <f>+IFERROR(MID(B1745,E1745,3),"")</f>
        <v/>
      </c>
      <c r="H1745" t="str">
        <f>+IFERROR(VLOOKUP(G1745,Aux!$C$1:$D$19,2,0),"")</f>
        <v/>
      </c>
      <c r="I1745" t="e">
        <f>+F1745*1</f>
        <v>#VALUE!</v>
      </c>
      <c r="J1745" t="e">
        <f>+TEXT(I1745,"0000")</f>
        <v>#VALUE!</v>
      </c>
      <c r="K1745" t="str">
        <f>IF(ISNUMBER(I1745),CONCATENATE(J1745,H1745),CONCATENATE(F1745,H1745))</f>
        <v>ADC</v>
      </c>
    </row>
    <row r="1746" spans="1:11" x14ac:dyDescent="0.25">
      <c r="A1746" t="s">
        <v>1915</v>
      </c>
      <c r="B1746" t="s">
        <v>2022</v>
      </c>
      <c r="C1746" t="s">
        <v>30</v>
      </c>
      <c r="D1746" t="s">
        <v>2023</v>
      </c>
      <c r="E1746">
        <f>+IFERROR(FIND(".",B1746),0)</f>
        <v>0</v>
      </c>
      <c r="F1746" t="str">
        <f>+IFERROR(MID(B1746,1,E1746-1),MID(B1746,1,LEN(B1746)))</f>
        <v>ADS</v>
      </c>
      <c r="G1746" t="str">
        <f>+IFERROR(MID(B1746,E1746,3),"")</f>
        <v/>
      </c>
      <c r="H1746" t="str">
        <f>+IFERROR(VLOOKUP(G1746,Aux!$C$1:$D$19,2,0),"")</f>
        <v/>
      </c>
      <c r="I1746" t="e">
        <f>+F1746*1</f>
        <v>#VALUE!</v>
      </c>
      <c r="J1746" t="e">
        <f>+TEXT(I1746,"0000")</f>
        <v>#VALUE!</v>
      </c>
      <c r="K1746" t="str">
        <f>IF(ISNUMBER(I1746),CONCATENATE(J1746,H1746),CONCATENATE(F1746,H1746))</f>
        <v>ADS</v>
      </c>
    </row>
    <row r="1747" spans="1:11" x14ac:dyDescent="0.25">
      <c r="A1747" t="s">
        <v>1915</v>
      </c>
      <c r="B1747" t="s">
        <v>2026</v>
      </c>
      <c r="C1747" t="s">
        <v>30</v>
      </c>
      <c r="D1747" t="s">
        <v>2027</v>
      </c>
      <c r="E1747">
        <f>+IFERROR(FIND(".",B1747),0)</f>
        <v>0</v>
      </c>
      <c r="F1747" t="str">
        <f>+IFERROR(MID(B1747,1,E1747-1),MID(B1747,1,LEN(B1747)))</f>
        <v>AER</v>
      </c>
      <c r="G1747" t="str">
        <f>+IFERROR(MID(B1747,E1747,3),"")</f>
        <v/>
      </c>
      <c r="H1747" t="str">
        <f>+IFERROR(VLOOKUP(G1747,Aux!$C$1:$D$19,2,0),"")</f>
        <v/>
      </c>
      <c r="I1747" t="e">
        <f>+F1747*1</f>
        <v>#VALUE!</v>
      </c>
      <c r="J1747" t="e">
        <f>+TEXT(I1747,"0000")</f>
        <v>#VALUE!</v>
      </c>
      <c r="K1747" t="str">
        <f>IF(ISNUMBER(I1747),CONCATENATE(J1747,H1747),CONCATENATE(F1747,H1747))</f>
        <v>AER</v>
      </c>
    </row>
    <row r="1748" spans="1:11" x14ac:dyDescent="0.25">
      <c r="A1748" t="s">
        <v>1915</v>
      </c>
      <c r="B1748" t="s">
        <v>2028</v>
      </c>
      <c r="C1748" t="s">
        <v>30</v>
      </c>
      <c r="D1748" t="s">
        <v>2029</v>
      </c>
      <c r="E1748">
        <f>+IFERROR(FIND(".",B1748),0)</f>
        <v>0</v>
      </c>
      <c r="F1748" t="str">
        <f>+IFERROR(MID(B1748,1,E1748-1),MID(B1748,1,LEN(B1748)))</f>
        <v>AFG</v>
      </c>
      <c r="G1748" t="str">
        <f>+IFERROR(MID(B1748,E1748,3),"")</f>
        <v/>
      </c>
      <c r="H1748" t="str">
        <f>+IFERROR(VLOOKUP(G1748,Aux!$C$1:$D$19,2,0),"")</f>
        <v/>
      </c>
      <c r="I1748" t="e">
        <f>+F1748*1</f>
        <v>#VALUE!</v>
      </c>
      <c r="J1748" t="e">
        <f>+TEXT(I1748,"0000")</f>
        <v>#VALUE!</v>
      </c>
      <c r="K1748" t="str">
        <f>IF(ISNUMBER(I1748),CONCATENATE(J1748,H1748),CONCATENATE(F1748,H1748))</f>
        <v>AFG</v>
      </c>
    </row>
    <row r="1749" spans="1:11" x14ac:dyDescent="0.25">
      <c r="A1749" t="s">
        <v>1915</v>
      </c>
      <c r="B1749" t="s">
        <v>2030</v>
      </c>
      <c r="C1749" t="s">
        <v>30</v>
      </c>
      <c r="D1749" t="s">
        <v>2031</v>
      </c>
      <c r="E1749">
        <f>+IFERROR(FIND(".",B1749),0)</f>
        <v>0</v>
      </c>
      <c r="F1749" t="str">
        <f>+IFERROR(MID(B1749,1,E1749-1),MID(B1749,1,LEN(B1749)))</f>
        <v>AFL</v>
      </c>
      <c r="G1749" t="str">
        <f>+IFERROR(MID(B1749,E1749,3),"")</f>
        <v/>
      </c>
      <c r="H1749" t="str">
        <f>+IFERROR(VLOOKUP(G1749,Aux!$C$1:$D$19,2,0),"")</f>
        <v/>
      </c>
      <c r="I1749" t="e">
        <f>+F1749*1</f>
        <v>#VALUE!</v>
      </c>
      <c r="J1749" t="e">
        <f>+TEXT(I1749,"0000")</f>
        <v>#VALUE!</v>
      </c>
      <c r="K1749" t="str">
        <f>IF(ISNUMBER(I1749),CONCATENATE(J1749,H1749),CONCATENATE(F1749,H1749))</f>
        <v>AFL</v>
      </c>
    </row>
    <row r="1750" spans="1:11" x14ac:dyDescent="0.25">
      <c r="A1750" t="s">
        <v>1915</v>
      </c>
      <c r="B1750" t="s">
        <v>2040</v>
      </c>
      <c r="C1750" t="s">
        <v>30</v>
      </c>
      <c r="D1750" t="s">
        <v>2041</v>
      </c>
      <c r="E1750">
        <f>+IFERROR(FIND(".",B1750),0)</f>
        <v>0</v>
      </c>
      <c r="F1750" t="str">
        <f>+IFERROR(MID(B1750,1,E1750-1),MID(B1750,1,LEN(B1750)))</f>
        <v>AIG</v>
      </c>
      <c r="G1750" t="str">
        <f>+IFERROR(MID(B1750,E1750,3),"")</f>
        <v/>
      </c>
      <c r="H1750" t="str">
        <f>+IFERROR(VLOOKUP(G1750,Aux!$C$1:$D$19,2,0),"")</f>
        <v/>
      </c>
      <c r="I1750" t="e">
        <f>+F1750*1</f>
        <v>#VALUE!</v>
      </c>
      <c r="J1750" t="e">
        <f>+TEXT(I1750,"0000")</f>
        <v>#VALUE!</v>
      </c>
      <c r="K1750" t="str">
        <f>IF(ISNUMBER(I1750),CONCATENATE(J1750,H1750),CONCATENATE(F1750,H1750))</f>
        <v>AIG</v>
      </c>
    </row>
    <row r="1751" spans="1:11" x14ac:dyDescent="0.25">
      <c r="A1751" t="s">
        <v>1915</v>
      </c>
      <c r="B1751" t="s">
        <v>2042</v>
      </c>
      <c r="C1751" t="s">
        <v>30</v>
      </c>
      <c r="D1751" t="s">
        <v>2043</v>
      </c>
      <c r="E1751">
        <f>+IFERROR(FIND(".",B1751),0)</f>
        <v>0</v>
      </c>
      <c r="F1751" t="str">
        <f>+IFERROR(MID(B1751,1,E1751-1),MID(B1751,1,LEN(B1751)))</f>
        <v>AIV</v>
      </c>
      <c r="G1751" t="str">
        <f>+IFERROR(MID(B1751,E1751,3),"")</f>
        <v/>
      </c>
      <c r="H1751" t="str">
        <f>+IFERROR(VLOOKUP(G1751,Aux!$C$1:$D$19,2,0),"")</f>
        <v/>
      </c>
      <c r="I1751" t="e">
        <f>+F1751*1</f>
        <v>#VALUE!</v>
      </c>
      <c r="J1751" t="e">
        <f>+TEXT(I1751,"0000")</f>
        <v>#VALUE!</v>
      </c>
      <c r="K1751" t="str">
        <f>IF(ISNUMBER(I1751),CONCATENATE(J1751,H1751),CONCATENATE(F1751,H1751))</f>
        <v>AIV</v>
      </c>
    </row>
    <row r="1752" spans="1:11" x14ac:dyDescent="0.25">
      <c r="A1752" t="s">
        <v>1915</v>
      </c>
      <c r="B1752" t="s">
        <v>2044</v>
      </c>
      <c r="C1752" t="s">
        <v>30</v>
      </c>
      <c r="D1752" t="s">
        <v>2045</v>
      </c>
      <c r="E1752">
        <f>+IFERROR(FIND(".",B1752),0)</f>
        <v>0</v>
      </c>
      <c r="F1752" t="str">
        <f>+IFERROR(MID(B1752,1,E1752-1),MID(B1752,1,LEN(B1752)))</f>
        <v>AIZ</v>
      </c>
      <c r="G1752" t="str">
        <f>+IFERROR(MID(B1752,E1752,3),"")</f>
        <v/>
      </c>
      <c r="H1752" t="str">
        <f>+IFERROR(VLOOKUP(G1752,Aux!$C$1:$D$19,2,0),"")</f>
        <v/>
      </c>
      <c r="I1752" t="e">
        <f>+F1752*1</f>
        <v>#VALUE!</v>
      </c>
      <c r="J1752" t="e">
        <f>+TEXT(I1752,"0000")</f>
        <v>#VALUE!</v>
      </c>
      <c r="K1752" t="str">
        <f>IF(ISNUMBER(I1752),CONCATENATE(J1752,H1752),CONCATENATE(F1752,H1752))</f>
        <v>AIZ</v>
      </c>
    </row>
    <row r="1753" spans="1:11" x14ac:dyDescent="0.25">
      <c r="A1753" t="s">
        <v>1915</v>
      </c>
      <c r="B1753" t="s">
        <v>2046</v>
      </c>
      <c r="C1753" t="s">
        <v>30</v>
      </c>
      <c r="D1753" t="s">
        <v>2047</v>
      </c>
      <c r="E1753">
        <f>+IFERROR(FIND(".",B1753),0)</f>
        <v>0</v>
      </c>
      <c r="F1753" t="str">
        <f>+IFERROR(MID(B1753,1,E1753-1),MID(B1753,1,LEN(B1753)))</f>
        <v>AJG</v>
      </c>
      <c r="G1753" t="str">
        <f>+IFERROR(MID(B1753,E1753,3),"")</f>
        <v/>
      </c>
      <c r="H1753" t="str">
        <f>+IFERROR(VLOOKUP(G1753,Aux!$C$1:$D$19,2,0),"")</f>
        <v/>
      </c>
      <c r="I1753" t="e">
        <f>+F1753*1</f>
        <v>#VALUE!</v>
      </c>
      <c r="J1753" t="e">
        <f>+TEXT(I1753,"0000")</f>
        <v>#VALUE!</v>
      </c>
      <c r="K1753" t="str">
        <f>IF(ISNUMBER(I1753),CONCATENATE(J1753,H1753),CONCATENATE(F1753,H1753))</f>
        <v>AJG</v>
      </c>
    </row>
    <row r="1754" spans="1:11" x14ac:dyDescent="0.25">
      <c r="A1754" t="s">
        <v>1915</v>
      </c>
      <c r="B1754" t="s">
        <v>2048</v>
      </c>
      <c r="C1754" t="s">
        <v>30</v>
      </c>
      <c r="D1754" t="s">
        <v>2049</v>
      </c>
      <c r="E1754">
        <f>+IFERROR(FIND(".",B1754),0)</f>
        <v>0</v>
      </c>
      <c r="F1754" t="str">
        <f>+IFERROR(MID(B1754,1,E1754-1),MID(B1754,1,LEN(B1754)))</f>
        <v>AKR</v>
      </c>
      <c r="G1754" t="str">
        <f>+IFERROR(MID(B1754,E1754,3),"")</f>
        <v/>
      </c>
      <c r="H1754" t="str">
        <f>+IFERROR(VLOOKUP(G1754,Aux!$C$1:$D$19,2,0),"")</f>
        <v/>
      </c>
      <c r="I1754" t="e">
        <f>+F1754*1</f>
        <v>#VALUE!</v>
      </c>
      <c r="J1754" t="e">
        <f>+TEXT(I1754,"0000")</f>
        <v>#VALUE!</v>
      </c>
      <c r="K1754" t="str">
        <f>IF(ISNUMBER(I1754),CONCATENATE(J1754,H1754),CONCATENATE(F1754,H1754))</f>
        <v>AKR</v>
      </c>
    </row>
    <row r="1755" spans="1:11" x14ac:dyDescent="0.25">
      <c r="A1755" t="s">
        <v>1915</v>
      </c>
      <c r="B1755" t="s">
        <v>2050</v>
      </c>
      <c r="C1755" t="s">
        <v>30</v>
      </c>
      <c r="D1755" t="s">
        <v>2051</v>
      </c>
      <c r="E1755">
        <f>+IFERROR(FIND(".",B1755),0)</f>
        <v>0</v>
      </c>
      <c r="F1755" t="str">
        <f>+IFERROR(MID(B1755,1,E1755-1),MID(B1755,1,LEN(B1755)))</f>
        <v>ALL</v>
      </c>
      <c r="G1755" t="str">
        <f>+IFERROR(MID(B1755,E1755,3),"")</f>
        <v/>
      </c>
      <c r="H1755" t="str">
        <f>+IFERROR(VLOOKUP(G1755,Aux!$C$1:$D$19,2,0),"")</f>
        <v/>
      </c>
      <c r="I1755" t="e">
        <f>+F1755*1</f>
        <v>#VALUE!</v>
      </c>
      <c r="J1755" t="e">
        <f>+TEXT(I1755,"0000")</f>
        <v>#VALUE!</v>
      </c>
      <c r="K1755" t="str">
        <f>IF(ISNUMBER(I1755),CONCATENATE(J1755,H1755),CONCATENATE(F1755,H1755))</f>
        <v>ALL</v>
      </c>
    </row>
    <row r="1756" spans="1:11" x14ac:dyDescent="0.25">
      <c r="A1756" t="s">
        <v>1915</v>
      </c>
      <c r="B1756" t="s">
        <v>2052</v>
      </c>
      <c r="C1756" t="s">
        <v>30</v>
      </c>
      <c r="D1756" t="s">
        <v>2053</v>
      </c>
      <c r="E1756">
        <f>+IFERROR(FIND(".",B1756),0)</f>
        <v>0</v>
      </c>
      <c r="F1756" t="str">
        <f>+IFERROR(MID(B1756,1,E1756-1),MID(B1756,1,LEN(B1756)))</f>
        <v>ALLY</v>
      </c>
      <c r="G1756" t="str">
        <f>+IFERROR(MID(B1756,E1756,3),"")</f>
        <v/>
      </c>
      <c r="H1756" t="str">
        <f>+IFERROR(VLOOKUP(G1756,Aux!$C$1:$D$19,2,0),"")</f>
        <v/>
      </c>
      <c r="I1756" t="e">
        <f>+F1756*1</f>
        <v>#VALUE!</v>
      </c>
      <c r="J1756" t="e">
        <f>+TEXT(I1756,"0000")</f>
        <v>#VALUE!</v>
      </c>
      <c r="K1756" t="str">
        <f>IF(ISNUMBER(I1756),CONCATENATE(J1756,H1756),CONCATENATE(F1756,H1756))</f>
        <v>ALLY</v>
      </c>
    </row>
    <row r="1757" spans="1:11" x14ac:dyDescent="0.25">
      <c r="A1757" t="s">
        <v>1915</v>
      </c>
      <c r="B1757" t="s">
        <v>2056</v>
      </c>
      <c r="C1757" t="s">
        <v>30</v>
      </c>
      <c r="D1757" t="s">
        <v>2057</v>
      </c>
      <c r="E1757">
        <f>+IFERROR(FIND(".",B1757),0)</f>
        <v>0</v>
      </c>
      <c r="F1757" t="str">
        <f>+IFERROR(MID(B1757,1,E1757-1),MID(B1757,1,LEN(B1757)))</f>
        <v>AMG</v>
      </c>
      <c r="G1757" t="str">
        <f>+IFERROR(MID(B1757,E1757,3),"")</f>
        <v/>
      </c>
      <c r="H1757" t="str">
        <f>+IFERROR(VLOOKUP(G1757,Aux!$C$1:$D$19,2,0),"")</f>
        <v/>
      </c>
      <c r="I1757" t="e">
        <f>+F1757*1</f>
        <v>#VALUE!</v>
      </c>
      <c r="J1757" t="e">
        <f>+TEXT(I1757,"0000")</f>
        <v>#VALUE!</v>
      </c>
      <c r="K1757" t="str">
        <f>IF(ISNUMBER(I1757),CONCATENATE(J1757,H1757),CONCATENATE(F1757,H1757))</f>
        <v>AMG</v>
      </c>
    </row>
    <row r="1758" spans="1:11" x14ac:dyDescent="0.25">
      <c r="A1758" t="s">
        <v>1915</v>
      </c>
      <c r="B1758" t="s">
        <v>2058</v>
      </c>
      <c r="C1758" t="s">
        <v>30</v>
      </c>
      <c r="D1758" t="s">
        <v>2059</v>
      </c>
      <c r="E1758">
        <f>+IFERROR(FIND(".",B1758),0)</f>
        <v>0</v>
      </c>
      <c r="F1758" t="str">
        <f>+IFERROR(MID(B1758,1,E1758-1),MID(B1758,1,LEN(B1758)))</f>
        <v>AMH</v>
      </c>
      <c r="G1758" t="str">
        <f>+IFERROR(MID(B1758,E1758,3),"")</f>
        <v/>
      </c>
      <c r="H1758" t="str">
        <f>+IFERROR(VLOOKUP(G1758,Aux!$C$1:$D$19,2,0),"")</f>
        <v/>
      </c>
      <c r="I1758" t="e">
        <f>+F1758*1</f>
        <v>#VALUE!</v>
      </c>
      <c r="J1758" t="e">
        <f>+TEXT(I1758,"0000")</f>
        <v>#VALUE!</v>
      </c>
      <c r="K1758" t="str">
        <f>IF(ISNUMBER(I1758),CONCATENATE(J1758,H1758),CONCATENATE(F1758,H1758))</f>
        <v>AMH</v>
      </c>
    </row>
    <row r="1759" spans="1:11" x14ac:dyDescent="0.25">
      <c r="A1759" t="s">
        <v>1915</v>
      </c>
      <c r="B1759" t="s">
        <v>2060</v>
      </c>
      <c r="C1759" t="s">
        <v>30</v>
      </c>
      <c r="D1759" t="s">
        <v>2061</v>
      </c>
      <c r="E1759">
        <f>+IFERROR(FIND(".",B1759),0)</f>
        <v>0</v>
      </c>
      <c r="F1759" t="str">
        <f>+IFERROR(MID(B1759,1,E1759-1),MID(B1759,1,LEN(B1759)))</f>
        <v>AMP</v>
      </c>
      <c r="G1759" t="str">
        <f>+IFERROR(MID(B1759,E1759,3),"")</f>
        <v/>
      </c>
      <c r="H1759" t="str">
        <f>+IFERROR(VLOOKUP(G1759,Aux!$C$1:$D$19,2,0),"")</f>
        <v/>
      </c>
      <c r="I1759" t="e">
        <f>+F1759*1</f>
        <v>#VALUE!</v>
      </c>
      <c r="J1759" t="e">
        <f>+TEXT(I1759,"0000")</f>
        <v>#VALUE!</v>
      </c>
      <c r="K1759" t="str">
        <f>IF(ISNUMBER(I1759),CONCATENATE(J1759,H1759),CONCATENATE(F1759,H1759))</f>
        <v>AMP</v>
      </c>
    </row>
    <row r="1760" spans="1:11" x14ac:dyDescent="0.25">
      <c r="A1760" t="s">
        <v>1915</v>
      </c>
      <c r="B1760" t="s">
        <v>2062</v>
      </c>
      <c r="C1760" t="s">
        <v>30</v>
      </c>
      <c r="D1760" t="s">
        <v>2063</v>
      </c>
      <c r="E1760">
        <f>+IFERROR(FIND(".",B1760),0)</f>
        <v>0</v>
      </c>
      <c r="F1760" t="str">
        <f>+IFERROR(MID(B1760,1,E1760-1),MID(B1760,1,LEN(B1760)))</f>
        <v>AMT</v>
      </c>
      <c r="G1760" t="str">
        <f>+IFERROR(MID(B1760,E1760,3),"")</f>
        <v/>
      </c>
      <c r="H1760" t="str">
        <f>+IFERROR(VLOOKUP(G1760,Aux!$C$1:$D$19,2,0),"")</f>
        <v/>
      </c>
      <c r="I1760" t="e">
        <f>+F1760*1</f>
        <v>#VALUE!</v>
      </c>
      <c r="J1760" t="e">
        <f>+TEXT(I1760,"0000")</f>
        <v>#VALUE!</v>
      </c>
      <c r="K1760" t="str">
        <f>IF(ISNUMBER(I1760),CONCATENATE(J1760,H1760),CONCATENATE(F1760,H1760))</f>
        <v>AMT</v>
      </c>
    </row>
    <row r="1761" spans="1:11" x14ac:dyDescent="0.25">
      <c r="A1761" t="s">
        <v>1915</v>
      </c>
      <c r="B1761" t="s">
        <v>2068</v>
      </c>
      <c r="C1761" t="s">
        <v>30</v>
      </c>
      <c r="D1761" t="s">
        <v>2069</v>
      </c>
      <c r="E1761">
        <f>+IFERROR(FIND(".",B1761),0)</f>
        <v>0</v>
      </c>
      <c r="F1761" t="str">
        <f>+IFERROR(MID(B1761,1,E1761-1),MID(B1761,1,LEN(B1761)))</f>
        <v>APO</v>
      </c>
      <c r="G1761" t="str">
        <f>+IFERROR(MID(B1761,E1761,3),"")</f>
        <v/>
      </c>
      <c r="H1761" t="str">
        <f>+IFERROR(VLOOKUP(G1761,Aux!$C$1:$D$19,2,0),"")</f>
        <v/>
      </c>
      <c r="I1761" t="e">
        <f>+F1761*1</f>
        <v>#VALUE!</v>
      </c>
      <c r="J1761" t="e">
        <f>+TEXT(I1761,"0000")</f>
        <v>#VALUE!</v>
      </c>
      <c r="K1761" t="str">
        <f>IF(ISNUMBER(I1761),CONCATENATE(J1761,H1761),CONCATENATE(F1761,H1761))</f>
        <v>APO</v>
      </c>
    </row>
    <row r="1762" spans="1:11" x14ac:dyDescent="0.25">
      <c r="A1762" t="s">
        <v>1915</v>
      </c>
      <c r="B1762" t="s">
        <v>2072</v>
      </c>
      <c r="C1762" t="s">
        <v>30</v>
      </c>
      <c r="D1762" t="s">
        <v>2073</v>
      </c>
      <c r="E1762">
        <f>+IFERROR(FIND(".",B1762),0)</f>
        <v>0</v>
      </c>
      <c r="F1762" t="str">
        <f>+IFERROR(MID(B1762,1,E1762-1),MID(B1762,1,LEN(B1762)))</f>
        <v>ARE</v>
      </c>
      <c r="G1762" t="str">
        <f>+IFERROR(MID(B1762,E1762,3),"")</f>
        <v/>
      </c>
      <c r="H1762" t="str">
        <f>+IFERROR(VLOOKUP(G1762,Aux!$C$1:$D$19,2,0),"")</f>
        <v/>
      </c>
      <c r="I1762" t="e">
        <f>+F1762*1</f>
        <v>#VALUE!</v>
      </c>
      <c r="J1762" t="e">
        <f>+TEXT(I1762,"0000")</f>
        <v>#VALUE!</v>
      </c>
      <c r="K1762" t="str">
        <f>IF(ISNUMBER(I1762),CONCATENATE(J1762,H1762),CONCATENATE(F1762,H1762))</f>
        <v>ARE</v>
      </c>
    </row>
    <row r="1763" spans="1:11" x14ac:dyDescent="0.25">
      <c r="A1763" t="s">
        <v>1915</v>
      </c>
      <c r="B1763" t="s">
        <v>2074</v>
      </c>
      <c r="C1763" t="s">
        <v>30</v>
      </c>
      <c r="D1763" t="s">
        <v>2075</v>
      </c>
      <c r="E1763">
        <f>+IFERROR(FIND(".",B1763),0)</f>
        <v>0</v>
      </c>
      <c r="F1763" t="str">
        <f>+IFERROR(MID(B1763,1,E1763-1),MID(B1763,1,LEN(B1763)))</f>
        <v>ARGO</v>
      </c>
      <c r="G1763" t="str">
        <f>+IFERROR(MID(B1763,E1763,3),"")</f>
        <v/>
      </c>
      <c r="H1763" t="str">
        <f>+IFERROR(VLOOKUP(G1763,Aux!$C$1:$D$19,2,0),"")</f>
        <v/>
      </c>
      <c r="I1763" t="e">
        <f>+F1763*1</f>
        <v>#VALUE!</v>
      </c>
      <c r="J1763" t="e">
        <f>+TEXT(I1763,"0000")</f>
        <v>#VALUE!</v>
      </c>
      <c r="K1763" t="str">
        <f>IF(ISNUMBER(I1763),CONCATENATE(J1763,H1763),CONCATENATE(F1763,H1763))</f>
        <v>ARGO</v>
      </c>
    </row>
    <row r="1764" spans="1:11" x14ac:dyDescent="0.25">
      <c r="A1764" t="s">
        <v>1915</v>
      </c>
      <c r="B1764" t="s">
        <v>2078</v>
      </c>
      <c r="C1764" t="s">
        <v>30</v>
      </c>
      <c r="D1764" t="s">
        <v>2079</v>
      </c>
      <c r="E1764">
        <f>+IFERROR(FIND(".",B1764),0)</f>
        <v>0</v>
      </c>
      <c r="F1764" t="str">
        <f>+IFERROR(MID(B1764,1,E1764-1),MID(B1764,1,LEN(B1764)))</f>
        <v>ARR</v>
      </c>
      <c r="G1764" t="str">
        <f>+IFERROR(MID(B1764,E1764,3),"")</f>
        <v/>
      </c>
      <c r="H1764" t="str">
        <f>+IFERROR(VLOOKUP(G1764,Aux!$C$1:$D$19,2,0),"")</f>
        <v/>
      </c>
      <c r="I1764" t="e">
        <f>+F1764*1</f>
        <v>#VALUE!</v>
      </c>
      <c r="J1764" t="e">
        <f>+TEXT(I1764,"0000")</f>
        <v>#VALUE!</v>
      </c>
      <c r="K1764" t="str">
        <f>IF(ISNUMBER(I1764),CONCATENATE(J1764,H1764),CONCATENATE(F1764,H1764))</f>
        <v>ARR</v>
      </c>
    </row>
    <row r="1765" spans="1:11" x14ac:dyDescent="0.25">
      <c r="A1765" t="s">
        <v>1915</v>
      </c>
      <c r="B1765" t="s">
        <v>2088</v>
      </c>
      <c r="C1765" t="s">
        <v>30</v>
      </c>
      <c r="D1765" t="s">
        <v>2089</v>
      </c>
      <c r="E1765">
        <f>+IFERROR(FIND(".",B1765),0)</f>
        <v>0</v>
      </c>
      <c r="F1765" t="str">
        <f>+IFERROR(MID(B1765,1,E1765-1),MID(B1765,1,LEN(B1765)))</f>
        <v>ATH</v>
      </c>
      <c r="G1765" t="str">
        <f>+IFERROR(MID(B1765,E1765,3),"")</f>
        <v/>
      </c>
      <c r="H1765" t="str">
        <f>+IFERROR(VLOOKUP(G1765,Aux!$C$1:$D$19,2,0),"")</f>
        <v/>
      </c>
      <c r="I1765" t="e">
        <f>+F1765*1</f>
        <v>#VALUE!</v>
      </c>
      <c r="J1765" t="e">
        <f>+TEXT(I1765,"0000")</f>
        <v>#VALUE!</v>
      </c>
      <c r="K1765" t="str">
        <f>IF(ISNUMBER(I1765),CONCATENATE(J1765,H1765),CONCATENATE(F1765,H1765))</f>
        <v>ATH</v>
      </c>
    </row>
    <row r="1766" spans="1:11" x14ac:dyDescent="0.25">
      <c r="A1766" t="s">
        <v>1915</v>
      </c>
      <c r="B1766" t="s">
        <v>2092</v>
      </c>
      <c r="C1766" t="s">
        <v>30</v>
      </c>
      <c r="D1766" t="s">
        <v>2093</v>
      </c>
      <c r="E1766">
        <f>+IFERROR(FIND(".",B1766),0)</f>
        <v>0</v>
      </c>
      <c r="F1766" t="str">
        <f>+IFERROR(MID(B1766,1,E1766-1),MID(B1766,1,LEN(B1766)))</f>
        <v>AVB</v>
      </c>
      <c r="G1766" t="str">
        <f>+IFERROR(MID(B1766,E1766,3),"")</f>
        <v/>
      </c>
      <c r="H1766" t="str">
        <f>+IFERROR(VLOOKUP(G1766,Aux!$C$1:$D$19,2,0),"")</f>
        <v/>
      </c>
      <c r="I1766" t="e">
        <f>+F1766*1</f>
        <v>#VALUE!</v>
      </c>
      <c r="J1766" t="e">
        <f>+TEXT(I1766,"0000")</f>
        <v>#VALUE!</v>
      </c>
      <c r="K1766" t="str">
        <f>IF(ISNUMBER(I1766),CONCATENATE(J1766,H1766),CONCATENATE(F1766,H1766))</f>
        <v>AVB</v>
      </c>
    </row>
    <row r="1767" spans="1:11" x14ac:dyDescent="0.25">
      <c r="A1767" t="s">
        <v>1915</v>
      </c>
      <c r="B1767" t="s">
        <v>2094</v>
      </c>
      <c r="C1767" t="s">
        <v>30</v>
      </c>
      <c r="D1767" t="s">
        <v>2095</v>
      </c>
      <c r="E1767">
        <f>+IFERROR(FIND(".",B1767),0)</f>
        <v>0</v>
      </c>
      <c r="F1767" t="str">
        <f>+IFERROR(MID(B1767,1,E1767-1),MID(B1767,1,LEN(B1767)))</f>
        <v>AXP</v>
      </c>
      <c r="G1767" t="str">
        <f>+IFERROR(MID(B1767,E1767,3),"")</f>
        <v/>
      </c>
      <c r="H1767" t="str">
        <f>+IFERROR(VLOOKUP(G1767,Aux!$C$1:$D$19,2,0),"")</f>
        <v/>
      </c>
      <c r="I1767" t="e">
        <f>+F1767*1</f>
        <v>#VALUE!</v>
      </c>
      <c r="J1767" t="e">
        <f>+TEXT(I1767,"0000")</f>
        <v>#VALUE!</v>
      </c>
      <c r="K1767" t="str">
        <f>IF(ISNUMBER(I1767),CONCATENATE(J1767,H1767),CONCATENATE(F1767,H1767))</f>
        <v>AXP</v>
      </c>
    </row>
    <row r="1768" spans="1:11" x14ac:dyDescent="0.25">
      <c r="A1768" t="s">
        <v>1915</v>
      </c>
      <c r="B1768" t="s">
        <v>2098</v>
      </c>
      <c r="C1768" t="s">
        <v>30</v>
      </c>
      <c r="D1768" t="s">
        <v>2099</v>
      </c>
      <c r="E1768">
        <f>+IFERROR(FIND(".",B1768),0)</f>
        <v>0</v>
      </c>
      <c r="F1768" t="str">
        <f>+IFERROR(MID(B1768,1,E1768-1),MID(B1768,1,LEN(B1768)))</f>
        <v>BAC</v>
      </c>
      <c r="G1768" t="str">
        <f>+IFERROR(MID(B1768,E1768,3),"")</f>
        <v/>
      </c>
      <c r="H1768" t="str">
        <f>+IFERROR(VLOOKUP(G1768,Aux!$C$1:$D$19,2,0),"")</f>
        <v/>
      </c>
      <c r="I1768" t="e">
        <f>+F1768*1</f>
        <v>#VALUE!</v>
      </c>
      <c r="J1768" t="e">
        <f>+TEXT(I1768,"0000")</f>
        <v>#VALUE!</v>
      </c>
      <c r="K1768" t="str">
        <f>IF(ISNUMBER(I1768),CONCATENATE(J1768,H1768),CONCATENATE(F1768,H1768))</f>
        <v>BAC</v>
      </c>
    </row>
    <row r="1769" spans="1:11" x14ac:dyDescent="0.25">
      <c r="A1769" t="s">
        <v>1915</v>
      </c>
      <c r="B1769" t="s">
        <v>2108</v>
      </c>
      <c r="C1769" t="s">
        <v>30</v>
      </c>
      <c r="D1769" t="s">
        <v>2109</v>
      </c>
      <c r="E1769">
        <f>+IFERROR(FIND(".",B1769),0)</f>
        <v>0</v>
      </c>
      <c r="F1769" t="str">
        <f>+IFERROR(MID(B1769,1,E1769-1),MID(B1769,1,LEN(B1769)))</f>
        <v>BAM</v>
      </c>
      <c r="G1769" t="str">
        <f>+IFERROR(MID(B1769,E1769,3),"")</f>
        <v/>
      </c>
      <c r="H1769" t="str">
        <f>+IFERROR(VLOOKUP(G1769,Aux!$C$1:$D$19,2,0),"")</f>
        <v/>
      </c>
      <c r="I1769" t="e">
        <f>+F1769*1</f>
        <v>#VALUE!</v>
      </c>
      <c r="J1769" t="e">
        <f>+TEXT(I1769,"0000")</f>
        <v>#VALUE!</v>
      </c>
      <c r="K1769" t="str">
        <f>IF(ISNUMBER(I1769),CONCATENATE(J1769,H1769),CONCATENATE(F1769,H1769))</f>
        <v>BAM</v>
      </c>
    </row>
    <row r="1770" spans="1:11" x14ac:dyDescent="0.25">
      <c r="A1770" t="s">
        <v>1915</v>
      </c>
      <c r="B1770" t="s">
        <v>2114</v>
      </c>
      <c r="C1770" t="s">
        <v>30</v>
      </c>
      <c r="D1770" t="s">
        <v>2115</v>
      </c>
      <c r="E1770">
        <f>+IFERROR(FIND(".",B1770),0)</f>
        <v>0</v>
      </c>
      <c r="F1770" t="str">
        <f>+IFERROR(MID(B1770,1,E1770-1),MID(B1770,1,LEN(B1770)))</f>
        <v>BBD</v>
      </c>
      <c r="G1770" t="str">
        <f>+IFERROR(MID(B1770,E1770,3),"")</f>
        <v/>
      </c>
      <c r="H1770" t="str">
        <f>+IFERROR(VLOOKUP(G1770,Aux!$C$1:$D$19,2,0),"")</f>
        <v/>
      </c>
      <c r="I1770" t="e">
        <f>+F1770*1</f>
        <v>#VALUE!</v>
      </c>
      <c r="J1770" t="e">
        <f>+TEXT(I1770,"0000")</f>
        <v>#VALUE!</v>
      </c>
      <c r="K1770" t="str">
        <f>IF(ISNUMBER(I1770),CONCATENATE(J1770,H1770),CONCATENATE(F1770,H1770))</f>
        <v>BBD</v>
      </c>
    </row>
    <row r="1771" spans="1:11" x14ac:dyDescent="0.25">
      <c r="A1771" t="s">
        <v>1915</v>
      </c>
      <c r="B1771" t="s">
        <v>2120</v>
      </c>
      <c r="C1771" t="s">
        <v>30</v>
      </c>
      <c r="D1771" t="s">
        <v>2121</v>
      </c>
      <c r="E1771">
        <f>+IFERROR(FIND(".",B1771),0)</f>
        <v>0</v>
      </c>
      <c r="F1771" t="str">
        <f>+IFERROR(MID(B1771,1,E1771-1),MID(B1771,1,LEN(B1771)))</f>
        <v>BCS</v>
      </c>
      <c r="G1771" t="str">
        <f>+IFERROR(MID(B1771,E1771,3),"")</f>
        <v/>
      </c>
      <c r="H1771" t="str">
        <f>+IFERROR(VLOOKUP(G1771,Aux!$C$1:$D$19,2,0),"")</f>
        <v/>
      </c>
      <c r="I1771" t="e">
        <f>+F1771*1</f>
        <v>#VALUE!</v>
      </c>
      <c r="J1771" t="e">
        <f>+TEXT(I1771,"0000")</f>
        <v>#VALUE!</v>
      </c>
      <c r="K1771" t="str">
        <f>IF(ISNUMBER(I1771),CONCATENATE(J1771,H1771),CONCATENATE(F1771,H1771))</f>
        <v>BCS</v>
      </c>
    </row>
    <row r="1772" spans="1:11" x14ac:dyDescent="0.25">
      <c r="A1772" t="s">
        <v>1915</v>
      </c>
      <c r="B1772" t="s">
        <v>2122</v>
      </c>
      <c r="C1772" t="s">
        <v>30</v>
      </c>
      <c r="D1772" t="s">
        <v>2123</v>
      </c>
      <c r="E1772">
        <f>+IFERROR(FIND(".",B1772),0)</f>
        <v>0</v>
      </c>
      <c r="F1772" t="str">
        <f>+IFERROR(MID(B1772,1,E1772-1),MID(B1772,1,LEN(B1772)))</f>
        <v>BDN</v>
      </c>
      <c r="G1772" t="str">
        <f>+IFERROR(MID(B1772,E1772,3),"")</f>
        <v/>
      </c>
      <c r="H1772" t="str">
        <f>+IFERROR(VLOOKUP(G1772,Aux!$C$1:$D$19,2,0),"")</f>
        <v/>
      </c>
      <c r="I1772" t="e">
        <f>+F1772*1</f>
        <v>#VALUE!</v>
      </c>
      <c r="J1772" t="e">
        <f>+TEXT(I1772,"0000")</f>
        <v>#VALUE!</v>
      </c>
      <c r="K1772" t="str">
        <f>IF(ISNUMBER(I1772),CONCATENATE(J1772,H1772),CONCATENATE(F1772,H1772))</f>
        <v>BDN</v>
      </c>
    </row>
    <row r="1773" spans="1:11" x14ac:dyDescent="0.25">
      <c r="A1773" t="s">
        <v>1915</v>
      </c>
      <c r="B1773" t="s">
        <v>2124</v>
      </c>
      <c r="C1773" t="s">
        <v>30</v>
      </c>
      <c r="D1773" t="s">
        <v>2125</v>
      </c>
      <c r="E1773">
        <f>+IFERROR(FIND(".",B1773),0)</f>
        <v>0</v>
      </c>
      <c r="F1773" t="str">
        <f>+IFERROR(MID(B1773,1,E1773-1),MID(B1773,1,LEN(B1773)))</f>
        <v>BEN</v>
      </c>
      <c r="G1773" t="str">
        <f>+IFERROR(MID(B1773,E1773,3),"")</f>
        <v/>
      </c>
      <c r="H1773" t="str">
        <f>+IFERROR(VLOOKUP(G1773,Aux!$C$1:$D$19,2,0),"")</f>
        <v/>
      </c>
      <c r="I1773" t="e">
        <f>+F1773*1</f>
        <v>#VALUE!</v>
      </c>
      <c r="J1773" t="e">
        <f>+TEXT(I1773,"0000")</f>
        <v>#VALUE!</v>
      </c>
      <c r="K1773" t="str">
        <f>IF(ISNUMBER(I1773),CONCATENATE(J1773,H1773),CONCATENATE(F1773,H1773))</f>
        <v>BEN</v>
      </c>
    </row>
    <row r="1774" spans="1:11" x14ac:dyDescent="0.25">
      <c r="A1774" t="s">
        <v>1915</v>
      </c>
      <c r="B1774" t="s">
        <v>2134</v>
      </c>
      <c r="C1774" t="s">
        <v>30</v>
      </c>
      <c r="D1774" t="s">
        <v>2135</v>
      </c>
      <c r="E1774">
        <f>+IFERROR(FIND(".",B1774),0)</f>
        <v>0</v>
      </c>
      <c r="F1774" t="str">
        <f>+IFERROR(MID(B1774,1,E1774-1),MID(B1774,1,LEN(B1774)))</f>
        <v>BK</v>
      </c>
      <c r="G1774" t="str">
        <f>+IFERROR(MID(B1774,E1774,3),"")</f>
        <v/>
      </c>
      <c r="H1774" t="str">
        <f>+IFERROR(VLOOKUP(G1774,Aux!$C$1:$D$19,2,0),"")</f>
        <v/>
      </c>
      <c r="I1774" t="e">
        <f>+F1774*1</f>
        <v>#VALUE!</v>
      </c>
      <c r="J1774" t="e">
        <f>+TEXT(I1774,"0000")</f>
        <v>#VALUE!</v>
      </c>
      <c r="K1774" t="str">
        <f>IF(ISNUMBER(I1774),CONCATENATE(J1774,H1774),CONCATENATE(F1774,H1774))</f>
        <v>BK</v>
      </c>
    </row>
    <row r="1775" spans="1:11" x14ac:dyDescent="0.25">
      <c r="A1775" t="s">
        <v>1915</v>
      </c>
      <c r="B1775" t="s">
        <v>2140</v>
      </c>
      <c r="C1775" t="s">
        <v>30</v>
      </c>
      <c r="D1775" t="s">
        <v>2141</v>
      </c>
      <c r="E1775">
        <f>+IFERROR(FIND(".",B1775),0)</f>
        <v>0</v>
      </c>
      <c r="F1775" t="str">
        <f>+IFERROR(MID(B1775,1,E1775-1),MID(B1775,1,LEN(B1775)))</f>
        <v>BLK</v>
      </c>
      <c r="G1775" t="str">
        <f>+IFERROR(MID(B1775,E1775,3),"")</f>
        <v/>
      </c>
      <c r="H1775" t="str">
        <f>+IFERROR(VLOOKUP(G1775,Aux!$C$1:$D$19,2,0),"")</f>
        <v/>
      </c>
      <c r="I1775" t="e">
        <f>+F1775*1</f>
        <v>#VALUE!</v>
      </c>
      <c r="J1775" t="e">
        <f>+TEXT(I1775,"0000")</f>
        <v>#VALUE!</v>
      </c>
      <c r="K1775" t="str">
        <f>IF(ISNUMBER(I1775),CONCATENATE(J1775,H1775),CONCATENATE(F1775,H1775))</f>
        <v>BLK</v>
      </c>
    </row>
    <row r="1776" spans="1:11" x14ac:dyDescent="0.25">
      <c r="A1776" t="s">
        <v>1915</v>
      </c>
      <c r="B1776" t="s">
        <v>2148</v>
      </c>
      <c r="C1776" t="s">
        <v>30</v>
      </c>
      <c r="D1776" t="s">
        <v>2149</v>
      </c>
      <c r="E1776">
        <f>+IFERROR(FIND(".",B1776),0)</f>
        <v>0</v>
      </c>
      <c r="F1776" t="str">
        <f>+IFERROR(MID(B1776,1,E1776-1),MID(B1776,1,LEN(B1776)))</f>
        <v>BNS</v>
      </c>
      <c r="G1776" t="str">
        <f>+IFERROR(MID(B1776,E1776,3),"")</f>
        <v/>
      </c>
      <c r="H1776" t="str">
        <f>+IFERROR(VLOOKUP(G1776,Aux!$C$1:$D$19,2,0),"")</f>
        <v/>
      </c>
      <c r="I1776" t="e">
        <f>+F1776*1</f>
        <v>#VALUE!</v>
      </c>
      <c r="J1776" t="e">
        <f>+TEXT(I1776,"0000")</f>
        <v>#VALUE!</v>
      </c>
      <c r="K1776" t="str">
        <f>IF(ISNUMBER(I1776),CONCATENATE(J1776,H1776),CONCATENATE(F1776,H1776))</f>
        <v>BNS</v>
      </c>
    </row>
    <row r="1777" spans="1:11" x14ac:dyDescent="0.25">
      <c r="A1777" t="s">
        <v>1915</v>
      </c>
      <c r="B1777" t="s">
        <v>2152</v>
      </c>
      <c r="C1777" t="s">
        <v>30</v>
      </c>
      <c r="D1777" t="s">
        <v>2153</v>
      </c>
      <c r="E1777">
        <f>+IFERROR(FIND(".",B1777),0)</f>
        <v>4</v>
      </c>
      <c r="F1777" t="str">
        <f>+IFERROR(MID(B1777,1,E1777-1),MID(B1777,1,LEN(B1777)))</f>
        <v>BRK</v>
      </c>
      <c r="G1777" t="str">
        <f>+IFERROR(MID(B1777,E1777,3),"")</f>
        <v>.B</v>
      </c>
      <c r="H1777" t="str">
        <f>+IFERROR(VLOOKUP(G1777,Aux!$C$1:$D$19,2,0),"")</f>
        <v/>
      </c>
      <c r="I1777" t="e">
        <f>+F1777*1</f>
        <v>#VALUE!</v>
      </c>
      <c r="J1777" t="e">
        <f>+TEXT(I1777,"0000")</f>
        <v>#VALUE!</v>
      </c>
      <c r="K1777" t="str">
        <f>IF(ISNUMBER(I1777),CONCATENATE(J1777,H1777),CONCATENATE(F1777,H1777))</f>
        <v>BRK</v>
      </c>
    </row>
    <row r="1778" spans="1:11" x14ac:dyDescent="0.25">
      <c r="A1778" t="s">
        <v>1915</v>
      </c>
      <c r="B1778" t="s">
        <v>2154</v>
      </c>
      <c r="C1778" t="s">
        <v>30</v>
      </c>
      <c r="D1778" t="s">
        <v>2155</v>
      </c>
      <c r="E1778">
        <f>+IFERROR(FIND(".",B1778),0)</f>
        <v>0</v>
      </c>
      <c r="F1778" t="str">
        <f>+IFERROR(MID(B1778,1,E1778-1),MID(B1778,1,LEN(B1778)))</f>
        <v>BRO</v>
      </c>
      <c r="G1778" t="str">
        <f>+IFERROR(MID(B1778,E1778,3),"")</f>
        <v/>
      </c>
      <c r="H1778" t="str">
        <f>+IFERROR(VLOOKUP(G1778,Aux!$C$1:$D$19,2,0),"")</f>
        <v/>
      </c>
      <c r="I1778" t="e">
        <f>+F1778*1</f>
        <v>#VALUE!</v>
      </c>
      <c r="J1778" t="e">
        <f>+TEXT(I1778,"0000")</f>
        <v>#VALUE!</v>
      </c>
      <c r="K1778" t="str">
        <f>IF(ISNUMBER(I1778),CONCATENATE(J1778,H1778),CONCATENATE(F1778,H1778))</f>
        <v>BRO</v>
      </c>
    </row>
    <row r="1779" spans="1:11" x14ac:dyDescent="0.25">
      <c r="A1779" t="s">
        <v>1915</v>
      </c>
      <c r="B1779" t="s">
        <v>2156</v>
      </c>
      <c r="C1779" t="s">
        <v>30</v>
      </c>
      <c r="D1779" t="s">
        <v>2157</v>
      </c>
      <c r="E1779">
        <f>+IFERROR(FIND(".",B1779),0)</f>
        <v>0</v>
      </c>
      <c r="F1779" t="str">
        <f>+IFERROR(MID(B1779,1,E1779-1),MID(B1779,1,LEN(B1779)))</f>
        <v>BRX</v>
      </c>
      <c r="G1779" t="str">
        <f>+IFERROR(MID(B1779,E1779,3),"")</f>
        <v/>
      </c>
      <c r="H1779" t="str">
        <f>+IFERROR(VLOOKUP(G1779,Aux!$C$1:$D$19,2,0),"")</f>
        <v/>
      </c>
      <c r="I1779" t="e">
        <f>+F1779*1</f>
        <v>#VALUE!</v>
      </c>
      <c r="J1779" t="e">
        <f>+TEXT(I1779,"0000")</f>
        <v>#VALUE!</v>
      </c>
      <c r="K1779" t="str">
        <f>IF(ISNUMBER(I1779),CONCATENATE(J1779,H1779),CONCATENATE(F1779,H1779))</f>
        <v>BRX</v>
      </c>
    </row>
    <row r="1780" spans="1:11" x14ac:dyDescent="0.25">
      <c r="A1780" t="s">
        <v>1915</v>
      </c>
      <c r="B1780" t="s">
        <v>2158</v>
      </c>
      <c r="C1780" t="s">
        <v>30</v>
      </c>
      <c r="D1780" t="s">
        <v>2159</v>
      </c>
      <c r="E1780">
        <f>+IFERROR(FIND(".",B1780),0)</f>
        <v>0</v>
      </c>
      <c r="F1780" t="str">
        <f>+IFERROR(MID(B1780,1,E1780-1),MID(B1780,1,LEN(B1780)))</f>
        <v>BSAC</v>
      </c>
      <c r="G1780" t="str">
        <f>+IFERROR(MID(B1780,E1780,3),"")</f>
        <v/>
      </c>
      <c r="H1780" t="str">
        <f>+IFERROR(VLOOKUP(G1780,Aux!$C$1:$D$19,2,0),"")</f>
        <v/>
      </c>
      <c r="I1780" t="e">
        <f>+F1780*1</f>
        <v>#VALUE!</v>
      </c>
      <c r="J1780" t="e">
        <f>+TEXT(I1780,"0000")</f>
        <v>#VALUE!</v>
      </c>
      <c r="K1780" t="str">
        <f>IF(ISNUMBER(I1780),CONCATENATE(J1780,H1780),CONCATENATE(F1780,H1780))</f>
        <v>BSAC</v>
      </c>
    </row>
    <row r="1781" spans="1:11" x14ac:dyDescent="0.25">
      <c r="A1781" t="s">
        <v>1915</v>
      </c>
      <c r="B1781" t="s">
        <v>2162</v>
      </c>
      <c r="C1781" t="s">
        <v>30</v>
      </c>
      <c r="D1781" t="s">
        <v>2163</v>
      </c>
      <c r="E1781">
        <f>+IFERROR(FIND(".",B1781),0)</f>
        <v>0</v>
      </c>
      <c r="F1781" t="str">
        <f>+IFERROR(MID(B1781,1,E1781-1),MID(B1781,1,LEN(B1781)))</f>
        <v>BX</v>
      </c>
      <c r="G1781" t="str">
        <f>+IFERROR(MID(B1781,E1781,3),"")</f>
        <v/>
      </c>
      <c r="H1781" t="str">
        <f>+IFERROR(VLOOKUP(G1781,Aux!$C$1:$D$19,2,0),"")</f>
        <v/>
      </c>
      <c r="I1781" t="e">
        <f>+F1781*1</f>
        <v>#VALUE!</v>
      </c>
      <c r="J1781" t="e">
        <f>+TEXT(I1781,"0000")</f>
        <v>#VALUE!</v>
      </c>
      <c r="K1781" t="str">
        <f>IF(ISNUMBER(I1781),CONCATENATE(J1781,H1781),CONCATENATE(F1781,H1781))</f>
        <v>BX</v>
      </c>
    </row>
    <row r="1782" spans="1:11" x14ac:dyDescent="0.25">
      <c r="A1782" t="s">
        <v>1915</v>
      </c>
      <c r="B1782" t="s">
        <v>2164</v>
      </c>
      <c r="C1782" t="s">
        <v>30</v>
      </c>
      <c r="D1782" t="s">
        <v>2165</v>
      </c>
      <c r="E1782">
        <f>+IFERROR(FIND(".",B1782),0)</f>
        <v>0</v>
      </c>
      <c r="F1782" t="str">
        <f>+IFERROR(MID(B1782,1,E1782-1),MID(B1782,1,LEN(B1782)))</f>
        <v>BXMT</v>
      </c>
      <c r="G1782" t="str">
        <f>+IFERROR(MID(B1782,E1782,3),"")</f>
        <v/>
      </c>
      <c r="H1782" t="str">
        <f>+IFERROR(VLOOKUP(G1782,Aux!$C$1:$D$19,2,0),"")</f>
        <v/>
      </c>
      <c r="I1782" t="e">
        <f>+F1782*1</f>
        <v>#VALUE!</v>
      </c>
      <c r="J1782" t="e">
        <f>+TEXT(I1782,"0000")</f>
        <v>#VALUE!</v>
      </c>
      <c r="K1782" t="str">
        <f>IF(ISNUMBER(I1782),CONCATENATE(J1782,H1782),CONCATENATE(F1782,H1782))</f>
        <v>BXMT</v>
      </c>
    </row>
    <row r="1783" spans="1:11" x14ac:dyDescent="0.25">
      <c r="A1783" t="s">
        <v>1915</v>
      </c>
      <c r="B1783" t="s">
        <v>2166</v>
      </c>
      <c r="C1783" t="s">
        <v>30</v>
      </c>
      <c r="D1783" t="s">
        <v>2167</v>
      </c>
      <c r="E1783">
        <f>+IFERROR(FIND(".",B1783),0)</f>
        <v>0</v>
      </c>
      <c r="F1783" t="str">
        <f>+IFERROR(MID(B1783,1,E1783-1),MID(B1783,1,LEN(B1783)))</f>
        <v>BXP</v>
      </c>
      <c r="G1783" t="str">
        <f>+IFERROR(MID(B1783,E1783,3),"")</f>
        <v/>
      </c>
      <c r="H1783" t="str">
        <f>+IFERROR(VLOOKUP(G1783,Aux!$C$1:$D$19,2,0),"")</f>
        <v/>
      </c>
      <c r="I1783" t="e">
        <f>+F1783*1</f>
        <v>#VALUE!</v>
      </c>
      <c r="J1783" t="e">
        <f>+TEXT(I1783,"0000")</f>
        <v>#VALUE!</v>
      </c>
      <c r="K1783" t="str">
        <f>IF(ISNUMBER(I1783),CONCATENATE(J1783,H1783),CONCATENATE(F1783,H1783))</f>
        <v>BXP</v>
      </c>
    </row>
    <row r="1784" spans="1:11" x14ac:dyDescent="0.25">
      <c r="A1784" t="s">
        <v>1915</v>
      </c>
      <c r="B1784" t="s">
        <v>2168</v>
      </c>
      <c r="C1784" t="s">
        <v>30</v>
      </c>
      <c r="D1784" t="s">
        <v>2169</v>
      </c>
      <c r="E1784">
        <f>+IFERROR(FIND(".",B1784),0)</f>
        <v>0</v>
      </c>
      <c r="F1784" t="str">
        <f>+IFERROR(MID(B1784,1,E1784-1),MID(B1784,1,LEN(B1784)))</f>
        <v>BXS</v>
      </c>
      <c r="G1784" t="str">
        <f>+IFERROR(MID(B1784,E1784,3),"")</f>
        <v/>
      </c>
      <c r="H1784" t="str">
        <f>+IFERROR(VLOOKUP(G1784,Aux!$C$1:$D$19,2,0),"")</f>
        <v/>
      </c>
      <c r="I1784" t="e">
        <f>+F1784*1</f>
        <v>#VALUE!</v>
      </c>
      <c r="J1784" t="e">
        <f>+TEXT(I1784,"0000")</f>
        <v>#VALUE!</v>
      </c>
      <c r="K1784" t="str">
        <f>IF(ISNUMBER(I1784),CONCATENATE(J1784,H1784),CONCATENATE(F1784,H1784))</f>
        <v>BXS</v>
      </c>
    </row>
    <row r="1785" spans="1:11" x14ac:dyDescent="0.25">
      <c r="A1785" t="s">
        <v>1915</v>
      </c>
      <c r="B1785" t="s">
        <v>2170</v>
      </c>
      <c r="C1785" t="s">
        <v>30</v>
      </c>
      <c r="D1785" t="s">
        <v>2171</v>
      </c>
      <c r="E1785">
        <f>+IFERROR(FIND(".",B1785),0)</f>
        <v>0</v>
      </c>
      <c r="F1785" t="str">
        <f>+IFERROR(MID(B1785,1,E1785-1),MID(B1785,1,LEN(B1785)))</f>
        <v>C</v>
      </c>
      <c r="G1785" t="str">
        <f>+IFERROR(MID(B1785,E1785,3),"")</f>
        <v/>
      </c>
      <c r="H1785" t="str">
        <f>+IFERROR(VLOOKUP(G1785,Aux!$C$1:$D$19,2,0),"")</f>
        <v/>
      </c>
      <c r="I1785" t="e">
        <f>+F1785*1</f>
        <v>#VALUE!</v>
      </c>
      <c r="J1785" t="e">
        <f>+TEXT(I1785,"0000")</f>
        <v>#VALUE!</v>
      </c>
      <c r="K1785" t="str">
        <f>IF(ISNUMBER(I1785),CONCATENATE(J1785,H1785),CONCATENATE(F1785,H1785))</f>
        <v>C</v>
      </c>
    </row>
    <row r="1786" spans="1:11" x14ac:dyDescent="0.25">
      <c r="A1786" t="s">
        <v>1915</v>
      </c>
      <c r="B1786" t="s">
        <v>2176</v>
      </c>
      <c r="C1786" t="s">
        <v>30</v>
      </c>
      <c r="D1786" t="s">
        <v>2177</v>
      </c>
      <c r="E1786">
        <f>+IFERROR(FIND(".",B1786),0)</f>
        <v>0</v>
      </c>
      <c r="F1786" t="str">
        <f>+IFERROR(MID(B1786,1,E1786-1),MID(B1786,1,LEN(B1786)))</f>
        <v>CADE</v>
      </c>
      <c r="G1786" t="str">
        <f>+IFERROR(MID(B1786,E1786,3),"")</f>
        <v/>
      </c>
      <c r="H1786" t="str">
        <f>+IFERROR(VLOOKUP(G1786,Aux!$C$1:$D$19,2,0),"")</f>
        <v/>
      </c>
      <c r="I1786" t="e">
        <f>+F1786*1</f>
        <v>#VALUE!</v>
      </c>
      <c r="J1786" t="e">
        <f>+TEXT(I1786,"0000")</f>
        <v>#VALUE!</v>
      </c>
      <c r="K1786" t="str">
        <f>IF(ISNUMBER(I1786),CONCATENATE(J1786,H1786),CONCATENATE(F1786,H1786))</f>
        <v>CADE</v>
      </c>
    </row>
    <row r="1787" spans="1:11" x14ac:dyDescent="0.25">
      <c r="A1787" t="s">
        <v>1915</v>
      </c>
      <c r="B1787" t="s">
        <v>2182</v>
      </c>
      <c r="C1787" t="s">
        <v>30</v>
      </c>
      <c r="D1787" t="s">
        <v>2183</v>
      </c>
      <c r="E1787">
        <f>+IFERROR(FIND(".",B1787),0)</f>
        <v>0</v>
      </c>
      <c r="F1787" t="str">
        <f>+IFERROR(MID(B1787,1,E1787-1),MID(B1787,1,LEN(B1787)))</f>
        <v>CB</v>
      </c>
      <c r="G1787" t="str">
        <f>+IFERROR(MID(B1787,E1787,3),"")</f>
        <v/>
      </c>
      <c r="H1787" t="str">
        <f>+IFERROR(VLOOKUP(G1787,Aux!$C$1:$D$19,2,0),"")</f>
        <v/>
      </c>
      <c r="I1787" t="e">
        <f>+F1787*1</f>
        <v>#VALUE!</v>
      </c>
      <c r="J1787" t="e">
        <f>+TEXT(I1787,"0000")</f>
        <v>#VALUE!</v>
      </c>
      <c r="K1787" t="str">
        <f>IF(ISNUMBER(I1787),CONCATENATE(J1787,H1787),CONCATENATE(F1787,H1787))</f>
        <v>CB</v>
      </c>
    </row>
    <row r="1788" spans="1:11" x14ac:dyDescent="0.25">
      <c r="A1788" t="s">
        <v>1915</v>
      </c>
      <c r="B1788" t="s">
        <v>2188</v>
      </c>
      <c r="C1788" t="s">
        <v>30</v>
      </c>
      <c r="D1788" t="s">
        <v>2189</v>
      </c>
      <c r="E1788">
        <f>+IFERROR(FIND(".",B1788),0)</f>
        <v>0</v>
      </c>
      <c r="F1788" t="str">
        <f>+IFERROR(MID(B1788,1,E1788-1),MID(B1788,1,LEN(B1788)))</f>
        <v>CBRE</v>
      </c>
      <c r="G1788" t="str">
        <f>+IFERROR(MID(B1788,E1788,3),"")</f>
        <v/>
      </c>
      <c r="H1788" t="str">
        <f>+IFERROR(VLOOKUP(G1788,Aux!$C$1:$D$19,2,0),"")</f>
        <v/>
      </c>
      <c r="I1788" t="e">
        <f>+F1788*1</f>
        <v>#VALUE!</v>
      </c>
      <c r="J1788" t="e">
        <f>+TEXT(I1788,"0000")</f>
        <v>#VALUE!</v>
      </c>
      <c r="K1788" t="str">
        <f>IF(ISNUMBER(I1788),CONCATENATE(J1788,H1788),CONCATENATE(F1788,H1788))</f>
        <v>CBRE</v>
      </c>
    </row>
    <row r="1789" spans="1:11" x14ac:dyDescent="0.25">
      <c r="A1789" t="s">
        <v>1915</v>
      </c>
      <c r="B1789" t="s">
        <v>2190</v>
      </c>
      <c r="C1789" t="s">
        <v>30</v>
      </c>
      <c r="D1789" t="s">
        <v>2191</v>
      </c>
      <c r="E1789">
        <f>+IFERROR(FIND(".",B1789),0)</f>
        <v>0</v>
      </c>
      <c r="F1789" t="str">
        <f>+IFERROR(MID(B1789,1,E1789-1),MID(B1789,1,LEN(B1789)))</f>
        <v>CCI</v>
      </c>
      <c r="G1789" t="str">
        <f>+IFERROR(MID(B1789,E1789,3),"")</f>
        <v/>
      </c>
      <c r="H1789" t="str">
        <f>+IFERROR(VLOOKUP(G1789,Aux!$C$1:$D$19,2,0),"")</f>
        <v/>
      </c>
      <c r="I1789" t="e">
        <f>+F1789*1</f>
        <v>#VALUE!</v>
      </c>
      <c r="J1789" t="e">
        <f>+TEXT(I1789,"0000")</f>
        <v>#VALUE!</v>
      </c>
      <c r="K1789" t="str">
        <f>IF(ISNUMBER(I1789),CONCATENATE(J1789,H1789),CONCATENATE(F1789,H1789))</f>
        <v>CCI</v>
      </c>
    </row>
    <row r="1790" spans="1:11" x14ac:dyDescent="0.25">
      <c r="A1790" t="s">
        <v>1915</v>
      </c>
      <c r="B1790" t="s">
        <v>2194</v>
      </c>
      <c r="C1790" t="s">
        <v>30</v>
      </c>
      <c r="D1790" t="s">
        <v>2195</v>
      </c>
      <c r="E1790">
        <f>+IFERROR(FIND(".",B1790),0)</f>
        <v>0</v>
      </c>
      <c r="F1790" t="str">
        <f>+IFERROR(MID(B1790,1,E1790-1),MID(B1790,1,LEN(B1790)))</f>
        <v>CFG</v>
      </c>
      <c r="G1790" t="str">
        <f>+IFERROR(MID(B1790,E1790,3),"")</f>
        <v/>
      </c>
      <c r="H1790" t="str">
        <f>+IFERROR(VLOOKUP(G1790,Aux!$C$1:$D$19,2,0),"")</f>
        <v/>
      </c>
      <c r="I1790" t="e">
        <f>+F1790*1</f>
        <v>#VALUE!</v>
      </c>
      <c r="J1790" t="e">
        <f>+TEXT(I1790,"0000")</f>
        <v>#VALUE!</v>
      </c>
      <c r="K1790" t="str">
        <f>IF(ISNUMBER(I1790),CONCATENATE(J1790,H1790),CONCATENATE(F1790,H1790))</f>
        <v>CFG</v>
      </c>
    </row>
    <row r="1791" spans="1:11" x14ac:dyDescent="0.25">
      <c r="A1791" t="s">
        <v>1915</v>
      </c>
      <c r="B1791" t="s">
        <v>2200</v>
      </c>
      <c r="C1791" t="s">
        <v>30</v>
      </c>
      <c r="D1791" t="s">
        <v>2201</v>
      </c>
      <c r="E1791">
        <f>+IFERROR(FIND(".",B1791),0)</f>
        <v>0</v>
      </c>
      <c r="F1791" t="str">
        <f>+IFERROR(MID(B1791,1,E1791-1),MID(B1791,1,LEN(B1791)))</f>
        <v>CIM</v>
      </c>
      <c r="G1791" t="str">
        <f>+IFERROR(MID(B1791,E1791,3),"")</f>
        <v/>
      </c>
      <c r="H1791" t="str">
        <f>+IFERROR(VLOOKUP(G1791,Aux!$C$1:$D$19,2,0),"")</f>
        <v/>
      </c>
      <c r="I1791" t="e">
        <f>+F1791*1</f>
        <v>#VALUE!</v>
      </c>
      <c r="J1791" t="e">
        <f>+TEXT(I1791,"0000")</f>
        <v>#VALUE!</v>
      </c>
      <c r="K1791" t="str">
        <f>IF(ISNUMBER(I1791),CONCATENATE(J1791,H1791),CONCATENATE(F1791,H1791))</f>
        <v>CIM</v>
      </c>
    </row>
    <row r="1792" spans="1:11" x14ac:dyDescent="0.25">
      <c r="A1792" t="s">
        <v>1915</v>
      </c>
      <c r="B1792" t="s">
        <v>2206</v>
      </c>
      <c r="C1792" t="s">
        <v>30</v>
      </c>
      <c r="D1792" t="s">
        <v>2207</v>
      </c>
      <c r="E1792">
        <f>+IFERROR(FIND(".",B1792),0)</f>
        <v>0</v>
      </c>
      <c r="F1792" t="str">
        <f>+IFERROR(MID(B1792,1,E1792-1),MID(B1792,1,LEN(B1792)))</f>
        <v>CIT</v>
      </c>
      <c r="G1792" t="str">
        <f>+IFERROR(MID(B1792,E1792,3),"")</f>
        <v/>
      </c>
      <c r="H1792" t="str">
        <f>+IFERROR(VLOOKUP(G1792,Aux!$C$1:$D$19,2,0),"")</f>
        <v/>
      </c>
      <c r="I1792" t="e">
        <f>+F1792*1</f>
        <v>#VALUE!</v>
      </c>
      <c r="J1792" t="e">
        <f>+TEXT(I1792,"0000")</f>
        <v>#VALUE!</v>
      </c>
      <c r="K1792" t="str">
        <f>IF(ISNUMBER(I1792),CONCATENATE(J1792,H1792),CONCATENATE(F1792,H1792))</f>
        <v>CIT</v>
      </c>
    </row>
    <row r="1793" spans="1:11" x14ac:dyDescent="0.25">
      <c r="A1793" t="s">
        <v>1915</v>
      </c>
      <c r="B1793" t="s">
        <v>2208</v>
      </c>
      <c r="C1793" t="s">
        <v>30</v>
      </c>
      <c r="D1793" t="s">
        <v>2209</v>
      </c>
      <c r="E1793">
        <f>+IFERROR(FIND(".",B1793),0)</f>
        <v>0</v>
      </c>
      <c r="F1793" t="str">
        <f>+IFERROR(MID(B1793,1,E1793-1),MID(B1793,1,LEN(B1793)))</f>
        <v>CM</v>
      </c>
      <c r="G1793" t="str">
        <f>+IFERROR(MID(B1793,E1793,3),"")</f>
        <v/>
      </c>
      <c r="H1793" t="str">
        <f>+IFERROR(VLOOKUP(G1793,Aux!$C$1:$D$19,2,0),"")</f>
        <v/>
      </c>
      <c r="I1793" t="e">
        <f>+F1793*1</f>
        <v>#VALUE!</v>
      </c>
      <c r="J1793" t="e">
        <f>+TEXT(I1793,"0000")</f>
        <v>#VALUE!</v>
      </c>
      <c r="K1793" t="str">
        <f>IF(ISNUMBER(I1793),CONCATENATE(J1793,H1793),CONCATENATE(F1793,H1793))</f>
        <v>CM</v>
      </c>
    </row>
    <row r="1794" spans="1:11" x14ac:dyDescent="0.25">
      <c r="A1794" t="s">
        <v>1915</v>
      </c>
      <c r="B1794" t="s">
        <v>2210</v>
      </c>
      <c r="C1794" t="s">
        <v>30</v>
      </c>
      <c r="D1794" t="s">
        <v>2211</v>
      </c>
      <c r="E1794">
        <f>+IFERROR(FIND(".",B1794),0)</f>
        <v>0</v>
      </c>
      <c r="F1794" t="str">
        <f>+IFERROR(MID(B1794,1,E1794-1),MID(B1794,1,LEN(B1794)))</f>
        <v>CMA</v>
      </c>
      <c r="G1794" t="str">
        <f>+IFERROR(MID(B1794,E1794,3),"")</f>
        <v/>
      </c>
      <c r="H1794" t="str">
        <f>+IFERROR(VLOOKUP(G1794,Aux!$C$1:$D$19,2,0),"")</f>
        <v/>
      </c>
      <c r="I1794" t="e">
        <f>+F1794*1</f>
        <v>#VALUE!</v>
      </c>
      <c r="J1794" t="e">
        <f>+TEXT(I1794,"0000")</f>
        <v>#VALUE!</v>
      </c>
      <c r="K1794" t="str">
        <f>IF(ISNUMBER(I1794),CONCATENATE(J1794,H1794),CONCATENATE(F1794,H1794))</f>
        <v>CMA</v>
      </c>
    </row>
    <row r="1795" spans="1:11" x14ac:dyDescent="0.25">
      <c r="A1795" t="s">
        <v>1915</v>
      </c>
      <c r="B1795" t="s">
        <v>2218</v>
      </c>
      <c r="C1795" t="s">
        <v>30</v>
      </c>
      <c r="D1795" t="s">
        <v>2219</v>
      </c>
      <c r="E1795">
        <f>+IFERROR(FIND(".",B1795),0)</f>
        <v>0</v>
      </c>
      <c r="F1795" t="str">
        <f>+IFERROR(MID(B1795,1,E1795-1),MID(B1795,1,LEN(B1795)))</f>
        <v>CNO</v>
      </c>
      <c r="G1795" t="str">
        <f>+IFERROR(MID(B1795,E1795,3),"")</f>
        <v/>
      </c>
      <c r="H1795" t="str">
        <f>+IFERROR(VLOOKUP(G1795,Aux!$C$1:$D$19,2,0),"")</f>
        <v/>
      </c>
      <c r="I1795" t="e">
        <f>+F1795*1</f>
        <v>#VALUE!</v>
      </c>
      <c r="J1795" t="e">
        <f>+TEXT(I1795,"0000")</f>
        <v>#VALUE!</v>
      </c>
      <c r="K1795" t="str">
        <f>IF(ISNUMBER(I1795),CONCATENATE(J1795,H1795),CONCATENATE(F1795,H1795))</f>
        <v>CNO</v>
      </c>
    </row>
    <row r="1796" spans="1:11" x14ac:dyDescent="0.25">
      <c r="A1796" t="s">
        <v>1915</v>
      </c>
      <c r="B1796" t="s">
        <v>2224</v>
      </c>
      <c r="C1796" t="s">
        <v>30</v>
      </c>
      <c r="D1796" t="s">
        <v>2225</v>
      </c>
      <c r="E1796">
        <f>+IFERROR(FIND(".",B1796),0)</f>
        <v>0</v>
      </c>
      <c r="F1796" t="str">
        <f>+IFERROR(MID(B1796,1,E1796-1),MID(B1796,1,LEN(B1796)))</f>
        <v>COF</v>
      </c>
      <c r="G1796" t="str">
        <f>+IFERROR(MID(B1796,E1796,3),"")</f>
        <v/>
      </c>
      <c r="H1796" t="str">
        <f>+IFERROR(VLOOKUP(G1796,Aux!$C$1:$D$19,2,0),"")</f>
        <v/>
      </c>
      <c r="I1796" t="e">
        <f>+F1796*1</f>
        <v>#VALUE!</v>
      </c>
      <c r="J1796" t="e">
        <f>+TEXT(I1796,"0000")</f>
        <v>#VALUE!</v>
      </c>
      <c r="K1796" t="str">
        <f>IF(ISNUMBER(I1796),CONCATENATE(J1796,H1796),CONCATENATE(F1796,H1796))</f>
        <v>COF</v>
      </c>
    </row>
    <row r="1797" spans="1:11" x14ac:dyDescent="0.25">
      <c r="A1797" t="s">
        <v>1915</v>
      </c>
      <c r="B1797" t="s">
        <v>2232</v>
      </c>
      <c r="C1797" t="s">
        <v>30</v>
      </c>
      <c r="D1797" t="s">
        <v>2233</v>
      </c>
      <c r="E1797">
        <f>+IFERROR(FIND(".",B1797),0)</f>
        <v>0</v>
      </c>
      <c r="F1797" t="str">
        <f>+IFERROR(MID(B1797,1,E1797-1),MID(B1797,1,LEN(B1797)))</f>
        <v>COLD</v>
      </c>
      <c r="G1797" t="str">
        <f>+IFERROR(MID(B1797,E1797,3),"")</f>
        <v/>
      </c>
      <c r="H1797" t="str">
        <f>+IFERROR(VLOOKUP(G1797,Aux!$C$1:$D$19,2,0),"")</f>
        <v/>
      </c>
      <c r="I1797" t="e">
        <f>+F1797*1</f>
        <v>#VALUE!</v>
      </c>
      <c r="J1797" t="e">
        <f>+TEXT(I1797,"0000")</f>
        <v>#VALUE!</v>
      </c>
      <c r="K1797" t="str">
        <f>IF(ISNUMBER(I1797),CONCATENATE(J1797,H1797),CONCATENATE(F1797,H1797))</f>
        <v>COLD</v>
      </c>
    </row>
    <row r="1798" spans="1:11" x14ac:dyDescent="0.25">
      <c r="A1798" t="s">
        <v>1915</v>
      </c>
      <c r="B1798" t="s">
        <v>2238</v>
      </c>
      <c r="C1798" t="s">
        <v>30</v>
      </c>
      <c r="D1798" t="s">
        <v>2239</v>
      </c>
      <c r="E1798">
        <f>+IFERROR(FIND(".",B1798),0)</f>
        <v>0</v>
      </c>
      <c r="F1798" t="str">
        <f>+IFERROR(MID(B1798,1,E1798-1),MID(B1798,1,LEN(B1798)))</f>
        <v>COR</v>
      </c>
      <c r="G1798" t="str">
        <f>+IFERROR(MID(B1798,E1798,3),"")</f>
        <v/>
      </c>
      <c r="H1798" t="str">
        <f>+IFERROR(VLOOKUP(G1798,Aux!$C$1:$D$19,2,0),"")</f>
        <v/>
      </c>
      <c r="I1798" t="e">
        <f>+F1798*1</f>
        <v>#VALUE!</v>
      </c>
      <c r="J1798" t="e">
        <f>+TEXT(I1798,"0000")</f>
        <v>#VALUE!</v>
      </c>
      <c r="K1798" t="str">
        <f>IF(ISNUMBER(I1798),CONCATENATE(J1798,H1798),CONCATENATE(F1798,H1798))</f>
        <v>COR</v>
      </c>
    </row>
    <row r="1799" spans="1:11" x14ac:dyDescent="0.25">
      <c r="A1799" t="s">
        <v>1915</v>
      </c>
      <c r="B1799" t="s">
        <v>2242</v>
      </c>
      <c r="C1799" t="s">
        <v>30</v>
      </c>
      <c r="D1799" t="s">
        <v>2243</v>
      </c>
      <c r="E1799">
        <f>+IFERROR(FIND(".",B1799),0)</f>
        <v>0</v>
      </c>
      <c r="F1799" t="str">
        <f>+IFERROR(MID(B1799,1,E1799-1),MID(B1799,1,LEN(B1799)))</f>
        <v>CPT</v>
      </c>
      <c r="G1799" t="str">
        <f>+IFERROR(MID(B1799,E1799,3),"")</f>
        <v/>
      </c>
      <c r="H1799" t="str">
        <f>+IFERROR(VLOOKUP(G1799,Aux!$C$1:$D$19,2,0),"")</f>
        <v/>
      </c>
      <c r="I1799" t="e">
        <f>+F1799*1</f>
        <v>#VALUE!</v>
      </c>
      <c r="J1799" t="e">
        <f>+TEXT(I1799,"0000")</f>
        <v>#VALUE!</v>
      </c>
      <c r="K1799" t="str">
        <f>IF(ISNUMBER(I1799),CONCATENATE(J1799,H1799),CONCATENATE(F1799,H1799))</f>
        <v>CPT</v>
      </c>
    </row>
    <row r="1800" spans="1:11" x14ac:dyDescent="0.25">
      <c r="A1800" t="s">
        <v>1915</v>
      </c>
      <c r="B1800" t="s">
        <v>2250</v>
      </c>
      <c r="C1800" t="s">
        <v>30</v>
      </c>
      <c r="D1800" t="s">
        <v>2251</v>
      </c>
      <c r="E1800">
        <f>+IFERROR(FIND(".",B1800),0)</f>
        <v>0</v>
      </c>
      <c r="F1800" t="str">
        <f>+IFERROR(MID(B1800,1,E1800-1),MID(B1800,1,LEN(B1800)))</f>
        <v>CUBE</v>
      </c>
      <c r="G1800" t="str">
        <f>+IFERROR(MID(B1800,E1800,3),"")</f>
        <v/>
      </c>
      <c r="H1800" t="str">
        <f>+IFERROR(VLOOKUP(G1800,Aux!$C$1:$D$19,2,0),"")</f>
        <v/>
      </c>
      <c r="I1800" t="e">
        <f>+F1800*1</f>
        <v>#VALUE!</v>
      </c>
      <c r="J1800" t="e">
        <f>+TEXT(I1800,"0000")</f>
        <v>#VALUE!</v>
      </c>
      <c r="K1800" t="str">
        <f>IF(ISNUMBER(I1800),CONCATENATE(J1800,H1800),CONCATENATE(F1800,H1800))</f>
        <v>CUBE</v>
      </c>
    </row>
    <row r="1801" spans="1:11" x14ac:dyDescent="0.25">
      <c r="A1801" t="s">
        <v>1915</v>
      </c>
      <c r="B1801" t="s">
        <v>2252</v>
      </c>
      <c r="C1801" t="s">
        <v>30</v>
      </c>
      <c r="D1801" t="s">
        <v>2253</v>
      </c>
      <c r="E1801">
        <f>+IFERROR(FIND(".",B1801),0)</f>
        <v>0</v>
      </c>
      <c r="F1801" t="str">
        <f>+IFERROR(MID(B1801,1,E1801-1),MID(B1801,1,LEN(B1801)))</f>
        <v>CUZ</v>
      </c>
      <c r="G1801" t="str">
        <f>+IFERROR(MID(B1801,E1801,3),"")</f>
        <v/>
      </c>
      <c r="H1801" t="str">
        <f>+IFERROR(VLOOKUP(G1801,Aux!$C$1:$D$19,2,0),"")</f>
        <v/>
      </c>
      <c r="I1801" t="e">
        <f>+F1801*1</f>
        <v>#VALUE!</v>
      </c>
      <c r="J1801" t="e">
        <f>+TEXT(I1801,"0000")</f>
        <v>#VALUE!</v>
      </c>
      <c r="K1801" t="str">
        <f>IF(ISNUMBER(I1801),CONCATENATE(J1801,H1801),CONCATENATE(F1801,H1801))</f>
        <v>CUZ</v>
      </c>
    </row>
    <row r="1802" spans="1:11" x14ac:dyDescent="0.25">
      <c r="A1802" t="s">
        <v>1915</v>
      </c>
      <c r="B1802" t="s">
        <v>2254</v>
      </c>
      <c r="C1802" t="s">
        <v>30</v>
      </c>
      <c r="D1802" t="s">
        <v>2255</v>
      </c>
      <c r="E1802">
        <f>+IFERROR(FIND(".",B1802),0)</f>
        <v>4</v>
      </c>
      <c r="F1802" t="str">
        <f>+IFERROR(MID(B1802,1,E1802-1),MID(B1802,1,LEN(B1802)))</f>
        <v>CWK</v>
      </c>
      <c r="G1802" t="str">
        <f>+IFERROR(MID(B1802,E1802,3),"")</f>
        <v>.US</v>
      </c>
      <c r="H1802" t="str">
        <f>+IFERROR(VLOOKUP(G1802,Aux!$C$1:$D$19,2,0),"")</f>
        <v/>
      </c>
      <c r="I1802" t="e">
        <f>+F1802*1</f>
        <v>#VALUE!</v>
      </c>
      <c r="J1802" t="e">
        <f>+TEXT(I1802,"0000")</f>
        <v>#VALUE!</v>
      </c>
      <c r="K1802" t="str">
        <f>IF(ISNUMBER(I1802),CONCATENATE(J1802,H1802),CONCATENATE(F1802,H1802))</f>
        <v>CWK</v>
      </c>
    </row>
    <row r="1803" spans="1:11" x14ac:dyDescent="0.25">
      <c r="A1803" t="s">
        <v>1915</v>
      </c>
      <c r="B1803" t="s">
        <v>2256</v>
      </c>
      <c r="C1803" t="s">
        <v>30</v>
      </c>
      <c r="D1803" t="s">
        <v>2257</v>
      </c>
      <c r="E1803">
        <f>+IFERROR(FIND(".",B1803),0)</f>
        <v>0</v>
      </c>
      <c r="F1803" t="str">
        <f>+IFERROR(MID(B1803,1,E1803-1),MID(B1803,1,LEN(B1803)))</f>
        <v>CXP</v>
      </c>
      <c r="G1803" t="str">
        <f>+IFERROR(MID(B1803,E1803,3),"")</f>
        <v/>
      </c>
      <c r="H1803" t="str">
        <f>+IFERROR(VLOOKUP(G1803,Aux!$C$1:$D$19,2,0),"")</f>
        <v/>
      </c>
      <c r="I1803" t="e">
        <f>+F1803*1</f>
        <v>#VALUE!</v>
      </c>
      <c r="J1803" t="e">
        <f>+TEXT(I1803,"0000")</f>
        <v>#VALUE!</v>
      </c>
      <c r="K1803" t="str">
        <f>IF(ISNUMBER(I1803),CONCATENATE(J1803,H1803),CONCATENATE(F1803,H1803))</f>
        <v>CXP</v>
      </c>
    </row>
    <row r="1804" spans="1:11" x14ac:dyDescent="0.25">
      <c r="A1804" t="s">
        <v>1915</v>
      </c>
      <c r="B1804" t="s">
        <v>2258</v>
      </c>
      <c r="C1804" t="s">
        <v>30</v>
      </c>
      <c r="D1804" t="s">
        <v>2259</v>
      </c>
      <c r="E1804">
        <f>+IFERROR(FIND(".",B1804),0)</f>
        <v>0</v>
      </c>
      <c r="F1804" t="str">
        <f>+IFERROR(MID(B1804,1,E1804-1),MID(B1804,1,LEN(B1804)))</f>
        <v>DB</v>
      </c>
      <c r="G1804" t="str">
        <f>+IFERROR(MID(B1804,E1804,3),"")</f>
        <v/>
      </c>
      <c r="H1804" t="str">
        <f>+IFERROR(VLOOKUP(G1804,Aux!$C$1:$D$19,2,0),"")</f>
        <v/>
      </c>
      <c r="I1804" t="e">
        <f>+F1804*1</f>
        <v>#VALUE!</v>
      </c>
      <c r="J1804" t="e">
        <f>+TEXT(I1804,"0000")</f>
        <v>#VALUE!</v>
      </c>
      <c r="K1804" t="str">
        <f>IF(ISNUMBER(I1804),CONCATENATE(J1804,H1804),CONCATENATE(F1804,H1804))</f>
        <v>DB</v>
      </c>
    </row>
    <row r="1805" spans="1:11" x14ac:dyDescent="0.25">
      <c r="A1805" t="s">
        <v>1915</v>
      </c>
      <c r="B1805" t="s">
        <v>2262</v>
      </c>
      <c r="C1805" t="s">
        <v>30</v>
      </c>
      <c r="D1805" t="s">
        <v>2263</v>
      </c>
      <c r="E1805">
        <f>+IFERROR(FIND(".",B1805),0)</f>
        <v>0</v>
      </c>
      <c r="F1805" t="str">
        <f>+IFERROR(MID(B1805,1,E1805-1),MID(B1805,1,LEN(B1805)))</f>
        <v>DBRG</v>
      </c>
      <c r="G1805" t="str">
        <f>+IFERROR(MID(B1805,E1805,3),"")</f>
        <v/>
      </c>
      <c r="H1805" t="str">
        <f>+IFERROR(VLOOKUP(G1805,Aux!$C$1:$D$19,2,0),"")</f>
        <v/>
      </c>
      <c r="I1805" t="e">
        <f>+F1805*1</f>
        <v>#VALUE!</v>
      </c>
      <c r="J1805" t="e">
        <f>+TEXT(I1805,"0000")</f>
        <v>#VALUE!</v>
      </c>
      <c r="K1805" t="str">
        <f>IF(ISNUMBER(I1805),CONCATENATE(J1805,H1805),CONCATENATE(F1805,H1805))</f>
        <v>DBRG</v>
      </c>
    </row>
    <row r="1806" spans="1:11" x14ac:dyDescent="0.25">
      <c r="A1806" t="s">
        <v>1915</v>
      </c>
      <c r="B1806" t="s">
        <v>2264</v>
      </c>
      <c r="C1806" t="s">
        <v>30</v>
      </c>
      <c r="D1806" t="s">
        <v>2265</v>
      </c>
      <c r="E1806">
        <f>+IFERROR(FIND(".",B1806),0)</f>
        <v>0</v>
      </c>
      <c r="F1806" t="str">
        <f>+IFERROR(MID(B1806,1,E1806-1),MID(B1806,1,LEN(B1806)))</f>
        <v>DEI</v>
      </c>
      <c r="G1806" t="str">
        <f>+IFERROR(MID(B1806,E1806,3),"")</f>
        <v/>
      </c>
      <c r="H1806" t="str">
        <f>+IFERROR(VLOOKUP(G1806,Aux!$C$1:$D$19,2,0),"")</f>
        <v/>
      </c>
      <c r="I1806" t="e">
        <f>+F1806*1</f>
        <v>#VALUE!</v>
      </c>
      <c r="J1806" t="e">
        <f>+TEXT(I1806,"0000")</f>
        <v>#VALUE!</v>
      </c>
      <c r="K1806" t="str">
        <f>IF(ISNUMBER(I1806),CONCATENATE(J1806,H1806),CONCATENATE(F1806,H1806))</f>
        <v>DEI</v>
      </c>
    </row>
    <row r="1807" spans="1:11" x14ac:dyDescent="0.25">
      <c r="A1807" t="s">
        <v>1915</v>
      </c>
      <c r="B1807" t="s">
        <v>2268</v>
      </c>
      <c r="C1807" t="s">
        <v>30</v>
      </c>
      <c r="D1807" t="s">
        <v>2269</v>
      </c>
      <c r="E1807">
        <f>+IFERROR(FIND(".",B1807),0)</f>
        <v>0</v>
      </c>
      <c r="F1807" t="str">
        <f>+IFERROR(MID(B1807,1,E1807-1),MID(B1807,1,LEN(B1807)))</f>
        <v>DFS</v>
      </c>
      <c r="G1807" t="str">
        <f>+IFERROR(MID(B1807,E1807,3),"")</f>
        <v/>
      </c>
      <c r="H1807" t="str">
        <f>+IFERROR(VLOOKUP(G1807,Aux!$C$1:$D$19,2,0),"")</f>
        <v/>
      </c>
      <c r="I1807" t="e">
        <f>+F1807*1</f>
        <v>#VALUE!</v>
      </c>
      <c r="J1807" t="e">
        <f>+TEXT(I1807,"0000")</f>
        <v>#VALUE!</v>
      </c>
      <c r="K1807" t="str">
        <f>IF(ISNUMBER(I1807),CONCATENATE(J1807,H1807),CONCATENATE(F1807,H1807))</f>
        <v>DFS</v>
      </c>
    </row>
    <row r="1808" spans="1:11" x14ac:dyDescent="0.25">
      <c r="A1808" t="s">
        <v>1915</v>
      </c>
      <c r="B1808" t="s">
        <v>2272</v>
      </c>
      <c r="C1808" t="s">
        <v>30</v>
      </c>
      <c r="D1808" t="s">
        <v>2273</v>
      </c>
      <c r="E1808">
        <f>+IFERROR(FIND(".",B1808),0)</f>
        <v>0</v>
      </c>
      <c r="F1808" t="str">
        <f>+IFERROR(MID(B1808,1,E1808-1),MID(B1808,1,LEN(B1808)))</f>
        <v>DIDI</v>
      </c>
      <c r="G1808" t="str">
        <f>+IFERROR(MID(B1808,E1808,3),"")</f>
        <v/>
      </c>
      <c r="H1808" t="str">
        <f>+IFERROR(VLOOKUP(G1808,Aux!$C$1:$D$19,2,0),"")</f>
        <v/>
      </c>
      <c r="I1808" t="e">
        <f>+F1808*1</f>
        <v>#VALUE!</v>
      </c>
      <c r="J1808" t="e">
        <f>+TEXT(I1808,"0000")</f>
        <v>#VALUE!</v>
      </c>
      <c r="K1808" t="str">
        <f>IF(ISNUMBER(I1808),CONCATENATE(J1808,H1808),CONCATENATE(F1808,H1808))</f>
        <v>DIDI</v>
      </c>
    </row>
    <row r="1809" spans="1:11" x14ac:dyDescent="0.25">
      <c r="A1809" t="s">
        <v>1915</v>
      </c>
      <c r="B1809" t="s">
        <v>2276</v>
      </c>
      <c r="C1809" t="s">
        <v>30</v>
      </c>
      <c r="D1809" t="s">
        <v>2277</v>
      </c>
      <c r="E1809">
        <f>+IFERROR(FIND(".",B1809),0)</f>
        <v>0</v>
      </c>
      <c r="F1809" t="str">
        <f>+IFERROR(MID(B1809,1,E1809-1),MID(B1809,1,LEN(B1809)))</f>
        <v>DLR</v>
      </c>
      <c r="G1809" t="str">
        <f>+IFERROR(MID(B1809,E1809,3),"")</f>
        <v/>
      </c>
      <c r="H1809" t="str">
        <f>+IFERROR(VLOOKUP(G1809,Aux!$C$1:$D$19,2,0),"")</f>
        <v/>
      </c>
      <c r="I1809" t="e">
        <f>+F1809*1</f>
        <v>#VALUE!</v>
      </c>
      <c r="J1809" t="e">
        <f>+TEXT(I1809,"0000")</f>
        <v>#VALUE!</v>
      </c>
      <c r="K1809" t="str">
        <f>IF(ISNUMBER(I1809),CONCATENATE(J1809,H1809),CONCATENATE(F1809,H1809))</f>
        <v>DLR</v>
      </c>
    </row>
    <row r="1810" spans="1:11" x14ac:dyDescent="0.25">
      <c r="A1810" t="s">
        <v>1915</v>
      </c>
      <c r="B1810" t="s">
        <v>2282</v>
      </c>
      <c r="C1810" t="s">
        <v>30</v>
      </c>
      <c r="D1810" t="s">
        <v>2283</v>
      </c>
      <c r="E1810">
        <f>+IFERROR(FIND(".",B1810),0)</f>
        <v>0</v>
      </c>
      <c r="F1810" t="str">
        <f>+IFERROR(MID(B1810,1,E1810-1),MID(B1810,1,LEN(B1810)))</f>
        <v>DOC</v>
      </c>
      <c r="G1810" t="str">
        <f>+IFERROR(MID(B1810,E1810,3),"")</f>
        <v/>
      </c>
      <c r="H1810" t="str">
        <f>+IFERROR(VLOOKUP(G1810,Aux!$C$1:$D$19,2,0),"")</f>
        <v/>
      </c>
      <c r="I1810" t="e">
        <f>+F1810*1</f>
        <v>#VALUE!</v>
      </c>
      <c r="J1810" t="e">
        <f>+TEXT(I1810,"0000")</f>
        <v>#VALUE!</v>
      </c>
      <c r="K1810" t="str">
        <f>IF(ISNUMBER(I1810),CONCATENATE(J1810,H1810),CONCATENATE(F1810,H1810))</f>
        <v>DOC</v>
      </c>
    </row>
    <row r="1811" spans="1:11" x14ac:dyDescent="0.25">
      <c r="A1811" t="s">
        <v>1915</v>
      </c>
      <c r="B1811" t="s">
        <v>2286</v>
      </c>
      <c r="C1811" t="s">
        <v>30</v>
      </c>
      <c r="D1811" t="s">
        <v>2287</v>
      </c>
      <c r="E1811">
        <f>+IFERROR(FIND(".",B1811),0)</f>
        <v>0</v>
      </c>
      <c r="F1811" t="str">
        <f>+IFERROR(MID(B1811,1,E1811-1),MID(B1811,1,LEN(B1811)))</f>
        <v>DRE</v>
      </c>
      <c r="G1811" t="str">
        <f>+IFERROR(MID(B1811,E1811,3),"")</f>
        <v/>
      </c>
      <c r="H1811" t="str">
        <f>+IFERROR(VLOOKUP(G1811,Aux!$C$1:$D$19,2,0),"")</f>
        <v/>
      </c>
      <c r="I1811" t="e">
        <f>+F1811*1</f>
        <v>#VALUE!</v>
      </c>
      <c r="J1811" t="e">
        <f>+TEXT(I1811,"0000")</f>
        <v>#VALUE!</v>
      </c>
      <c r="K1811" t="str">
        <f>IF(ISNUMBER(I1811),CONCATENATE(J1811,H1811),CONCATENATE(F1811,H1811))</f>
        <v>DRE</v>
      </c>
    </row>
    <row r="1812" spans="1:11" x14ac:dyDescent="0.25">
      <c r="A1812" t="s">
        <v>1915</v>
      </c>
      <c r="B1812" t="s">
        <v>2288</v>
      </c>
      <c r="C1812" t="s">
        <v>30</v>
      </c>
      <c r="D1812" t="s">
        <v>2289</v>
      </c>
      <c r="E1812">
        <f>+IFERROR(FIND(".",B1812),0)</f>
        <v>0</v>
      </c>
      <c r="F1812" t="str">
        <f>+IFERROR(MID(B1812,1,E1812-1),MID(B1812,1,LEN(B1812)))</f>
        <v>DRH</v>
      </c>
      <c r="G1812" t="str">
        <f>+IFERROR(MID(B1812,E1812,3),"")</f>
        <v/>
      </c>
      <c r="H1812" t="str">
        <f>+IFERROR(VLOOKUP(G1812,Aux!$C$1:$D$19,2,0),"")</f>
        <v/>
      </c>
      <c r="I1812" t="e">
        <f>+F1812*1</f>
        <v>#VALUE!</v>
      </c>
      <c r="J1812" t="e">
        <f>+TEXT(I1812,"0000")</f>
        <v>#VALUE!</v>
      </c>
      <c r="K1812" t="str">
        <f>IF(ISNUMBER(I1812),CONCATENATE(J1812,H1812),CONCATENATE(F1812,H1812))</f>
        <v>DRH</v>
      </c>
    </row>
    <row r="1813" spans="1:11" x14ac:dyDescent="0.25">
      <c r="A1813" t="s">
        <v>1915</v>
      </c>
      <c r="B1813" t="s">
        <v>2296</v>
      </c>
      <c r="C1813" t="s">
        <v>30</v>
      </c>
      <c r="D1813" t="s">
        <v>2297</v>
      </c>
      <c r="E1813">
        <f>+IFERROR(FIND(".",B1813),0)</f>
        <v>4</v>
      </c>
      <c r="F1813" t="str">
        <f>+IFERROR(MID(B1813,1,E1813-1),MID(B1813,1,LEN(B1813)))</f>
        <v>EGP</v>
      </c>
      <c r="G1813" t="str">
        <f>+IFERROR(MID(B1813,E1813,3),"")</f>
        <v>.US</v>
      </c>
      <c r="H1813" t="str">
        <f>+IFERROR(VLOOKUP(G1813,Aux!$C$1:$D$19,2,0),"")</f>
        <v/>
      </c>
      <c r="I1813" t="e">
        <f>+F1813*1</f>
        <v>#VALUE!</v>
      </c>
      <c r="J1813" t="e">
        <f>+TEXT(I1813,"0000")</f>
        <v>#VALUE!</v>
      </c>
      <c r="K1813" t="str">
        <f>IF(ISNUMBER(I1813),CONCATENATE(J1813,H1813),CONCATENATE(F1813,H1813))</f>
        <v>EGP</v>
      </c>
    </row>
    <row r="1814" spans="1:11" x14ac:dyDescent="0.25">
      <c r="A1814" t="s">
        <v>1915</v>
      </c>
      <c r="B1814" t="s">
        <v>2300</v>
      </c>
      <c r="C1814" t="s">
        <v>30</v>
      </c>
      <c r="D1814" t="s">
        <v>2301</v>
      </c>
      <c r="E1814">
        <f>+IFERROR(FIND(".",B1814),0)</f>
        <v>0</v>
      </c>
      <c r="F1814" t="str">
        <f>+IFERROR(MID(B1814,1,E1814-1),MID(B1814,1,LEN(B1814)))</f>
        <v>ELS</v>
      </c>
      <c r="G1814" t="str">
        <f>+IFERROR(MID(B1814,E1814,3),"")</f>
        <v/>
      </c>
      <c r="H1814" t="str">
        <f>+IFERROR(VLOOKUP(G1814,Aux!$C$1:$D$19,2,0),"")</f>
        <v/>
      </c>
      <c r="I1814" t="e">
        <f>+F1814*1</f>
        <v>#VALUE!</v>
      </c>
      <c r="J1814" t="e">
        <f>+TEXT(I1814,"0000")</f>
        <v>#VALUE!</v>
      </c>
      <c r="K1814" t="str">
        <f>IF(ISNUMBER(I1814),CONCATENATE(J1814,H1814),CONCATENATE(F1814,H1814))</f>
        <v>ELS</v>
      </c>
    </row>
    <row r="1815" spans="1:11" x14ac:dyDescent="0.25">
      <c r="A1815" t="s">
        <v>1915</v>
      </c>
      <c r="B1815" t="s">
        <v>2306</v>
      </c>
      <c r="C1815" t="s">
        <v>30</v>
      </c>
      <c r="D1815" t="s">
        <v>2307</v>
      </c>
      <c r="E1815">
        <f>+IFERROR(FIND(".",B1815),0)</f>
        <v>0</v>
      </c>
      <c r="F1815" t="str">
        <f>+IFERROR(MID(B1815,1,E1815-1),MID(B1815,1,LEN(B1815)))</f>
        <v>EPR</v>
      </c>
      <c r="G1815" t="str">
        <f>+IFERROR(MID(B1815,E1815,3),"")</f>
        <v/>
      </c>
      <c r="H1815" t="str">
        <f>+IFERROR(VLOOKUP(G1815,Aux!$C$1:$D$19,2,0),"")</f>
        <v/>
      </c>
      <c r="I1815" t="e">
        <f>+F1815*1</f>
        <v>#VALUE!</v>
      </c>
      <c r="J1815" t="e">
        <f>+TEXT(I1815,"0000")</f>
        <v>#VALUE!</v>
      </c>
      <c r="K1815" t="str">
        <f>IF(ISNUMBER(I1815),CONCATENATE(J1815,H1815),CONCATENATE(F1815,H1815))</f>
        <v>EPR</v>
      </c>
    </row>
    <row r="1816" spans="1:11" x14ac:dyDescent="0.25">
      <c r="A1816" t="s">
        <v>1915</v>
      </c>
      <c r="B1816" t="s">
        <v>2308</v>
      </c>
      <c r="C1816" t="s">
        <v>30</v>
      </c>
      <c r="D1816" t="s">
        <v>2309</v>
      </c>
      <c r="E1816">
        <f>+IFERROR(FIND(".",B1816),0)</f>
        <v>0</v>
      </c>
      <c r="F1816" t="str">
        <f>+IFERROR(MID(B1816,1,E1816-1),MID(B1816,1,LEN(B1816)))</f>
        <v>EPRT</v>
      </c>
      <c r="G1816" t="str">
        <f>+IFERROR(MID(B1816,E1816,3),"")</f>
        <v/>
      </c>
      <c r="H1816" t="str">
        <f>+IFERROR(VLOOKUP(G1816,Aux!$C$1:$D$19,2,0),"")</f>
        <v/>
      </c>
      <c r="I1816" t="e">
        <f>+F1816*1</f>
        <v>#VALUE!</v>
      </c>
      <c r="J1816" t="e">
        <f>+TEXT(I1816,"0000")</f>
        <v>#VALUE!</v>
      </c>
      <c r="K1816" t="str">
        <f>IF(ISNUMBER(I1816),CONCATENATE(J1816,H1816),CONCATENATE(F1816,H1816))</f>
        <v>EPRT</v>
      </c>
    </row>
    <row r="1817" spans="1:11" x14ac:dyDescent="0.25">
      <c r="A1817" t="s">
        <v>1915</v>
      </c>
      <c r="B1817" t="s">
        <v>2310</v>
      </c>
      <c r="C1817" t="s">
        <v>30</v>
      </c>
      <c r="D1817" t="s">
        <v>2311</v>
      </c>
      <c r="E1817">
        <f>+IFERROR(FIND(".",B1817),0)</f>
        <v>0</v>
      </c>
      <c r="F1817" t="str">
        <f>+IFERROR(MID(B1817,1,E1817-1),MID(B1817,1,LEN(B1817)))</f>
        <v>EQC</v>
      </c>
      <c r="G1817" t="str">
        <f>+IFERROR(MID(B1817,E1817,3),"")</f>
        <v/>
      </c>
      <c r="H1817" t="str">
        <f>+IFERROR(VLOOKUP(G1817,Aux!$C$1:$D$19,2,0),"")</f>
        <v/>
      </c>
      <c r="I1817" t="e">
        <f>+F1817*1</f>
        <v>#VALUE!</v>
      </c>
      <c r="J1817" t="e">
        <f>+TEXT(I1817,"0000")</f>
        <v>#VALUE!</v>
      </c>
      <c r="K1817" t="str">
        <f>IF(ISNUMBER(I1817),CONCATENATE(J1817,H1817),CONCATENATE(F1817,H1817))</f>
        <v>EQC</v>
      </c>
    </row>
    <row r="1818" spans="1:11" x14ac:dyDescent="0.25">
      <c r="A1818" t="s">
        <v>1915</v>
      </c>
      <c r="B1818" t="s">
        <v>2314</v>
      </c>
      <c r="C1818" t="s">
        <v>30</v>
      </c>
      <c r="D1818" t="s">
        <v>2315</v>
      </c>
      <c r="E1818">
        <f>+IFERROR(FIND(".",B1818),0)</f>
        <v>0</v>
      </c>
      <c r="F1818" t="str">
        <f>+IFERROR(MID(B1818,1,E1818-1),MID(B1818,1,LEN(B1818)))</f>
        <v>EQR</v>
      </c>
      <c r="G1818" t="str">
        <f>+IFERROR(MID(B1818,E1818,3),"")</f>
        <v/>
      </c>
      <c r="H1818" t="str">
        <f>+IFERROR(VLOOKUP(G1818,Aux!$C$1:$D$19,2,0),"")</f>
        <v/>
      </c>
      <c r="I1818" t="e">
        <f>+F1818*1</f>
        <v>#VALUE!</v>
      </c>
      <c r="J1818" t="e">
        <f>+TEXT(I1818,"0000")</f>
        <v>#VALUE!</v>
      </c>
      <c r="K1818" t="str">
        <f>IF(ISNUMBER(I1818),CONCATENATE(J1818,H1818),CONCATENATE(F1818,H1818))</f>
        <v>EQR</v>
      </c>
    </row>
    <row r="1819" spans="1:11" x14ac:dyDescent="0.25">
      <c r="A1819" t="s">
        <v>1915</v>
      </c>
      <c r="B1819" t="s">
        <v>2318</v>
      </c>
      <c r="C1819" t="s">
        <v>30</v>
      </c>
      <c r="D1819" t="s">
        <v>2319</v>
      </c>
      <c r="E1819">
        <f>+IFERROR(FIND(".",B1819),0)</f>
        <v>0</v>
      </c>
      <c r="F1819" t="str">
        <f>+IFERROR(MID(B1819,1,E1819-1),MID(B1819,1,LEN(B1819)))</f>
        <v>ESNT</v>
      </c>
      <c r="G1819" t="str">
        <f>+IFERROR(MID(B1819,E1819,3),"")</f>
        <v/>
      </c>
      <c r="H1819" t="str">
        <f>+IFERROR(VLOOKUP(G1819,Aux!$C$1:$D$19,2,0),"")</f>
        <v/>
      </c>
      <c r="I1819" t="e">
        <f>+F1819*1</f>
        <v>#VALUE!</v>
      </c>
      <c r="J1819" t="e">
        <f>+TEXT(I1819,"0000")</f>
        <v>#VALUE!</v>
      </c>
      <c r="K1819" t="str">
        <f>IF(ISNUMBER(I1819),CONCATENATE(J1819,H1819),CONCATENATE(F1819,H1819))</f>
        <v>ESNT</v>
      </c>
    </row>
    <row r="1820" spans="1:11" x14ac:dyDescent="0.25">
      <c r="A1820" t="s">
        <v>1915</v>
      </c>
      <c r="B1820" t="s">
        <v>2320</v>
      </c>
      <c r="C1820" t="s">
        <v>30</v>
      </c>
      <c r="D1820" t="s">
        <v>2321</v>
      </c>
      <c r="E1820">
        <f>+IFERROR(FIND(".",B1820),0)</f>
        <v>0</v>
      </c>
      <c r="F1820" t="str">
        <f>+IFERROR(MID(B1820,1,E1820-1),MID(B1820,1,LEN(B1820)))</f>
        <v>ESRT</v>
      </c>
      <c r="G1820" t="str">
        <f>+IFERROR(MID(B1820,E1820,3),"")</f>
        <v/>
      </c>
      <c r="H1820" t="str">
        <f>+IFERROR(VLOOKUP(G1820,Aux!$C$1:$D$19,2,0),"")</f>
        <v/>
      </c>
      <c r="I1820" t="e">
        <f>+F1820*1</f>
        <v>#VALUE!</v>
      </c>
      <c r="J1820" t="e">
        <f>+TEXT(I1820,"0000")</f>
        <v>#VALUE!</v>
      </c>
      <c r="K1820" t="str">
        <f>IF(ISNUMBER(I1820),CONCATENATE(J1820,H1820),CONCATENATE(F1820,H1820))</f>
        <v>ESRT</v>
      </c>
    </row>
    <row r="1821" spans="1:11" x14ac:dyDescent="0.25">
      <c r="A1821" t="s">
        <v>1915</v>
      </c>
      <c r="B1821" t="s">
        <v>2322</v>
      </c>
      <c r="C1821" t="s">
        <v>30</v>
      </c>
      <c r="D1821" t="s">
        <v>2323</v>
      </c>
      <c r="E1821">
        <f>+IFERROR(FIND(".",B1821),0)</f>
        <v>0</v>
      </c>
      <c r="F1821" t="str">
        <f>+IFERROR(MID(B1821,1,E1821-1),MID(B1821,1,LEN(B1821)))</f>
        <v>ESS</v>
      </c>
      <c r="G1821" t="str">
        <f>+IFERROR(MID(B1821,E1821,3),"")</f>
        <v/>
      </c>
      <c r="H1821" t="str">
        <f>+IFERROR(VLOOKUP(G1821,Aux!$C$1:$D$19,2,0),"")</f>
        <v/>
      </c>
      <c r="I1821" t="e">
        <f>+F1821*1</f>
        <v>#VALUE!</v>
      </c>
      <c r="J1821" t="e">
        <f>+TEXT(I1821,"0000")</f>
        <v>#VALUE!</v>
      </c>
      <c r="K1821" t="str">
        <f>IF(ISNUMBER(I1821),CONCATENATE(J1821,H1821),CONCATENATE(F1821,H1821))</f>
        <v>ESS</v>
      </c>
    </row>
    <row r="1822" spans="1:11" x14ac:dyDescent="0.25">
      <c r="A1822" t="s">
        <v>1915</v>
      </c>
      <c r="B1822" t="s">
        <v>2330</v>
      </c>
      <c r="C1822" t="s">
        <v>30</v>
      </c>
      <c r="D1822" t="s">
        <v>2331</v>
      </c>
      <c r="E1822">
        <f>+IFERROR(FIND(".",B1822),0)</f>
        <v>0</v>
      </c>
      <c r="F1822" t="str">
        <f>+IFERROR(MID(B1822,1,E1822-1),MID(B1822,1,LEN(B1822)))</f>
        <v>EXR</v>
      </c>
      <c r="G1822" t="str">
        <f>+IFERROR(MID(B1822,E1822,3),"")</f>
        <v/>
      </c>
      <c r="H1822" t="str">
        <f>+IFERROR(VLOOKUP(G1822,Aux!$C$1:$D$19,2,0),"")</f>
        <v/>
      </c>
      <c r="I1822" t="e">
        <f>+F1822*1</f>
        <v>#VALUE!</v>
      </c>
      <c r="J1822" t="e">
        <f>+TEXT(I1822,"0000")</f>
        <v>#VALUE!</v>
      </c>
      <c r="K1822" t="str">
        <f>IF(ISNUMBER(I1822),CONCATENATE(J1822,H1822),CONCATENATE(F1822,H1822))</f>
        <v>EXR</v>
      </c>
    </row>
    <row r="1823" spans="1:11" x14ac:dyDescent="0.25">
      <c r="A1823" t="s">
        <v>1915</v>
      </c>
      <c r="B1823" t="s">
        <v>2334</v>
      </c>
      <c r="C1823" t="s">
        <v>30</v>
      </c>
      <c r="D1823" t="s">
        <v>2335</v>
      </c>
      <c r="E1823">
        <f>+IFERROR(FIND(".",B1823),0)</f>
        <v>0</v>
      </c>
      <c r="F1823" t="str">
        <f>+IFERROR(MID(B1823,1,E1823-1),MID(B1823,1,LEN(B1823)))</f>
        <v>FAF</v>
      </c>
      <c r="G1823" t="str">
        <f>+IFERROR(MID(B1823,E1823,3),"")</f>
        <v/>
      </c>
      <c r="H1823" t="str">
        <f>+IFERROR(VLOOKUP(G1823,Aux!$C$1:$D$19,2,0),"")</f>
        <v/>
      </c>
      <c r="I1823" t="e">
        <f>+F1823*1</f>
        <v>#VALUE!</v>
      </c>
      <c r="J1823" t="e">
        <f>+TEXT(I1823,"0000")</f>
        <v>#VALUE!</v>
      </c>
      <c r="K1823" t="str">
        <f>IF(ISNUMBER(I1823),CONCATENATE(J1823,H1823),CONCATENATE(F1823,H1823))</f>
        <v>FAF</v>
      </c>
    </row>
    <row r="1824" spans="1:11" x14ac:dyDescent="0.25">
      <c r="A1824" t="s">
        <v>1915</v>
      </c>
      <c r="B1824" t="s">
        <v>2338</v>
      </c>
      <c r="C1824" t="s">
        <v>30</v>
      </c>
      <c r="D1824" t="s">
        <v>2339</v>
      </c>
      <c r="E1824">
        <f>+IFERROR(FIND(".",B1824),0)</f>
        <v>0</v>
      </c>
      <c r="F1824" t="str">
        <f>+IFERROR(MID(B1824,1,E1824-1),MID(B1824,1,LEN(B1824)))</f>
        <v>FBP</v>
      </c>
      <c r="G1824" t="str">
        <f>+IFERROR(MID(B1824,E1824,3),"")</f>
        <v/>
      </c>
      <c r="H1824" t="str">
        <f>+IFERROR(VLOOKUP(G1824,Aux!$C$1:$D$19,2,0),"")</f>
        <v/>
      </c>
      <c r="I1824" t="e">
        <f>+F1824*1</f>
        <v>#VALUE!</v>
      </c>
      <c r="J1824" t="e">
        <f>+TEXT(I1824,"0000")</f>
        <v>#VALUE!</v>
      </c>
      <c r="K1824" t="str">
        <f>IF(ISNUMBER(I1824),CONCATENATE(J1824,H1824),CONCATENATE(F1824,H1824))</f>
        <v>FBP</v>
      </c>
    </row>
    <row r="1825" spans="1:11" x14ac:dyDescent="0.25">
      <c r="A1825" t="s">
        <v>1915</v>
      </c>
      <c r="B1825" t="s">
        <v>2342</v>
      </c>
      <c r="C1825" t="s">
        <v>30</v>
      </c>
      <c r="D1825" t="s">
        <v>2343</v>
      </c>
      <c r="E1825">
        <f>+IFERROR(FIND(".",B1825),0)</f>
        <v>0</v>
      </c>
      <c r="F1825" t="str">
        <f>+IFERROR(MID(B1825,1,E1825-1),MID(B1825,1,LEN(B1825)))</f>
        <v>FCPT</v>
      </c>
      <c r="G1825" t="str">
        <f>+IFERROR(MID(B1825,E1825,3),"")</f>
        <v/>
      </c>
      <c r="H1825" t="str">
        <f>+IFERROR(VLOOKUP(G1825,Aux!$C$1:$D$19,2,0),"")</f>
        <v/>
      </c>
      <c r="I1825" t="e">
        <f>+F1825*1</f>
        <v>#VALUE!</v>
      </c>
      <c r="J1825" t="e">
        <f>+TEXT(I1825,"0000")</f>
        <v>#VALUE!</v>
      </c>
      <c r="K1825" t="str">
        <f>IF(ISNUMBER(I1825),CONCATENATE(J1825,H1825),CONCATENATE(F1825,H1825))</f>
        <v>FCPT</v>
      </c>
    </row>
    <row r="1826" spans="1:11" x14ac:dyDescent="0.25">
      <c r="A1826" t="s">
        <v>1915</v>
      </c>
      <c r="B1826" t="s">
        <v>2350</v>
      </c>
      <c r="C1826" t="s">
        <v>30</v>
      </c>
      <c r="D1826" t="s">
        <v>2351</v>
      </c>
      <c r="E1826">
        <f>+IFERROR(FIND(".",B1826),0)</f>
        <v>0</v>
      </c>
      <c r="F1826" t="str">
        <f>+IFERROR(MID(B1826,1,E1826-1),MID(B1826,1,LEN(B1826)))</f>
        <v>FNF</v>
      </c>
      <c r="G1826" t="str">
        <f>+IFERROR(MID(B1826,E1826,3),"")</f>
        <v/>
      </c>
      <c r="H1826" t="str">
        <f>+IFERROR(VLOOKUP(G1826,Aux!$C$1:$D$19,2,0),"")</f>
        <v/>
      </c>
      <c r="I1826" t="e">
        <f>+F1826*1</f>
        <v>#VALUE!</v>
      </c>
      <c r="J1826" t="e">
        <f>+TEXT(I1826,"0000")</f>
        <v>#VALUE!</v>
      </c>
      <c r="K1826" t="str">
        <f>IF(ISNUMBER(I1826),CONCATENATE(J1826,H1826),CONCATENATE(F1826,H1826))</f>
        <v>FNF</v>
      </c>
    </row>
    <row r="1827" spans="1:11" x14ac:dyDescent="0.25">
      <c r="A1827" t="s">
        <v>1915</v>
      </c>
      <c r="B1827" t="s">
        <v>2352</v>
      </c>
      <c r="C1827" t="s">
        <v>30</v>
      </c>
      <c r="D1827" t="s">
        <v>2353</v>
      </c>
      <c r="E1827">
        <f>+IFERROR(FIND(".",B1827),0)</f>
        <v>3</v>
      </c>
      <c r="F1827" t="str">
        <f>+IFERROR(MID(B1827,1,E1827-1),MID(B1827,1,LEN(B1827)))</f>
        <v>FR</v>
      </c>
      <c r="G1827" t="str">
        <f>+IFERROR(MID(B1827,E1827,3),"")</f>
        <v>.US</v>
      </c>
      <c r="H1827" t="str">
        <f>+IFERROR(VLOOKUP(G1827,Aux!$C$1:$D$19,2,0),"")</f>
        <v/>
      </c>
      <c r="I1827" t="e">
        <f>+F1827*1</f>
        <v>#VALUE!</v>
      </c>
      <c r="J1827" t="e">
        <f>+TEXT(I1827,"0000")</f>
        <v>#VALUE!</v>
      </c>
      <c r="K1827" t="str">
        <f>IF(ISNUMBER(I1827),CONCATENATE(J1827,H1827),CONCATENATE(F1827,H1827))</f>
        <v>FR</v>
      </c>
    </row>
    <row r="1828" spans="1:11" x14ac:dyDescent="0.25">
      <c r="A1828" t="s">
        <v>1915</v>
      </c>
      <c r="B1828" t="s">
        <v>2354</v>
      </c>
      <c r="C1828" t="s">
        <v>30</v>
      </c>
      <c r="D1828" t="s">
        <v>2355</v>
      </c>
      <c r="E1828">
        <f>+IFERROR(FIND(".",B1828),0)</f>
        <v>0</v>
      </c>
      <c r="F1828" t="str">
        <f>+IFERROR(MID(B1828,1,E1828-1),MID(B1828,1,LEN(B1828)))</f>
        <v>FRC</v>
      </c>
      <c r="G1828" t="str">
        <f>+IFERROR(MID(B1828,E1828,3),"")</f>
        <v/>
      </c>
      <c r="H1828" t="str">
        <f>+IFERROR(VLOOKUP(G1828,Aux!$C$1:$D$19,2,0),"")</f>
        <v/>
      </c>
      <c r="I1828" t="e">
        <f>+F1828*1</f>
        <v>#VALUE!</v>
      </c>
      <c r="J1828" t="e">
        <f>+TEXT(I1828,"0000")</f>
        <v>#VALUE!</v>
      </c>
      <c r="K1828" t="str">
        <f>IF(ISNUMBER(I1828),CONCATENATE(J1828,H1828),CONCATENATE(F1828,H1828))</f>
        <v>FRC</v>
      </c>
    </row>
    <row r="1829" spans="1:11" x14ac:dyDescent="0.25">
      <c r="A1829" t="s">
        <v>1915</v>
      </c>
      <c r="B1829" t="s">
        <v>2356</v>
      </c>
      <c r="C1829" t="s">
        <v>30</v>
      </c>
      <c r="D1829" t="s">
        <v>2357</v>
      </c>
      <c r="E1829">
        <f>+IFERROR(FIND(".",B1829),0)</f>
        <v>0</v>
      </c>
      <c r="F1829" t="str">
        <f>+IFERROR(MID(B1829,1,E1829-1),MID(B1829,1,LEN(B1829)))</f>
        <v>FRT</v>
      </c>
      <c r="G1829" t="str">
        <f>+IFERROR(MID(B1829,E1829,3),"")</f>
        <v/>
      </c>
      <c r="H1829" t="str">
        <f>+IFERROR(VLOOKUP(G1829,Aux!$C$1:$D$19,2,0),"")</f>
        <v/>
      </c>
      <c r="I1829" t="e">
        <f>+F1829*1</f>
        <v>#VALUE!</v>
      </c>
      <c r="J1829" t="e">
        <f>+TEXT(I1829,"0000")</f>
        <v>#VALUE!</v>
      </c>
      <c r="K1829" t="str">
        <f>IF(ISNUMBER(I1829),CONCATENATE(J1829,H1829),CONCATENATE(F1829,H1829))</f>
        <v>FRT</v>
      </c>
    </row>
    <row r="1830" spans="1:11" x14ac:dyDescent="0.25">
      <c r="A1830" t="s">
        <v>1915</v>
      </c>
      <c r="B1830" t="s">
        <v>2358</v>
      </c>
      <c r="C1830" t="s">
        <v>30</v>
      </c>
      <c r="D1830" t="s">
        <v>2359</v>
      </c>
      <c r="E1830">
        <f>+IFERROR(FIND(".",B1830),0)</f>
        <v>0</v>
      </c>
      <c r="F1830" t="str">
        <f>+IFERROR(MID(B1830,1,E1830-1),MID(B1830,1,LEN(B1830)))</f>
        <v>FSK</v>
      </c>
      <c r="G1830" t="str">
        <f>+IFERROR(MID(B1830,E1830,3),"")</f>
        <v/>
      </c>
      <c r="H1830" t="str">
        <f>+IFERROR(VLOOKUP(G1830,Aux!$C$1:$D$19,2,0),"")</f>
        <v/>
      </c>
      <c r="I1830" t="e">
        <f>+F1830*1</f>
        <v>#VALUE!</v>
      </c>
      <c r="J1830" t="e">
        <f>+TEXT(I1830,"0000")</f>
        <v>#VALUE!</v>
      </c>
      <c r="K1830" t="str">
        <f>IF(ISNUMBER(I1830),CONCATENATE(J1830,H1830),CONCATENATE(F1830,H1830))</f>
        <v>FSK</v>
      </c>
    </row>
    <row r="1831" spans="1:11" x14ac:dyDescent="0.25">
      <c r="A1831" t="s">
        <v>1915</v>
      </c>
      <c r="B1831" t="s">
        <v>2366</v>
      </c>
      <c r="C1831" t="s">
        <v>30</v>
      </c>
      <c r="D1831" t="s">
        <v>2367</v>
      </c>
      <c r="E1831">
        <f>+IFERROR(FIND(".",B1831),0)</f>
        <v>0</v>
      </c>
      <c r="F1831" t="str">
        <f>+IFERROR(MID(B1831,1,E1831-1),MID(B1831,1,LEN(B1831)))</f>
        <v>GEO</v>
      </c>
      <c r="G1831" t="str">
        <f>+IFERROR(MID(B1831,E1831,3),"")</f>
        <v/>
      </c>
      <c r="H1831" t="str">
        <f>+IFERROR(VLOOKUP(G1831,Aux!$C$1:$D$19,2,0),"")</f>
        <v/>
      </c>
      <c r="I1831" t="e">
        <f>+F1831*1</f>
        <v>#VALUE!</v>
      </c>
      <c r="J1831" t="e">
        <f>+TEXT(I1831,"0000")</f>
        <v>#VALUE!</v>
      </c>
      <c r="K1831" t="str">
        <f>IF(ISNUMBER(I1831),CONCATENATE(J1831,H1831),CONCATENATE(F1831,H1831))</f>
        <v>GEO</v>
      </c>
    </row>
    <row r="1832" spans="1:11" x14ac:dyDescent="0.25">
      <c r="A1832" t="s">
        <v>1915</v>
      </c>
      <c r="B1832" t="s">
        <v>2370</v>
      </c>
      <c r="C1832" t="s">
        <v>30</v>
      </c>
      <c r="D1832" t="s">
        <v>2371</v>
      </c>
      <c r="E1832">
        <f>+IFERROR(FIND(".",B1832),0)</f>
        <v>0</v>
      </c>
      <c r="F1832" t="str">
        <f>+IFERROR(MID(B1832,1,E1832-1),MID(B1832,1,LEN(B1832)))</f>
        <v>GL</v>
      </c>
      <c r="G1832" t="str">
        <f>+IFERROR(MID(B1832,E1832,3),"")</f>
        <v/>
      </c>
      <c r="H1832" t="str">
        <f>+IFERROR(VLOOKUP(G1832,Aux!$C$1:$D$19,2,0),"")</f>
        <v/>
      </c>
      <c r="I1832" t="e">
        <f>+F1832*1</f>
        <v>#VALUE!</v>
      </c>
      <c r="J1832" t="e">
        <f>+TEXT(I1832,"0000")</f>
        <v>#VALUE!</v>
      </c>
      <c r="K1832" t="str">
        <f>IF(ISNUMBER(I1832),CONCATENATE(J1832,H1832),CONCATENATE(F1832,H1832))</f>
        <v>GL</v>
      </c>
    </row>
    <row r="1833" spans="1:11" x14ac:dyDescent="0.25">
      <c r="A1833" t="s">
        <v>1915</v>
      </c>
      <c r="B1833" t="s">
        <v>2380</v>
      </c>
      <c r="C1833" t="s">
        <v>30</v>
      </c>
      <c r="D1833" t="s">
        <v>2381</v>
      </c>
      <c r="E1833">
        <f>+IFERROR(FIND(".",B1833),0)</f>
        <v>0</v>
      </c>
      <c r="F1833" t="str">
        <f>+IFERROR(MID(B1833,1,E1833-1),MID(B1833,1,LEN(B1833)))</f>
        <v>GNL</v>
      </c>
      <c r="G1833" t="str">
        <f>+IFERROR(MID(B1833,E1833,3),"")</f>
        <v/>
      </c>
      <c r="H1833" t="str">
        <f>+IFERROR(VLOOKUP(G1833,Aux!$C$1:$D$19,2,0),"")</f>
        <v/>
      </c>
      <c r="I1833" t="e">
        <f>+F1833*1</f>
        <v>#VALUE!</v>
      </c>
      <c r="J1833" t="e">
        <f>+TEXT(I1833,"0000")</f>
        <v>#VALUE!</v>
      </c>
      <c r="K1833" t="str">
        <f>IF(ISNUMBER(I1833),CONCATENATE(J1833,H1833),CONCATENATE(F1833,H1833))</f>
        <v>GNL</v>
      </c>
    </row>
    <row r="1834" spans="1:11" x14ac:dyDescent="0.25">
      <c r="A1834" t="s">
        <v>1915</v>
      </c>
      <c r="B1834" t="s">
        <v>2384</v>
      </c>
      <c r="C1834" t="s">
        <v>30</v>
      </c>
      <c r="D1834" t="s">
        <v>2385</v>
      </c>
      <c r="E1834">
        <f>+IFERROR(FIND(".",B1834),0)</f>
        <v>0</v>
      </c>
      <c r="F1834" t="str">
        <f>+IFERROR(MID(B1834,1,E1834-1),MID(B1834,1,LEN(B1834)))</f>
        <v>GNW</v>
      </c>
      <c r="G1834" t="str">
        <f>+IFERROR(MID(B1834,E1834,3),"")</f>
        <v/>
      </c>
      <c r="H1834" t="str">
        <f>+IFERROR(VLOOKUP(G1834,Aux!$C$1:$D$19,2,0),"")</f>
        <v/>
      </c>
      <c r="I1834" t="e">
        <f>+F1834*1</f>
        <v>#VALUE!</v>
      </c>
      <c r="J1834" t="e">
        <f>+TEXT(I1834,"0000")</f>
        <v>#VALUE!</v>
      </c>
      <c r="K1834" t="str">
        <f>IF(ISNUMBER(I1834),CONCATENATE(J1834,H1834),CONCATENATE(F1834,H1834))</f>
        <v>GNW</v>
      </c>
    </row>
    <row r="1835" spans="1:11" x14ac:dyDescent="0.25">
      <c r="A1835" t="s">
        <v>1915</v>
      </c>
      <c r="B1835" t="s">
        <v>2388</v>
      </c>
      <c r="C1835" t="s">
        <v>30</v>
      </c>
      <c r="D1835" t="s">
        <v>2389</v>
      </c>
      <c r="E1835">
        <f>+IFERROR(FIND(".",B1835),0)</f>
        <v>0</v>
      </c>
      <c r="F1835" t="str">
        <f>+IFERROR(MID(B1835,1,E1835-1),MID(B1835,1,LEN(B1835)))</f>
        <v>GS</v>
      </c>
      <c r="G1835" t="str">
        <f>+IFERROR(MID(B1835,E1835,3),"")</f>
        <v/>
      </c>
      <c r="H1835" t="str">
        <f>+IFERROR(VLOOKUP(G1835,Aux!$C$1:$D$19,2,0),"")</f>
        <v/>
      </c>
      <c r="I1835" t="e">
        <f>+F1835*1</f>
        <v>#VALUE!</v>
      </c>
      <c r="J1835" t="e">
        <f>+TEXT(I1835,"0000")</f>
        <v>#VALUE!</v>
      </c>
      <c r="K1835" t="str">
        <f>IF(ISNUMBER(I1835),CONCATENATE(J1835,H1835),CONCATENATE(F1835,H1835))</f>
        <v>GS</v>
      </c>
    </row>
    <row r="1836" spans="1:11" x14ac:dyDescent="0.25">
      <c r="A1836" t="s">
        <v>1915</v>
      </c>
      <c r="B1836" t="s">
        <v>2394</v>
      </c>
      <c r="C1836" t="s">
        <v>30</v>
      </c>
      <c r="D1836" t="s">
        <v>2395</v>
      </c>
      <c r="E1836">
        <f>+IFERROR(FIND(".",B1836),0)</f>
        <v>0</v>
      </c>
      <c r="F1836" t="str">
        <f>+IFERROR(MID(B1836,1,E1836-1),MID(B1836,1,LEN(B1836)))</f>
        <v>HASI</v>
      </c>
      <c r="G1836" t="str">
        <f>+IFERROR(MID(B1836,E1836,3),"")</f>
        <v/>
      </c>
      <c r="H1836" t="str">
        <f>+IFERROR(VLOOKUP(G1836,Aux!$C$1:$D$19,2,0),"")</f>
        <v/>
      </c>
      <c r="I1836" t="e">
        <f>+F1836*1</f>
        <v>#VALUE!</v>
      </c>
      <c r="J1836" t="e">
        <f>+TEXT(I1836,"0000")</f>
        <v>#VALUE!</v>
      </c>
      <c r="K1836" t="str">
        <f>IF(ISNUMBER(I1836),CONCATENATE(J1836,H1836),CONCATENATE(F1836,H1836))</f>
        <v>HASI</v>
      </c>
    </row>
    <row r="1837" spans="1:11" x14ac:dyDescent="0.25">
      <c r="A1837" t="s">
        <v>1915</v>
      </c>
      <c r="B1837" t="s">
        <v>2398</v>
      </c>
      <c r="C1837" t="s">
        <v>30</v>
      </c>
      <c r="D1837" t="s">
        <v>2399</v>
      </c>
      <c r="E1837">
        <f>+IFERROR(FIND(".",B1837),0)</f>
        <v>0</v>
      </c>
      <c r="F1837" t="str">
        <f>+IFERROR(MID(B1837,1,E1837-1),MID(B1837,1,LEN(B1837)))</f>
        <v>HDB</v>
      </c>
      <c r="G1837" t="str">
        <f>+IFERROR(MID(B1837,E1837,3),"")</f>
        <v/>
      </c>
      <c r="H1837" t="str">
        <f>+IFERROR(VLOOKUP(G1837,Aux!$C$1:$D$19,2,0),"")</f>
        <v/>
      </c>
      <c r="I1837" t="e">
        <f>+F1837*1</f>
        <v>#VALUE!</v>
      </c>
      <c r="J1837" t="e">
        <f>+TEXT(I1837,"0000")</f>
        <v>#VALUE!</v>
      </c>
      <c r="K1837" t="str">
        <f>IF(ISNUMBER(I1837),CONCATENATE(J1837,H1837),CONCATENATE(F1837,H1837))</f>
        <v>HDB</v>
      </c>
    </row>
    <row r="1838" spans="1:11" x14ac:dyDescent="0.25">
      <c r="A1838" t="s">
        <v>1915</v>
      </c>
      <c r="B1838" t="s">
        <v>2402</v>
      </c>
      <c r="C1838" t="s">
        <v>30</v>
      </c>
      <c r="D1838" t="s">
        <v>2403</v>
      </c>
      <c r="E1838">
        <f>+IFERROR(FIND(".",B1838),0)</f>
        <v>0</v>
      </c>
      <c r="F1838" t="str">
        <f>+IFERROR(MID(B1838,1,E1838-1),MID(B1838,1,LEN(B1838)))</f>
        <v>HHC</v>
      </c>
      <c r="G1838" t="str">
        <f>+IFERROR(MID(B1838,E1838,3),"")</f>
        <v/>
      </c>
      <c r="H1838" t="str">
        <f>+IFERROR(VLOOKUP(G1838,Aux!$C$1:$D$19,2,0),"")</f>
        <v/>
      </c>
      <c r="I1838" t="e">
        <f>+F1838*1</f>
        <v>#VALUE!</v>
      </c>
      <c r="J1838" t="e">
        <f>+TEXT(I1838,"0000")</f>
        <v>#VALUE!</v>
      </c>
      <c r="K1838" t="str">
        <f>IF(ISNUMBER(I1838),CONCATENATE(J1838,H1838),CONCATENATE(F1838,H1838))</f>
        <v>HHC</v>
      </c>
    </row>
    <row r="1839" spans="1:11" x14ac:dyDescent="0.25">
      <c r="A1839" t="s">
        <v>1915</v>
      </c>
      <c r="B1839" t="s">
        <v>2406</v>
      </c>
      <c r="C1839" t="s">
        <v>30</v>
      </c>
      <c r="D1839" t="s">
        <v>2407</v>
      </c>
      <c r="E1839">
        <f>+IFERROR(FIND(".",B1839),0)</f>
        <v>0</v>
      </c>
      <c r="F1839" t="str">
        <f>+IFERROR(MID(B1839,1,E1839-1),MID(B1839,1,LEN(B1839)))</f>
        <v>HIG</v>
      </c>
      <c r="G1839" t="str">
        <f>+IFERROR(MID(B1839,E1839,3),"")</f>
        <v/>
      </c>
      <c r="H1839" t="str">
        <f>+IFERROR(VLOOKUP(G1839,Aux!$C$1:$D$19,2,0),"")</f>
        <v/>
      </c>
      <c r="I1839" t="e">
        <f>+F1839*1</f>
        <v>#VALUE!</v>
      </c>
      <c r="J1839" t="e">
        <f>+TEXT(I1839,"0000")</f>
        <v>#VALUE!</v>
      </c>
      <c r="K1839" t="str">
        <f>IF(ISNUMBER(I1839),CONCATENATE(J1839,H1839),CONCATENATE(F1839,H1839))</f>
        <v>HIG</v>
      </c>
    </row>
    <row r="1840" spans="1:11" x14ac:dyDescent="0.25">
      <c r="A1840" t="s">
        <v>1915</v>
      </c>
      <c r="B1840" t="s">
        <v>2408</v>
      </c>
      <c r="C1840" t="s">
        <v>30</v>
      </c>
      <c r="D1840" t="s">
        <v>2409</v>
      </c>
      <c r="E1840">
        <f>+IFERROR(FIND(".",B1840),0)</f>
        <v>0</v>
      </c>
      <c r="F1840" t="str">
        <f>+IFERROR(MID(B1840,1,E1840-1),MID(B1840,1,LEN(B1840)))</f>
        <v>HIW</v>
      </c>
      <c r="G1840" t="str">
        <f>+IFERROR(MID(B1840,E1840,3),"")</f>
        <v/>
      </c>
      <c r="H1840" t="str">
        <f>+IFERROR(VLOOKUP(G1840,Aux!$C$1:$D$19,2,0),"")</f>
        <v/>
      </c>
      <c r="I1840" t="e">
        <f>+F1840*1</f>
        <v>#VALUE!</v>
      </c>
      <c r="J1840" t="e">
        <f>+TEXT(I1840,"0000")</f>
        <v>#VALUE!</v>
      </c>
      <c r="K1840" t="str">
        <f>IF(ISNUMBER(I1840),CONCATENATE(J1840,H1840),CONCATENATE(F1840,H1840))</f>
        <v>HIW</v>
      </c>
    </row>
    <row r="1841" spans="1:11" x14ac:dyDescent="0.25">
      <c r="A1841" t="s">
        <v>1915</v>
      </c>
      <c r="B1841" t="s">
        <v>2418</v>
      </c>
      <c r="C1841" t="s">
        <v>30</v>
      </c>
      <c r="D1841" t="s">
        <v>2419</v>
      </c>
      <c r="E1841">
        <f>+IFERROR(FIND(".",B1841),0)</f>
        <v>0</v>
      </c>
      <c r="F1841" t="str">
        <f>+IFERROR(MID(B1841,1,E1841-1),MID(B1841,1,LEN(B1841)))</f>
        <v>HPP</v>
      </c>
      <c r="G1841" t="str">
        <f>+IFERROR(MID(B1841,E1841,3),"")</f>
        <v/>
      </c>
      <c r="H1841" t="str">
        <f>+IFERROR(VLOOKUP(G1841,Aux!$C$1:$D$19,2,0),"")</f>
        <v/>
      </c>
      <c r="I1841" t="e">
        <f>+F1841*1</f>
        <v>#VALUE!</v>
      </c>
      <c r="J1841" t="e">
        <f>+TEXT(I1841,"0000")</f>
        <v>#VALUE!</v>
      </c>
      <c r="K1841" t="str">
        <f>IF(ISNUMBER(I1841),CONCATENATE(J1841,H1841),CONCATENATE(F1841,H1841))</f>
        <v>HPP</v>
      </c>
    </row>
    <row r="1842" spans="1:11" x14ac:dyDescent="0.25">
      <c r="A1842" t="s">
        <v>1915</v>
      </c>
      <c r="B1842" t="s">
        <v>2420</v>
      </c>
      <c r="C1842" t="s">
        <v>30</v>
      </c>
      <c r="D1842" t="s">
        <v>2421</v>
      </c>
      <c r="E1842">
        <f>+IFERROR(FIND(".",B1842),0)</f>
        <v>0</v>
      </c>
      <c r="F1842" t="str">
        <f>+IFERROR(MID(B1842,1,E1842-1),MID(B1842,1,LEN(B1842)))</f>
        <v>HR</v>
      </c>
      <c r="G1842" t="str">
        <f>+IFERROR(MID(B1842,E1842,3),"")</f>
        <v/>
      </c>
      <c r="H1842" t="str">
        <f>+IFERROR(VLOOKUP(G1842,Aux!$C$1:$D$19,2,0),"")</f>
        <v/>
      </c>
      <c r="I1842" t="e">
        <f>+F1842*1</f>
        <v>#VALUE!</v>
      </c>
      <c r="J1842" t="e">
        <f>+TEXT(I1842,"0000")</f>
        <v>#VALUE!</v>
      </c>
      <c r="K1842" t="str">
        <f>IF(ISNUMBER(I1842),CONCATENATE(J1842,H1842),CONCATENATE(F1842,H1842))</f>
        <v>HR</v>
      </c>
    </row>
    <row r="1843" spans="1:11" x14ac:dyDescent="0.25">
      <c r="A1843" t="s">
        <v>1915</v>
      </c>
      <c r="B1843" t="s">
        <v>2424</v>
      </c>
      <c r="C1843" t="s">
        <v>30</v>
      </c>
      <c r="D1843" t="s">
        <v>2424</v>
      </c>
      <c r="E1843">
        <f>+IFERROR(FIND(".",B1843),0)</f>
        <v>0</v>
      </c>
      <c r="F1843" t="str">
        <f>+IFERROR(MID(B1843,1,E1843-1),MID(B1843,1,LEN(B1843)))</f>
        <v>HSBC</v>
      </c>
      <c r="G1843" t="str">
        <f>+IFERROR(MID(B1843,E1843,3),"")</f>
        <v/>
      </c>
      <c r="H1843" t="str">
        <f>+IFERROR(VLOOKUP(G1843,Aux!$C$1:$D$19,2,0),"")</f>
        <v/>
      </c>
      <c r="I1843" t="e">
        <f>+F1843*1</f>
        <v>#VALUE!</v>
      </c>
      <c r="J1843" t="e">
        <f>+TEXT(I1843,"0000")</f>
        <v>#VALUE!</v>
      </c>
      <c r="K1843" t="str">
        <f>IF(ISNUMBER(I1843),CONCATENATE(J1843,H1843),CONCATENATE(F1843,H1843))</f>
        <v>HSBC</v>
      </c>
    </row>
    <row r="1844" spans="1:11" x14ac:dyDescent="0.25">
      <c r="A1844" t="s">
        <v>1915</v>
      </c>
      <c r="B1844" t="s">
        <v>2425</v>
      </c>
      <c r="C1844" t="s">
        <v>30</v>
      </c>
      <c r="D1844" t="s">
        <v>2426</v>
      </c>
      <c r="E1844">
        <f>+IFERROR(FIND(".",B1844),0)</f>
        <v>0</v>
      </c>
      <c r="F1844" t="str">
        <f>+IFERROR(MID(B1844,1,E1844-1),MID(B1844,1,LEN(B1844)))</f>
        <v>HST</v>
      </c>
      <c r="G1844" t="str">
        <f>+IFERROR(MID(B1844,E1844,3),"")</f>
        <v/>
      </c>
      <c r="H1844" t="str">
        <f>+IFERROR(VLOOKUP(G1844,Aux!$C$1:$D$19,2,0),"")</f>
        <v/>
      </c>
      <c r="I1844" t="e">
        <f>+F1844*1</f>
        <v>#VALUE!</v>
      </c>
      <c r="J1844" t="e">
        <f>+TEXT(I1844,"0000")</f>
        <v>#VALUE!</v>
      </c>
      <c r="K1844" t="str">
        <f>IF(ISNUMBER(I1844),CONCATENATE(J1844,H1844),CONCATENATE(F1844,H1844))</f>
        <v>HST</v>
      </c>
    </row>
    <row r="1845" spans="1:11" x14ac:dyDescent="0.25">
      <c r="A1845" t="s">
        <v>1915</v>
      </c>
      <c r="B1845" t="s">
        <v>2429</v>
      </c>
      <c r="C1845" t="s">
        <v>30</v>
      </c>
      <c r="D1845" t="s">
        <v>2430</v>
      </c>
      <c r="E1845">
        <f>+IFERROR(FIND(".",B1845),0)</f>
        <v>0</v>
      </c>
      <c r="F1845" t="str">
        <f>+IFERROR(MID(B1845,1,E1845-1),MID(B1845,1,LEN(B1845)))</f>
        <v>HTA</v>
      </c>
      <c r="G1845" t="str">
        <f>+IFERROR(MID(B1845,E1845,3),"")</f>
        <v/>
      </c>
      <c r="H1845" t="str">
        <f>+IFERROR(VLOOKUP(G1845,Aux!$C$1:$D$19,2,0),"")</f>
        <v/>
      </c>
      <c r="I1845" t="e">
        <f>+F1845*1</f>
        <v>#VALUE!</v>
      </c>
      <c r="J1845" t="e">
        <f>+TEXT(I1845,"0000")</f>
        <v>#VALUE!</v>
      </c>
      <c r="K1845" t="str">
        <f>IF(ISNUMBER(I1845),CONCATENATE(J1845,H1845),CONCATENATE(F1845,H1845))</f>
        <v>HTA</v>
      </c>
    </row>
    <row r="1846" spans="1:11" x14ac:dyDescent="0.25">
      <c r="A1846" t="s">
        <v>1915</v>
      </c>
      <c r="B1846" t="s">
        <v>2433</v>
      </c>
      <c r="C1846" t="s">
        <v>30</v>
      </c>
      <c r="D1846" t="s">
        <v>2434</v>
      </c>
      <c r="E1846">
        <f>+IFERROR(FIND(".",B1846),0)</f>
        <v>0</v>
      </c>
      <c r="F1846" t="str">
        <f>+IFERROR(MID(B1846,1,E1846-1),MID(B1846,1,LEN(B1846)))</f>
        <v>HTGC</v>
      </c>
      <c r="G1846" t="str">
        <f>+IFERROR(MID(B1846,E1846,3),"")</f>
        <v/>
      </c>
      <c r="H1846" t="str">
        <f>+IFERROR(VLOOKUP(G1846,Aux!$C$1:$D$19,2,0),"")</f>
        <v/>
      </c>
      <c r="I1846" t="e">
        <f>+F1846*1</f>
        <v>#VALUE!</v>
      </c>
      <c r="J1846" t="e">
        <f>+TEXT(I1846,"0000")</f>
        <v>#VALUE!</v>
      </c>
      <c r="K1846" t="str">
        <f>IF(ISNUMBER(I1846),CONCATENATE(J1846,H1846),CONCATENATE(F1846,H1846))</f>
        <v>HTGC</v>
      </c>
    </row>
    <row r="1847" spans="1:11" x14ac:dyDescent="0.25">
      <c r="A1847" t="s">
        <v>1915</v>
      </c>
      <c r="B1847" t="s">
        <v>2437</v>
      </c>
      <c r="C1847" t="s">
        <v>30</v>
      </c>
      <c r="D1847" t="s">
        <v>2438</v>
      </c>
      <c r="E1847">
        <f>+IFERROR(FIND(".",B1847),0)</f>
        <v>0</v>
      </c>
      <c r="F1847" t="str">
        <f>+IFERROR(MID(B1847,1,E1847-1),MID(B1847,1,LEN(B1847)))</f>
        <v>IBN</v>
      </c>
      <c r="G1847" t="str">
        <f>+IFERROR(MID(B1847,E1847,3),"")</f>
        <v/>
      </c>
      <c r="H1847" t="str">
        <f>+IFERROR(VLOOKUP(G1847,Aux!$C$1:$D$19,2,0),"")</f>
        <v/>
      </c>
      <c r="I1847" t="e">
        <f>+F1847*1</f>
        <v>#VALUE!</v>
      </c>
      <c r="J1847" t="e">
        <f>+TEXT(I1847,"0000")</f>
        <v>#VALUE!</v>
      </c>
      <c r="K1847" t="str">
        <f>IF(ISNUMBER(I1847),CONCATENATE(J1847,H1847),CONCATENATE(F1847,H1847))</f>
        <v>IBN</v>
      </c>
    </row>
    <row r="1848" spans="1:11" x14ac:dyDescent="0.25">
      <c r="A1848" t="s">
        <v>1915</v>
      </c>
      <c r="B1848" t="s">
        <v>2445</v>
      </c>
      <c r="C1848" t="s">
        <v>30</v>
      </c>
      <c r="D1848" t="s">
        <v>2446</v>
      </c>
      <c r="E1848">
        <f>+IFERROR(FIND(".",B1848),0)</f>
        <v>0</v>
      </c>
      <c r="F1848" t="str">
        <f>+IFERROR(MID(B1848,1,E1848-1),MID(B1848,1,LEN(B1848)))</f>
        <v>IIPR</v>
      </c>
      <c r="G1848" t="str">
        <f>+IFERROR(MID(B1848,E1848,3),"")</f>
        <v/>
      </c>
      <c r="H1848" t="str">
        <f>+IFERROR(VLOOKUP(G1848,Aux!$C$1:$D$19,2,0),"")</f>
        <v/>
      </c>
      <c r="I1848" t="e">
        <f>+F1848*1</f>
        <v>#VALUE!</v>
      </c>
      <c r="J1848" t="e">
        <f>+TEXT(I1848,"0000")</f>
        <v>#VALUE!</v>
      </c>
      <c r="K1848" t="str">
        <f>IF(ISNUMBER(I1848),CONCATENATE(J1848,H1848),CONCATENATE(F1848,H1848))</f>
        <v>IIPR</v>
      </c>
    </row>
    <row r="1849" spans="1:11" x14ac:dyDescent="0.25">
      <c r="A1849" t="s">
        <v>1915</v>
      </c>
      <c r="B1849" t="s">
        <v>2455</v>
      </c>
      <c r="C1849" t="s">
        <v>30</v>
      </c>
      <c r="D1849" t="s">
        <v>2456</v>
      </c>
      <c r="E1849">
        <f>+IFERROR(FIND(".",B1849),0)</f>
        <v>0</v>
      </c>
      <c r="F1849" t="str">
        <f>+IFERROR(MID(B1849,1,E1849-1),MID(B1849,1,LEN(B1849)))</f>
        <v>INN</v>
      </c>
      <c r="G1849" t="str">
        <f>+IFERROR(MID(B1849,E1849,3),"")</f>
        <v/>
      </c>
      <c r="H1849" t="str">
        <f>+IFERROR(VLOOKUP(G1849,Aux!$C$1:$D$19,2,0),"")</f>
        <v/>
      </c>
      <c r="I1849" t="e">
        <f>+F1849*1</f>
        <v>#VALUE!</v>
      </c>
      <c r="J1849" t="e">
        <f>+TEXT(I1849,"0000")</f>
        <v>#VALUE!</v>
      </c>
      <c r="K1849" t="str">
        <f>IF(ISNUMBER(I1849),CONCATENATE(J1849,H1849),CONCATENATE(F1849,H1849))</f>
        <v>INN</v>
      </c>
    </row>
    <row r="1850" spans="1:11" x14ac:dyDescent="0.25">
      <c r="A1850" t="s">
        <v>1915</v>
      </c>
      <c r="B1850" t="s">
        <v>2463</v>
      </c>
      <c r="C1850" t="s">
        <v>30</v>
      </c>
      <c r="D1850" t="s">
        <v>2464</v>
      </c>
      <c r="E1850">
        <f>+IFERROR(FIND(".",B1850),0)</f>
        <v>0</v>
      </c>
      <c r="F1850" t="str">
        <f>+IFERROR(MID(B1850,1,E1850-1),MID(B1850,1,LEN(B1850)))</f>
        <v>INVH</v>
      </c>
      <c r="G1850" t="str">
        <f>+IFERROR(MID(B1850,E1850,3),"")</f>
        <v/>
      </c>
      <c r="H1850" t="str">
        <f>+IFERROR(VLOOKUP(G1850,Aux!$C$1:$D$19,2,0),"")</f>
        <v/>
      </c>
      <c r="I1850" t="e">
        <f>+F1850*1</f>
        <v>#VALUE!</v>
      </c>
      <c r="J1850" t="e">
        <f>+TEXT(I1850,"0000")</f>
        <v>#VALUE!</v>
      </c>
      <c r="K1850" t="str">
        <f>IF(ISNUMBER(I1850),CONCATENATE(J1850,H1850),CONCATENATE(F1850,H1850))</f>
        <v>INVH</v>
      </c>
    </row>
    <row r="1851" spans="1:11" x14ac:dyDescent="0.25">
      <c r="A1851" t="s">
        <v>1915</v>
      </c>
      <c r="B1851" t="s">
        <v>2467</v>
      </c>
      <c r="C1851" t="s">
        <v>30</v>
      </c>
      <c r="D1851" t="s">
        <v>2468</v>
      </c>
      <c r="E1851">
        <f>+IFERROR(FIND(".",B1851),0)</f>
        <v>0</v>
      </c>
      <c r="F1851" t="str">
        <f>+IFERROR(MID(B1851,1,E1851-1),MID(B1851,1,LEN(B1851)))</f>
        <v>IRM</v>
      </c>
      <c r="G1851" t="str">
        <f>+IFERROR(MID(B1851,E1851,3),"")</f>
        <v/>
      </c>
      <c r="H1851" t="str">
        <f>+IFERROR(VLOOKUP(G1851,Aux!$C$1:$D$19,2,0),"")</f>
        <v/>
      </c>
      <c r="I1851" t="e">
        <f>+F1851*1</f>
        <v>#VALUE!</v>
      </c>
      <c r="J1851" t="e">
        <f>+TEXT(I1851,"0000")</f>
        <v>#VALUE!</v>
      </c>
      <c r="K1851" t="str">
        <f>IF(ISNUMBER(I1851),CONCATENATE(J1851,H1851),CONCATENATE(F1851,H1851))</f>
        <v>IRM</v>
      </c>
    </row>
    <row r="1852" spans="1:11" x14ac:dyDescent="0.25">
      <c r="A1852" t="s">
        <v>1915</v>
      </c>
      <c r="B1852" t="s">
        <v>2469</v>
      </c>
      <c r="C1852" t="s">
        <v>30</v>
      </c>
      <c r="D1852" t="s">
        <v>2470</v>
      </c>
      <c r="E1852">
        <f>+IFERROR(FIND(".",B1852),0)</f>
        <v>0</v>
      </c>
      <c r="F1852" t="str">
        <f>+IFERROR(MID(B1852,1,E1852-1),MID(B1852,1,LEN(B1852)))</f>
        <v>IRT</v>
      </c>
      <c r="G1852" t="str">
        <f>+IFERROR(MID(B1852,E1852,3),"")</f>
        <v/>
      </c>
      <c r="H1852" t="str">
        <f>+IFERROR(VLOOKUP(G1852,Aux!$C$1:$D$19,2,0),"")</f>
        <v/>
      </c>
      <c r="I1852" t="e">
        <f>+F1852*1</f>
        <v>#VALUE!</v>
      </c>
      <c r="J1852" t="e">
        <f>+TEXT(I1852,"0000")</f>
        <v>#VALUE!</v>
      </c>
      <c r="K1852" t="str">
        <f>IF(ISNUMBER(I1852),CONCATENATE(J1852,H1852),CONCATENATE(F1852,H1852))</f>
        <v>IRT</v>
      </c>
    </row>
    <row r="1853" spans="1:11" x14ac:dyDescent="0.25">
      <c r="A1853" t="s">
        <v>1915</v>
      </c>
      <c r="B1853" t="s">
        <v>2475</v>
      </c>
      <c r="C1853" t="s">
        <v>30</v>
      </c>
      <c r="D1853" t="s">
        <v>2476</v>
      </c>
      <c r="E1853">
        <f>+IFERROR(FIND(".",B1853),0)</f>
        <v>0</v>
      </c>
      <c r="F1853" t="str">
        <f>+IFERROR(MID(B1853,1,E1853-1),MID(B1853,1,LEN(B1853)))</f>
        <v>ITUB</v>
      </c>
      <c r="G1853" t="str">
        <f>+IFERROR(MID(B1853,E1853,3),"")</f>
        <v/>
      </c>
      <c r="H1853" t="str">
        <f>+IFERROR(VLOOKUP(G1853,Aux!$C$1:$D$19,2,0),"")</f>
        <v/>
      </c>
      <c r="I1853" t="e">
        <f>+F1853*1</f>
        <v>#VALUE!</v>
      </c>
      <c r="J1853" t="e">
        <f>+TEXT(I1853,"0000")</f>
        <v>#VALUE!</v>
      </c>
      <c r="K1853" t="str">
        <f>IF(ISNUMBER(I1853),CONCATENATE(J1853,H1853),CONCATENATE(F1853,H1853))</f>
        <v>ITUB</v>
      </c>
    </row>
    <row r="1854" spans="1:11" x14ac:dyDescent="0.25">
      <c r="A1854" t="s">
        <v>1915</v>
      </c>
      <c r="B1854" t="s">
        <v>2477</v>
      </c>
      <c r="C1854" t="s">
        <v>30</v>
      </c>
      <c r="D1854" t="s">
        <v>2478</v>
      </c>
      <c r="E1854">
        <f>+IFERROR(FIND(".",B1854),0)</f>
        <v>0</v>
      </c>
      <c r="F1854" t="str">
        <f>+IFERROR(MID(B1854,1,E1854-1),MID(B1854,1,LEN(B1854)))</f>
        <v>IVR</v>
      </c>
      <c r="G1854" t="str">
        <f>+IFERROR(MID(B1854,E1854,3),"")</f>
        <v/>
      </c>
      <c r="H1854" t="str">
        <f>+IFERROR(VLOOKUP(G1854,Aux!$C$1:$D$19,2,0),"")</f>
        <v/>
      </c>
      <c r="I1854" t="e">
        <f>+F1854*1</f>
        <v>#VALUE!</v>
      </c>
      <c r="J1854" t="e">
        <f>+TEXT(I1854,"0000")</f>
        <v>#VALUE!</v>
      </c>
      <c r="K1854" t="str">
        <f>IF(ISNUMBER(I1854),CONCATENATE(J1854,H1854),CONCATENATE(F1854,H1854))</f>
        <v>IVR</v>
      </c>
    </row>
    <row r="1855" spans="1:11" x14ac:dyDescent="0.25">
      <c r="A1855" t="s">
        <v>1915</v>
      </c>
      <c r="B1855" t="s">
        <v>2483</v>
      </c>
      <c r="C1855" t="s">
        <v>30</v>
      </c>
      <c r="D1855" t="s">
        <v>2484</v>
      </c>
      <c r="E1855">
        <f>+IFERROR(FIND(".",B1855),0)</f>
        <v>0</v>
      </c>
      <c r="F1855" t="str">
        <f>+IFERROR(MID(B1855,1,E1855-1),MID(B1855,1,LEN(B1855)))</f>
        <v>JEF</v>
      </c>
      <c r="G1855" t="str">
        <f>+IFERROR(MID(B1855,E1855,3),"")</f>
        <v/>
      </c>
      <c r="H1855" t="str">
        <f>+IFERROR(VLOOKUP(G1855,Aux!$C$1:$D$19,2,0),"")</f>
        <v/>
      </c>
      <c r="I1855" t="e">
        <f>+F1855*1</f>
        <v>#VALUE!</v>
      </c>
      <c r="J1855" t="e">
        <f>+TEXT(I1855,"0000")</f>
        <v>#VALUE!</v>
      </c>
      <c r="K1855" t="str">
        <f>IF(ISNUMBER(I1855),CONCATENATE(J1855,H1855),CONCATENATE(F1855,H1855))</f>
        <v>JEF</v>
      </c>
    </row>
    <row r="1856" spans="1:11" x14ac:dyDescent="0.25">
      <c r="A1856" t="s">
        <v>1915</v>
      </c>
      <c r="B1856" t="s">
        <v>2491</v>
      </c>
      <c r="C1856" t="s">
        <v>30</v>
      </c>
      <c r="D1856" t="s">
        <v>2492</v>
      </c>
      <c r="E1856">
        <f>+IFERROR(FIND(".",B1856),0)</f>
        <v>0</v>
      </c>
      <c r="F1856" t="str">
        <f>+IFERROR(MID(B1856,1,E1856-1),MID(B1856,1,LEN(B1856)))</f>
        <v>JLL</v>
      </c>
      <c r="G1856" t="str">
        <f>+IFERROR(MID(B1856,E1856,3),"")</f>
        <v/>
      </c>
      <c r="H1856" t="str">
        <f>+IFERROR(VLOOKUP(G1856,Aux!$C$1:$D$19,2,0),"")</f>
        <v/>
      </c>
      <c r="I1856" t="e">
        <f>+F1856*1</f>
        <v>#VALUE!</v>
      </c>
      <c r="J1856" t="e">
        <f>+TEXT(I1856,"0000")</f>
        <v>#VALUE!</v>
      </c>
      <c r="K1856" t="str">
        <f>IF(ISNUMBER(I1856),CONCATENATE(J1856,H1856),CONCATENATE(F1856,H1856))</f>
        <v>JLL</v>
      </c>
    </row>
    <row r="1857" spans="1:11" x14ac:dyDescent="0.25">
      <c r="A1857" t="s">
        <v>1915</v>
      </c>
      <c r="B1857" t="s">
        <v>2493</v>
      </c>
      <c r="C1857" t="s">
        <v>30</v>
      </c>
      <c r="D1857" t="s">
        <v>2494</v>
      </c>
      <c r="E1857">
        <f>+IFERROR(FIND(".",B1857),0)</f>
        <v>0</v>
      </c>
      <c r="F1857" t="str">
        <f>+IFERROR(MID(B1857,1,E1857-1),MID(B1857,1,LEN(B1857)))</f>
        <v>JPM</v>
      </c>
      <c r="G1857" t="str">
        <f>+IFERROR(MID(B1857,E1857,3),"")</f>
        <v/>
      </c>
      <c r="H1857" t="str">
        <f>+IFERROR(VLOOKUP(G1857,Aux!$C$1:$D$19,2,0),"")</f>
        <v/>
      </c>
      <c r="I1857" t="e">
        <f>+F1857*1</f>
        <v>#VALUE!</v>
      </c>
      <c r="J1857" t="e">
        <f>+TEXT(I1857,"0000")</f>
        <v>#VALUE!</v>
      </c>
      <c r="K1857" t="str">
        <f>IF(ISNUMBER(I1857),CONCATENATE(J1857,H1857),CONCATENATE(F1857,H1857))</f>
        <v>JPM</v>
      </c>
    </row>
    <row r="1858" spans="1:11" x14ac:dyDescent="0.25">
      <c r="A1858" t="s">
        <v>1915</v>
      </c>
      <c r="B1858" t="s">
        <v>2501</v>
      </c>
      <c r="C1858" t="s">
        <v>30</v>
      </c>
      <c r="D1858" t="s">
        <v>2502</v>
      </c>
      <c r="E1858">
        <f>+IFERROR(FIND(".",B1858),0)</f>
        <v>0</v>
      </c>
      <c r="F1858" t="str">
        <f>+IFERROR(MID(B1858,1,E1858-1),MID(B1858,1,LEN(B1858)))</f>
        <v>KEY</v>
      </c>
      <c r="G1858" t="str">
        <f>+IFERROR(MID(B1858,E1858,3),"")</f>
        <v/>
      </c>
      <c r="H1858" t="str">
        <f>+IFERROR(VLOOKUP(G1858,Aux!$C$1:$D$19,2,0),"")</f>
        <v/>
      </c>
      <c r="I1858" t="e">
        <f>+F1858*1</f>
        <v>#VALUE!</v>
      </c>
      <c r="J1858" t="e">
        <f>+TEXT(I1858,"0000")</f>
        <v>#VALUE!</v>
      </c>
      <c r="K1858" t="str">
        <f>IF(ISNUMBER(I1858),CONCATENATE(J1858,H1858),CONCATENATE(F1858,H1858))</f>
        <v>KEY</v>
      </c>
    </row>
    <row r="1859" spans="1:11" x14ac:dyDescent="0.25">
      <c r="A1859" t="s">
        <v>1915</v>
      </c>
      <c r="B1859" t="s">
        <v>2505</v>
      </c>
      <c r="C1859" t="s">
        <v>30</v>
      </c>
      <c r="D1859" t="s">
        <v>2506</v>
      </c>
      <c r="E1859">
        <f>+IFERROR(FIND(".",B1859),0)</f>
        <v>0</v>
      </c>
      <c r="F1859" t="str">
        <f>+IFERROR(MID(B1859,1,E1859-1),MID(B1859,1,LEN(B1859)))</f>
        <v>KIM</v>
      </c>
      <c r="G1859" t="str">
        <f>+IFERROR(MID(B1859,E1859,3),"")</f>
        <v/>
      </c>
      <c r="H1859" t="str">
        <f>+IFERROR(VLOOKUP(G1859,Aux!$C$1:$D$19,2,0),"")</f>
        <v/>
      </c>
      <c r="I1859" t="e">
        <f>+F1859*1</f>
        <v>#VALUE!</v>
      </c>
      <c r="J1859" t="e">
        <f>+TEXT(I1859,"0000")</f>
        <v>#VALUE!</v>
      </c>
      <c r="K1859" t="str">
        <f>IF(ISNUMBER(I1859),CONCATENATE(J1859,H1859),CONCATENATE(F1859,H1859))</f>
        <v>KIM</v>
      </c>
    </row>
    <row r="1860" spans="1:11" x14ac:dyDescent="0.25">
      <c r="A1860" t="s">
        <v>1915</v>
      </c>
      <c r="B1860" t="s">
        <v>2507</v>
      </c>
      <c r="C1860" t="s">
        <v>30</v>
      </c>
      <c r="D1860" t="s">
        <v>2508</v>
      </c>
      <c r="E1860">
        <f>+IFERROR(FIND(".",B1860),0)</f>
        <v>0</v>
      </c>
      <c r="F1860" t="str">
        <f>+IFERROR(MID(B1860,1,E1860-1),MID(B1860,1,LEN(B1860)))</f>
        <v>KKR</v>
      </c>
      <c r="G1860" t="str">
        <f>+IFERROR(MID(B1860,E1860,3),"")</f>
        <v/>
      </c>
      <c r="H1860" t="str">
        <f>+IFERROR(VLOOKUP(G1860,Aux!$C$1:$D$19,2,0),"")</f>
        <v/>
      </c>
      <c r="I1860" t="e">
        <f>+F1860*1</f>
        <v>#VALUE!</v>
      </c>
      <c r="J1860" t="e">
        <f>+TEXT(I1860,"0000")</f>
        <v>#VALUE!</v>
      </c>
      <c r="K1860" t="str">
        <f>IF(ISNUMBER(I1860),CONCATENATE(J1860,H1860),CONCATENATE(F1860,H1860))</f>
        <v>KKR</v>
      </c>
    </row>
    <row r="1861" spans="1:11" x14ac:dyDescent="0.25">
      <c r="A1861" t="s">
        <v>1915</v>
      </c>
      <c r="B1861" t="s">
        <v>2509</v>
      </c>
      <c r="C1861" t="s">
        <v>30</v>
      </c>
      <c r="D1861" t="s">
        <v>2510</v>
      </c>
      <c r="E1861">
        <f>+IFERROR(FIND(".",B1861),0)</f>
        <v>0</v>
      </c>
      <c r="F1861" t="str">
        <f>+IFERROR(MID(B1861,1,E1861-1),MID(B1861,1,LEN(B1861)))</f>
        <v>KRC</v>
      </c>
      <c r="G1861" t="str">
        <f>+IFERROR(MID(B1861,E1861,3),"")</f>
        <v/>
      </c>
      <c r="H1861" t="str">
        <f>+IFERROR(VLOOKUP(G1861,Aux!$C$1:$D$19,2,0),"")</f>
        <v/>
      </c>
      <c r="I1861" t="e">
        <f>+F1861*1</f>
        <v>#VALUE!</v>
      </c>
      <c r="J1861" t="e">
        <f>+TEXT(I1861,"0000")</f>
        <v>#VALUE!</v>
      </c>
      <c r="K1861" t="str">
        <f>IF(ISNUMBER(I1861),CONCATENATE(J1861,H1861),CONCATENATE(F1861,H1861))</f>
        <v>KRC</v>
      </c>
    </row>
    <row r="1862" spans="1:11" x14ac:dyDescent="0.25">
      <c r="A1862" t="s">
        <v>1915</v>
      </c>
      <c r="B1862" t="s">
        <v>2511</v>
      </c>
      <c r="C1862" t="s">
        <v>30</v>
      </c>
      <c r="D1862" t="s">
        <v>2512</v>
      </c>
      <c r="E1862">
        <f>+IFERROR(FIND(".",B1862),0)</f>
        <v>0</v>
      </c>
      <c r="F1862" t="str">
        <f>+IFERROR(MID(B1862,1,E1862-1),MID(B1862,1,LEN(B1862)))</f>
        <v>L</v>
      </c>
      <c r="G1862" t="str">
        <f>+IFERROR(MID(B1862,E1862,3),"")</f>
        <v/>
      </c>
      <c r="H1862" t="str">
        <f>+IFERROR(VLOOKUP(G1862,Aux!$C$1:$D$19,2,0),"")</f>
        <v/>
      </c>
      <c r="I1862" t="e">
        <f>+F1862*1</f>
        <v>#VALUE!</v>
      </c>
      <c r="J1862" t="e">
        <f>+TEXT(I1862,"0000")</f>
        <v>#VALUE!</v>
      </c>
      <c r="K1862" t="str">
        <f>IF(ISNUMBER(I1862),CONCATENATE(J1862,H1862),CONCATENATE(F1862,H1862))</f>
        <v>L</v>
      </c>
    </row>
    <row r="1863" spans="1:11" x14ac:dyDescent="0.25">
      <c r="A1863" t="s">
        <v>1915</v>
      </c>
      <c r="B1863" t="s">
        <v>2517</v>
      </c>
      <c r="C1863" t="s">
        <v>30</v>
      </c>
      <c r="D1863" t="s">
        <v>2518</v>
      </c>
      <c r="E1863">
        <f>+IFERROR(FIND(".",B1863),0)</f>
        <v>0</v>
      </c>
      <c r="F1863" t="str">
        <f>+IFERROR(MID(B1863,1,E1863-1),MID(B1863,1,LEN(B1863)))</f>
        <v>LAZ</v>
      </c>
      <c r="G1863" t="str">
        <f>+IFERROR(MID(B1863,E1863,3),"")</f>
        <v/>
      </c>
      <c r="H1863" t="str">
        <f>+IFERROR(VLOOKUP(G1863,Aux!$C$1:$D$19,2,0),"")</f>
        <v/>
      </c>
      <c r="I1863" t="e">
        <f>+F1863*1</f>
        <v>#VALUE!</v>
      </c>
      <c r="J1863" t="e">
        <f>+TEXT(I1863,"0000")</f>
        <v>#VALUE!</v>
      </c>
      <c r="K1863" t="str">
        <f>IF(ISNUMBER(I1863),CONCATENATE(J1863,H1863),CONCATENATE(F1863,H1863))</f>
        <v>LAZ</v>
      </c>
    </row>
    <row r="1864" spans="1:11" x14ac:dyDescent="0.25">
      <c r="A1864" t="s">
        <v>1915</v>
      </c>
      <c r="B1864" t="s">
        <v>2527</v>
      </c>
      <c r="C1864" t="s">
        <v>30</v>
      </c>
      <c r="D1864" t="s">
        <v>2528</v>
      </c>
      <c r="E1864">
        <f>+IFERROR(FIND(".",B1864),0)</f>
        <v>0</v>
      </c>
      <c r="F1864" t="str">
        <f>+IFERROR(MID(B1864,1,E1864-1),MID(B1864,1,LEN(B1864)))</f>
        <v>LMND</v>
      </c>
      <c r="G1864" t="str">
        <f>+IFERROR(MID(B1864,E1864,3),"")</f>
        <v/>
      </c>
      <c r="H1864" t="str">
        <f>+IFERROR(VLOOKUP(G1864,Aux!$C$1:$D$19,2,0),"")</f>
        <v/>
      </c>
      <c r="I1864" t="e">
        <f>+F1864*1</f>
        <v>#VALUE!</v>
      </c>
      <c r="J1864" t="e">
        <f>+TEXT(I1864,"0000")</f>
        <v>#VALUE!</v>
      </c>
      <c r="K1864" t="str">
        <f>IF(ISNUMBER(I1864),CONCATENATE(J1864,H1864),CONCATENATE(F1864,H1864))</f>
        <v>LMND</v>
      </c>
    </row>
    <row r="1865" spans="1:11" x14ac:dyDescent="0.25">
      <c r="A1865" t="s">
        <v>1915</v>
      </c>
      <c r="B1865" t="s">
        <v>2529</v>
      </c>
      <c r="C1865" t="s">
        <v>30</v>
      </c>
      <c r="D1865" t="s">
        <v>2530</v>
      </c>
      <c r="E1865">
        <f>+IFERROR(FIND(".",B1865),0)</f>
        <v>0</v>
      </c>
      <c r="F1865" t="str">
        <f>+IFERROR(MID(B1865,1,E1865-1),MID(B1865,1,LEN(B1865)))</f>
        <v>LNC</v>
      </c>
      <c r="G1865" t="str">
        <f>+IFERROR(MID(B1865,E1865,3),"")</f>
        <v/>
      </c>
      <c r="H1865" t="str">
        <f>+IFERROR(VLOOKUP(G1865,Aux!$C$1:$D$19,2,0),"")</f>
        <v/>
      </c>
      <c r="I1865" t="e">
        <f>+F1865*1</f>
        <v>#VALUE!</v>
      </c>
      <c r="J1865" t="e">
        <f>+TEXT(I1865,"0000")</f>
        <v>#VALUE!</v>
      </c>
      <c r="K1865" t="str">
        <f>IF(ISNUMBER(I1865),CONCATENATE(J1865,H1865),CONCATENATE(F1865,H1865))</f>
        <v>LNC</v>
      </c>
    </row>
    <row r="1866" spans="1:11" x14ac:dyDescent="0.25">
      <c r="A1866" t="s">
        <v>1915</v>
      </c>
      <c r="B1866" t="s">
        <v>2533</v>
      </c>
      <c r="C1866" t="s">
        <v>30</v>
      </c>
      <c r="D1866" t="s">
        <v>2534</v>
      </c>
      <c r="E1866">
        <f>+IFERROR(FIND(".",B1866),0)</f>
        <v>0</v>
      </c>
      <c r="F1866" t="str">
        <f>+IFERROR(MID(B1866,1,E1866-1),MID(B1866,1,LEN(B1866)))</f>
        <v>LSI</v>
      </c>
      <c r="G1866" t="str">
        <f>+IFERROR(MID(B1866,E1866,3),"")</f>
        <v/>
      </c>
      <c r="H1866" t="str">
        <f>+IFERROR(VLOOKUP(G1866,Aux!$C$1:$D$19,2,0),"")</f>
        <v/>
      </c>
      <c r="I1866" t="e">
        <f>+F1866*1</f>
        <v>#VALUE!</v>
      </c>
      <c r="J1866" t="e">
        <f>+TEXT(I1866,"0000")</f>
        <v>#VALUE!</v>
      </c>
      <c r="K1866" t="str">
        <f>IF(ISNUMBER(I1866),CONCATENATE(J1866,H1866),CONCATENATE(F1866,H1866))</f>
        <v>LSI</v>
      </c>
    </row>
    <row r="1867" spans="1:11" x14ac:dyDescent="0.25">
      <c r="A1867" t="s">
        <v>1915</v>
      </c>
      <c r="B1867" t="s">
        <v>2535</v>
      </c>
      <c r="C1867" t="s">
        <v>30</v>
      </c>
      <c r="D1867" t="s">
        <v>2536</v>
      </c>
      <c r="E1867">
        <f>+IFERROR(FIND(".",B1867),0)</f>
        <v>4</v>
      </c>
      <c r="F1867" t="str">
        <f>+IFERROR(MID(B1867,1,E1867-1),MID(B1867,1,LEN(B1867)))</f>
        <v>LTC</v>
      </c>
      <c r="G1867" t="str">
        <f>+IFERROR(MID(B1867,E1867,3),"")</f>
        <v>.US</v>
      </c>
      <c r="H1867" t="str">
        <f>+IFERROR(VLOOKUP(G1867,Aux!$C$1:$D$19,2,0),"")</f>
        <v/>
      </c>
      <c r="I1867" t="e">
        <f>+F1867*1</f>
        <v>#VALUE!</v>
      </c>
      <c r="J1867" t="e">
        <f>+TEXT(I1867,"0000")</f>
        <v>#VALUE!</v>
      </c>
      <c r="K1867" t="str">
        <f>IF(ISNUMBER(I1867),CONCATENATE(J1867,H1867),CONCATENATE(F1867,H1867))</f>
        <v>LTC</v>
      </c>
    </row>
    <row r="1868" spans="1:11" x14ac:dyDescent="0.25">
      <c r="A1868" t="s">
        <v>1915</v>
      </c>
      <c r="B1868" t="s">
        <v>2539</v>
      </c>
      <c r="C1868" t="s">
        <v>30</v>
      </c>
      <c r="D1868" t="s">
        <v>2540</v>
      </c>
      <c r="E1868">
        <f>+IFERROR(FIND(".",B1868),0)</f>
        <v>0</v>
      </c>
      <c r="F1868" t="str">
        <f>+IFERROR(MID(B1868,1,E1868-1),MID(B1868,1,LEN(B1868)))</f>
        <v>LYG</v>
      </c>
      <c r="G1868" t="str">
        <f>+IFERROR(MID(B1868,E1868,3),"")</f>
        <v/>
      </c>
      <c r="H1868" t="str">
        <f>+IFERROR(VLOOKUP(G1868,Aux!$C$1:$D$19,2,0),"")</f>
        <v/>
      </c>
      <c r="I1868" t="e">
        <f>+F1868*1</f>
        <v>#VALUE!</v>
      </c>
      <c r="J1868" t="e">
        <f>+TEXT(I1868,"0000")</f>
        <v>#VALUE!</v>
      </c>
      <c r="K1868" t="str">
        <f>IF(ISNUMBER(I1868),CONCATENATE(J1868,H1868),CONCATENATE(F1868,H1868))</f>
        <v>LYG</v>
      </c>
    </row>
    <row r="1869" spans="1:11" x14ac:dyDescent="0.25">
      <c r="A1869" t="s">
        <v>1915</v>
      </c>
      <c r="B1869" t="s">
        <v>2541</v>
      </c>
      <c r="C1869" t="s">
        <v>30</v>
      </c>
      <c r="D1869" t="s">
        <v>2542</v>
      </c>
      <c r="E1869">
        <f>+IFERROR(FIND(".",B1869),0)</f>
        <v>0</v>
      </c>
      <c r="F1869" t="str">
        <f>+IFERROR(MID(B1869,1,E1869-1),MID(B1869,1,LEN(B1869)))</f>
        <v>MA</v>
      </c>
      <c r="G1869" t="str">
        <f>+IFERROR(MID(B1869,E1869,3),"")</f>
        <v/>
      </c>
      <c r="H1869" t="str">
        <f>+IFERROR(VLOOKUP(G1869,Aux!$C$1:$D$19,2,0),"")</f>
        <v/>
      </c>
      <c r="I1869" t="e">
        <f>+F1869*1</f>
        <v>#VALUE!</v>
      </c>
      <c r="J1869" t="e">
        <f>+TEXT(I1869,"0000")</f>
        <v>#VALUE!</v>
      </c>
      <c r="K1869" t="str">
        <f>IF(ISNUMBER(I1869),CONCATENATE(J1869,H1869),CONCATENATE(F1869,H1869))</f>
        <v>MA</v>
      </c>
    </row>
    <row r="1870" spans="1:11" x14ac:dyDescent="0.25">
      <c r="A1870" t="s">
        <v>1915</v>
      </c>
      <c r="B1870" t="s">
        <v>2543</v>
      </c>
      <c r="C1870" t="s">
        <v>30</v>
      </c>
      <c r="D1870" t="s">
        <v>2544</v>
      </c>
      <c r="E1870">
        <f>+IFERROR(FIND(".",B1870),0)</f>
        <v>0</v>
      </c>
      <c r="F1870" t="str">
        <f>+IFERROR(MID(B1870,1,E1870-1),MID(B1870,1,LEN(B1870)))</f>
        <v>MAA</v>
      </c>
      <c r="G1870" t="str">
        <f>+IFERROR(MID(B1870,E1870,3),"")</f>
        <v/>
      </c>
      <c r="H1870" t="str">
        <f>+IFERROR(VLOOKUP(G1870,Aux!$C$1:$D$19,2,0),"")</f>
        <v/>
      </c>
      <c r="I1870" t="e">
        <f>+F1870*1</f>
        <v>#VALUE!</v>
      </c>
      <c r="J1870" t="e">
        <f>+TEXT(I1870,"0000")</f>
        <v>#VALUE!</v>
      </c>
      <c r="K1870" t="str">
        <f>IF(ISNUMBER(I1870),CONCATENATE(J1870,H1870),CONCATENATE(F1870,H1870))</f>
        <v>MAA</v>
      </c>
    </row>
    <row r="1871" spans="1:11" x14ac:dyDescent="0.25">
      <c r="A1871" t="s">
        <v>1915</v>
      </c>
      <c r="B1871" t="s">
        <v>2547</v>
      </c>
      <c r="C1871" t="s">
        <v>30</v>
      </c>
      <c r="D1871" t="s">
        <v>2548</v>
      </c>
      <c r="E1871">
        <f>+IFERROR(FIND(".",B1871),0)</f>
        <v>0</v>
      </c>
      <c r="F1871" t="str">
        <f>+IFERROR(MID(B1871,1,E1871-1),MID(B1871,1,LEN(B1871)))</f>
        <v>MAC</v>
      </c>
      <c r="G1871" t="str">
        <f>+IFERROR(MID(B1871,E1871,3),"")</f>
        <v/>
      </c>
      <c r="H1871" t="str">
        <f>+IFERROR(VLOOKUP(G1871,Aux!$C$1:$D$19,2,0),"")</f>
        <v/>
      </c>
      <c r="I1871" t="e">
        <f>+F1871*1</f>
        <v>#VALUE!</v>
      </c>
      <c r="J1871" t="e">
        <f>+TEXT(I1871,"0000")</f>
        <v>#VALUE!</v>
      </c>
      <c r="K1871" t="str">
        <f>IF(ISNUMBER(I1871),CONCATENATE(J1871,H1871),CONCATENATE(F1871,H1871))</f>
        <v>MAC</v>
      </c>
    </row>
    <row r="1872" spans="1:11" x14ac:dyDescent="0.25">
      <c r="A1872" t="s">
        <v>1915</v>
      </c>
      <c r="B1872" t="s">
        <v>2549</v>
      </c>
      <c r="C1872" t="s">
        <v>30</v>
      </c>
      <c r="D1872" t="s">
        <v>2550</v>
      </c>
      <c r="E1872">
        <f>+IFERROR(FIND(".",B1872),0)</f>
        <v>0</v>
      </c>
      <c r="F1872" t="str">
        <f>+IFERROR(MID(B1872,1,E1872-1),MID(B1872,1,LEN(B1872)))</f>
        <v>MAIN</v>
      </c>
      <c r="G1872" t="str">
        <f>+IFERROR(MID(B1872,E1872,3),"")</f>
        <v/>
      </c>
      <c r="H1872" t="str">
        <f>+IFERROR(VLOOKUP(G1872,Aux!$C$1:$D$19,2,0),"")</f>
        <v/>
      </c>
      <c r="I1872" t="e">
        <f>+F1872*1</f>
        <v>#VALUE!</v>
      </c>
      <c r="J1872" t="e">
        <f>+TEXT(I1872,"0000")</f>
        <v>#VALUE!</v>
      </c>
      <c r="K1872" t="str">
        <f>IF(ISNUMBER(I1872),CONCATENATE(J1872,H1872),CONCATENATE(F1872,H1872))</f>
        <v>MAIN</v>
      </c>
    </row>
    <row r="1873" spans="1:11" x14ac:dyDescent="0.25">
      <c r="A1873" t="s">
        <v>1915</v>
      </c>
      <c r="B1873" t="s">
        <v>2557</v>
      </c>
      <c r="C1873" t="s">
        <v>30</v>
      </c>
      <c r="D1873" t="s">
        <v>2558</v>
      </c>
      <c r="E1873">
        <f>+IFERROR(FIND(".",B1873),0)</f>
        <v>0</v>
      </c>
      <c r="F1873" t="str">
        <f>+IFERROR(MID(B1873,1,E1873-1),MID(B1873,1,LEN(B1873)))</f>
        <v>MET</v>
      </c>
      <c r="G1873" t="str">
        <f>+IFERROR(MID(B1873,E1873,3),"")</f>
        <v/>
      </c>
      <c r="H1873" t="str">
        <f>+IFERROR(VLOOKUP(G1873,Aux!$C$1:$D$19,2,0),"")</f>
        <v/>
      </c>
      <c r="I1873" t="e">
        <f>+F1873*1</f>
        <v>#VALUE!</v>
      </c>
      <c r="J1873" t="e">
        <f>+TEXT(I1873,"0000")</f>
        <v>#VALUE!</v>
      </c>
      <c r="K1873" t="str">
        <f>IF(ISNUMBER(I1873),CONCATENATE(J1873,H1873),CONCATENATE(F1873,H1873))</f>
        <v>MET</v>
      </c>
    </row>
    <row r="1874" spans="1:11" x14ac:dyDescent="0.25">
      <c r="A1874" t="s">
        <v>1915</v>
      </c>
      <c r="B1874" t="s">
        <v>2561</v>
      </c>
      <c r="C1874" t="s">
        <v>30</v>
      </c>
      <c r="D1874" t="s">
        <v>2562</v>
      </c>
      <c r="E1874">
        <f>+IFERROR(FIND(".",B1874),0)</f>
        <v>0</v>
      </c>
      <c r="F1874" t="str">
        <f>+IFERROR(MID(B1874,1,E1874-1),MID(B1874,1,LEN(B1874)))</f>
        <v>MFA</v>
      </c>
      <c r="G1874" t="str">
        <f>+IFERROR(MID(B1874,E1874,3),"")</f>
        <v/>
      </c>
      <c r="H1874" t="str">
        <f>+IFERROR(VLOOKUP(G1874,Aux!$C$1:$D$19,2,0),"")</f>
        <v/>
      </c>
      <c r="I1874" t="e">
        <f>+F1874*1</f>
        <v>#VALUE!</v>
      </c>
      <c r="J1874" t="e">
        <f>+TEXT(I1874,"0000")</f>
        <v>#VALUE!</v>
      </c>
      <c r="K1874" t="str">
        <f>IF(ISNUMBER(I1874),CONCATENATE(J1874,H1874),CONCATENATE(F1874,H1874))</f>
        <v>MFA</v>
      </c>
    </row>
    <row r="1875" spans="1:11" x14ac:dyDescent="0.25">
      <c r="A1875" t="s">
        <v>1915</v>
      </c>
      <c r="B1875" t="s">
        <v>2563</v>
      </c>
      <c r="C1875" t="s">
        <v>30</v>
      </c>
      <c r="D1875" t="s">
        <v>2564</v>
      </c>
      <c r="E1875">
        <f>+IFERROR(FIND(".",B1875),0)</f>
        <v>0</v>
      </c>
      <c r="F1875" t="str">
        <f>+IFERROR(MID(B1875,1,E1875-1),MID(B1875,1,LEN(B1875)))</f>
        <v>MFG</v>
      </c>
      <c r="G1875" t="str">
        <f>+IFERROR(MID(B1875,E1875,3),"")</f>
        <v/>
      </c>
      <c r="H1875" t="str">
        <f>+IFERROR(VLOOKUP(G1875,Aux!$C$1:$D$19,2,0),"")</f>
        <v/>
      </c>
      <c r="I1875" t="e">
        <f>+F1875*1</f>
        <v>#VALUE!</v>
      </c>
      <c r="J1875" t="e">
        <f>+TEXT(I1875,"0000")</f>
        <v>#VALUE!</v>
      </c>
      <c r="K1875" t="str">
        <f>IF(ISNUMBER(I1875),CONCATENATE(J1875,H1875),CONCATENATE(F1875,H1875))</f>
        <v>MFG</v>
      </c>
    </row>
    <row r="1876" spans="1:11" x14ac:dyDescent="0.25">
      <c r="A1876" t="s">
        <v>1915</v>
      </c>
      <c r="B1876" t="s">
        <v>2567</v>
      </c>
      <c r="C1876" t="s">
        <v>30</v>
      </c>
      <c r="D1876" t="s">
        <v>2568</v>
      </c>
      <c r="E1876">
        <f>+IFERROR(FIND(".",B1876),0)</f>
        <v>0</v>
      </c>
      <c r="F1876" t="str">
        <f>+IFERROR(MID(B1876,1,E1876-1),MID(B1876,1,LEN(B1876)))</f>
        <v>MGP</v>
      </c>
      <c r="G1876" t="str">
        <f>+IFERROR(MID(B1876,E1876,3),"")</f>
        <v/>
      </c>
      <c r="H1876" t="str">
        <f>+IFERROR(VLOOKUP(G1876,Aux!$C$1:$D$19,2,0),"")</f>
        <v/>
      </c>
      <c r="I1876" t="e">
        <f>+F1876*1</f>
        <v>#VALUE!</v>
      </c>
      <c r="J1876" t="e">
        <f>+TEXT(I1876,"0000")</f>
        <v>#VALUE!</v>
      </c>
      <c r="K1876" t="str">
        <f>IF(ISNUMBER(I1876),CONCATENATE(J1876,H1876),CONCATENATE(F1876,H1876))</f>
        <v>MGP</v>
      </c>
    </row>
    <row r="1877" spans="1:11" x14ac:dyDescent="0.25">
      <c r="A1877" t="s">
        <v>1915</v>
      </c>
      <c r="B1877" t="s">
        <v>2569</v>
      </c>
      <c r="C1877" t="s">
        <v>30</v>
      </c>
      <c r="D1877" t="s">
        <v>2570</v>
      </c>
      <c r="E1877">
        <f>+IFERROR(FIND(".",B1877),0)</f>
        <v>0</v>
      </c>
      <c r="F1877" t="str">
        <f>+IFERROR(MID(B1877,1,E1877-1),MID(B1877,1,LEN(B1877)))</f>
        <v>MKL</v>
      </c>
      <c r="G1877" t="str">
        <f>+IFERROR(MID(B1877,E1877,3),"")</f>
        <v/>
      </c>
      <c r="H1877" t="str">
        <f>+IFERROR(VLOOKUP(G1877,Aux!$C$1:$D$19,2,0),"")</f>
        <v/>
      </c>
      <c r="I1877" t="e">
        <f>+F1877*1</f>
        <v>#VALUE!</v>
      </c>
      <c r="J1877" t="e">
        <f>+TEXT(I1877,"0000")</f>
        <v>#VALUE!</v>
      </c>
      <c r="K1877" t="str">
        <f>IF(ISNUMBER(I1877),CONCATENATE(J1877,H1877),CONCATENATE(F1877,H1877))</f>
        <v>MKL</v>
      </c>
    </row>
    <row r="1878" spans="1:11" x14ac:dyDescent="0.25">
      <c r="A1878" t="s">
        <v>1915</v>
      </c>
      <c r="B1878" t="s">
        <v>2571</v>
      </c>
      <c r="C1878" t="s">
        <v>30</v>
      </c>
      <c r="D1878" t="s">
        <v>2572</v>
      </c>
      <c r="E1878">
        <f>+IFERROR(FIND(".",B1878),0)</f>
        <v>0</v>
      </c>
      <c r="F1878" t="str">
        <f>+IFERROR(MID(B1878,1,E1878-1),MID(B1878,1,LEN(B1878)))</f>
        <v>MMC</v>
      </c>
      <c r="G1878" t="str">
        <f>+IFERROR(MID(B1878,E1878,3),"")</f>
        <v/>
      </c>
      <c r="H1878" t="str">
        <f>+IFERROR(VLOOKUP(G1878,Aux!$C$1:$D$19,2,0),"")</f>
        <v/>
      </c>
      <c r="I1878" t="e">
        <f>+F1878*1</f>
        <v>#VALUE!</v>
      </c>
      <c r="J1878" t="e">
        <f>+TEXT(I1878,"0000")</f>
        <v>#VALUE!</v>
      </c>
      <c r="K1878" t="str">
        <f>IF(ISNUMBER(I1878),CONCATENATE(J1878,H1878),CONCATENATE(F1878,H1878))</f>
        <v>MMC</v>
      </c>
    </row>
    <row r="1879" spans="1:11" x14ac:dyDescent="0.25">
      <c r="A1879" t="s">
        <v>1915</v>
      </c>
      <c r="B1879" t="s">
        <v>2573</v>
      </c>
      <c r="C1879" t="s">
        <v>30</v>
      </c>
      <c r="D1879" t="s">
        <v>2574</v>
      </c>
      <c r="E1879">
        <f>+IFERROR(FIND(".",B1879),0)</f>
        <v>0</v>
      </c>
      <c r="F1879" t="str">
        <f>+IFERROR(MID(B1879,1,E1879-1),MID(B1879,1,LEN(B1879)))</f>
        <v>MMI</v>
      </c>
      <c r="G1879" t="str">
        <f>+IFERROR(MID(B1879,E1879,3),"")</f>
        <v/>
      </c>
      <c r="H1879" t="str">
        <f>+IFERROR(VLOOKUP(G1879,Aux!$C$1:$D$19,2,0),"")</f>
        <v/>
      </c>
      <c r="I1879" t="e">
        <f>+F1879*1</f>
        <v>#VALUE!</v>
      </c>
      <c r="J1879" t="e">
        <f>+TEXT(I1879,"0000")</f>
        <v>#VALUE!</v>
      </c>
      <c r="K1879" t="str">
        <f>IF(ISNUMBER(I1879),CONCATENATE(J1879,H1879),CONCATENATE(F1879,H1879))</f>
        <v>MMI</v>
      </c>
    </row>
    <row r="1880" spans="1:11" x14ac:dyDescent="0.25">
      <c r="A1880" t="s">
        <v>1915</v>
      </c>
      <c r="B1880" t="s">
        <v>2579</v>
      </c>
      <c r="C1880" t="s">
        <v>30</v>
      </c>
      <c r="D1880" t="s">
        <v>2580</v>
      </c>
      <c r="E1880">
        <f>+IFERROR(FIND(".",B1880),0)</f>
        <v>0</v>
      </c>
      <c r="F1880" t="str">
        <f>+IFERROR(MID(B1880,1,E1880-1),MID(B1880,1,LEN(B1880)))</f>
        <v>MPW</v>
      </c>
      <c r="G1880" t="str">
        <f>+IFERROR(MID(B1880,E1880,3),"")</f>
        <v/>
      </c>
      <c r="H1880" t="str">
        <f>+IFERROR(VLOOKUP(G1880,Aux!$C$1:$D$19,2,0),"")</f>
        <v/>
      </c>
      <c r="I1880" t="e">
        <f>+F1880*1</f>
        <v>#VALUE!</v>
      </c>
      <c r="J1880" t="e">
        <f>+TEXT(I1880,"0000")</f>
        <v>#VALUE!</v>
      </c>
      <c r="K1880" t="str">
        <f>IF(ISNUMBER(I1880),CONCATENATE(J1880,H1880),CONCATENATE(F1880,H1880))</f>
        <v>MPW</v>
      </c>
    </row>
    <row r="1881" spans="1:11" x14ac:dyDescent="0.25">
      <c r="A1881" t="s">
        <v>1915</v>
      </c>
      <c r="B1881" t="s">
        <v>2585</v>
      </c>
      <c r="C1881" t="s">
        <v>30</v>
      </c>
      <c r="D1881" t="s">
        <v>2586</v>
      </c>
      <c r="E1881">
        <f>+IFERROR(FIND(".",B1881),0)</f>
        <v>0</v>
      </c>
      <c r="F1881" t="str">
        <f>+IFERROR(MID(B1881,1,E1881-1),MID(B1881,1,LEN(B1881)))</f>
        <v>MS</v>
      </c>
      <c r="G1881" t="str">
        <f>+IFERROR(MID(B1881,E1881,3),"")</f>
        <v/>
      </c>
      <c r="H1881" t="str">
        <f>+IFERROR(VLOOKUP(G1881,Aux!$C$1:$D$19,2,0),"")</f>
        <v/>
      </c>
      <c r="I1881" t="e">
        <f>+F1881*1</f>
        <v>#VALUE!</v>
      </c>
      <c r="J1881" t="e">
        <f>+TEXT(I1881,"0000")</f>
        <v>#VALUE!</v>
      </c>
      <c r="K1881" t="str">
        <f>IF(ISNUMBER(I1881),CONCATENATE(J1881,H1881),CONCATENATE(F1881,H1881))</f>
        <v>MS</v>
      </c>
    </row>
    <row r="1882" spans="1:11" x14ac:dyDescent="0.25">
      <c r="A1882" t="s">
        <v>1915</v>
      </c>
      <c r="B1882" t="s">
        <v>2587</v>
      </c>
      <c r="C1882" t="s">
        <v>30</v>
      </c>
      <c r="D1882" t="s">
        <v>2588</v>
      </c>
      <c r="E1882">
        <f>+IFERROR(FIND(".",B1882),0)</f>
        <v>0</v>
      </c>
      <c r="F1882" t="str">
        <f>+IFERROR(MID(B1882,1,E1882-1),MID(B1882,1,LEN(B1882)))</f>
        <v>MTB</v>
      </c>
      <c r="G1882" t="str">
        <f>+IFERROR(MID(B1882,E1882,3),"")</f>
        <v/>
      </c>
      <c r="H1882" t="str">
        <f>+IFERROR(VLOOKUP(G1882,Aux!$C$1:$D$19,2,0),"")</f>
        <v/>
      </c>
      <c r="I1882" t="e">
        <f>+F1882*1</f>
        <v>#VALUE!</v>
      </c>
      <c r="J1882" t="e">
        <f>+TEXT(I1882,"0000")</f>
        <v>#VALUE!</v>
      </c>
      <c r="K1882" t="str">
        <f>IF(ISNUMBER(I1882),CONCATENATE(J1882,H1882),CONCATENATE(F1882,H1882))</f>
        <v>MTB</v>
      </c>
    </row>
    <row r="1883" spans="1:11" x14ac:dyDescent="0.25">
      <c r="A1883" t="s">
        <v>1915</v>
      </c>
      <c r="B1883" t="s">
        <v>2589</v>
      </c>
      <c r="C1883" t="s">
        <v>30</v>
      </c>
      <c r="D1883" t="s">
        <v>2590</v>
      </c>
      <c r="E1883">
        <f>+IFERROR(FIND(".",B1883),0)</f>
        <v>0</v>
      </c>
      <c r="F1883" t="str">
        <f>+IFERROR(MID(B1883,1,E1883-1),MID(B1883,1,LEN(B1883)))</f>
        <v>MUFG</v>
      </c>
      <c r="G1883" t="str">
        <f>+IFERROR(MID(B1883,E1883,3),"")</f>
        <v/>
      </c>
      <c r="H1883" t="str">
        <f>+IFERROR(VLOOKUP(G1883,Aux!$C$1:$D$19,2,0),"")</f>
        <v/>
      </c>
      <c r="I1883" t="e">
        <f>+F1883*1</f>
        <v>#VALUE!</v>
      </c>
      <c r="J1883" t="e">
        <f>+TEXT(I1883,"0000")</f>
        <v>#VALUE!</v>
      </c>
      <c r="K1883" t="str">
        <f>IF(ISNUMBER(I1883),CONCATENATE(J1883,H1883),CONCATENATE(F1883,H1883))</f>
        <v>MUFG</v>
      </c>
    </row>
    <row r="1884" spans="1:11" x14ac:dyDescent="0.25">
      <c r="A1884" t="s">
        <v>1915</v>
      </c>
      <c r="B1884" t="s">
        <v>2597</v>
      </c>
      <c r="C1884" t="s">
        <v>30</v>
      </c>
      <c r="D1884" t="s">
        <v>2598</v>
      </c>
      <c r="E1884">
        <f>+IFERROR(FIND(".",B1884),0)</f>
        <v>0</v>
      </c>
      <c r="F1884" t="str">
        <f>+IFERROR(MID(B1884,1,E1884-1),MID(B1884,1,LEN(B1884)))</f>
        <v>NLY</v>
      </c>
      <c r="G1884" t="str">
        <f>+IFERROR(MID(B1884,E1884,3),"")</f>
        <v/>
      </c>
      <c r="H1884" t="str">
        <f>+IFERROR(VLOOKUP(G1884,Aux!$C$1:$D$19,2,0),"")</f>
        <v/>
      </c>
      <c r="I1884" t="e">
        <f>+F1884*1</f>
        <v>#VALUE!</v>
      </c>
      <c r="J1884" t="e">
        <f>+TEXT(I1884,"0000")</f>
        <v>#VALUE!</v>
      </c>
      <c r="K1884" t="str">
        <f>IF(ISNUMBER(I1884),CONCATENATE(J1884,H1884),CONCATENATE(F1884,H1884))</f>
        <v>NLY</v>
      </c>
    </row>
    <row r="1885" spans="1:11" x14ac:dyDescent="0.25">
      <c r="A1885" t="s">
        <v>1915</v>
      </c>
      <c r="B1885" t="s">
        <v>2603</v>
      </c>
      <c r="C1885" t="s">
        <v>30</v>
      </c>
      <c r="D1885" t="s">
        <v>2604</v>
      </c>
      <c r="E1885">
        <f>+IFERROR(FIND(".",B1885),0)</f>
        <v>0</v>
      </c>
      <c r="F1885" t="str">
        <f>+IFERROR(MID(B1885,1,E1885-1),MID(B1885,1,LEN(B1885)))</f>
        <v>NNN</v>
      </c>
      <c r="G1885" t="str">
        <f>+IFERROR(MID(B1885,E1885,3),"")</f>
        <v/>
      </c>
      <c r="H1885" t="str">
        <f>+IFERROR(VLOOKUP(G1885,Aux!$C$1:$D$19,2,0),"")</f>
        <v/>
      </c>
      <c r="I1885" t="e">
        <f>+F1885*1</f>
        <v>#VALUE!</v>
      </c>
      <c r="J1885" t="e">
        <f>+TEXT(I1885,"0000")</f>
        <v>#VALUE!</v>
      </c>
      <c r="K1885" t="str">
        <f>IF(ISNUMBER(I1885),CONCATENATE(J1885,H1885),CONCATENATE(F1885,H1885))</f>
        <v>NNN</v>
      </c>
    </row>
    <row r="1886" spans="1:11" x14ac:dyDescent="0.25">
      <c r="A1886" t="s">
        <v>1915</v>
      </c>
      <c r="B1886" t="s">
        <v>2609</v>
      </c>
      <c r="C1886" t="s">
        <v>30</v>
      </c>
      <c r="D1886" t="s">
        <v>2610</v>
      </c>
      <c r="E1886">
        <f>+IFERROR(FIND(".",B1886),0)</f>
        <v>0</v>
      </c>
      <c r="F1886" t="str">
        <f>+IFERROR(MID(B1886,1,E1886-1),MID(B1886,1,LEN(B1886)))</f>
        <v>NRZ</v>
      </c>
      <c r="G1886" t="str">
        <f>+IFERROR(MID(B1886,E1886,3),"")</f>
        <v/>
      </c>
      <c r="H1886" t="str">
        <f>+IFERROR(VLOOKUP(G1886,Aux!$C$1:$D$19,2,0),"")</f>
        <v/>
      </c>
      <c r="I1886" t="e">
        <f>+F1886*1</f>
        <v>#VALUE!</v>
      </c>
      <c r="J1886" t="e">
        <f>+TEXT(I1886,"0000")</f>
        <v>#VALUE!</v>
      </c>
      <c r="K1886" t="str">
        <f>IF(ISNUMBER(I1886),CONCATENATE(J1886,H1886),CONCATENATE(F1886,H1886))</f>
        <v>NRZ</v>
      </c>
    </row>
    <row r="1887" spans="1:11" x14ac:dyDescent="0.25">
      <c r="A1887" t="s">
        <v>1915</v>
      </c>
      <c r="B1887" t="s">
        <v>2611</v>
      </c>
      <c r="C1887" t="s">
        <v>30</v>
      </c>
      <c r="D1887" t="s">
        <v>2612</v>
      </c>
      <c r="E1887">
        <f>+IFERROR(FIND(".",B1887),0)</f>
        <v>0</v>
      </c>
      <c r="F1887" t="str">
        <f>+IFERROR(MID(B1887,1,E1887-1),MID(B1887,1,LEN(B1887)))</f>
        <v>NSA</v>
      </c>
      <c r="G1887" t="str">
        <f>+IFERROR(MID(B1887,E1887,3),"")</f>
        <v/>
      </c>
      <c r="H1887" t="str">
        <f>+IFERROR(VLOOKUP(G1887,Aux!$C$1:$D$19,2,0),"")</f>
        <v/>
      </c>
      <c r="I1887" t="e">
        <f>+F1887*1</f>
        <v>#VALUE!</v>
      </c>
      <c r="J1887" t="e">
        <f>+TEXT(I1887,"0000")</f>
        <v>#VALUE!</v>
      </c>
      <c r="K1887" t="str">
        <f>IF(ISNUMBER(I1887),CONCATENATE(J1887,H1887),CONCATENATE(F1887,H1887))</f>
        <v>NSA</v>
      </c>
    </row>
    <row r="1888" spans="1:11" x14ac:dyDescent="0.25">
      <c r="A1888" t="s">
        <v>1915</v>
      </c>
      <c r="B1888" t="s">
        <v>2621</v>
      </c>
      <c r="C1888" t="s">
        <v>30</v>
      </c>
      <c r="D1888" t="s">
        <v>2622</v>
      </c>
      <c r="E1888">
        <f>+IFERROR(FIND(".",B1888),0)</f>
        <v>0</v>
      </c>
      <c r="F1888" t="str">
        <f>+IFERROR(MID(B1888,1,E1888-1),MID(B1888,1,LEN(B1888)))</f>
        <v>O</v>
      </c>
      <c r="G1888" t="str">
        <f>+IFERROR(MID(B1888,E1888,3),"")</f>
        <v/>
      </c>
      <c r="H1888" t="str">
        <f>+IFERROR(VLOOKUP(G1888,Aux!$C$1:$D$19,2,0),"")</f>
        <v/>
      </c>
      <c r="I1888" t="e">
        <f>+F1888*1</f>
        <v>#VALUE!</v>
      </c>
      <c r="J1888" t="e">
        <f>+TEXT(I1888,"0000")</f>
        <v>#VALUE!</v>
      </c>
      <c r="K1888" t="str">
        <f>IF(ISNUMBER(I1888),CONCATENATE(J1888,H1888),CONCATENATE(F1888,H1888))</f>
        <v>O</v>
      </c>
    </row>
    <row r="1889" spans="1:11" x14ac:dyDescent="0.25">
      <c r="A1889" t="s">
        <v>1915</v>
      </c>
      <c r="B1889" t="s">
        <v>2623</v>
      </c>
      <c r="C1889" t="s">
        <v>30</v>
      </c>
      <c r="D1889" t="s">
        <v>2624</v>
      </c>
      <c r="E1889">
        <f>+IFERROR(FIND(".",B1889),0)</f>
        <v>0</v>
      </c>
      <c r="F1889" t="str">
        <f>+IFERROR(MID(B1889,1,E1889-1),MID(B1889,1,LEN(B1889)))</f>
        <v>OFC</v>
      </c>
      <c r="G1889" t="str">
        <f>+IFERROR(MID(B1889,E1889,3),"")</f>
        <v/>
      </c>
      <c r="H1889" t="str">
        <f>+IFERROR(VLOOKUP(G1889,Aux!$C$1:$D$19,2,0),"")</f>
        <v/>
      </c>
      <c r="I1889" t="e">
        <f>+F1889*1</f>
        <v>#VALUE!</v>
      </c>
      <c r="J1889" t="e">
        <f>+TEXT(I1889,"0000")</f>
        <v>#VALUE!</v>
      </c>
      <c r="K1889" t="str">
        <f>IF(ISNUMBER(I1889),CONCATENATE(J1889,H1889),CONCATENATE(F1889,H1889))</f>
        <v>OFC</v>
      </c>
    </row>
    <row r="1890" spans="1:11" x14ac:dyDescent="0.25">
      <c r="A1890" t="s">
        <v>1915</v>
      </c>
      <c r="B1890" t="s">
        <v>2625</v>
      </c>
      <c r="C1890" t="s">
        <v>30</v>
      </c>
      <c r="D1890" t="s">
        <v>2626</v>
      </c>
      <c r="E1890">
        <f>+IFERROR(FIND(".",B1890),0)</f>
        <v>0</v>
      </c>
      <c r="F1890" t="str">
        <f>+IFERROR(MID(B1890,1,E1890-1),MID(B1890,1,LEN(B1890)))</f>
        <v>OHI</v>
      </c>
      <c r="G1890" t="str">
        <f>+IFERROR(MID(B1890,E1890,3),"")</f>
        <v/>
      </c>
      <c r="H1890" t="str">
        <f>+IFERROR(VLOOKUP(G1890,Aux!$C$1:$D$19,2,0),"")</f>
        <v/>
      </c>
      <c r="I1890" t="e">
        <f>+F1890*1</f>
        <v>#VALUE!</v>
      </c>
      <c r="J1890" t="e">
        <f>+TEXT(I1890,"0000")</f>
        <v>#VALUE!</v>
      </c>
      <c r="K1890" t="str">
        <f>IF(ISNUMBER(I1890),CONCATENATE(J1890,H1890),CONCATENATE(F1890,H1890))</f>
        <v>OHI</v>
      </c>
    </row>
    <row r="1891" spans="1:11" x14ac:dyDescent="0.25">
      <c r="A1891" t="s">
        <v>1915</v>
      </c>
      <c r="B1891" t="s">
        <v>2627</v>
      </c>
      <c r="C1891" t="s">
        <v>30</v>
      </c>
      <c r="D1891" t="s">
        <v>2628</v>
      </c>
      <c r="E1891">
        <f>+IFERROR(FIND(".",B1891),0)</f>
        <v>0</v>
      </c>
      <c r="F1891" t="str">
        <f>+IFERROR(MID(B1891,1,E1891-1),MID(B1891,1,LEN(B1891)))</f>
        <v>ORI</v>
      </c>
      <c r="G1891" t="str">
        <f>+IFERROR(MID(B1891,E1891,3),"")</f>
        <v/>
      </c>
      <c r="H1891" t="str">
        <f>+IFERROR(VLOOKUP(G1891,Aux!$C$1:$D$19,2,0),"")</f>
        <v/>
      </c>
      <c r="I1891" t="e">
        <f>+F1891*1</f>
        <v>#VALUE!</v>
      </c>
      <c r="J1891" t="e">
        <f>+TEXT(I1891,"0000")</f>
        <v>#VALUE!</v>
      </c>
      <c r="K1891" t="str">
        <f>IF(ISNUMBER(I1891),CONCATENATE(J1891,H1891),CONCATENATE(F1891,H1891))</f>
        <v>ORI</v>
      </c>
    </row>
    <row r="1892" spans="1:11" x14ac:dyDescent="0.25">
      <c r="A1892" t="s">
        <v>1915</v>
      </c>
      <c r="B1892" t="s">
        <v>2633</v>
      </c>
      <c r="C1892" t="s">
        <v>30</v>
      </c>
      <c r="D1892" t="s">
        <v>2634</v>
      </c>
      <c r="E1892">
        <f>+IFERROR(FIND(".",B1892),0)</f>
        <v>0</v>
      </c>
      <c r="F1892" t="str">
        <f>+IFERROR(MID(B1892,1,E1892-1),MID(B1892,1,LEN(B1892)))</f>
        <v>PAGS</v>
      </c>
      <c r="G1892" t="str">
        <f>+IFERROR(MID(B1892,E1892,3),"")</f>
        <v/>
      </c>
      <c r="H1892" t="str">
        <f>+IFERROR(VLOOKUP(G1892,Aux!$C$1:$D$19,2,0),"")</f>
        <v/>
      </c>
      <c r="I1892" t="e">
        <f>+F1892*1</f>
        <v>#VALUE!</v>
      </c>
      <c r="J1892" t="e">
        <f>+TEXT(I1892,"0000")</f>
        <v>#VALUE!</v>
      </c>
      <c r="K1892" t="str">
        <f>IF(ISNUMBER(I1892),CONCATENATE(J1892,H1892),CONCATENATE(F1892,H1892))</f>
        <v>PAGS</v>
      </c>
    </row>
    <row r="1893" spans="1:11" x14ac:dyDescent="0.25">
      <c r="A1893" t="s">
        <v>1915</v>
      </c>
      <c r="B1893" t="s">
        <v>2643</v>
      </c>
      <c r="C1893" t="s">
        <v>30</v>
      </c>
      <c r="D1893" t="s">
        <v>2644</v>
      </c>
      <c r="E1893">
        <f>+IFERROR(FIND(".",B1893),0)</f>
        <v>0</v>
      </c>
      <c r="F1893" t="str">
        <f>+IFERROR(MID(B1893,1,E1893-1),MID(B1893,1,LEN(B1893)))</f>
        <v>PDM</v>
      </c>
      <c r="G1893" t="str">
        <f>+IFERROR(MID(B1893,E1893,3),"")</f>
        <v/>
      </c>
      <c r="H1893" t="str">
        <f>+IFERROR(VLOOKUP(G1893,Aux!$C$1:$D$19,2,0),"")</f>
        <v/>
      </c>
      <c r="I1893" t="e">
        <f>+F1893*1</f>
        <v>#VALUE!</v>
      </c>
      <c r="J1893" t="e">
        <f>+TEXT(I1893,"0000")</f>
        <v>#VALUE!</v>
      </c>
      <c r="K1893" t="str">
        <f>IF(ISNUMBER(I1893),CONCATENATE(J1893,H1893),CONCATENATE(F1893,H1893))</f>
        <v>PDM</v>
      </c>
    </row>
    <row r="1894" spans="1:11" x14ac:dyDescent="0.25">
      <c r="A1894" t="s">
        <v>1915</v>
      </c>
      <c r="B1894" t="s">
        <v>2645</v>
      </c>
      <c r="C1894" t="s">
        <v>30</v>
      </c>
      <c r="D1894" t="s">
        <v>2646</v>
      </c>
      <c r="E1894">
        <f>+IFERROR(FIND(".",B1894),0)</f>
        <v>0</v>
      </c>
      <c r="F1894" t="str">
        <f>+IFERROR(MID(B1894,1,E1894-1),MID(B1894,1,LEN(B1894)))</f>
        <v>PEAK</v>
      </c>
      <c r="G1894" t="str">
        <f>+IFERROR(MID(B1894,E1894,3),"")</f>
        <v/>
      </c>
      <c r="H1894" t="str">
        <f>+IFERROR(VLOOKUP(G1894,Aux!$C$1:$D$19,2,0),"")</f>
        <v/>
      </c>
      <c r="I1894" t="e">
        <f>+F1894*1</f>
        <v>#VALUE!</v>
      </c>
      <c r="J1894" t="e">
        <f>+TEXT(I1894,"0000")</f>
        <v>#VALUE!</v>
      </c>
      <c r="K1894" t="str">
        <f>IF(ISNUMBER(I1894),CONCATENATE(J1894,H1894),CONCATENATE(F1894,H1894))</f>
        <v>PEAK</v>
      </c>
    </row>
    <row r="1895" spans="1:11" x14ac:dyDescent="0.25">
      <c r="A1895" t="s">
        <v>1915</v>
      </c>
      <c r="B1895" t="s">
        <v>2647</v>
      </c>
      <c r="C1895" t="s">
        <v>30</v>
      </c>
      <c r="D1895" t="s">
        <v>2648</v>
      </c>
      <c r="E1895">
        <f>+IFERROR(FIND(".",B1895),0)</f>
        <v>0</v>
      </c>
      <c r="F1895" t="str">
        <f>+IFERROR(MID(B1895,1,E1895-1),MID(B1895,1,LEN(B1895)))</f>
        <v>PEB</v>
      </c>
      <c r="G1895" t="str">
        <f>+IFERROR(MID(B1895,E1895,3),"")</f>
        <v/>
      </c>
      <c r="H1895" t="str">
        <f>+IFERROR(VLOOKUP(G1895,Aux!$C$1:$D$19,2,0),"")</f>
        <v/>
      </c>
      <c r="I1895" t="e">
        <f>+F1895*1</f>
        <v>#VALUE!</v>
      </c>
      <c r="J1895" t="e">
        <f>+TEXT(I1895,"0000")</f>
        <v>#VALUE!</v>
      </c>
      <c r="K1895" t="str">
        <f>IF(ISNUMBER(I1895),CONCATENATE(J1895,H1895),CONCATENATE(F1895,H1895))</f>
        <v>PEB</v>
      </c>
    </row>
    <row r="1896" spans="1:11" x14ac:dyDescent="0.25">
      <c r="A1896" t="s">
        <v>1915</v>
      </c>
      <c r="B1896" t="s">
        <v>2655</v>
      </c>
      <c r="C1896" t="s">
        <v>30</v>
      </c>
      <c r="D1896" t="s">
        <v>2656</v>
      </c>
      <c r="E1896">
        <f>+IFERROR(FIND(".",B1896),0)</f>
        <v>0</v>
      </c>
      <c r="F1896" t="str">
        <f>+IFERROR(MID(B1896,1,E1896-1),MID(B1896,1,LEN(B1896)))</f>
        <v>PGR</v>
      </c>
      <c r="G1896" t="str">
        <f>+IFERROR(MID(B1896,E1896,3),"")</f>
        <v/>
      </c>
      <c r="H1896" t="str">
        <f>+IFERROR(VLOOKUP(G1896,Aux!$C$1:$D$19,2,0),"")</f>
        <v/>
      </c>
      <c r="I1896" t="e">
        <f>+F1896*1</f>
        <v>#VALUE!</v>
      </c>
      <c r="J1896" t="e">
        <f>+TEXT(I1896,"0000")</f>
        <v>#VALUE!</v>
      </c>
      <c r="K1896" t="str">
        <f>IF(ISNUMBER(I1896),CONCATENATE(J1896,H1896),CONCATENATE(F1896,H1896))</f>
        <v>PGR</v>
      </c>
    </row>
    <row r="1897" spans="1:11" x14ac:dyDescent="0.25">
      <c r="A1897" t="s">
        <v>1915</v>
      </c>
      <c r="B1897" t="s">
        <v>2657</v>
      </c>
      <c r="C1897" t="s">
        <v>30</v>
      </c>
      <c r="D1897" t="s">
        <v>2658</v>
      </c>
      <c r="E1897">
        <f>+IFERROR(FIND(".",B1897),0)</f>
        <v>0</v>
      </c>
      <c r="F1897" t="str">
        <f>+IFERROR(MID(B1897,1,E1897-1),MID(B1897,1,LEN(B1897)))</f>
        <v>PGRE</v>
      </c>
      <c r="G1897" t="str">
        <f>+IFERROR(MID(B1897,E1897,3),"")</f>
        <v/>
      </c>
      <c r="H1897" t="str">
        <f>+IFERROR(VLOOKUP(G1897,Aux!$C$1:$D$19,2,0),"")</f>
        <v/>
      </c>
      <c r="I1897" t="e">
        <f>+F1897*1</f>
        <v>#VALUE!</v>
      </c>
      <c r="J1897" t="e">
        <f>+TEXT(I1897,"0000")</f>
        <v>#VALUE!</v>
      </c>
      <c r="K1897" t="str">
        <f>IF(ISNUMBER(I1897),CONCATENATE(J1897,H1897),CONCATENATE(F1897,H1897))</f>
        <v>PGRE</v>
      </c>
    </row>
    <row r="1898" spans="1:11" x14ac:dyDescent="0.25">
      <c r="A1898" t="s">
        <v>1915</v>
      </c>
      <c r="B1898" t="s">
        <v>2663</v>
      </c>
      <c r="C1898" t="s">
        <v>30</v>
      </c>
      <c r="D1898" t="s">
        <v>2664</v>
      </c>
      <c r="E1898">
        <f>+IFERROR(FIND(".",B1898),0)</f>
        <v>0</v>
      </c>
      <c r="F1898" t="str">
        <f>+IFERROR(MID(B1898,1,E1898-1),MID(B1898,1,LEN(B1898)))</f>
        <v>PK</v>
      </c>
      <c r="G1898" t="str">
        <f>+IFERROR(MID(B1898,E1898,3),"")</f>
        <v/>
      </c>
      <c r="H1898" t="str">
        <f>+IFERROR(VLOOKUP(G1898,Aux!$C$1:$D$19,2,0),"")</f>
        <v/>
      </c>
      <c r="I1898" t="e">
        <f>+F1898*1</f>
        <v>#VALUE!</v>
      </c>
      <c r="J1898" t="e">
        <f>+TEXT(I1898,"0000")</f>
        <v>#VALUE!</v>
      </c>
      <c r="K1898" t="str">
        <f>IF(ISNUMBER(I1898),CONCATENATE(J1898,H1898),CONCATENATE(F1898,H1898))</f>
        <v>PK</v>
      </c>
    </row>
    <row r="1899" spans="1:11" x14ac:dyDescent="0.25">
      <c r="A1899" t="s">
        <v>1915</v>
      </c>
      <c r="B1899" t="s">
        <v>2665</v>
      </c>
      <c r="C1899" t="s">
        <v>30</v>
      </c>
      <c r="D1899" t="s">
        <v>2666</v>
      </c>
      <c r="E1899">
        <f>+IFERROR(FIND(".",B1899),0)</f>
        <v>0</v>
      </c>
      <c r="F1899" t="str">
        <f>+IFERROR(MID(B1899,1,E1899-1),MID(B1899,1,LEN(B1899)))</f>
        <v>PLD</v>
      </c>
      <c r="G1899" t="str">
        <f>+IFERROR(MID(B1899,E1899,3),"")</f>
        <v/>
      </c>
      <c r="H1899" t="str">
        <f>+IFERROR(VLOOKUP(G1899,Aux!$C$1:$D$19,2,0),"")</f>
        <v/>
      </c>
      <c r="I1899" t="e">
        <f>+F1899*1</f>
        <v>#VALUE!</v>
      </c>
      <c r="J1899" t="e">
        <f>+TEXT(I1899,"0000")</f>
        <v>#VALUE!</v>
      </c>
      <c r="K1899" t="str">
        <f>IF(ISNUMBER(I1899),CONCATENATE(J1899,H1899),CONCATENATE(F1899,H1899))</f>
        <v>PLD</v>
      </c>
    </row>
    <row r="1900" spans="1:11" x14ac:dyDescent="0.25">
      <c r="A1900" t="s">
        <v>1915</v>
      </c>
      <c r="B1900" t="s">
        <v>2669</v>
      </c>
      <c r="C1900" t="s">
        <v>30</v>
      </c>
      <c r="D1900" t="s">
        <v>2670</v>
      </c>
      <c r="E1900">
        <f>+IFERROR(FIND(".",B1900),0)</f>
        <v>0</v>
      </c>
      <c r="F1900" t="str">
        <f>+IFERROR(MID(B1900,1,E1900-1),MID(B1900,1,LEN(B1900)))</f>
        <v>PNC</v>
      </c>
      <c r="G1900" t="str">
        <f>+IFERROR(MID(B1900,E1900,3),"")</f>
        <v/>
      </c>
      <c r="H1900" t="str">
        <f>+IFERROR(VLOOKUP(G1900,Aux!$C$1:$D$19,2,0),"")</f>
        <v/>
      </c>
      <c r="I1900" t="e">
        <f>+F1900*1</f>
        <v>#VALUE!</v>
      </c>
      <c r="J1900" t="e">
        <f>+TEXT(I1900,"0000")</f>
        <v>#VALUE!</v>
      </c>
      <c r="K1900" t="str">
        <f>IF(ISNUMBER(I1900),CONCATENATE(J1900,H1900),CONCATENATE(F1900,H1900))</f>
        <v>PNC</v>
      </c>
    </row>
    <row r="1901" spans="1:11" x14ac:dyDescent="0.25">
      <c r="A1901" t="s">
        <v>1915</v>
      </c>
      <c r="B1901" t="s">
        <v>2673</v>
      </c>
      <c r="C1901" t="s">
        <v>30</v>
      </c>
      <c r="D1901" t="s">
        <v>2674</v>
      </c>
      <c r="E1901">
        <f>+IFERROR(FIND(".",B1901),0)</f>
        <v>0</v>
      </c>
      <c r="F1901" t="str">
        <f>+IFERROR(MID(B1901,1,E1901-1),MID(B1901,1,LEN(B1901)))</f>
        <v>PRU</v>
      </c>
      <c r="G1901" t="str">
        <f>+IFERROR(MID(B1901,E1901,3),"")</f>
        <v/>
      </c>
      <c r="H1901" t="str">
        <f>+IFERROR(VLOOKUP(G1901,Aux!$C$1:$D$19,2,0),"")</f>
        <v/>
      </c>
      <c r="I1901" t="e">
        <f>+F1901*1</f>
        <v>#VALUE!</v>
      </c>
      <c r="J1901" t="e">
        <f>+TEXT(I1901,"0000")</f>
        <v>#VALUE!</v>
      </c>
      <c r="K1901" t="str">
        <f>IF(ISNUMBER(I1901),CONCATENATE(J1901,H1901),CONCATENATE(F1901,H1901))</f>
        <v>PRU</v>
      </c>
    </row>
    <row r="1902" spans="1:11" x14ac:dyDescent="0.25">
      <c r="A1902" t="s">
        <v>1915</v>
      </c>
      <c r="B1902" t="s">
        <v>2677</v>
      </c>
      <c r="C1902" t="s">
        <v>30</v>
      </c>
      <c r="D1902" t="s">
        <v>2678</v>
      </c>
      <c r="E1902">
        <f>+IFERROR(FIND(".",B1902),0)</f>
        <v>0</v>
      </c>
      <c r="F1902" t="str">
        <f>+IFERROR(MID(B1902,1,E1902-1),MID(B1902,1,LEN(B1902)))</f>
        <v>PSA</v>
      </c>
      <c r="G1902" t="str">
        <f>+IFERROR(MID(B1902,E1902,3),"")</f>
        <v/>
      </c>
      <c r="H1902" t="str">
        <f>+IFERROR(VLOOKUP(G1902,Aux!$C$1:$D$19,2,0),"")</f>
        <v/>
      </c>
      <c r="I1902" t="e">
        <f>+F1902*1</f>
        <v>#VALUE!</v>
      </c>
      <c r="J1902" t="e">
        <f>+TEXT(I1902,"0000")</f>
        <v>#VALUE!</v>
      </c>
      <c r="K1902" t="str">
        <f>IF(ISNUMBER(I1902),CONCATENATE(J1902,H1902),CONCATENATE(F1902,H1902))</f>
        <v>PSA</v>
      </c>
    </row>
    <row r="1903" spans="1:11" x14ac:dyDescent="0.25">
      <c r="A1903" t="s">
        <v>1915</v>
      </c>
      <c r="B1903" t="s">
        <v>2679</v>
      </c>
      <c r="C1903" t="s">
        <v>30</v>
      </c>
      <c r="D1903" t="s">
        <v>2680</v>
      </c>
      <c r="E1903">
        <f>+IFERROR(FIND(".",B1903),0)</f>
        <v>0</v>
      </c>
      <c r="F1903" t="str">
        <f>+IFERROR(MID(B1903,1,E1903-1),MID(B1903,1,LEN(B1903)))</f>
        <v>PSB</v>
      </c>
      <c r="G1903" t="str">
        <f>+IFERROR(MID(B1903,E1903,3),"")</f>
        <v/>
      </c>
      <c r="H1903" t="str">
        <f>+IFERROR(VLOOKUP(G1903,Aux!$C$1:$D$19,2,0),"")</f>
        <v/>
      </c>
      <c r="I1903" t="e">
        <f>+F1903*1</f>
        <v>#VALUE!</v>
      </c>
      <c r="J1903" t="e">
        <f>+TEXT(I1903,"0000")</f>
        <v>#VALUE!</v>
      </c>
      <c r="K1903" t="str">
        <f>IF(ISNUMBER(I1903),CONCATENATE(J1903,H1903),CONCATENATE(F1903,H1903))</f>
        <v>PSB</v>
      </c>
    </row>
    <row r="1904" spans="1:11" x14ac:dyDescent="0.25">
      <c r="A1904" t="s">
        <v>1915</v>
      </c>
      <c r="B1904" t="s">
        <v>2687</v>
      </c>
      <c r="C1904" t="s">
        <v>30</v>
      </c>
      <c r="D1904" t="s">
        <v>2688</v>
      </c>
      <c r="E1904">
        <f>+IFERROR(FIND(".",B1904),0)</f>
        <v>0</v>
      </c>
      <c r="F1904" t="str">
        <f>+IFERROR(MID(B1904,1,E1904-1),MID(B1904,1,LEN(B1904)))</f>
        <v>QD</v>
      </c>
      <c r="G1904" t="str">
        <f>+IFERROR(MID(B1904,E1904,3),"")</f>
        <v/>
      </c>
      <c r="H1904" t="str">
        <f>+IFERROR(VLOOKUP(G1904,Aux!$C$1:$D$19,2,0),"")</f>
        <v/>
      </c>
      <c r="I1904" t="e">
        <f>+F1904*1</f>
        <v>#VALUE!</v>
      </c>
      <c r="J1904" t="e">
        <f>+TEXT(I1904,"0000")</f>
        <v>#VALUE!</v>
      </c>
      <c r="K1904" t="str">
        <f>IF(ISNUMBER(I1904),CONCATENATE(J1904,H1904),CONCATENATE(F1904,H1904))</f>
        <v>QD</v>
      </c>
    </row>
    <row r="1905" spans="1:11" x14ac:dyDescent="0.25">
      <c r="A1905" t="s">
        <v>1915</v>
      </c>
      <c r="B1905" t="s">
        <v>2699</v>
      </c>
      <c r="C1905" t="s">
        <v>30</v>
      </c>
      <c r="D1905" t="s">
        <v>2700</v>
      </c>
      <c r="E1905">
        <f>+IFERROR(FIND(".",B1905),0)</f>
        <v>0</v>
      </c>
      <c r="F1905" t="str">
        <f>+IFERROR(MID(B1905,1,E1905-1),MID(B1905,1,LEN(B1905)))</f>
        <v>RDN</v>
      </c>
      <c r="G1905" t="str">
        <f>+IFERROR(MID(B1905,E1905,3),"")</f>
        <v/>
      </c>
      <c r="H1905" t="str">
        <f>+IFERROR(VLOOKUP(G1905,Aux!$C$1:$D$19,2,0),"")</f>
        <v/>
      </c>
      <c r="I1905" t="e">
        <f>+F1905*1</f>
        <v>#VALUE!</v>
      </c>
      <c r="J1905" t="e">
        <f>+TEXT(I1905,"0000")</f>
        <v>#VALUE!</v>
      </c>
      <c r="K1905" t="str">
        <f>IF(ISNUMBER(I1905),CONCATENATE(J1905,H1905),CONCATENATE(F1905,H1905))</f>
        <v>RDN</v>
      </c>
    </row>
    <row r="1906" spans="1:11" x14ac:dyDescent="0.25">
      <c r="A1906" t="s">
        <v>1915</v>
      </c>
      <c r="B1906" t="s">
        <v>2701</v>
      </c>
      <c r="C1906" t="s">
        <v>30</v>
      </c>
      <c r="D1906" t="s">
        <v>2702</v>
      </c>
      <c r="E1906">
        <f>+IFERROR(FIND(".",B1906),0)</f>
        <v>0</v>
      </c>
      <c r="F1906" t="str">
        <f>+IFERROR(MID(B1906,1,E1906-1),MID(B1906,1,LEN(B1906)))</f>
        <v>RE</v>
      </c>
      <c r="G1906" t="str">
        <f>+IFERROR(MID(B1906,E1906,3),"")</f>
        <v/>
      </c>
      <c r="H1906" t="str">
        <f>+IFERROR(VLOOKUP(G1906,Aux!$C$1:$D$19,2,0),"")</f>
        <v/>
      </c>
      <c r="I1906" t="e">
        <f>+F1906*1</f>
        <v>#VALUE!</v>
      </c>
      <c r="J1906" t="e">
        <f>+TEXT(I1906,"0000")</f>
        <v>#VALUE!</v>
      </c>
      <c r="K1906" t="str">
        <f>IF(ISNUMBER(I1906),CONCATENATE(J1906,H1906),CONCATENATE(F1906,H1906))</f>
        <v>RE</v>
      </c>
    </row>
    <row r="1907" spans="1:11" x14ac:dyDescent="0.25">
      <c r="A1907" t="s">
        <v>1915</v>
      </c>
      <c r="B1907" t="s">
        <v>2705</v>
      </c>
      <c r="C1907" t="s">
        <v>30</v>
      </c>
      <c r="D1907" t="s">
        <v>2706</v>
      </c>
      <c r="E1907">
        <f>+IFERROR(FIND(".",B1907),0)</f>
        <v>0</v>
      </c>
      <c r="F1907" t="str">
        <f>+IFERROR(MID(B1907,1,E1907-1),MID(B1907,1,LEN(B1907)))</f>
        <v>REXR</v>
      </c>
      <c r="G1907" t="str">
        <f>+IFERROR(MID(B1907,E1907,3),"")</f>
        <v/>
      </c>
      <c r="H1907" t="str">
        <f>+IFERROR(VLOOKUP(G1907,Aux!$C$1:$D$19,2,0),"")</f>
        <v/>
      </c>
      <c r="I1907" t="e">
        <f>+F1907*1</f>
        <v>#VALUE!</v>
      </c>
      <c r="J1907" t="e">
        <f>+TEXT(I1907,"0000")</f>
        <v>#VALUE!</v>
      </c>
      <c r="K1907" t="str">
        <f>IF(ISNUMBER(I1907),CONCATENATE(J1907,H1907),CONCATENATE(F1907,H1907))</f>
        <v>REXR</v>
      </c>
    </row>
    <row r="1908" spans="1:11" x14ac:dyDescent="0.25">
      <c r="A1908" t="s">
        <v>1915</v>
      </c>
      <c r="B1908" t="s">
        <v>2707</v>
      </c>
      <c r="C1908" t="s">
        <v>30</v>
      </c>
      <c r="D1908" t="s">
        <v>2708</v>
      </c>
      <c r="E1908">
        <f>+IFERROR(FIND(".",B1908),0)</f>
        <v>0</v>
      </c>
      <c r="F1908" t="str">
        <f>+IFERROR(MID(B1908,1,E1908-1),MID(B1908,1,LEN(B1908)))</f>
        <v>RF</v>
      </c>
      <c r="G1908" t="str">
        <f>+IFERROR(MID(B1908,E1908,3),"")</f>
        <v/>
      </c>
      <c r="H1908" t="str">
        <f>+IFERROR(VLOOKUP(G1908,Aux!$C$1:$D$19,2,0),"")</f>
        <v/>
      </c>
      <c r="I1908" t="e">
        <f>+F1908*1</f>
        <v>#VALUE!</v>
      </c>
      <c r="J1908" t="e">
        <f>+TEXT(I1908,"0000")</f>
        <v>#VALUE!</v>
      </c>
      <c r="K1908" t="str">
        <f>IF(ISNUMBER(I1908),CONCATENATE(J1908,H1908),CONCATENATE(F1908,H1908))</f>
        <v>RF</v>
      </c>
    </row>
    <row r="1909" spans="1:11" x14ac:dyDescent="0.25">
      <c r="A1909" t="s">
        <v>1915</v>
      </c>
      <c r="B1909" t="s">
        <v>2711</v>
      </c>
      <c r="C1909" t="s">
        <v>30</v>
      </c>
      <c r="D1909" t="s">
        <v>2712</v>
      </c>
      <c r="E1909">
        <f>+IFERROR(FIND(".",B1909),0)</f>
        <v>0</v>
      </c>
      <c r="F1909" t="str">
        <f>+IFERROR(MID(B1909,1,E1909-1),MID(B1909,1,LEN(B1909)))</f>
        <v>RGA</v>
      </c>
      <c r="G1909" t="str">
        <f>+IFERROR(MID(B1909,E1909,3),"")</f>
        <v/>
      </c>
      <c r="H1909" t="str">
        <f>+IFERROR(VLOOKUP(G1909,Aux!$C$1:$D$19,2,0),"")</f>
        <v/>
      </c>
      <c r="I1909" t="e">
        <f>+F1909*1</f>
        <v>#VALUE!</v>
      </c>
      <c r="J1909" t="e">
        <f>+TEXT(I1909,"0000")</f>
        <v>#VALUE!</v>
      </c>
      <c r="K1909" t="str">
        <f>IF(ISNUMBER(I1909),CONCATENATE(J1909,H1909),CONCATENATE(F1909,H1909))</f>
        <v>RGA</v>
      </c>
    </row>
    <row r="1910" spans="1:11" x14ac:dyDescent="0.25">
      <c r="A1910" t="s">
        <v>1915</v>
      </c>
      <c r="B1910" t="s">
        <v>2713</v>
      </c>
      <c r="C1910" t="s">
        <v>30</v>
      </c>
      <c r="D1910" t="s">
        <v>2714</v>
      </c>
      <c r="E1910">
        <f>+IFERROR(FIND(".",B1910),0)</f>
        <v>0</v>
      </c>
      <c r="F1910" t="str">
        <f>+IFERROR(MID(B1910,1,E1910-1),MID(B1910,1,LEN(B1910)))</f>
        <v>RJF</v>
      </c>
      <c r="G1910" t="str">
        <f>+IFERROR(MID(B1910,E1910,3),"")</f>
        <v/>
      </c>
      <c r="H1910" t="str">
        <f>+IFERROR(VLOOKUP(G1910,Aux!$C$1:$D$19,2,0),"")</f>
        <v/>
      </c>
      <c r="I1910" t="e">
        <f>+F1910*1</f>
        <v>#VALUE!</v>
      </c>
      <c r="J1910" t="e">
        <f>+TEXT(I1910,"0000")</f>
        <v>#VALUE!</v>
      </c>
      <c r="K1910" t="str">
        <f>IF(ISNUMBER(I1910),CONCATENATE(J1910,H1910),CONCATENATE(F1910,H1910))</f>
        <v>RJF</v>
      </c>
    </row>
    <row r="1911" spans="1:11" x14ac:dyDescent="0.25">
      <c r="A1911" t="s">
        <v>1915</v>
      </c>
      <c r="B1911" t="s">
        <v>2715</v>
      </c>
      <c r="C1911" t="s">
        <v>30</v>
      </c>
      <c r="D1911" t="s">
        <v>2716</v>
      </c>
      <c r="E1911">
        <f>+IFERROR(FIND(".",B1911),0)</f>
        <v>0</v>
      </c>
      <c r="F1911" t="str">
        <f>+IFERROR(MID(B1911,1,E1911-1),MID(B1911,1,LEN(B1911)))</f>
        <v>RKT</v>
      </c>
      <c r="G1911" t="str">
        <f>+IFERROR(MID(B1911,E1911,3),"")</f>
        <v/>
      </c>
      <c r="H1911" t="str">
        <f>+IFERROR(VLOOKUP(G1911,Aux!$C$1:$D$19,2,0),"")</f>
        <v/>
      </c>
      <c r="I1911" t="e">
        <f>+F1911*1</f>
        <v>#VALUE!</v>
      </c>
      <c r="J1911" t="e">
        <f>+TEXT(I1911,"0000")</f>
        <v>#VALUE!</v>
      </c>
      <c r="K1911" t="str">
        <f>IF(ISNUMBER(I1911),CONCATENATE(J1911,H1911),CONCATENATE(F1911,H1911))</f>
        <v>RKT</v>
      </c>
    </row>
    <row r="1912" spans="1:11" x14ac:dyDescent="0.25">
      <c r="A1912" t="s">
        <v>1915</v>
      </c>
      <c r="B1912" t="s">
        <v>2717</v>
      </c>
      <c r="C1912" t="s">
        <v>30</v>
      </c>
      <c r="D1912" t="s">
        <v>2718</v>
      </c>
      <c r="E1912">
        <f>+IFERROR(FIND(".",B1912),0)</f>
        <v>0</v>
      </c>
      <c r="F1912" t="str">
        <f>+IFERROR(MID(B1912,1,E1912-1),MID(B1912,1,LEN(B1912)))</f>
        <v>RLGY</v>
      </c>
      <c r="G1912" t="str">
        <f>+IFERROR(MID(B1912,E1912,3),"")</f>
        <v/>
      </c>
      <c r="H1912" t="str">
        <f>+IFERROR(VLOOKUP(G1912,Aux!$C$1:$D$19,2,0),"")</f>
        <v/>
      </c>
      <c r="I1912" t="e">
        <f>+F1912*1</f>
        <v>#VALUE!</v>
      </c>
      <c r="J1912" t="e">
        <f>+TEXT(I1912,"0000")</f>
        <v>#VALUE!</v>
      </c>
      <c r="K1912" t="str">
        <f>IF(ISNUMBER(I1912),CONCATENATE(J1912,H1912),CONCATENATE(F1912,H1912))</f>
        <v>RLGY</v>
      </c>
    </row>
    <row r="1913" spans="1:11" x14ac:dyDescent="0.25">
      <c r="A1913" t="s">
        <v>1915</v>
      </c>
      <c r="B1913" t="s">
        <v>2719</v>
      </c>
      <c r="C1913" t="s">
        <v>30</v>
      </c>
      <c r="D1913" t="s">
        <v>2720</v>
      </c>
      <c r="E1913">
        <f>+IFERROR(FIND(".",B1913),0)</f>
        <v>0</v>
      </c>
      <c r="F1913" t="str">
        <f>+IFERROR(MID(B1913,1,E1913-1),MID(B1913,1,LEN(B1913)))</f>
        <v>RLJ</v>
      </c>
      <c r="G1913" t="str">
        <f>+IFERROR(MID(B1913,E1913,3),"")</f>
        <v/>
      </c>
      <c r="H1913" t="str">
        <f>+IFERROR(VLOOKUP(G1913,Aux!$C$1:$D$19,2,0),"")</f>
        <v/>
      </c>
      <c r="I1913" t="e">
        <f>+F1913*1</f>
        <v>#VALUE!</v>
      </c>
      <c r="J1913" t="e">
        <f>+TEXT(I1913,"0000")</f>
        <v>#VALUE!</v>
      </c>
      <c r="K1913" t="str">
        <f>IF(ISNUMBER(I1913),CONCATENATE(J1913,H1913),CONCATENATE(F1913,H1913))</f>
        <v>RLJ</v>
      </c>
    </row>
    <row r="1914" spans="1:11" x14ac:dyDescent="0.25">
      <c r="A1914" t="s">
        <v>1915</v>
      </c>
      <c r="B1914" t="s">
        <v>2721</v>
      </c>
      <c r="C1914" t="s">
        <v>30</v>
      </c>
      <c r="D1914" t="s">
        <v>2722</v>
      </c>
      <c r="E1914">
        <f>+IFERROR(FIND(".",B1914),0)</f>
        <v>0</v>
      </c>
      <c r="F1914" t="str">
        <f>+IFERROR(MID(B1914,1,E1914-1),MID(B1914,1,LEN(B1914)))</f>
        <v>RMAX</v>
      </c>
      <c r="G1914" t="str">
        <f>+IFERROR(MID(B1914,E1914,3),"")</f>
        <v/>
      </c>
      <c r="H1914" t="str">
        <f>+IFERROR(VLOOKUP(G1914,Aux!$C$1:$D$19,2,0),"")</f>
        <v/>
      </c>
      <c r="I1914" t="e">
        <f>+F1914*1</f>
        <v>#VALUE!</v>
      </c>
      <c r="J1914" t="e">
        <f>+TEXT(I1914,"0000")</f>
        <v>#VALUE!</v>
      </c>
      <c r="K1914" t="str">
        <f>IF(ISNUMBER(I1914),CONCATENATE(J1914,H1914),CONCATENATE(F1914,H1914))</f>
        <v>RMAX</v>
      </c>
    </row>
    <row r="1915" spans="1:11" x14ac:dyDescent="0.25">
      <c r="A1915" t="s">
        <v>1915</v>
      </c>
      <c r="B1915" t="s">
        <v>2723</v>
      </c>
      <c r="C1915" t="s">
        <v>30</v>
      </c>
      <c r="D1915" t="s">
        <v>2724</v>
      </c>
      <c r="E1915">
        <f>+IFERROR(FIND(".",B1915),0)</f>
        <v>0</v>
      </c>
      <c r="F1915" t="str">
        <f>+IFERROR(MID(B1915,1,E1915-1),MID(B1915,1,LEN(B1915)))</f>
        <v>RNR</v>
      </c>
      <c r="G1915" t="str">
        <f>+IFERROR(MID(B1915,E1915,3),"")</f>
        <v/>
      </c>
      <c r="H1915" t="str">
        <f>+IFERROR(VLOOKUP(G1915,Aux!$C$1:$D$19,2,0),"")</f>
        <v/>
      </c>
      <c r="I1915" t="e">
        <f>+F1915*1</f>
        <v>#VALUE!</v>
      </c>
      <c r="J1915" t="e">
        <f>+TEXT(I1915,"0000")</f>
        <v>#VALUE!</v>
      </c>
      <c r="K1915" t="str">
        <f>IF(ISNUMBER(I1915),CONCATENATE(J1915,H1915),CONCATENATE(F1915,H1915))</f>
        <v>RNR</v>
      </c>
    </row>
    <row r="1916" spans="1:11" x14ac:dyDescent="0.25">
      <c r="A1916" t="s">
        <v>1915</v>
      </c>
      <c r="B1916" t="s">
        <v>2727</v>
      </c>
      <c r="C1916" t="s">
        <v>30</v>
      </c>
      <c r="D1916" t="s">
        <v>2728</v>
      </c>
      <c r="E1916">
        <f>+IFERROR(FIND(".",B1916),0)</f>
        <v>0</v>
      </c>
      <c r="F1916" t="str">
        <f>+IFERROR(MID(B1916,1,E1916-1),MID(B1916,1,LEN(B1916)))</f>
        <v>RPAI</v>
      </c>
      <c r="G1916" t="str">
        <f>+IFERROR(MID(B1916,E1916,3),"")</f>
        <v/>
      </c>
      <c r="H1916" t="str">
        <f>+IFERROR(VLOOKUP(G1916,Aux!$C$1:$D$19,2,0),"")</f>
        <v/>
      </c>
      <c r="I1916" t="e">
        <f>+F1916*1</f>
        <v>#VALUE!</v>
      </c>
      <c r="J1916" t="e">
        <f>+TEXT(I1916,"0000")</f>
        <v>#VALUE!</v>
      </c>
      <c r="K1916" t="str">
        <f>IF(ISNUMBER(I1916),CONCATENATE(J1916,H1916),CONCATENATE(F1916,H1916))</f>
        <v>RPAI</v>
      </c>
    </row>
    <row r="1917" spans="1:11" x14ac:dyDescent="0.25">
      <c r="A1917" t="s">
        <v>1915</v>
      </c>
      <c r="B1917" t="s">
        <v>2731</v>
      </c>
      <c r="C1917" t="s">
        <v>30</v>
      </c>
      <c r="D1917" t="s">
        <v>2732</v>
      </c>
      <c r="E1917">
        <f>+IFERROR(FIND(".",B1917),0)</f>
        <v>0</v>
      </c>
      <c r="F1917" t="str">
        <f>+IFERROR(MID(B1917,1,E1917-1),MID(B1917,1,LEN(B1917)))</f>
        <v>RWT</v>
      </c>
      <c r="G1917" t="str">
        <f>+IFERROR(MID(B1917,E1917,3),"")</f>
        <v/>
      </c>
      <c r="H1917" t="str">
        <f>+IFERROR(VLOOKUP(G1917,Aux!$C$1:$D$19,2,0),"")</f>
        <v/>
      </c>
      <c r="I1917" t="e">
        <f>+F1917*1</f>
        <v>#VALUE!</v>
      </c>
      <c r="J1917" t="e">
        <f>+TEXT(I1917,"0000")</f>
        <v>#VALUE!</v>
      </c>
      <c r="K1917" t="str">
        <f>IF(ISNUMBER(I1917),CONCATENATE(J1917,H1917),CONCATENATE(F1917,H1917))</f>
        <v>RWT</v>
      </c>
    </row>
    <row r="1918" spans="1:11" x14ac:dyDescent="0.25">
      <c r="A1918" t="s">
        <v>1915</v>
      </c>
      <c r="B1918" t="s">
        <v>2733</v>
      </c>
      <c r="C1918" t="s">
        <v>30</v>
      </c>
      <c r="D1918" t="s">
        <v>2734</v>
      </c>
      <c r="E1918">
        <f>+IFERROR(FIND(".",B1918),0)</f>
        <v>0</v>
      </c>
      <c r="F1918" t="str">
        <f>+IFERROR(MID(B1918,1,E1918-1),MID(B1918,1,LEN(B1918)))</f>
        <v>RY</v>
      </c>
      <c r="G1918" t="str">
        <f>+IFERROR(MID(B1918,E1918,3),"")</f>
        <v/>
      </c>
      <c r="H1918" t="str">
        <f>+IFERROR(VLOOKUP(G1918,Aux!$C$1:$D$19,2,0),"")</f>
        <v/>
      </c>
      <c r="I1918" t="e">
        <f>+F1918*1</f>
        <v>#VALUE!</v>
      </c>
      <c r="J1918" t="e">
        <f>+TEXT(I1918,"0000")</f>
        <v>#VALUE!</v>
      </c>
      <c r="K1918" t="str">
        <f>IF(ISNUMBER(I1918),CONCATENATE(J1918,H1918),CONCATENATE(F1918,H1918))</f>
        <v>RY</v>
      </c>
    </row>
    <row r="1919" spans="1:11" x14ac:dyDescent="0.25">
      <c r="A1919" t="s">
        <v>1915</v>
      </c>
      <c r="B1919" t="s">
        <v>2735</v>
      </c>
      <c r="C1919" t="s">
        <v>30</v>
      </c>
      <c r="D1919" t="s">
        <v>2736</v>
      </c>
      <c r="E1919">
        <f>+IFERROR(FIND(".",B1919),0)</f>
        <v>0</v>
      </c>
      <c r="F1919" t="str">
        <f>+IFERROR(MID(B1919,1,E1919-1),MID(B1919,1,LEN(B1919)))</f>
        <v>RYN</v>
      </c>
      <c r="G1919" t="str">
        <f>+IFERROR(MID(B1919,E1919,3),"")</f>
        <v/>
      </c>
      <c r="H1919" t="str">
        <f>+IFERROR(VLOOKUP(G1919,Aux!$C$1:$D$19,2,0),"")</f>
        <v/>
      </c>
      <c r="I1919" t="e">
        <f>+F1919*1</f>
        <v>#VALUE!</v>
      </c>
      <c r="J1919" t="e">
        <f>+TEXT(I1919,"0000")</f>
        <v>#VALUE!</v>
      </c>
      <c r="K1919" t="str">
        <f>IF(ISNUMBER(I1919),CONCATENATE(J1919,H1919),CONCATENATE(F1919,H1919))</f>
        <v>RYN</v>
      </c>
    </row>
    <row r="1920" spans="1:11" x14ac:dyDescent="0.25">
      <c r="A1920" t="s">
        <v>1915</v>
      </c>
      <c r="B1920" t="s">
        <v>2743</v>
      </c>
      <c r="C1920" t="s">
        <v>30</v>
      </c>
      <c r="D1920" t="s">
        <v>2744</v>
      </c>
      <c r="E1920">
        <f>+IFERROR(FIND(".",B1920),0)</f>
        <v>0</v>
      </c>
      <c r="F1920" t="str">
        <f>+IFERROR(MID(B1920,1,E1920-1),MID(B1920,1,LEN(B1920)))</f>
        <v>SAN</v>
      </c>
      <c r="G1920" t="str">
        <f>+IFERROR(MID(B1920,E1920,3),"")</f>
        <v/>
      </c>
      <c r="H1920" t="str">
        <f>+IFERROR(VLOOKUP(G1920,Aux!$C$1:$D$19,2,0),"")</f>
        <v/>
      </c>
      <c r="I1920" t="e">
        <f>+F1920*1</f>
        <v>#VALUE!</v>
      </c>
      <c r="J1920" t="e">
        <f>+TEXT(I1920,"0000")</f>
        <v>#VALUE!</v>
      </c>
      <c r="K1920" t="str">
        <f>IF(ISNUMBER(I1920),CONCATENATE(J1920,H1920),CONCATENATE(F1920,H1920))</f>
        <v>SAN</v>
      </c>
    </row>
    <row r="1921" spans="1:11" x14ac:dyDescent="0.25">
      <c r="A1921" t="s">
        <v>1915</v>
      </c>
      <c r="B1921" t="s">
        <v>2751</v>
      </c>
      <c r="C1921" t="s">
        <v>30</v>
      </c>
      <c r="D1921" t="s">
        <v>2752</v>
      </c>
      <c r="E1921">
        <f>+IFERROR(FIND(".",B1921),0)</f>
        <v>0</v>
      </c>
      <c r="F1921" t="str">
        <f>+IFERROR(MID(B1921,1,E1921-1),MID(B1921,1,LEN(B1921)))</f>
        <v>SCHW</v>
      </c>
      <c r="G1921" t="str">
        <f>+IFERROR(MID(B1921,E1921,3),"")</f>
        <v/>
      </c>
      <c r="H1921" t="str">
        <f>+IFERROR(VLOOKUP(G1921,Aux!$C$1:$D$19,2,0),"")</f>
        <v/>
      </c>
      <c r="I1921" t="e">
        <f>+F1921*1</f>
        <v>#VALUE!</v>
      </c>
      <c r="J1921" t="e">
        <f>+TEXT(I1921,"0000")</f>
        <v>#VALUE!</v>
      </c>
      <c r="K1921" t="str">
        <f>IF(ISNUMBER(I1921),CONCATENATE(J1921,H1921),CONCATENATE(F1921,H1921))</f>
        <v>SCHW</v>
      </c>
    </row>
    <row r="1922" spans="1:11" x14ac:dyDescent="0.25">
      <c r="A1922" t="s">
        <v>1915</v>
      </c>
      <c r="B1922" t="s">
        <v>2765</v>
      </c>
      <c r="C1922" t="s">
        <v>30</v>
      </c>
      <c r="D1922" t="s">
        <v>2766</v>
      </c>
      <c r="E1922">
        <f>+IFERROR(FIND(".",B1922),0)</f>
        <v>3</v>
      </c>
      <c r="F1922" t="str">
        <f>+IFERROR(MID(B1922,1,E1922-1),MID(B1922,1,LEN(B1922)))</f>
        <v>SF</v>
      </c>
      <c r="G1922" t="str">
        <f>+IFERROR(MID(B1922,E1922,3),"")</f>
        <v>.US</v>
      </c>
      <c r="H1922" t="str">
        <f>+IFERROR(VLOOKUP(G1922,Aux!$C$1:$D$19,2,0),"")</f>
        <v/>
      </c>
      <c r="I1922" t="e">
        <f>+F1922*1</f>
        <v>#VALUE!</v>
      </c>
      <c r="J1922" t="e">
        <f>+TEXT(I1922,"0000")</f>
        <v>#VALUE!</v>
      </c>
      <c r="K1922" t="str">
        <f>IF(ISNUMBER(I1922),CONCATENATE(J1922,H1922),CONCATENATE(F1922,H1922))</f>
        <v>SF</v>
      </c>
    </row>
    <row r="1923" spans="1:11" x14ac:dyDescent="0.25">
      <c r="A1923" t="s">
        <v>1915</v>
      </c>
      <c r="B1923" t="s">
        <v>2775</v>
      </c>
      <c r="C1923" t="s">
        <v>30</v>
      </c>
      <c r="D1923" t="s">
        <v>2776</v>
      </c>
      <c r="E1923">
        <f>+IFERROR(FIND(".",B1923),0)</f>
        <v>0</v>
      </c>
      <c r="F1923" t="str">
        <f>+IFERROR(MID(B1923,1,E1923-1),MID(B1923,1,LEN(B1923)))</f>
        <v>SITC</v>
      </c>
      <c r="G1923" t="str">
        <f>+IFERROR(MID(B1923,E1923,3),"")</f>
        <v/>
      </c>
      <c r="H1923" t="str">
        <f>+IFERROR(VLOOKUP(G1923,Aux!$C$1:$D$19,2,0),"")</f>
        <v/>
      </c>
      <c r="I1923" t="e">
        <f>+F1923*1</f>
        <v>#VALUE!</v>
      </c>
      <c r="J1923" t="e">
        <f>+TEXT(I1923,"0000")</f>
        <v>#VALUE!</v>
      </c>
      <c r="K1923" t="str">
        <f>IF(ISNUMBER(I1923),CONCATENATE(J1923,H1923),CONCATENATE(F1923,H1923))</f>
        <v>SITC</v>
      </c>
    </row>
    <row r="1924" spans="1:11" x14ac:dyDescent="0.25">
      <c r="A1924" t="s">
        <v>1915</v>
      </c>
      <c r="B1924" t="s">
        <v>2779</v>
      </c>
      <c r="C1924" t="s">
        <v>30</v>
      </c>
      <c r="D1924" t="s">
        <v>2780</v>
      </c>
      <c r="E1924">
        <f>+IFERROR(FIND(".",B1924),0)</f>
        <v>0</v>
      </c>
      <c r="F1924" t="str">
        <f>+IFERROR(MID(B1924,1,E1924-1),MID(B1924,1,LEN(B1924)))</f>
        <v>SKT</v>
      </c>
      <c r="G1924" t="str">
        <f>+IFERROR(MID(B1924,E1924,3),"")</f>
        <v/>
      </c>
      <c r="H1924" t="str">
        <f>+IFERROR(VLOOKUP(G1924,Aux!$C$1:$D$19,2,0),"")</f>
        <v/>
      </c>
      <c r="I1924" t="e">
        <f>+F1924*1</f>
        <v>#VALUE!</v>
      </c>
      <c r="J1924" t="e">
        <f>+TEXT(I1924,"0000")</f>
        <v>#VALUE!</v>
      </c>
      <c r="K1924" t="str">
        <f>IF(ISNUMBER(I1924),CONCATENATE(J1924,H1924),CONCATENATE(F1924,H1924))</f>
        <v>SKT</v>
      </c>
    </row>
    <row r="1925" spans="1:11" x14ac:dyDescent="0.25">
      <c r="A1925" t="s">
        <v>1915</v>
      </c>
      <c r="B1925" t="s">
        <v>2797</v>
      </c>
      <c r="C1925" t="s">
        <v>30</v>
      </c>
      <c r="D1925" t="s">
        <v>2798</v>
      </c>
      <c r="E1925">
        <f>+IFERROR(FIND(".",B1925),0)</f>
        <v>0</v>
      </c>
      <c r="F1925" t="str">
        <f>+IFERROR(MID(B1925,1,E1925-1),MID(B1925,1,LEN(B1925)))</f>
        <v>SPG</v>
      </c>
      <c r="G1925" t="str">
        <f>+IFERROR(MID(B1925,E1925,3),"")</f>
        <v/>
      </c>
      <c r="H1925" t="str">
        <f>+IFERROR(VLOOKUP(G1925,Aux!$C$1:$D$19,2,0),"")</f>
        <v/>
      </c>
      <c r="I1925" t="e">
        <f>+F1925*1</f>
        <v>#VALUE!</v>
      </c>
      <c r="J1925" t="e">
        <f>+TEXT(I1925,"0000")</f>
        <v>#VALUE!</v>
      </c>
      <c r="K1925" t="str">
        <f>IF(ISNUMBER(I1925),CONCATENATE(J1925,H1925),CONCATENATE(F1925,H1925))</f>
        <v>SPG</v>
      </c>
    </row>
    <row r="1926" spans="1:11" x14ac:dyDescent="0.25">
      <c r="A1926" t="s">
        <v>1915</v>
      </c>
      <c r="B1926" t="s">
        <v>2801</v>
      </c>
      <c r="C1926" t="s">
        <v>30</v>
      </c>
      <c r="D1926" t="s">
        <v>2802</v>
      </c>
      <c r="E1926">
        <f>+IFERROR(FIND(".",B1926),0)</f>
        <v>0</v>
      </c>
      <c r="F1926" t="str">
        <f>+IFERROR(MID(B1926,1,E1926-1),MID(B1926,1,LEN(B1926)))</f>
        <v>SRC</v>
      </c>
      <c r="G1926" t="str">
        <f>+IFERROR(MID(B1926,E1926,3),"")</f>
        <v/>
      </c>
      <c r="H1926" t="str">
        <f>+IFERROR(VLOOKUP(G1926,Aux!$C$1:$D$19,2,0),"")</f>
        <v/>
      </c>
      <c r="I1926" t="e">
        <f>+F1926*1</f>
        <v>#VALUE!</v>
      </c>
      <c r="J1926" t="e">
        <f>+TEXT(I1926,"0000")</f>
        <v>#VALUE!</v>
      </c>
      <c r="K1926" t="str">
        <f>IF(ISNUMBER(I1926),CONCATENATE(J1926,H1926),CONCATENATE(F1926,H1926))</f>
        <v>SRC</v>
      </c>
    </row>
    <row r="1927" spans="1:11" x14ac:dyDescent="0.25">
      <c r="A1927" t="s">
        <v>1915</v>
      </c>
      <c r="B1927" t="s">
        <v>2805</v>
      </c>
      <c r="C1927" t="s">
        <v>30</v>
      </c>
      <c r="D1927" t="s">
        <v>2806</v>
      </c>
      <c r="E1927">
        <f>+IFERROR(FIND(".",B1927),0)</f>
        <v>4</v>
      </c>
      <c r="F1927" t="str">
        <f>+IFERROR(MID(B1927,1,E1927-1),MID(B1927,1,LEN(B1927)))</f>
        <v>SRG</v>
      </c>
      <c r="G1927" t="str">
        <f>+IFERROR(MID(B1927,E1927,3),"")</f>
        <v>.US</v>
      </c>
      <c r="H1927" t="str">
        <f>+IFERROR(VLOOKUP(G1927,Aux!$C$1:$D$19,2,0),"")</f>
        <v/>
      </c>
      <c r="I1927" t="e">
        <f>+F1927*1</f>
        <v>#VALUE!</v>
      </c>
      <c r="J1927" t="e">
        <f>+TEXT(I1927,"0000")</f>
        <v>#VALUE!</v>
      </c>
      <c r="K1927" t="str">
        <f>IF(ISNUMBER(I1927),CONCATENATE(J1927,H1927),CONCATENATE(F1927,H1927))</f>
        <v>SRG</v>
      </c>
    </row>
    <row r="1928" spans="1:11" x14ac:dyDescent="0.25">
      <c r="A1928" t="s">
        <v>1915</v>
      </c>
      <c r="B1928" t="s">
        <v>2809</v>
      </c>
      <c r="C1928" t="s">
        <v>30</v>
      </c>
      <c r="D1928" t="s">
        <v>2810</v>
      </c>
      <c r="E1928">
        <f>+IFERROR(FIND(".",B1928),0)</f>
        <v>0</v>
      </c>
      <c r="F1928" t="str">
        <f>+IFERROR(MID(B1928,1,E1928-1),MID(B1928,1,LEN(B1928)))</f>
        <v>STAG</v>
      </c>
      <c r="G1928" t="str">
        <f>+IFERROR(MID(B1928,E1928,3),"")</f>
        <v/>
      </c>
      <c r="H1928" t="str">
        <f>+IFERROR(VLOOKUP(G1928,Aux!$C$1:$D$19,2,0),"")</f>
        <v/>
      </c>
      <c r="I1928" t="e">
        <f>+F1928*1</f>
        <v>#VALUE!</v>
      </c>
      <c r="J1928" t="e">
        <f>+TEXT(I1928,"0000")</f>
        <v>#VALUE!</v>
      </c>
      <c r="K1928" t="str">
        <f>IF(ISNUMBER(I1928),CONCATENATE(J1928,H1928),CONCATENATE(F1928,H1928))</f>
        <v>STAG</v>
      </c>
    </row>
    <row r="1929" spans="1:11" x14ac:dyDescent="0.25">
      <c r="A1929" t="s">
        <v>1915</v>
      </c>
      <c r="B1929" t="s">
        <v>2815</v>
      </c>
      <c r="C1929" t="s">
        <v>30</v>
      </c>
      <c r="D1929" t="s">
        <v>2816</v>
      </c>
      <c r="E1929">
        <f>+IFERROR(FIND(".",B1929),0)</f>
        <v>0</v>
      </c>
      <c r="F1929" t="str">
        <f>+IFERROR(MID(B1929,1,E1929-1),MID(B1929,1,LEN(B1929)))</f>
        <v>STOR</v>
      </c>
      <c r="G1929" t="str">
        <f>+IFERROR(MID(B1929,E1929,3),"")</f>
        <v/>
      </c>
      <c r="H1929" t="str">
        <f>+IFERROR(VLOOKUP(G1929,Aux!$C$1:$D$19,2,0),"")</f>
        <v/>
      </c>
      <c r="I1929" t="e">
        <f>+F1929*1</f>
        <v>#VALUE!</v>
      </c>
      <c r="J1929" t="e">
        <f>+TEXT(I1929,"0000")</f>
        <v>#VALUE!</v>
      </c>
      <c r="K1929" t="str">
        <f>IF(ISNUMBER(I1929),CONCATENATE(J1929,H1929),CONCATENATE(F1929,H1929))</f>
        <v>STOR</v>
      </c>
    </row>
    <row r="1930" spans="1:11" x14ac:dyDescent="0.25">
      <c r="A1930" t="s">
        <v>1915</v>
      </c>
      <c r="B1930" t="s">
        <v>2817</v>
      </c>
      <c r="C1930" t="s">
        <v>30</v>
      </c>
      <c r="D1930" t="s">
        <v>2818</v>
      </c>
      <c r="E1930">
        <f>+IFERROR(FIND(".",B1930),0)</f>
        <v>0</v>
      </c>
      <c r="F1930" t="str">
        <f>+IFERROR(MID(B1930,1,E1930-1),MID(B1930,1,LEN(B1930)))</f>
        <v>STT</v>
      </c>
      <c r="G1930" t="str">
        <f>+IFERROR(MID(B1930,E1930,3),"")</f>
        <v/>
      </c>
      <c r="H1930" t="str">
        <f>+IFERROR(VLOOKUP(G1930,Aux!$C$1:$D$19,2,0),"")</f>
        <v/>
      </c>
      <c r="I1930" t="e">
        <f>+F1930*1</f>
        <v>#VALUE!</v>
      </c>
      <c r="J1930" t="e">
        <f>+TEXT(I1930,"0000")</f>
        <v>#VALUE!</v>
      </c>
      <c r="K1930" t="str">
        <f>IF(ISNUMBER(I1930),CONCATENATE(J1930,H1930),CONCATENATE(F1930,H1930))</f>
        <v>STT</v>
      </c>
    </row>
    <row r="1931" spans="1:11" x14ac:dyDescent="0.25">
      <c r="A1931" t="s">
        <v>1915</v>
      </c>
      <c r="B1931" t="s">
        <v>2819</v>
      </c>
      <c r="C1931" t="s">
        <v>30</v>
      </c>
      <c r="D1931" t="s">
        <v>2820</v>
      </c>
      <c r="E1931">
        <f>+IFERROR(FIND(".",B1931),0)</f>
        <v>0</v>
      </c>
      <c r="F1931" t="str">
        <f>+IFERROR(MID(B1931,1,E1931-1),MID(B1931,1,LEN(B1931)))</f>
        <v>STWD</v>
      </c>
      <c r="G1931" t="str">
        <f>+IFERROR(MID(B1931,E1931,3),"")</f>
        <v/>
      </c>
      <c r="H1931" t="str">
        <f>+IFERROR(VLOOKUP(G1931,Aux!$C$1:$D$19,2,0),"")</f>
        <v/>
      </c>
      <c r="I1931" t="e">
        <f>+F1931*1</f>
        <v>#VALUE!</v>
      </c>
      <c r="J1931" t="e">
        <f>+TEXT(I1931,"0000")</f>
        <v>#VALUE!</v>
      </c>
      <c r="K1931" t="str">
        <f>IF(ISNUMBER(I1931),CONCATENATE(J1931,H1931),CONCATENATE(F1931,H1931))</f>
        <v>STWD</v>
      </c>
    </row>
    <row r="1932" spans="1:11" x14ac:dyDescent="0.25">
      <c r="A1932" t="s">
        <v>1915</v>
      </c>
      <c r="B1932" t="s">
        <v>2821</v>
      </c>
      <c r="C1932" t="s">
        <v>30</v>
      </c>
      <c r="D1932" t="s">
        <v>2822</v>
      </c>
      <c r="E1932">
        <f>+IFERROR(FIND(".",B1932),0)</f>
        <v>0</v>
      </c>
      <c r="F1932" t="str">
        <f>+IFERROR(MID(B1932,1,E1932-1),MID(B1932,1,LEN(B1932)))</f>
        <v>SUI</v>
      </c>
      <c r="G1932" t="str">
        <f>+IFERROR(MID(B1932,E1932,3),"")</f>
        <v/>
      </c>
      <c r="H1932" t="str">
        <f>+IFERROR(VLOOKUP(G1932,Aux!$C$1:$D$19,2,0),"")</f>
        <v/>
      </c>
      <c r="I1932" t="e">
        <f>+F1932*1</f>
        <v>#VALUE!</v>
      </c>
      <c r="J1932" t="e">
        <f>+TEXT(I1932,"0000")</f>
        <v>#VALUE!</v>
      </c>
      <c r="K1932" t="str">
        <f>IF(ISNUMBER(I1932),CONCATENATE(J1932,H1932),CONCATENATE(F1932,H1932))</f>
        <v>SUI</v>
      </c>
    </row>
    <row r="1933" spans="1:11" x14ac:dyDescent="0.25">
      <c r="A1933" t="s">
        <v>1915</v>
      </c>
      <c r="B1933" t="s">
        <v>2827</v>
      </c>
      <c r="C1933" t="s">
        <v>30</v>
      </c>
      <c r="D1933" t="s">
        <v>2828</v>
      </c>
      <c r="E1933">
        <f>+IFERROR(FIND(".",B1933),0)</f>
        <v>0</v>
      </c>
      <c r="F1933" t="str">
        <f>+IFERROR(MID(B1933,1,E1933-1),MID(B1933,1,LEN(B1933)))</f>
        <v>SYF</v>
      </c>
      <c r="G1933" t="str">
        <f>+IFERROR(MID(B1933,E1933,3),"")</f>
        <v/>
      </c>
      <c r="H1933" t="str">
        <f>+IFERROR(VLOOKUP(G1933,Aux!$C$1:$D$19,2,0),"")</f>
        <v/>
      </c>
      <c r="I1933" t="e">
        <f>+F1933*1</f>
        <v>#VALUE!</v>
      </c>
      <c r="J1933" t="e">
        <f>+TEXT(I1933,"0000")</f>
        <v>#VALUE!</v>
      </c>
      <c r="K1933" t="str">
        <f>IF(ISNUMBER(I1933),CONCATENATE(J1933,H1933),CONCATENATE(F1933,H1933))</f>
        <v>SYF</v>
      </c>
    </row>
    <row r="1934" spans="1:11" x14ac:dyDescent="0.25">
      <c r="A1934" t="s">
        <v>1915</v>
      </c>
      <c r="B1934" t="s">
        <v>2829</v>
      </c>
      <c r="C1934" t="s">
        <v>30</v>
      </c>
      <c r="D1934" t="s">
        <v>2830</v>
      </c>
      <c r="E1934">
        <f>+IFERROR(FIND(".",B1934),0)</f>
        <v>0</v>
      </c>
      <c r="F1934" t="str">
        <f>+IFERROR(MID(B1934,1,E1934-1),MID(B1934,1,LEN(B1934)))</f>
        <v>TD</v>
      </c>
      <c r="G1934" t="str">
        <f>+IFERROR(MID(B1934,E1934,3),"")</f>
        <v/>
      </c>
      <c r="H1934" t="str">
        <f>+IFERROR(VLOOKUP(G1934,Aux!$C$1:$D$19,2,0),"")</f>
        <v/>
      </c>
      <c r="I1934" t="e">
        <f>+F1934*1</f>
        <v>#VALUE!</v>
      </c>
      <c r="J1934" t="e">
        <f>+TEXT(I1934,"0000")</f>
        <v>#VALUE!</v>
      </c>
      <c r="K1934" t="str">
        <f>IF(ISNUMBER(I1934),CONCATENATE(J1934,H1934),CONCATENATE(F1934,H1934))</f>
        <v>TD</v>
      </c>
    </row>
    <row r="1935" spans="1:11" x14ac:dyDescent="0.25">
      <c r="A1935" t="s">
        <v>1915</v>
      </c>
      <c r="B1935" t="s">
        <v>2833</v>
      </c>
      <c r="C1935" t="s">
        <v>30</v>
      </c>
      <c r="D1935" t="s">
        <v>2834</v>
      </c>
      <c r="E1935">
        <f>+IFERROR(FIND(".",B1935),0)</f>
        <v>0</v>
      </c>
      <c r="F1935" t="str">
        <f>+IFERROR(MID(B1935,1,E1935-1),MID(B1935,1,LEN(B1935)))</f>
        <v>TFC</v>
      </c>
      <c r="G1935" t="str">
        <f>+IFERROR(MID(B1935,E1935,3),"")</f>
        <v/>
      </c>
      <c r="H1935" t="str">
        <f>+IFERROR(VLOOKUP(G1935,Aux!$C$1:$D$19,2,0),"")</f>
        <v/>
      </c>
      <c r="I1935" t="e">
        <f>+F1935*1</f>
        <v>#VALUE!</v>
      </c>
      <c r="J1935" t="e">
        <f>+TEXT(I1935,"0000")</f>
        <v>#VALUE!</v>
      </c>
      <c r="K1935" t="str">
        <f>IF(ISNUMBER(I1935),CONCATENATE(J1935,H1935),CONCATENATE(F1935,H1935))</f>
        <v>TFC</v>
      </c>
    </row>
    <row r="1936" spans="1:11" x14ac:dyDescent="0.25">
      <c r="A1936" t="s">
        <v>1915</v>
      </c>
      <c r="B1936" t="s">
        <v>2835</v>
      </c>
      <c r="C1936" t="s">
        <v>30</v>
      </c>
      <c r="D1936" t="s">
        <v>2836</v>
      </c>
      <c r="E1936">
        <f>+IFERROR(FIND(".",B1936),0)</f>
        <v>0</v>
      </c>
      <c r="F1936" t="str">
        <f>+IFERROR(MID(B1936,1,E1936-1),MID(B1936,1,LEN(B1936)))</f>
        <v>THG</v>
      </c>
      <c r="G1936" t="str">
        <f>+IFERROR(MID(B1936,E1936,3),"")</f>
        <v/>
      </c>
      <c r="H1936" t="str">
        <f>+IFERROR(VLOOKUP(G1936,Aux!$C$1:$D$19,2,0),"")</f>
        <v/>
      </c>
      <c r="I1936" t="e">
        <f>+F1936*1</f>
        <v>#VALUE!</v>
      </c>
      <c r="J1936" t="e">
        <f>+TEXT(I1936,"0000")</f>
        <v>#VALUE!</v>
      </c>
      <c r="K1936" t="str">
        <f>IF(ISNUMBER(I1936),CONCATENATE(J1936,H1936),CONCATENATE(F1936,H1936))</f>
        <v>THG</v>
      </c>
    </row>
    <row r="1937" spans="1:11" x14ac:dyDescent="0.25">
      <c r="A1937" t="s">
        <v>1915</v>
      </c>
      <c r="B1937" t="s">
        <v>2845</v>
      </c>
      <c r="C1937" t="s">
        <v>30</v>
      </c>
      <c r="D1937" t="s">
        <v>2846</v>
      </c>
      <c r="E1937">
        <f>+IFERROR(FIND(".",B1937),0)</f>
        <v>0</v>
      </c>
      <c r="F1937" t="str">
        <f>+IFERROR(MID(B1937,1,E1937-1),MID(B1937,1,LEN(B1937)))</f>
        <v>TRNO</v>
      </c>
      <c r="G1937" t="str">
        <f>+IFERROR(MID(B1937,E1937,3),"")</f>
        <v/>
      </c>
      <c r="H1937" t="str">
        <f>+IFERROR(VLOOKUP(G1937,Aux!$C$1:$D$19,2,0),"")</f>
        <v/>
      </c>
      <c r="I1937" t="e">
        <f>+F1937*1</f>
        <v>#VALUE!</v>
      </c>
      <c r="J1937" t="e">
        <f>+TEXT(I1937,"0000")</f>
        <v>#VALUE!</v>
      </c>
      <c r="K1937" t="str">
        <f>IF(ISNUMBER(I1937),CONCATENATE(J1937,H1937),CONCATENATE(F1937,H1937))</f>
        <v>TRNO</v>
      </c>
    </row>
    <row r="1938" spans="1:11" x14ac:dyDescent="0.25">
      <c r="A1938" t="s">
        <v>1915</v>
      </c>
      <c r="B1938" t="s">
        <v>2851</v>
      </c>
      <c r="C1938" t="s">
        <v>30</v>
      </c>
      <c r="D1938" t="s">
        <v>2852</v>
      </c>
      <c r="E1938">
        <f>+IFERROR(FIND(".",B1938),0)</f>
        <v>0</v>
      </c>
      <c r="F1938" t="str">
        <f>+IFERROR(MID(B1938,1,E1938-1),MID(B1938,1,LEN(B1938)))</f>
        <v>TRV</v>
      </c>
      <c r="G1938" t="str">
        <f>+IFERROR(MID(B1938,E1938,3),"")</f>
        <v/>
      </c>
      <c r="H1938" t="str">
        <f>+IFERROR(VLOOKUP(G1938,Aux!$C$1:$D$19,2,0),"")</f>
        <v/>
      </c>
      <c r="I1938" t="e">
        <f>+F1938*1</f>
        <v>#VALUE!</v>
      </c>
      <c r="J1938" t="e">
        <f>+TEXT(I1938,"0000")</f>
        <v>#VALUE!</v>
      </c>
      <c r="K1938" t="str">
        <f>IF(ISNUMBER(I1938),CONCATENATE(J1938,H1938),CONCATENATE(F1938,H1938))</f>
        <v>TRV</v>
      </c>
    </row>
    <row r="1939" spans="1:11" x14ac:dyDescent="0.25">
      <c r="A1939" t="s">
        <v>1915</v>
      </c>
      <c r="B1939" t="s">
        <v>2855</v>
      </c>
      <c r="C1939" t="s">
        <v>30</v>
      </c>
      <c r="D1939" t="s">
        <v>2856</v>
      </c>
      <c r="E1939">
        <f>+IFERROR(FIND(".",B1939),0)</f>
        <v>0</v>
      </c>
      <c r="F1939" t="str">
        <f>+IFERROR(MID(B1939,1,E1939-1),MID(B1939,1,LEN(B1939)))</f>
        <v>TWO</v>
      </c>
      <c r="G1939" t="str">
        <f>+IFERROR(MID(B1939,E1939,3),"")</f>
        <v/>
      </c>
      <c r="H1939" t="str">
        <f>+IFERROR(VLOOKUP(G1939,Aux!$C$1:$D$19,2,0),"")</f>
        <v/>
      </c>
      <c r="I1939" t="e">
        <f>+F1939*1</f>
        <v>#VALUE!</v>
      </c>
      <c r="J1939" t="e">
        <f>+TEXT(I1939,"0000")</f>
        <v>#VALUE!</v>
      </c>
      <c r="K1939" t="str">
        <f>IF(ISNUMBER(I1939),CONCATENATE(J1939,H1939),CONCATENATE(F1939,H1939))</f>
        <v>TWO</v>
      </c>
    </row>
    <row r="1940" spans="1:11" x14ac:dyDescent="0.25">
      <c r="A1940" t="s">
        <v>1915</v>
      </c>
      <c r="B1940" t="s">
        <v>2861</v>
      </c>
      <c r="C1940" t="s">
        <v>30</v>
      </c>
      <c r="D1940" t="s">
        <v>2862</v>
      </c>
      <c r="E1940">
        <f>+IFERROR(FIND(".",B1940),0)</f>
        <v>0</v>
      </c>
      <c r="F1940" t="str">
        <f>+IFERROR(MID(B1940,1,E1940-1),MID(B1940,1,LEN(B1940)))</f>
        <v>UDR</v>
      </c>
      <c r="G1940" t="str">
        <f>+IFERROR(MID(B1940,E1940,3),"")</f>
        <v/>
      </c>
      <c r="H1940" t="str">
        <f>+IFERROR(VLOOKUP(G1940,Aux!$C$1:$D$19,2,0),"")</f>
        <v/>
      </c>
      <c r="I1940" t="e">
        <f>+F1940*1</f>
        <v>#VALUE!</v>
      </c>
      <c r="J1940" t="e">
        <f>+TEXT(I1940,"0000")</f>
        <v>#VALUE!</v>
      </c>
      <c r="K1940" t="str">
        <f>IF(ISNUMBER(I1940),CONCATENATE(J1940,H1940),CONCATENATE(F1940,H1940))</f>
        <v>UDR</v>
      </c>
    </row>
    <row r="1941" spans="1:11" x14ac:dyDescent="0.25">
      <c r="A1941" t="s">
        <v>1915</v>
      </c>
      <c r="B1941" t="s">
        <v>2863</v>
      </c>
      <c r="C1941" t="s">
        <v>30</v>
      </c>
      <c r="D1941" t="s">
        <v>2864</v>
      </c>
      <c r="E1941">
        <f>+IFERROR(FIND(".",B1941),0)</f>
        <v>0</v>
      </c>
      <c r="F1941" t="str">
        <f>+IFERROR(MID(B1941,1,E1941-1),MID(B1941,1,LEN(B1941)))</f>
        <v>UE</v>
      </c>
      <c r="G1941" t="str">
        <f>+IFERROR(MID(B1941,E1941,3),"")</f>
        <v/>
      </c>
      <c r="H1941" t="str">
        <f>+IFERROR(VLOOKUP(G1941,Aux!$C$1:$D$19,2,0),"")</f>
        <v/>
      </c>
      <c r="I1941" t="e">
        <f>+F1941*1</f>
        <v>#VALUE!</v>
      </c>
      <c r="J1941" t="e">
        <f>+TEXT(I1941,"0000")</f>
        <v>#VALUE!</v>
      </c>
      <c r="K1941" t="str">
        <f>IF(ISNUMBER(I1941),CONCATENATE(J1941,H1941),CONCATENATE(F1941,H1941))</f>
        <v>UE</v>
      </c>
    </row>
    <row r="1942" spans="1:11" x14ac:dyDescent="0.25">
      <c r="A1942" t="s">
        <v>1915</v>
      </c>
      <c r="B1942" t="s">
        <v>2867</v>
      </c>
      <c r="C1942" t="s">
        <v>30</v>
      </c>
      <c r="D1942" t="s">
        <v>2868</v>
      </c>
      <c r="E1942">
        <f>+IFERROR(FIND(".",B1942),0)</f>
        <v>0</v>
      </c>
      <c r="F1942" t="str">
        <f>+IFERROR(MID(B1942,1,E1942-1),MID(B1942,1,LEN(B1942)))</f>
        <v>UNM</v>
      </c>
      <c r="G1942" t="str">
        <f>+IFERROR(MID(B1942,E1942,3),"")</f>
        <v/>
      </c>
      <c r="H1942" t="str">
        <f>+IFERROR(VLOOKUP(G1942,Aux!$C$1:$D$19,2,0),"")</f>
        <v/>
      </c>
      <c r="I1942" t="e">
        <f>+F1942*1</f>
        <v>#VALUE!</v>
      </c>
      <c r="J1942" t="e">
        <f>+TEXT(I1942,"0000")</f>
        <v>#VALUE!</v>
      </c>
      <c r="K1942" t="str">
        <f>IF(ISNUMBER(I1942),CONCATENATE(J1942,H1942),CONCATENATE(F1942,H1942))</f>
        <v>UNM</v>
      </c>
    </row>
    <row r="1943" spans="1:11" x14ac:dyDescent="0.25">
      <c r="A1943" t="s">
        <v>1915</v>
      </c>
      <c r="B1943" t="s">
        <v>2871</v>
      </c>
      <c r="C1943" t="s">
        <v>30</v>
      </c>
      <c r="D1943" t="s">
        <v>2872</v>
      </c>
      <c r="E1943">
        <f>+IFERROR(FIND(".",B1943),0)</f>
        <v>0</v>
      </c>
      <c r="F1943" t="str">
        <f>+IFERROR(MID(B1943,1,E1943-1),MID(B1943,1,LEN(B1943)))</f>
        <v>USB</v>
      </c>
      <c r="G1943" t="str">
        <f>+IFERROR(MID(B1943,E1943,3),"")</f>
        <v/>
      </c>
      <c r="H1943" t="str">
        <f>+IFERROR(VLOOKUP(G1943,Aux!$C$1:$D$19,2,0),"")</f>
        <v/>
      </c>
      <c r="I1943" t="e">
        <f>+F1943*1</f>
        <v>#VALUE!</v>
      </c>
      <c r="J1943" t="e">
        <f>+TEXT(I1943,"0000")</f>
        <v>#VALUE!</v>
      </c>
      <c r="K1943" t="str">
        <f>IF(ISNUMBER(I1943),CONCATENATE(J1943,H1943),CONCATENATE(F1943,H1943))</f>
        <v>USB</v>
      </c>
    </row>
    <row r="1944" spans="1:11" x14ac:dyDescent="0.25">
      <c r="A1944" t="s">
        <v>1915</v>
      </c>
      <c r="B1944" t="s">
        <v>2873</v>
      </c>
      <c r="C1944" t="s">
        <v>30</v>
      </c>
      <c r="D1944" t="s">
        <v>2874</v>
      </c>
      <c r="E1944">
        <f>+IFERROR(FIND(".",B1944),0)</f>
        <v>0</v>
      </c>
      <c r="F1944" t="str">
        <f>+IFERROR(MID(B1944,1,E1944-1),MID(B1944,1,LEN(B1944)))</f>
        <v>V</v>
      </c>
      <c r="G1944" t="str">
        <f>+IFERROR(MID(B1944,E1944,3),"")</f>
        <v/>
      </c>
      <c r="H1944" t="str">
        <f>+IFERROR(VLOOKUP(G1944,Aux!$C$1:$D$19,2,0),"")</f>
        <v/>
      </c>
      <c r="I1944" t="e">
        <f>+F1944*1</f>
        <v>#VALUE!</v>
      </c>
      <c r="J1944" t="e">
        <f>+TEXT(I1944,"0000")</f>
        <v>#VALUE!</v>
      </c>
      <c r="K1944" t="str">
        <f>IF(ISNUMBER(I1944),CONCATENATE(J1944,H1944),CONCATENATE(F1944,H1944))</f>
        <v>V</v>
      </c>
    </row>
    <row r="1945" spans="1:11" x14ac:dyDescent="0.25">
      <c r="A1945" t="s">
        <v>1915</v>
      </c>
      <c r="B1945" t="s">
        <v>2879</v>
      </c>
      <c r="C1945" t="s">
        <v>30</v>
      </c>
      <c r="D1945" t="s">
        <v>2880</v>
      </c>
      <c r="E1945">
        <f>+IFERROR(FIND(".",B1945),0)</f>
        <v>0</v>
      </c>
      <c r="F1945" t="str">
        <f>+IFERROR(MID(B1945,1,E1945-1),MID(B1945,1,LEN(B1945)))</f>
        <v>VER</v>
      </c>
      <c r="G1945" t="str">
        <f>+IFERROR(MID(B1945,E1945,3),"")</f>
        <v/>
      </c>
      <c r="H1945" t="str">
        <f>+IFERROR(VLOOKUP(G1945,Aux!$C$1:$D$19,2,0),"")</f>
        <v/>
      </c>
      <c r="I1945" t="e">
        <f>+F1945*1</f>
        <v>#VALUE!</v>
      </c>
      <c r="J1945" t="e">
        <f>+TEXT(I1945,"0000")</f>
        <v>#VALUE!</v>
      </c>
      <c r="K1945" t="str">
        <f>IF(ISNUMBER(I1945),CONCATENATE(J1945,H1945),CONCATENATE(F1945,H1945))</f>
        <v>VER</v>
      </c>
    </row>
    <row r="1946" spans="1:11" x14ac:dyDescent="0.25">
      <c r="A1946" t="s">
        <v>1915</v>
      </c>
      <c r="B1946" t="s">
        <v>2881</v>
      </c>
      <c r="C1946" t="s">
        <v>30</v>
      </c>
      <c r="D1946" t="s">
        <v>2882</v>
      </c>
      <c r="E1946">
        <f>+IFERROR(FIND(".",B1946),0)</f>
        <v>0</v>
      </c>
      <c r="F1946" t="str">
        <f>+IFERROR(MID(B1946,1,E1946-1),MID(B1946,1,LEN(B1946)))</f>
        <v>VICI</v>
      </c>
      <c r="G1946" t="str">
        <f>+IFERROR(MID(B1946,E1946,3),"")</f>
        <v/>
      </c>
      <c r="H1946" t="str">
        <f>+IFERROR(VLOOKUP(G1946,Aux!$C$1:$D$19,2,0),"")</f>
        <v/>
      </c>
      <c r="I1946" t="e">
        <f>+F1946*1</f>
        <v>#VALUE!</v>
      </c>
      <c r="J1946" t="e">
        <f>+TEXT(I1946,"0000")</f>
        <v>#VALUE!</v>
      </c>
      <c r="K1946" t="str">
        <f>IF(ISNUMBER(I1946),CONCATENATE(J1946,H1946),CONCATENATE(F1946,H1946))</f>
        <v>VICI</v>
      </c>
    </row>
    <row r="1947" spans="1:11" x14ac:dyDescent="0.25">
      <c r="A1947" t="s">
        <v>1915</v>
      </c>
      <c r="B1947" t="s">
        <v>2885</v>
      </c>
      <c r="C1947" t="s">
        <v>30</v>
      </c>
      <c r="D1947" t="s">
        <v>2886</v>
      </c>
      <c r="E1947">
        <f>+IFERROR(FIND(".",B1947),0)</f>
        <v>0</v>
      </c>
      <c r="F1947" t="str">
        <f>+IFERROR(MID(B1947,1,E1947-1),MID(B1947,1,LEN(B1947)))</f>
        <v>VNO</v>
      </c>
      <c r="G1947" t="str">
        <f>+IFERROR(MID(B1947,E1947,3),"")</f>
        <v/>
      </c>
      <c r="H1947" t="str">
        <f>+IFERROR(VLOOKUP(G1947,Aux!$C$1:$D$19,2,0),"")</f>
        <v/>
      </c>
      <c r="I1947" t="e">
        <f>+F1947*1</f>
        <v>#VALUE!</v>
      </c>
      <c r="J1947" t="e">
        <f>+TEXT(I1947,"0000")</f>
        <v>#VALUE!</v>
      </c>
      <c r="K1947" t="str">
        <f>IF(ISNUMBER(I1947),CONCATENATE(J1947,H1947),CONCATENATE(F1947,H1947))</f>
        <v>VNO</v>
      </c>
    </row>
    <row r="1948" spans="1:11" x14ac:dyDescent="0.25">
      <c r="A1948" t="s">
        <v>1915</v>
      </c>
      <c r="B1948" t="s">
        <v>2891</v>
      </c>
      <c r="C1948" t="s">
        <v>30</v>
      </c>
      <c r="D1948" t="s">
        <v>2892</v>
      </c>
      <c r="E1948">
        <f>+IFERROR(FIND(".",B1948),0)</f>
        <v>0</v>
      </c>
      <c r="F1948" t="str">
        <f>+IFERROR(MID(B1948,1,E1948-1),MID(B1948,1,LEN(B1948)))</f>
        <v>VTR</v>
      </c>
      <c r="G1948" t="str">
        <f>+IFERROR(MID(B1948,E1948,3),"")</f>
        <v/>
      </c>
      <c r="H1948" t="str">
        <f>+IFERROR(VLOOKUP(G1948,Aux!$C$1:$D$19,2,0),"")</f>
        <v/>
      </c>
      <c r="I1948" t="e">
        <f>+F1948*1</f>
        <v>#VALUE!</v>
      </c>
      <c r="J1948" t="e">
        <f>+TEXT(I1948,"0000")</f>
        <v>#VALUE!</v>
      </c>
      <c r="K1948" t="str">
        <f>IF(ISNUMBER(I1948),CONCATENATE(J1948,H1948),CONCATENATE(F1948,H1948))</f>
        <v>VTR</v>
      </c>
    </row>
    <row r="1949" spans="1:11" x14ac:dyDescent="0.25">
      <c r="A1949" t="s">
        <v>1915</v>
      </c>
      <c r="B1949" t="s">
        <v>2899</v>
      </c>
      <c r="C1949" t="s">
        <v>30</v>
      </c>
      <c r="D1949" t="s">
        <v>2900</v>
      </c>
      <c r="E1949">
        <f>+IFERROR(FIND(".",B1949),0)</f>
        <v>0</v>
      </c>
      <c r="F1949" t="str">
        <f>+IFERROR(MID(B1949,1,E1949-1),MID(B1949,1,LEN(B1949)))</f>
        <v>WELL</v>
      </c>
      <c r="G1949" t="str">
        <f>+IFERROR(MID(B1949,E1949,3),"")</f>
        <v/>
      </c>
      <c r="H1949" t="str">
        <f>+IFERROR(VLOOKUP(G1949,Aux!$C$1:$D$19,2,0),"")</f>
        <v/>
      </c>
      <c r="I1949" t="e">
        <f>+F1949*1</f>
        <v>#VALUE!</v>
      </c>
      <c r="J1949" t="e">
        <f>+TEXT(I1949,"0000")</f>
        <v>#VALUE!</v>
      </c>
      <c r="K1949" t="str">
        <f>IF(ISNUMBER(I1949),CONCATENATE(J1949,H1949),CONCATENATE(F1949,H1949))</f>
        <v>WELL</v>
      </c>
    </row>
    <row r="1950" spans="1:11" x14ac:dyDescent="0.25">
      <c r="A1950" t="s">
        <v>1915</v>
      </c>
      <c r="B1950" t="s">
        <v>2901</v>
      </c>
      <c r="C1950" t="s">
        <v>30</v>
      </c>
      <c r="D1950" t="s">
        <v>2902</v>
      </c>
      <c r="E1950">
        <f>+IFERROR(FIND(".",B1950),0)</f>
        <v>0</v>
      </c>
      <c r="F1950" t="str">
        <f>+IFERROR(MID(B1950,1,E1950-1),MID(B1950,1,LEN(B1950)))</f>
        <v>WFC</v>
      </c>
      <c r="G1950" t="str">
        <f>+IFERROR(MID(B1950,E1950,3),"")</f>
        <v/>
      </c>
      <c r="H1950" t="str">
        <f>+IFERROR(VLOOKUP(G1950,Aux!$C$1:$D$19,2,0),"")</f>
        <v/>
      </c>
      <c r="I1950" t="e">
        <f>+F1950*1</f>
        <v>#VALUE!</v>
      </c>
      <c r="J1950" t="e">
        <f>+TEXT(I1950,"0000")</f>
        <v>#VALUE!</v>
      </c>
      <c r="K1950" t="str">
        <f>IF(ISNUMBER(I1950),CONCATENATE(J1950,H1950),CONCATENATE(F1950,H1950))</f>
        <v>WFC</v>
      </c>
    </row>
    <row r="1951" spans="1:11" x14ac:dyDescent="0.25">
      <c r="A1951" t="s">
        <v>1915</v>
      </c>
      <c r="B1951" t="s">
        <v>2907</v>
      </c>
      <c r="C1951" t="s">
        <v>30</v>
      </c>
      <c r="D1951" t="s">
        <v>2908</v>
      </c>
      <c r="E1951">
        <f>+IFERROR(FIND(".",B1951),0)</f>
        <v>0</v>
      </c>
      <c r="F1951" t="str">
        <f>+IFERROR(MID(B1951,1,E1951-1),MID(B1951,1,LEN(B1951)))</f>
        <v>WPC</v>
      </c>
      <c r="G1951" t="str">
        <f>+IFERROR(MID(B1951,E1951,3),"")</f>
        <v/>
      </c>
      <c r="H1951" t="str">
        <f>+IFERROR(VLOOKUP(G1951,Aux!$C$1:$D$19,2,0),"")</f>
        <v/>
      </c>
      <c r="I1951" t="e">
        <f>+F1951*1</f>
        <v>#VALUE!</v>
      </c>
      <c r="J1951" t="e">
        <f>+TEXT(I1951,"0000")</f>
        <v>#VALUE!</v>
      </c>
      <c r="K1951" t="str">
        <f>IF(ISNUMBER(I1951),CONCATENATE(J1951,H1951),CONCATENATE(F1951,H1951))</f>
        <v>WPC</v>
      </c>
    </row>
    <row r="1952" spans="1:11" x14ac:dyDescent="0.25">
      <c r="A1952" t="s">
        <v>1915</v>
      </c>
      <c r="B1952" t="s">
        <v>2909</v>
      </c>
      <c r="C1952" t="s">
        <v>30</v>
      </c>
      <c r="D1952" t="s">
        <v>2910</v>
      </c>
      <c r="E1952">
        <f>+IFERROR(FIND(".",B1952),0)</f>
        <v>0</v>
      </c>
      <c r="F1952" t="str">
        <f>+IFERROR(MID(B1952,1,E1952-1),MID(B1952,1,LEN(B1952)))</f>
        <v>WRE</v>
      </c>
      <c r="G1952" t="str">
        <f>+IFERROR(MID(B1952,E1952,3),"")</f>
        <v/>
      </c>
      <c r="H1952" t="str">
        <f>+IFERROR(VLOOKUP(G1952,Aux!$C$1:$D$19,2,0),"")</f>
        <v/>
      </c>
      <c r="I1952" t="e">
        <f>+F1952*1</f>
        <v>#VALUE!</v>
      </c>
      <c r="J1952" t="e">
        <f>+TEXT(I1952,"0000")</f>
        <v>#VALUE!</v>
      </c>
      <c r="K1952" t="str">
        <f>IF(ISNUMBER(I1952),CONCATENATE(J1952,H1952),CONCATENATE(F1952,H1952))</f>
        <v>WRE</v>
      </c>
    </row>
    <row r="1953" spans="1:11" x14ac:dyDescent="0.25">
      <c r="A1953" t="s">
        <v>1915</v>
      </c>
      <c r="B1953" t="s">
        <v>2911</v>
      </c>
      <c r="C1953" t="s">
        <v>30</v>
      </c>
      <c r="D1953" t="s">
        <v>2912</v>
      </c>
      <c r="E1953">
        <f>+IFERROR(FIND(".",B1953),0)</f>
        <v>0</v>
      </c>
      <c r="F1953" t="str">
        <f>+IFERROR(MID(B1953,1,E1953-1),MID(B1953,1,LEN(B1953)))</f>
        <v>WU</v>
      </c>
      <c r="G1953" t="str">
        <f>+IFERROR(MID(B1953,E1953,3),"")</f>
        <v/>
      </c>
      <c r="H1953" t="str">
        <f>+IFERROR(VLOOKUP(G1953,Aux!$C$1:$D$19,2,0),"")</f>
        <v/>
      </c>
      <c r="I1953" t="e">
        <f>+F1953*1</f>
        <v>#VALUE!</v>
      </c>
      <c r="J1953" t="e">
        <f>+TEXT(I1953,"0000")</f>
        <v>#VALUE!</v>
      </c>
      <c r="K1953" t="str">
        <f>IF(ISNUMBER(I1953),CONCATENATE(J1953,H1953),CONCATENATE(F1953,H1953))</f>
        <v>WU</v>
      </c>
    </row>
    <row r="1954" spans="1:11" x14ac:dyDescent="0.25">
      <c r="A1954" t="s">
        <v>1915</v>
      </c>
      <c r="B1954" t="s">
        <v>2915</v>
      </c>
      <c r="C1954" t="s">
        <v>30</v>
      </c>
      <c r="D1954" t="s">
        <v>2916</v>
      </c>
      <c r="E1954">
        <f>+IFERROR(FIND(".",B1954),0)</f>
        <v>0</v>
      </c>
      <c r="F1954" t="str">
        <f>+IFERROR(MID(B1954,1,E1954-1),MID(B1954,1,LEN(B1954)))</f>
        <v>Y</v>
      </c>
      <c r="G1954" t="str">
        <f>+IFERROR(MID(B1954,E1954,3),"")</f>
        <v/>
      </c>
      <c r="H1954" t="str">
        <f>+IFERROR(VLOOKUP(G1954,Aux!$C$1:$D$19,2,0),"")</f>
        <v/>
      </c>
      <c r="I1954" t="e">
        <f>+F1954*1</f>
        <v>#VALUE!</v>
      </c>
      <c r="J1954" t="e">
        <f>+TEXT(I1954,"0000")</f>
        <v>#VALUE!</v>
      </c>
      <c r="K1954" t="str">
        <f>IF(ISNUMBER(I1954),CONCATENATE(J1954,H1954),CONCATENATE(F1954,H1954))</f>
        <v>Y</v>
      </c>
    </row>
    <row r="1955" spans="1:11" x14ac:dyDescent="0.25">
      <c r="A1955" t="s">
        <v>2923</v>
      </c>
      <c r="B1955" t="s">
        <v>2924</v>
      </c>
      <c r="C1955" t="s">
        <v>30</v>
      </c>
      <c r="D1955" t="s">
        <v>2925</v>
      </c>
      <c r="E1955">
        <f>+IFERROR(FIND(".",B1955),0)</f>
        <v>0</v>
      </c>
      <c r="F1955" t="str">
        <f>+IFERROR(MID(B1955,1,E1955-1),MID(B1955,1,LEN(B1955)))</f>
        <v>A</v>
      </c>
      <c r="G1955" t="str">
        <f>+IFERROR(MID(B1955,E1955,3),"")</f>
        <v/>
      </c>
      <c r="H1955" t="str">
        <f>+IFERROR(VLOOKUP(G1955,Aux!$C$1:$D$19,2,0),"")</f>
        <v/>
      </c>
      <c r="I1955" t="e">
        <f>+F1955*1</f>
        <v>#VALUE!</v>
      </c>
      <c r="J1955" t="e">
        <f>+TEXT(I1955,"0000")</f>
        <v>#VALUE!</v>
      </c>
      <c r="K1955" t="str">
        <f>IF(ISNUMBER(I1955),CONCATENATE(J1955,H1955),CONCATENATE(F1955,H1955))</f>
        <v>A</v>
      </c>
    </row>
    <row r="1956" spans="1:11" x14ac:dyDescent="0.25">
      <c r="A1956" t="s">
        <v>2923</v>
      </c>
      <c r="B1956" t="s">
        <v>2926</v>
      </c>
      <c r="C1956" t="s">
        <v>30</v>
      </c>
      <c r="D1956" t="s">
        <v>2927</v>
      </c>
      <c r="E1956">
        <f>+IFERROR(FIND(".",B1956),0)</f>
        <v>0</v>
      </c>
      <c r="F1956" t="str">
        <f>+IFERROR(MID(B1956,1,E1956-1),MID(B1956,1,LEN(B1956)))</f>
        <v>ABBV</v>
      </c>
      <c r="G1956" t="str">
        <f>+IFERROR(MID(B1956,E1956,3),"")</f>
        <v/>
      </c>
      <c r="H1956" t="str">
        <f>+IFERROR(VLOOKUP(G1956,Aux!$C$1:$D$19,2,0),"")</f>
        <v/>
      </c>
      <c r="I1956" t="e">
        <f>+F1956*1</f>
        <v>#VALUE!</v>
      </c>
      <c r="J1956" t="e">
        <f>+TEXT(I1956,"0000")</f>
        <v>#VALUE!</v>
      </c>
      <c r="K1956" t="str">
        <f>IF(ISNUMBER(I1956),CONCATENATE(J1956,H1956),CONCATENATE(F1956,H1956))</f>
        <v>ABBV</v>
      </c>
    </row>
    <row r="1957" spans="1:11" x14ac:dyDescent="0.25">
      <c r="A1957" t="s">
        <v>2923</v>
      </c>
      <c r="B1957" t="s">
        <v>2928</v>
      </c>
      <c r="C1957" t="s">
        <v>30</v>
      </c>
      <c r="D1957" t="s">
        <v>2929</v>
      </c>
      <c r="E1957">
        <f>+IFERROR(FIND(".",B1957),0)</f>
        <v>0</v>
      </c>
      <c r="F1957" t="str">
        <f>+IFERROR(MID(B1957,1,E1957-1),MID(B1957,1,LEN(B1957)))</f>
        <v>ABT</v>
      </c>
      <c r="G1957" t="str">
        <f>+IFERROR(MID(B1957,E1957,3),"")</f>
        <v/>
      </c>
      <c r="H1957" t="str">
        <f>+IFERROR(VLOOKUP(G1957,Aux!$C$1:$D$19,2,0),"")</f>
        <v/>
      </c>
      <c r="I1957" t="e">
        <f>+F1957*1</f>
        <v>#VALUE!</v>
      </c>
      <c r="J1957" t="e">
        <f>+TEXT(I1957,"0000")</f>
        <v>#VALUE!</v>
      </c>
      <c r="K1957" t="str">
        <f>IF(ISNUMBER(I1957),CONCATENATE(J1957,H1957),CONCATENATE(F1957,H1957))</f>
        <v>ABT</v>
      </c>
    </row>
    <row r="1958" spans="1:11" x14ac:dyDescent="0.25">
      <c r="A1958" t="s">
        <v>2923</v>
      </c>
      <c r="B1958" t="s">
        <v>2930</v>
      </c>
      <c r="C1958" t="s">
        <v>30</v>
      </c>
      <c r="D1958" t="s">
        <v>2931</v>
      </c>
      <c r="E1958">
        <f>+IFERROR(FIND(".",B1958),0)</f>
        <v>0</v>
      </c>
      <c r="F1958" t="str">
        <f>+IFERROR(MID(B1958,1,E1958-1),MID(B1958,1,LEN(B1958)))</f>
        <v>ACB</v>
      </c>
      <c r="G1958" t="str">
        <f>+IFERROR(MID(B1958,E1958,3),"")</f>
        <v/>
      </c>
      <c r="H1958" t="str">
        <f>+IFERROR(VLOOKUP(G1958,Aux!$C$1:$D$19,2,0),"")</f>
        <v/>
      </c>
      <c r="I1958" t="e">
        <f>+F1958*1</f>
        <v>#VALUE!</v>
      </c>
      <c r="J1958" t="e">
        <f>+TEXT(I1958,"0000")</f>
        <v>#VALUE!</v>
      </c>
      <c r="K1958" t="str">
        <f>IF(ISNUMBER(I1958),CONCATENATE(J1958,H1958),CONCATENATE(F1958,H1958))</f>
        <v>ACB</v>
      </c>
    </row>
    <row r="1959" spans="1:11" x14ac:dyDescent="0.25">
      <c r="A1959" t="s">
        <v>2923</v>
      </c>
      <c r="B1959" t="s">
        <v>2944</v>
      </c>
      <c r="C1959" t="s">
        <v>30</v>
      </c>
      <c r="D1959" t="s">
        <v>2945</v>
      </c>
      <c r="E1959">
        <f>+IFERROR(FIND(".",B1959),0)</f>
        <v>0</v>
      </c>
      <c r="F1959" t="str">
        <f>+IFERROR(MID(B1959,1,E1959-1),MID(B1959,1,LEN(B1959)))</f>
        <v>ANTM</v>
      </c>
      <c r="G1959" t="str">
        <f>+IFERROR(MID(B1959,E1959,3),"")</f>
        <v/>
      </c>
      <c r="H1959" t="str">
        <f>+IFERROR(VLOOKUP(G1959,Aux!$C$1:$D$19,2,0),"")</f>
        <v/>
      </c>
      <c r="I1959" t="e">
        <f>+F1959*1</f>
        <v>#VALUE!</v>
      </c>
      <c r="J1959" t="e">
        <f>+TEXT(I1959,"0000")</f>
        <v>#VALUE!</v>
      </c>
      <c r="K1959" t="str">
        <f>IF(ISNUMBER(I1959),CONCATENATE(J1959,H1959),CONCATENATE(F1959,H1959))</f>
        <v>ANTM</v>
      </c>
    </row>
    <row r="1960" spans="1:11" x14ac:dyDescent="0.25">
      <c r="A1960" t="s">
        <v>2923</v>
      </c>
      <c r="B1960" t="s">
        <v>2948</v>
      </c>
      <c r="C1960" t="s">
        <v>30</v>
      </c>
      <c r="D1960" t="s">
        <v>2949</v>
      </c>
      <c r="E1960">
        <f>+IFERROR(FIND(".",B1960),0)</f>
        <v>0</v>
      </c>
      <c r="F1960" t="str">
        <f>+IFERROR(MID(B1960,1,E1960-1),MID(B1960,1,LEN(B1960)))</f>
        <v>BAX</v>
      </c>
      <c r="G1960" t="str">
        <f>+IFERROR(MID(B1960,E1960,3),"")</f>
        <v/>
      </c>
      <c r="H1960" t="str">
        <f>+IFERROR(VLOOKUP(G1960,Aux!$C$1:$D$19,2,0),"")</f>
        <v/>
      </c>
      <c r="I1960" t="e">
        <f>+F1960*1</f>
        <v>#VALUE!</v>
      </c>
      <c r="J1960" t="e">
        <f>+TEXT(I1960,"0000")</f>
        <v>#VALUE!</v>
      </c>
      <c r="K1960" t="str">
        <f>IF(ISNUMBER(I1960),CONCATENATE(J1960,H1960),CONCATENATE(F1960,H1960))</f>
        <v>BAX</v>
      </c>
    </row>
    <row r="1961" spans="1:11" x14ac:dyDescent="0.25">
      <c r="A1961" t="s">
        <v>2923</v>
      </c>
      <c r="B1961" t="s">
        <v>2952</v>
      </c>
      <c r="C1961" t="s">
        <v>30</v>
      </c>
      <c r="D1961" t="s">
        <v>2953</v>
      </c>
      <c r="E1961">
        <f>+IFERROR(FIND(".",B1961),0)</f>
        <v>0</v>
      </c>
      <c r="F1961" t="str">
        <f>+IFERROR(MID(B1961,1,E1961-1),MID(B1961,1,LEN(B1961)))</f>
        <v>BDX</v>
      </c>
      <c r="G1961" t="str">
        <f>+IFERROR(MID(B1961,E1961,3),"")</f>
        <v/>
      </c>
      <c r="H1961" t="str">
        <f>+IFERROR(VLOOKUP(G1961,Aux!$C$1:$D$19,2,0),"")</f>
        <v/>
      </c>
      <c r="I1961" t="e">
        <f>+F1961*1</f>
        <v>#VALUE!</v>
      </c>
      <c r="J1961" t="e">
        <f>+TEXT(I1961,"0000")</f>
        <v>#VALUE!</v>
      </c>
      <c r="K1961" t="str">
        <f>IF(ISNUMBER(I1961),CONCATENATE(J1961,H1961),CONCATENATE(F1961,H1961))</f>
        <v>BDX</v>
      </c>
    </row>
    <row r="1962" spans="1:11" x14ac:dyDescent="0.25">
      <c r="A1962" t="s">
        <v>2923</v>
      </c>
      <c r="B1962" t="s">
        <v>2954</v>
      </c>
      <c r="C1962" t="s">
        <v>30</v>
      </c>
      <c r="D1962" t="s">
        <v>2955</v>
      </c>
      <c r="E1962">
        <f>+IFERROR(FIND(".",B1962),0)</f>
        <v>0</v>
      </c>
      <c r="F1962" t="str">
        <f>+IFERROR(MID(B1962,1,E1962-1),MID(B1962,1,LEN(B1962)))</f>
        <v>BHC</v>
      </c>
      <c r="G1962" t="str">
        <f>+IFERROR(MID(B1962,E1962,3),"")</f>
        <v/>
      </c>
      <c r="H1962" t="str">
        <f>+IFERROR(VLOOKUP(G1962,Aux!$C$1:$D$19,2,0),"")</f>
        <v/>
      </c>
      <c r="I1962" t="e">
        <f>+F1962*1</f>
        <v>#VALUE!</v>
      </c>
      <c r="J1962" t="e">
        <f>+TEXT(I1962,"0000")</f>
        <v>#VALUE!</v>
      </c>
      <c r="K1962" t="str">
        <f>IF(ISNUMBER(I1962),CONCATENATE(J1962,H1962),CONCATENATE(F1962,H1962))</f>
        <v>BHC</v>
      </c>
    </row>
    <row r="1963" spans="1:11" x14ac:dyDescent="0.25">
      <c r="A1963" t="s">
        <v>2923</v>
      </c>
      <c r="B1963" t="s">
        <v>2956</v>
      </c>
      <c r="C1963" t="s">
        <v>30</v>
      </c>
      <c r="D1963" t="s">
        <v>2957</v>
      </c>
      <c r="E1963">
        <f>+IFERROR(FIND(".",B1963),0)</f>
        <v>0</v>
      </c>
      <c r="F1963" t="str">
        <f>+IFERROR(MID(B1963,1,E1963-1),MID(B1963,1,LEN(B1963)))</f>
        <v>BHG</v>
      </c>
      <c r="G1963" t="str">
        <f>+IFERROR(MID(B1963,E1963,3),"")</f>
        <v/>
      </c>
      <c r="H1963" t="str">
        <f>+IFERROR(VLOOKUP(G1963,Aux!$C$1:$D$19,2,0),"")</f>
        <v/>
      </c>
      <c r="I1963" t="e">
        <f>+F1963*1</f>
        <v>#VALUE!</v>
      </c>
      <c r="J1963" t="e">
        <f>+TEXT(I1963,"0000")</f>
        <v>#VALUE!</v>
      </c>
      <c r="K1963" t="str">
        <f>IF(ISNUMBER(I1963),CONCATENATE(J1963,H1963),CONCATENATE(F1963,H1963))</f>
        <v>BHG</v>
      </c>
    </row>
    <row r="1964" spans="1:11" x14ac:dyDescent="0.25">
      <c r="A1964" t="s">
        <v>2923</v>
      </c>
      <c r="B1964" t="s">
        <v>2960</v>
      </c>
      <c r="C1964" t="s">
        <v>30</v>
      </c>
      <c r="D1964" t="s">
        <v>2961</v>
      </c>
      <c r="E1964">
        <f>+IFERROR(FIND(".",B1964),0)</f>
        <v>0</v>
      </c>
      <c r="F1964" t="str">
        <f>+IFERROR(MID(B1964,1,E1964-1),MID(B1964,1,LEN(B1964)))</f>
        <v>BMY</v>
      </c>
      <c r="G1964" t="str">
        <f>+IFERROR(MID(B1964,E1964,3),"")</f>
        <v/>
      </c>
      <c r="H1964" t="str">
        <f>+IFERROR(VLOOKUP(G1964,Aux!$C$1:$D$19,2,0),"")</f>
        <v/>
      </c>
      <c r="I1964" t="e">
        <f>+F1964*1</f>
        <v>#VALUE!</v>
      </c>
      <c r="J1964" t="e">
        <f>+TEXT(I1964,"0000")</f>
        <v>#VALUE!</v>
      </c>
      <c r="K1964" t="str">
        <f>IF(ISNUMBER(I1964),CONCATENATE(J1964,H1964),CONCATENATE(F1964,H1964))</f>
        <v>BMY</v>
      </c>
    </row>
    <row r="1965" spans="1:11" x14ac:dyDescent="0.25">
      <c r="A1965" t="s">
        <v>2923</v>
      </c>
      <c r="B1965" t="s">
        <v>2966</v>
      </c>
      <c r="C1965" t="s">
        <v>30</v>
      </c>
      <c r="D1965" t="s">
        <v>2967</v>
      </c>
      <c r="E1965">
        <f>+IFERROR(FIND(".",B1965),0)</f>
        <v>0</v>
      </c>
      <c r="F1965" t="str">
        <f>+IFERROR(MID(B1965,1,E1965-1),MID(B1965,1,LEN(B1965)))</f>
        <v>CI</v>
      </c>
      <c r="G1965" t="str">
        <f>+IFERROR(MID(B1965,E1965,3),"")</f>
        <v/>
      </c>
      <c r="H1965" t="str">
        <f>+IFERROR(VLOOKUP(G1965,Aux!$C$1:$D$19,2,0),"")</f>
        <v/>
      </c>
      <c r="I1965" t="e">
        <f>+F1965*1</f>
        <v>#VALUE!</v>
      </c>
      <c r="J1965" t="e">
        <f>+TEXT(I1965,"0000")</f>
        <v>#VALUE!</v>
      </c>
      <c r="K1965" t="str">
        <f>IF(ISNUMBER(I1965),CONCATENATE(J1965,H1965),CONCATENATE(F1965,H1965))</f>
        <v>CI</v>
      </c>
    </row>
    <row r="1966" spans="1:11" x14ac:dyDescent="0.25">
      <c r="A1966" t="s">
        <v>2923</v>
      </c>
      <c r="B1966" t="s">
        <v>2970</v>
      </c>
      <c r="C1966" t="s">
        <v>30</v>
      </c>
      <c r="D1966" t="s">
        <v>2971</v>
      </c>
      <c r="E1966">
        <f>+IFERROR(FIND(".",B1966),0)</f>
        <v>0</v>
      </c>
      <c r="F1966" t="str">
        <f>+IFERROR(MID(B1966,1,E1966-1),MID(B1966,1,LEN(B1966)))</f>
        <v>CNC</v>
      </c>
      <c r="G1966" t="str">
        <f>+IFERROR(MID(B1966,E1966,3),"")</f>
        <v/>
      </c>
      <c r="H1966" t="str">
        <f>+IFERROR(VLOOKUP(G1966,Aux!$C$1:$D$19,2,0),"")</f>
        <v/>
      </c>
      <c r="I1966" t="e">
        <f>+F1966*1</f>
        <v>#VALUE!</v>
      </c>
      <c r="J1966" t="e">
        <f>+TEXT(I1966,"0000")</f>
        <v>#VALUE!</v>
      </c>
      <c r="K1966" t="str">
        <f>IF(ISNUMBER(I1966),CONCATENATE(J1966,H1966),CONCATENATE(F1966,H1966))</f>
        <v>CNC</v>
      </c>
    </row>
    <row r="1967" spans="1:11" x14ac:dyDescent="0.25">
      <c r="A1967" t="s">
        <v>2923</v>
      </c>
      <c r="B1967" t="s">
        <v>2974</v>
      </c>
      <c r="C1967" t="s">
        <v>30</v>
      </c>
      <c r="D1967" t="s">
        <v>2975</v>
      </c>
      <c r="E1967">
        <f>+IFERROR(FIND(".",B1967),0)</f>
        <v>0</v>
      </c>
      <c r="F1967" t="str">
        <f>+IFERROR(MID(B1967,1,E1967-1),MID(B1967,1,LEN(B1967)))</f>
        <v>COO</v>
      </c>
      <c r="G1967" t="str">
        <f>+IFERROR(MID(B1967,E1967,3),"")</f>
        <v/>
      </c>
      <c r="H1967" t="str">
        <f>+IFERROR(VLOOKUP(G1967,Aux!$C$1:$D$19,2,0),"")</f>
        <v/>
      </c>
      <c r="I1967" t="e">
        <f>+F1967*1</f>
        <v>#VALUE!</v>
      </c>
      <c r="J1967" t="e">
        <f>+TEXT(I1967,"0000")</f>
        <v>#VALUE!</v>
      </c>
      <c r="K1967" t="str">
        <f>IF(ISNUMBER(I1967),CONCATENATE(J1967,H1967),CONCATENATE(F1967,H1967))</f>
        <v>COO</v>
      </c>
    </row>
    <row r="1968" spans="1:11" x14ac:dyDescent="0.25">
      <c r="A1968" t="s">
        <v>2923</v>
      </c>
      <c r="B1968" t="s">
        <v>2982</v>
      </c>
      <c r="C1968" t="s">
        <v>30</v>
      </c>
      <c r="D1968" t="s">
        <v>2983</v>
      </c>
      <c r="E1968">
        <f>+IFERROR(FIND(".",B1968),0)</f>
        <v>0</v>
      </c>
      <c r="F1968" t="str">
        <f>+IFERROR(MID(B1968,1,E1968-1),MID(B1968,1,LEN(B1968)))</f>
        <v>CVS</v>
      </c>
      <c r="G1968" t="str">
        <f>+IFERROR(MID(B1968,E1968,3),"")</f>
        <v/>
      </c>
      <c r="H1968" t="str">
        <f>+IFERROR(VLOOKUP(G1968,Aux!$C$1:$D$19,2,0),"")</f>
        <v/>
      </c>
      <c r="I1968" t="e">
        <f>+F1968*1</f>
        <v>#VALUE!</v>
      </c>
      <c r="J1968" t="e">
        <f>+TEXT(I1968,"0000")</f>
        <v>#VALUE!</v>
      </c>
      <c r="K1968" t="str">
        <f>IF(ISNUMBER(I1968),CONCATENATE(J1968,H1968),CONCATENATE(F1968,H1968))</f>
        <v>CVS</v>
      </c>
    </row>
    <row r="1969" spans="1:11" x14ac:dyDescent="0.25">
      <c r="A1969" t="s">
        <v>2923</v>
      </c>
      <c r="B1969" t="s">
        <v>2984</v>
      </c>
      <c r="C1969" t="s">
        <v>30</v>
      </c>
      <c r="D1969" t="s">
        <v>2985</v>
      </c>
      <c r="E1969">
        <f>+IFERROR(FIND(".",B1969),0)</f>
        <v>0</v>
      </c>
      <c r="F1969" t="str">
        <f>+IFERROR(MID(B1969,1,E1969-1),MID(B1969,1,LEN(B1969)))</f>
        <v>CYH</v>
      </c>
      <c r="G1969" t="str">
        <f>+IFERROR(MID(B1969,E1969,3),"")</f>
        <v/>
      </c>
      <c r="H1969" t="str">
        <f>+IFERROR(VLOOKUP(G1969,Aux!$C$1:$D$19,2,0),"")</f>
        <v/>
      </c>
      <c r="I1969" t="e">
        <f>+F1969*1</f>
        <v>#VALUE!</v>
      </c>
      <c r="J1969" t="e">
        <f>+TEXT(I1969,"0000")</f>
        <v>#VALUE!</v>
      </c>
      <c r="K1969" t="str">
        <f>IF(ISNUMBER(I1969),CONCATENATE(J1969,H1969),CONCATENATE(F1969,H1969))</f>
        <v>CYH</v>
      </c>
    </row>
    <row r="1970" spans="1:11" x14ac:dyDescent="0.25">
      <c r="A1970" t="s">
        <v>2923</v>
      </c>
      <c r="B1970" t="s">
        <v>2988</v>
      </c>
      <c r="C1970" t="s">
        <v>30</v>
      </c>
      <c r="D1970" t="s">
        <v>2989</v>
      </c>
      <c r="E1970">
        <f>+IFERROR(FIND(".",B1970),0)</f>
        <v>0</v>
      </c>
      <c r="F1970" t="str">
        <f>+IFERROR(MID(B1970,1,E1970-1),MID(B1970,1,LEN(B1970)))</f>
        <v>DGX</v>
      </c>
      <c r="G1970" t="str">
        <f>+IFERROR(MID(B1970,E1970,3),"")</f>
        <v/>
      </c>
      <c r="H1970" t="str">
        <f>+IFERROR(VLOOKUP(G1970,Aux!$C$1:$D$19,2,0),"")</f>
        <v/>
      </c>
      <c r="I1970" t="e">
        <f>+F1970*1</f>
        <v>#VALUE!</v>
      </c>
      <c r="J1970" t="e">
        <f>+TEXT(I1970,"0000")</f>
        <v>#VALUE!</v>
      </c>
      <c r="K1970" t="str">
        <f>IF(ISNUMBER(I1970),CONCATENATE(J1970,H1970),CONCATENATE(F1970,H1970))</f>
        <v>DGX</v>
      </c>
    </row>
    <row r="1971" spans="1:11" x14ac:dyDescent="0.25">
      <c r="A1971" t="s">
        <v>2923</v>
      </c>
      <c r="B1971" t="s">
        <v>2990</v>
      </c>
      <c r="C1971" t="s">
        <v>30</v>
      </c>
      <c r="D1971" t="s">
        <v>2991</v>
      </c>
      <c r="E1971">
        <f>+IFERROR(FIND(".",B1971),0)</f>
        <v>0</v>
      </c>
      <c r="F1971" t="str">
        <f>+IFERROR(MID(B1971,1,E1971-1),MID(B1971,1,LEN(B1971)))</f>
        <v>DVA</v>
      </c>
      <c r="G1971" t="str">
        <f>+IFERROR(MID(B1971,E1971,3),"")</f>
        <v/>
      </c>
      <c r="H1971" t="str">
        <f>+IFERROR(VLOOKUP(G1971,Aux!$C$1:$D$19,2,0),"")</f>
        <v/>
      </c>
      <c r="I1971" t="e">
        <f>+F1971*1</f>
        <v>#VALUE!</v>
      </c>
      <c r="J1971" t="e">
        <f>+TEXT(I1971,"0000")</f>
        <v>#VALUE!</v>
      </c>
      <c r="K1971" t="str">
        <f>IF(ISNUMBER(I1971),CONCATENATE(J1971,H1971),CONCATENATE(F1971,H1971))</f>
        <v>DVA</v>
      </c>
    </row>
    <row r="1972" spans="1:11" x14ac:dyDescent="0.25">
      <c r="A1972" t="s">
        <v>2923</v>
      </c>
      <c r="B1972" t="s">
        <v>2992</v>
      </c>
      <c r="C1972" t="s">
        <v>30</v>
      </c>
      <c r="D1972" t="s">
        <v>2993</v>
      </c>
      <c r="E1972">
        <f>+IFERROR(FIND(".",B1972),0)</f>
        <v>0</v>
      </c>
      <c r="F1972" t="str">
        <f>+IFERROR(MID(B1972,1,E1972-1),MID(B1972,1,LEN(B1972)))</f>
        <v>EBS</v>
      </c>
      <c r="G1972" t="str">
        <f>+IFERROR(MID(B1972,E1972,3),"")</f>
        <v/>
      </c>
      <c r="H1972" t="str">
        <f>+IFERROR(VLOOKUP(G1972,Aux!$C$1:$D$19,2,0),"")</f>
        <v/>
      </c>
      <c r="I1972" t="e">
        <f>+F1972*1</f>
        <v>#VALUE!</v>
      </c>
      <c r="J1972" t="e">
        <f>+TEXT(I1972,"0000")</f>
        <v>#VALUE!</v>
      </c>
      <c r="K1972" t="str">
        <f>IF(ISNUMBER(I1972),CONCATENATE(J1972,H1972),CONCATENATE(F1972,H1972))</f>
        <v>EBS</v>
      </c>
    </row>
    <row r="1973" spans="1:11" x14ac:dyDescent="0.25">
      <c r="A1973" t="s">
        <v>2923</v>
      </c>
      <c r="B1973" t="s">
        <v>3008</v>
      </c>
      <c r="C1973" t="s">
        <v>30</v>
      </c>
      <c r="D1973" t="s">
        <v>3009</v>
      </c>
      <c r="E1973">
        <f>+IFERROR(FIND(".",B1973),0)</f>
        <v>0</v>
      </c>
      <c r="F1973" t="str">
        <f>+IFERROR(MID(B1973,1,E1973-1),MID(B1973,1,LEN(B1973)))</f>
        <v>GRA</v>
      </c>
      <c r="G1973" t="str">
        <f>+IFERROR(MID(B1973,E1973,3),"")</f>
        <v/>
      </c>
      <c r="H1973" t="str">
        <f>+IFERROR(VLOOKUP(G1973,Aux!$C$1:$D$19,2,0),"")</f>
        <v/>
      </c>
      <c r="I1973" t="e">
        <f>+F1973*1</f>
        <v>#VALUE!</v>
      </c>
      <c r="J1973" t="e">
        <f>+TEXT(I1973,"0000")</f>
        <v>#VALUE!</v>
      </c>
      <c r="K1973" t="str">
        <f>IF(ISNUMBER(I1973),CONCATENATE(J1973,H1973),CONCATENATE(F1973,H1973))</f>
        <v>GRA</v>
      </c>
    </row>
    <row r="1974" spans="1:11" x14ac:dyDescent="0.25">
      <c r="A1974" t="s">
        <v>2923</v>
      </c>
      <c r="B1974" t="s">
        <v>3014</v>
      </c>
      <c r="C1974" t="s">
        <v>30</v>
      </c>
      <c r="D1974" t="s">
        <v>3015</v>
      </c>
      <c r="E1974">
        <f>+IFERROR(FIND(".",B1974),0)</f>
        <v>0</v>
      </c>
      <c r="F1974" t="str">
        <f>+IFERROR(MID(B1974,1,E1974-1),MID(B1974,1,LEN(B1974)))</f>
        <v>HCA</v>
      </c>
      <c r="G1974" t="str">
        <f>+IFERROR(MID(B1974,E1974,3),"")</f>
        <v/>
      </c>
      <c r="H1974" t="str">
        <f>+IFERROR(VLOOKUP(G1974,Aux!$C$1:$D$19,2,0),"")</f>
        <v/>
      </c>
      <c r="I1974" t="e">
        <f>+F1974*1</f>
        <v>#VALUE!</v>
      </c>
      <c r="J1974" t="e">
        <f>+TEXT(I1974,"0000")</f>
        <v>#VALUE!</v>
      </c>
      <c r="K1974" t="str">
        <f>IF(ISNUMBER(I1974),CONCATENATE(J1974,H1974),CONCATENATE(F1974,H1974))</f>
        <v>HCA</v>
      </c>
    </row>
    <row r="1975" spans="1:11" x14ac:dyDescent="0.25">
      <c r="A1975" t="s">
        <v>2923</v>
      </c>
      <c r="B1975" t="s">
        <v>3016</v>
      </c>
      <c r="C1975" t="s">
        <v>30</v>
      </c>
      <c r="D1975" t="s">
        <v>3017</v>
      </c>
      <c r="E1975">
        <f>+IFERROR(FIND(".",B1975),0)</f>
        <v>0</v>
      </c>
      <c r="F1975" t="str">
        <f>+IFERROR(MID(B1975,1,E1975-1),MID(B1975,1,LEN(B1975)))</f>
        <v>HUM</v>
      </c>
      <c r="G1975" t="str">
        <f>+IFERROR(MID(B1975,E1975,3),"")</f>
        <v/>
      </c>
      <c r="H1975" t="str">
        <f>+IFERROR(VLOOKUP(G1975,Aux!$C$1:$D$19,2,0),"")</f>
        <v/>
      </c>
      <c r="I1975" t="e">
        <f>+F1975*1</f>
        <v>#VALUE!</v>
      </c>
      <c r="J1975" t="e">
        <f>+TEXT(I1975,"0000")</f>
        <v>#VALUE!</v>
      </c>
      <c r="K1975" t="str">
        <f>IF(ISNUMBER(I1975),CONCATENATE(J1975,H1975),CONCATENATE(F1975,H1975))</f>
        <v>HUM</v>
      </c>
    </row>
    <row r="1976" spans="1:11" x14ac:dyDescent="0.25">
      <c r="A1976" t="s">
        <v>2923</v>
      </c>
      <c r="B1976" t="s">
        <v>3026</v>
      </c>
      <c r="C1976" t="s">
        <v>30</v>
      </c>
      <c r="D1976" t="s">
        <v>3027</v>
      </c>
      <c r="E1976">
        <f>+IFERROR(FIND(".",B1976),0)</f>
        <v>0</v>
      </c>
      <c r="F1976" t="str">
        <f>+IFERROR(MID(B1976,1,E1976-1),MID(B1976,1,LEN(B1976)))</f>
        <v>IQV</v>
      </c>
      <c r="G1976" t="str">
        <f>+IFERROR(MID(B1976,E1976,3),"")</f>
        <v/>
      </c>
      <c r="H1976" t="str">
        <f>+IFERROR(VLOOKUP(G1976,Aux!$C$1:$D$19,2,0),"")</f>
        <v/>
      </c>
      <c r="I1976" t="e">
        <f>+F1976*1</f>
        <v>#VALUE!</v>
      </c>
      <c r="J1976" t="e">
        <f>+TEXT(I1976,"0000")</f>
        <v>#VALUE!</v>
      </c>
      <c r="K1976" t="str">
        <f>IF(ISNUMBER(I1976),CONCATENATE(J1976,H1976),CONCATENATE(F1976,H1976))</f>
        <v>IQV</v>
      </c>
    </row>
    <row r="1977" spans="1:11" x14ac:dyDescent="0.25">
      <c r="A1977" t="s">
        <v>2923</v>
      </c>
      <c r="B1977" t="s">
        <v>3030</v>
      </c>
      <c r="C1977" t="s">
        <v>30</v>
      </c>
      <c r="D1977" t="s">
        <v>3031</v>
      </c>
      <c r="E1977">
        <f>+IFERROR(FIND(".",B1977),0)</f>
        <v>0</v>
      </c>
      <c r="F1977" t="str">
        <f>+IFERROR(MID(B1977,1,E1977-1),MID(B1977,1,LEN(B1977)))</f>
        <v>JNJ</v>
      </c>
      <c r="G1977" t="str">
        <f>+IFERROR(MID(B1977,E1977,3),"")</f>
        <v/>
      </c>
      <c r="H1977" t="str">
        <f>+IFERROR(VLOOKUP(G1977,Aux!$C$1:$D$19,2,0),"")</f>
        <v/>
      </c>
      <c r="I1977" t="e">
        <f>+F1977*1</f>
        <v>#VALUE!</v>
      </c>
      <c r="J1977" t="e">
        <f>+TEXT(I1977,"0000")</f>
        <v>#VALUE!</v>
      </c>
      <c r="K1977" t="str">
        <f>IF(ISNUMBER(I1977),CONCATENATE(J1977,H1977),CONCATENATE(F1977,H1977))</f>
        <v>JNJ</v>
      </c>
    </row>
    <row r="1978" spans="1:11" x14ac:dyDescent="0.25">
      <c r="A1978" t="s">
        <v>2923</v>
      </c>
      <c r="B1978" t="s">
        <v>3032</v>
      </c>
      <c r="C1978" t="s">
        <v>30</v>
      </c>
      <c r="D1978" t="s">
        <v>3033</v>
      </c>
      <c r="E1978">
        <f>+IFERROR(FIND(".",B1978),0)</f>
        <v>0</v>
      </c>
      <c r="F1978" t="str">
        <f>+IFERROR(MID(B1978,1,E1978-1),MID(B1978,1,LEN(B1978)))</f>
        <v>LH</v>
      </c>
      <c r="G1978" t="str">
        <f>+IFERROR(MID(B1978,E1978,3),"")</f>
        <v/>
      </c>
      <c r="H1978" t="str">
        <f>+IFERROR(VLOOKUP(G1978,Aux!$C$1:$D$19,2,0),"")</f>
        <v/>
      </c>
      <c r="I1978" t="e">
        <f>+F1978*1</f>
        <v>#VALUE!</v>
      </c>
      <c r="J1978" t="e">
        <f>+TEXT(I1978,"0000")</f>
        <v>#VALUE!</v>
      </c>
      <c r="K1978" t="str">
        <f>IF(ISNUMBER(I1978),CONCATENATE(J1978,H1978),CONCATENATE(F1978,H1978))</f>
        <v>LH</v>
      </c>
    </row>
    <row r="1979" spans="1:11" x14ac:dyDescent="0.25">
      <c r="A1979" t="s">
        <v>2923</v>
      </c>
      <c r="B1979" t="s">
        <v>3034</v>
      </c>
      <c r="C1979" t="s">
        <v>30</v>
      </c>
      <c r="D1979" t="s">
        <v>3035</v>
      </c>
      <c r="E1979">
        <f>+IFERROR(FIND(".",B1979),0)</f>
        <v>0</v>
      </c>
      <c r="F1979" t="str">
        <f>+IFERROR(MID(B1979,1,E1979-1),MID(B1979,1,LEN(B1979)))</f>
        <v>LLY</v>
      </c>
      <c r="G1979" t="str">
        <f>+IFERROR(MID(B1979,E1979,3),"")</f>
        <v/>
      </c>
      <c r="H1979" t="str">
        <f>+IFERROR(VLOOKUP(G1979,Aux!$C$1:$D$19,2,0),"")</f>
        <v/>
      </c>
      <c r="I1979" t="e">
        <f>+F1979*1</f>
        <v>#VALUE!</v>
      </c>
      <c r="J1979" t="e">
        <f>+TEXT(I1979,"0000")</f>
        <v>#VALUE!</v>
      </c>
      <c r="K1979" t="str">
        <f>IF(ISNUMBER(I1979),CONCATENATE(J1979,H1979),CONCATENATE(F1979,H1979))</f>
        <v>LLY</v>
      </c>
    </row>
    <row r="1980" spans="1:11" x14ac:dyDescent="0.25">
      <c r="A1980" t="s">
        <v>2923</v>
      </c>
      <c r="B1980" t="s">
        <v>3038</v>
      </c>
      <c r="C1980" t="s">
        <v>30</v>
      </c>
      <c r="D1980" t="s">
        <v>3039</v>
      </c>
      <c r="E1980">
        <f>+IFERROR(FIND(".",B1980),0)</f>
        <v>0</v>
      </c>
      <c r="F1980" t="str">
        <f>+IFERROR(MID(B1980,1,E1980-1),MID(B1980,1,LEN(B1980)))</f>
        <v>MDT</v>
      </c>
      <c r="G1980" t="str">
        <f>+IFERROR(MID(B1980,E1980,3),"")</f>
        <v/>
      </c>
      <c r="H1980" t="str">
        <f>+IFERROR(VLOOKUP(G1980,Aux!$C$1:$D$19,2,0),"")</f>
        <v/>
      </c>
      <c r="I1980" t="e">
        <f>+F1980*1</f>
        <v>#VALUE!</v>
      </c>
      <c r="J1980" t="e">
        <f>+TEXT(I1980,"0000")</f>
        <v>#VALUE!</v>
      </c>
      <c r="K1980" t="str">
        <f>IF(ISNUMBER(I1980),CONCATENATE(J1980,H1980),CONCATENATE(F1980,H1980))</f>
        <v>MDT</v>
      </c>
    </row>
    <row r="1981" spans="1:11" x14ac:dyDescent="0.25">
      <c r="A1981" t="s">
        <v>2923</v>
      </c>
      <c r="B1981" t="s">
        <v>3040</v>
      </c>
      <c r="C1981" t="s">
        <v>30</v>
      </c>
      <c r="D1981" t="s">
        <v>3041</v>
      </c>
      <c r="E1981">
        <f>+IFERROR(FIND(".",B1981),0)</f>
        <v>0</v>
      </c>
      <c r="F1981" t="str">
        <f>+IFERROR(MID(B1981,1,E1981-1),MID(B1981,1,LEN(B1981)))</f>
        <v>MOH</v>
      </c>
      <c r="G1981" t="str">
        <f>+IFERROR(MID(B1981,E1981,3),"")</f>
        <v/>
      </c>
      <c r="H1981" t="str">
        <f>+IFERROR(VLOOKUP(G1981,Aux!$C$1:$D$19,2,0),"")</f>
        <v/>
      </c>
      <c r="I1981" t="e">
        <f>+F1981*1</f>
        <v>#VALUE!</v>
      </c>
      <c r="J1981" t="e">
        <f>+TEXT(I1981,"0000")</f>
        <v>#VALUE!</v>
      </c>
      <c r="K1981" t="str">
        <f>IF(ISNUMBER(I1981),CONCATENATE(J1981,H1981),CONCATENATE(F1981,H1981))</f>
        <v>MOH</v>
      </c>
    </row>
    <row r="1982" spans="1:11" x14ac:dyDescent="0.25">
      <c r="A1982" t="s">
        <v>2923</v>
      </c>
      <c r="B1982" t="s">
        <v>3044</v>
      </c>
      <c r="C1982" t="s">
        <v>30</v>
      </c>
      <c r="D1982" t="s">
        <v>3045</v>
      </c>
      <c r="E1982">
        <f>+IFERROR(FIND(".",B1982),0)</f>
        <v>0</v>
      </c>
      <c r="F1982" t="str">
        <f>+IFERROR(MID(B1982,1,E1982-1),MID(B1982,1,LEN(B1982)))</f>
        <v>MRK</v>
      </c>
      <c r="G1982" t="str">
        <f>+IFERROR(MID(B1982,E1982,3),"")</f>
        <v/>
      </c>
      <c r="H1982" t="str">
        <f>+IFERROR(VLOOKUP(G1982,Aux!$C$1:$D$19,2,0),"")</f>
        <v/>
      </c>
      <c r="I1982" t="e">
        <f>+F1982*1</f>
        <v>#VALUE!</v>
      </c>
      <c r="J1982" t="e">
        <f>+TEXT(I1982,"0000")</f>
        <v>#VALUE!</v>
      </c>
      <c r="K1982" t="str">
        <f>IF(ISNUMBER(I1982),CONCATENATE(J1982,H1982),CONCATENATE(F1982,H1982))</f>
        <v>MRK</v>
      </c>
    </row>
    <row r="1983" spans="1:11" x14ac:dyDescent="0.25">
      <c r="A1983" t="s">
        <v>2923</v>
      </c>
      <c r="B1983" t="s">
        <v>3054</v>
      </c>
      <c r="C1983" t="s">
        <v>30</v>
      </c>
      <c r="D1983" t="s">
        <v>3055</v>
      </c>
      <c r="E1983">
        <f>+IFERROR(FIND(".",B1983),0)</f>
        <v>0</v>
      </c>
      <c r="F1983" t="str">
        <f>+IFERROR(MID(B1983,1,E1983-1),MID(B1983,1,LEN(B1983)))</f>
        <v>PFE</v>
      </c>
      <c r="G1983" t="str">
        <f>+IFERROR(MID(B1983,E1983,3),"")</f>
        <v/>
      </c>
      <c r="H1983" t="str">
        <f>+IFERROR(VLOOKUP(G1983,Aux!$C$1:$D$19,2,0),"")</f>
        <v/>
      </c>
      <c r="I1983" t="e">
        <f>+F1983*1</f>
        <v>#VALUE!</v>
      </c>
      <c r="J1983" t="e">
        <f>+TEXT(I1983,"0000")</f>
        <v>#VALUE!</v>
      </c>
      <c r="K1983" t="str">
        <f>IF(ISNUMBER(I1983),CONCATENATE(J1983,H1983),CONCATENATE(F1983,H1983))</f>
        <v>PFE</v>
      </c>
    </row>
    <row r="1984" spans="1:11" x14ac:dyDescent="0.25">
      <c r="A1984" t="s">
        <v>2923</v>
      </c>
      <c r="B1984" t="s">
        <v>3056</v>
      </c>
      <c r="C1984" t="s">
        <v>30</v>
      </c>
      <c r="D1984" t="s">
        <v>3057</v>
      </c>
      <c r="E1984">
        <f>+IFERROR(FIND(".",B1984),0)</f>
        <v>0</v>
      </c>
      <c r="F1984" t="str">
        <f>+IFERROR(MID(B1984,1,E1984-1),MID(B1984,1,LEN(B1984)))</f>
        <v>PRGO</v>
      </c>
      <c r="G1984" t="str">
        <f>+IFERROR(MID(B1984,E1984,3),"")</f>
        <v/>
      </c>
      <c r="H1984" t="str">
        <f>+IFERROR(VLOOKUP(G1984,Aux!$C$1:$D$19,2,0),"")</f>
        <v/>
      </c>
      <c r="I1984" t="e">
        <f>+F1984*1</f>
        <v>#VALUE!</v>
      </c>
      <c r="J1984" t="e">
        <f>+TEXT(I1984,"0000")</f>
        <v>#VALUE!</v>
      </c>
      <c r="K1984" t="str">
        <f>IF(ISNUMBER(I1984),CONCATENATE(J1984,H1984),CONCATENATE(F1984,H1984))</f>
        <v>PRGO</v>
      </c>
    </row>
    <row r="1985" spans="1:11" x14ac:dyDescent="0.25">
      <c r="A1985" t="s">
        <v>2923</v>
      </c>
      <c r="B1985" t="s">
        <v>3070</v>
      </c>
      <c r="C1985" t="s">
        <v>30</v>
      </c>
      <c r="D1985" t="s">
        <v>3071</v>
      </c>
      <c r="E1985">
        <f>+IFERROR(FIND(".",B1985),0)</f>
        <v>0</v>
      </c>
      <c r="F1985" t="str">
        <f>+IFERROR(MID(B1985,1,E1985-1),MID(B1985,1,LEN(B1985)))</f>
        <v>SMG</v>
      </c>
      <c r="G1985" t="str">
        <f>+IFERROR(MID(B1985,E1985,3),"")</f>
        <v/>
      </c>
      <c r="H1985" t="str">
        <f>+IFERROR(VLOOKUP(G1985,Aux!$C$1:$D$19,2,0),"")</f>
        <v/>
      </c>
      <c r="I1985" t="e">
        <f>+F1985*1</f>
        <v>#VALUE!</v>
      </c>
      <c r="J1985" t="e">
        <f>+TEXT(I1985,"0000")</f>
        <v>#VALUE!</v>
      </c>
      <c r="K1985" t="str">
        <f>IF(ISNUMBER(I1985),CONCATENATE(J1985,H1985),CONCATENATE(F1985,H1985))</f>
        <v>SMG</v>
      </c>
    </row>
    <row r="1986" spans="1:11" x14ac:dyDescent="0.25">
      <c r="A1986" t="s">
        <v>2923</v>
      </c>
      <c r="B1986" t="s">
        <v>3076</v>
      </c>
      <c r="C1986" t="s">
        <v>30</v>
      </c>
      <c r="D1986" t="s">
        <v>3077</v>
      </c>
      <c r="E1986">
        <f>+IFERROR(FIND(".",B1986),0)</f>
        <v>0</v>
      </c>
      <c r="F1986" t="str">
        <f>+IFERROR(MID(B1986,1,E1986-1),MID(B1986,1,LEN(B1986)))</f>
        <v>SYK</v>
      </c>
      <c r="G1986" t="str">
        <f>+IFERROR(MID(B1986,E1986,3),"")</f>
        <v/>
      </c>
      <c r="H1986" t="str">
        <f>+IFERROR(VLOOKUP(G1986,Aux!$C$1:$D$19,2,0),"")</f>
        <v/>
      </c>
      <c r="I1986" t="e">
        <f>+F1986*1</f>
        <v>#VALUE!</v>
      </c>
      <c r="J1986" t="e">
        <f>+TEXT(I1986,"0000")</f>
        <v>#VALUE!</v>
      </c>
      <c r="K1986" t="str">
        <f>IF(ISNUMBER(I1986),CONCATENATE(J1986,H1986),CONCATENATE(F1986,H1986))</f>
        <v>SYK</v>
      </c>
    </row>
    <row r="1987" spans="1:11" x14ac:dyDescent="0.25">
      <c r="A1987" t="s">
        <v>2923</v>
      </c>
      <c r="B1987" t="s">
        <v>3078</v>
      </c>
      <c r="C1987" t="s">
        <v>30</v>
      </c>
      <c r="D1987" t="s">
        <v>3079</v>
      </c>
      <c r="E1987">
        <f>+IFERROR(FIND(".",B1987),0)</f>
        <v>0</v>
      </c>
      <c r="F1987" t="str">
        <f>+IFERROR(MID(B1987,1,E1987-1),MID(B1987,1,LEN(B1987)))</f>
        <v>THC</v>
      </c>
      <c r="G1987" t="str">
        <f>+IFERROR(MID(B1987,E1987,3),"")</f>
        <v/>
      </c>
      <c r="H1987" t="str">
        <f>+IFERROR(VLOOKUP(G1987,Aux!$C$1:$D$19,2,0),"")</f>
        <v/>
      </c>
      <c r="I1987" t="e">
        <f>+F1987*1</f>
        <v>#VALUE!</v>
      </c>
      <c r="J1987" t="e">
        <f>+TEXT(I1987,"0000")</f>
        <v>#VALUE!</v>
      </c>
      <c r="K1987" t="str">
        <f>IF(ISNUMBER(I1987),CONCATENATE(J1987,H1987),CONCATENATE(F1987,H1987))</f>
        <v>THC</v>
      </c>
    </row>
    <row r="1988" spans="1:11" x14ac:dyDescent="0.25">
      <c r="A1988" t="s">
        <v>2923</v>
      </c>
      <c r="B1988" t="s">
        <v>3082</v>
      </c>
      <c r="C1988" t="s">
        <v>30</v>
      </c>
      <c r="D1988" t="s">
        <v>3083</v>
      </c>
      <c r="E1988">
        <f>+IFERROR(FIND(".",B1988),0)</f>
        <v>0</v>
      </c>
      <c r="F1988" t="str">
        <f>+IFERROR(MID(B1988,1,E1988-1),MID(B1988,1,LEN(B1988)))</f>
        <v>TMO</v>
      </c>
      <c r="G1988" t="str">
        <f>+IFERROR(MID(B1988,E1988,3),"")</f>
        <v/>
      </c>
      <c r="H1988" t="str">
        <f>+IFERROR(VLOOKUP(G1988,Aux!$C$1:$D$19,2,0),"")</f>
        <v/>
      </c>
      <c r="I1988" t="e">
        <f>+F1988*1</f>
        <v>#VALUE!</v>
      </c>
      <c r="J1988" t="e">
        <f>+TEXT(I1988,"0000")</f>
        <v>#VALUE!</v>
      </c>
      <c r="K1988" t="str">
        <f>IF(ISNUMBER(I1988),CONCATENATE(J1988,H1988),CONCATENATE(F1988,H1988))</f>
        <v>TMO</v>
      </c>
    </row>
    <row r="1989" spans="1:11" x14ac:dyDescent="0.25">
      <c r="A1989" t="s">
        <v>2923</v>
      </c>
      <c r="B1989" t="s">
        <v>3084</v>
      </c>
      <c r="C1989" t="s">
        <v>30</v>
      </c>
      <c r="D1989" t="s">
        <v>3085</v>
      </c>
      <c r="E1989">
        <f>+IFERROR(FIND(".",B1989),0)</f>
        <v>0</v>
      </c>
      <c r="F1989" t="str">
        <f>+IFERROR(MID(B1989,1,E1989-1),MID(B1989,1,LEN(B1989)))</f>
        <v>UHS</v>
      </c>
      <c r="G1989" t="str">
        <f>+IFERROR(MID(B1989,E1989,3),"")</f>
        <v/>
      </c>
      <c r="H1989" t="str">
        <f>+IFERROR(VLOOKUP(G1989,Aux!$C$1:$D$19,2,0),"")</f>
        <v/>
      </c>
      <c r="I1989" t="e">
        <f>+F1989*1</f>
        <v>#VALUE!</v>
      </c>
      <c r="J1989" t="e">
        <f>+TEXT(I1989,"0000")</f>
        <v>#VALUE!</v>
      </c>
      <c r="K1989" t="str">
        <f>IF(ISNUMBER(I1989),CONCATENATE(J1989,H1989),CONCATENATE(F1989,H1989))</f>
        <v>UHS</v>
      </c>
    </row>
    <row r="1990" spans="1:11" x14ac:dyDescent="0.25">
      <c r="A1990" t="s">
        <v>2923</v>
      </c>
      <c r="B1990" t="s">
        <v>3086</v>
      </c>
      <c r="C1990" t="s">
        <v>30</v>
      </c>
      <c r="D1990" t="s">
        <v>3087</v>
      </c>
      <c r="E1990">
        <f>+IFERROR(FIND(".",B1990),0)</f>
        <v>0</v>
      </c>
      <c r="F1990" t="str">
        <f>+IFERROR(MID(B1990,1,E1990-1),MID(B1990,1,LEN(B1990)))</f>
        <v>UNH</v>
      </c>
      <c r="G1990" t="str">
        <f>+IFERROR(MID(B1990,E1990,3),"")</f>
        <v/>
      </c>
      <c r="H1990" t="str">
        <f>+IFERROR(VLOOKUP(G1990,Aux!$C$1:$D$19,2,0),"")</f>
        <v/>
      </c>
      <c r="I1990" t="e">
        <f>+F1990*1</f>
        <v>#VALUE!</v>
      </c>
      <c r="J1990" t="e">
        <f>+TEXT(I1990,"0000")</f>
        <v>#VALUE!</v>
      </c>
      <c r="K1990" t="str">
        <f>IF(ISNUMBER(I1990),CONCATENATE(J1990,H1990),CONCATENATE(F1990,H1990))</f>
        <v>UNH</v>
      </c>
    </row>
    <row r="1991" spans="1:11" x14ac:dyDescent="0.25">
      <c r="A1991" t="s">
        <v>2923</v>
      </c>
      <c r="B1991" t="s">
        <v>3092</v>
      </c>
      <c r="C1991" t="s">
        <v>30</v>
      </c>
      <c r="D1991" t="s">
        <v>3093</v>
      </c>
      <c r="E1991">
        <f>+IFERROR(FIND(".",B1991),0)</f>
        <v>0</v>
      </c>
      <c r="F1991" t="str">
        <f>+IFERROR(MID(B1991,1,E1991-1),MID(B1991,1,LEN(B1991)))</f>
        <v>WAT</v>
      </c>
      <c r="G1991" t="str">
        <f>+IFERROR(MID(B1991,E1991,3),"")</f>
        <v/>
      </c>
      <c r="H1991" t="str">
        <f>+IFERROR(VLOOKUP(G1991,Aux!$C$1:$D$19,2,0),"")</f>
        <v/>
      </c>
      <c r="I1991" t="e">
        <f>+F1991*1</f>
        <v>#VALUE!</v>
      </c>
      <c r="J1991" t="e">
        <f>+TEXT(I1991,"0000")</f>
        <v>#VALUE!</v>
      </c>
      <c r="K1991" t="str">
        <f>IF(ISNUMBER(I1991),CONCATENATE(J1991,H1991),CONCATENATE(F1991,H1991))</f>
        <v>WAT</v>
      </c>
    </row>
    <row r="1992" spans="1:11" x14ac:dyDescent="0.25">
      <c r="A1992" t="s">
        <v>2923</v>
      </c>
      <c r="B1992" t="s">
        <v>3096</v>
      </c>
      <c r="C1992" t="s">
        <v>30</v>
      </c>
      <c r="D1992" t="s">
        <v>3097</v>
      </c>
      <c r="E1992">
        <f>+IFERROR(FIND(".",B1992),0)</f>
        <v>0</v>
      </c>
      <c r="F1992" t="str">
        <f>+IFERROR(MID(B1992,1,E1992-1),MID(B1992,1,LEN(B1992)))</f>
        <v>ZTS</v>
      </c>
      <c r="G1992" t="str">
        <f>+IFERROR(MID(B1992,E1992,3),"")</f>
        <v/>
      </c>
      <c r="H1992" t="str">
        <f>+IFERROR(VLOOKUP(G1992,Aux!$C$1:$D$19,2,0),"")</f>
        <v/>
      </c>
      <c r="I1992" t="e">
        <f>+F1992*1</f>
        <v>#VALUE!</v>
      </c>
      <c r="J1992" t="e">
        <f>+TEXT(I1992,"0000")</f>
        <v>#VALUE!</v>
      </c>
      <c r="K1992" t="str">
        <f>IF(ISNUMBER(I1992),CONCATENATE(J1992,H1992),CONCATENATE(F1992,H1992))</f>
        <v>ZTS</v>
      </c>
    </row>
    <row r="1993" spans="1:11" x14ac:dyDescent="0.25">
      <c r="A1993" t="s">
        <v>3100</v>
      </c>
      <c r="B1993" t="s">
        <v>3139</v>
      </c>
      <c r="C1993" t="s">
        <v>30</v>
      </c>
      <c r="D1993" t="s">
        <v>3140</v>
      </c>
      <c r="E1993">
        <f>+IFERROR(FIND(".",B1993),0)</f>
        <v>0</v>
      </c>
      <c r="F1993" t="str">
        <f>+IFERROR(MID(B1993,1,E1993-1),MID(B1993,1,LEN(B1993)))</f>
        <v>ADT</v>
      </c>
      <c r="G1993" t="str">
        <f>+IFERROR(MID(B1993,E1993,3),"")</f>
        <v/>
      </c>
      <c r="H1993" t="str">
        <f>+IFERROR(VLOOKUP(G1993,Aux!$C$1:$D$19,2,0),"")</f>
        <v/>
      </c>
      <c r="I1993" t="e">
        <f>+F1993*1</f>
        <v>#VALUE!</v>
      </c>
      <c r="J1993" t="e">
        <f>+TEXT(I1993,"0000")</f>
        <v>#VALUE!</v>
      </c>
      <c r="K1993" t="str">
        <f>IF(ISNUMBER(I1993),CONCATENATE(J1993,H1993),CONCATENATE(F1993,H1993))</f>
        <v>ADT</v>
      </c>
    </row>
    <row r="1994" spans="1:11" x14ac:dyDescent="0.25">
      <c r="A1994" t="s">
        <v>3100</v>
      </c>
      <c r="B1994" t="s">
        <v>3143</v>
      </c>
      <c r="C1994" t="s">
        <v>30</v>
      </c>
      <c r="D1994" t="s">
        <v>3144</v>
      </c>
      <c r="E1994">
        <f>+IFERROR(FIND(".",B1994),0)</f>
        <v>0</v>
      </c>
      <c r="F1994" t="str">
        <f>+IFERROR(MID(B1994,1,E1994-1),MID(B1994,1,LEN(B1994)))</f>
        <v>AGCO</v>
      </c>
      <c r="G1994" t="str">
        <f>+IFERROR(MID(B1994,E1994,3),"")</f>
        <v/>
      </c>
      <c r="H1994" t="str">
        <f>+IFERROR(VLOOKUP(G1994,Aux!$C$1:$D$19,2,0),"")</f>
        <v/>
      </c>
      <c r="I1994" t="e">
        <f>+F1994*1</f>
        <v>#VALUE!</v>
      </c>
      <c r="J1994" t="e">
        <f>+TEXT(I1994,"0000")</f>
        <v>#VALUE!</v>
      </c>
      <c r="K1994" t="str">
        <f>IF(ISNUMBER(I1994),CONCATENATE(J1994,H1994),CONCATENATE(F1994,H1994))</f>
        <v>AGCO</v>
      </c>
    </row>
    <row r="1995" spans="1:11" x14ac:dyDescent="0.25">
      <c r="A1995" t="s">
        <v>3100</v>
      </c>
      <c r="B1995" t="s">
        <v>3145</v>
      </c>
      <c r="C1995" t="s">
        <v>30</v>
      </c>
      <c r="D1995" t="s">
        <v>3146</v>
      </c>
      <c r="E1995">
        <f>+IFERROR(FIND(".",B1995),0)</f>
        <v>0</v>
      </c>
      <c r="F1995" t="str">
        <f>+IFERROR(MID(B1995,1,E1995-1),MID(B1995,1,LEN(B1995)))</f>
        <v>AIN</v>
      </c>
      <c r="G1995" t="str">
        <f>+IFERROR(MID(B1995,E1995,3),"")</f>
        <v/>
      </c>
      <c r="H1995" t="str">
        <f>+IFERROR(VLOOKUP(G1995,Aux!$C$1:$D$19,2,0),"")</f>
        <v/>
      </c>
      <c r="I1995" t="e">
        <f>+F1995*1</f>
        <v>#VALUE!</v>
      </c>
      <c r="J1995" t="e">
        <f>+TEXT(I1995,"0000")</f>
        <v>#VALUE!</v>
      </c>
      <c r="K1995" t="str">
        <f>IF(ISNUMBER(I1995),CONCATENATE(J1995,H1995),CONCATENATE(F1995,H1995))</f>
        <v>AIN</v>
      </c>
    </row>
    <row r="1996" spans="1:11" x14ac:dyDescent="0.25">
      <c r="A1996" t="s">
        <v>3100</v>
      </c>
      <c r="B1996" t="s">
        <v>3147</v>
      </c>
      <c r="C1996" t="s">
        <v>30</v>
      </c>
      <c r="D1996" t="s">
        <v>3148</v>
      </c>
      <c r="E1996">
        <f>+IFERROR(FIND(".",B1996),0)</f>
        <v>0</v>
      </c>
      <c r="F1996" t="str">
        <f>+IFERROR(MID(B1996,1,E1996-1),MID(B1996,1,LEN(B1996)))</f>
        <v>AJRD</v>
      </c>
      <c r="G1996" t="str">
        <f>+IFERROR(MID(B1996,E1996,3),"")</f>
        <v/>
      </c>
      <c r="H1996" t="str">
        <f>+IFERROR(VLOOKUP(G1996,Aux!$C$1:$D$19,2,0),"")</f>
        <v/>
      </c>
      <c r="I1996" t="e">
        <f>+F1996*1</f>
        <v>#VALUE!</v>
      </c>
      <c r="J1996" t="e">
        <f>+TEXT(I1996,"0000")</f>
        <v>#VALUE!</v>
      </c>
      <c r="K1996" t="str">
        <f>IF(ISNUMBER(I1996),CONCATENATE(J1996,H1996),CONCATENATE(F1996,H1996))</f>
        <v>AJRD</v>
      </c>
    </row>
    <row r="1997" spans="1:11" x14ac:dyDescent="0.25">
      <c r="A1997" t="s">
        <v>3100</v>
      </c>
      <c r="B1997" t="s">
        <v>3163</v>
      </c>
      <c r="C1997" t="s">
        <v>30</v>
      </c>
      <c r="D1997" t="s">
        <v>3164</v>
      </c>
      <c r="E1997">
        <f>+IFERROR(FIND(".",B1997),0)</f>
        <v>0</v>
      </c>
      <c r="F1997" t="str">
        <f>+IFERROR(MID(B1997,1,E1997-1),MID(B1997,1,LEN(B1997)))</f>
        <v>AMCR</v>
      </c>
      <c r="G1997" t="str">
        <f>+IFERROR(MID(B1997,E1997,3),"")</f>
        <v/>
      </c>
      <c r="H1997" t="str">
        <f>+IFERROR(VLOOKUP(G1997,Aux!$C$1:$D$19,2,0),"")</f>
        <v/>
      </c>
      <c r="I1997" t="e">
        <f>+F1997*1</f>
        <v>#VALUE!</v>
      </c>
      <c r="J1997" t="e">
        <f>+TEXT(I1997,"0000")</f>
        <v>#VALUE!</v>
      </c>
      <c r="K1997" t="str">
        <f>IF(ISNUMBER(I1997),CONCATENATE(J1997,H1997),CONCATENATE(F1997,H1997))</f>
        <v>AMCR</v>
      </c>
    </row>
    <row r="1998" spans="1:11" x14ac:dyDescent="0.25">
      <c r="A1998" t="s">
        <v>3100</v>
      </c>
      <c r="B1998" t="s">
        <v>3165</v>
      </c>
      <c r="C1998" t="s">
        <v>30</v>
      </c>
      <c r="D1998" t="s">
        <v>3166</v>
      </c>
      <c r="E1998">
        <f>+IFERROR(FIND(".",B1998),0)</f>
        <v>0</v>
      </c>
      <c r="F1998" t="str">
        <f>+IFERROR(MID(B1998,1,E1998-1),MID(B1998,1,LEN(B1998)))</f>
        <v>AME</v>
      </c>
      <c r="G1998" t="str">
        <f>+IFERROR(MID(B1998,E1998,3),"")</f>
        <v/>
      </c>
      <c r="H1998" t="str">
        <f>+IFERROR(VLOOKUP(G1998,Aux!$C$1:$D$19,2,0),"")</f>
        <v/>
      </c>
      <c r="I1998" t="e">
        <f>+F1998*1</f>
        <v>#VALUE!</v>
      </c>
      <c r="J1998" t="e">
        <f>+TEXT(I1998,"0000")</f>
        <v>#VALUE!</v>
      </c>
      <c r="K1998" t="str">
        <f>IF(ISNUMBER(I1998),CONCATENATE(J1998,H1998),CONCATENATE(F1998,H1998))</f>
        <v>AME</v>
      </c>
    </row>
    <row r="1999" spans="1:11" x14ac:dyDescent="0.25">
      <c r="A1999" t="s">
        <v>3100</v>
      </c>
      <c r="B1999" t="s">
        <v>3167</v>
      </c>
      <c r="C1999" t="s">
        <v>30</v>
      </c>
      <c r="D1999" t="s">
        <v>3168</v>
      </c>
      <c r="E1999">
        <f>+IFERROR(FIND(".",B1999),0)</f>
        <v>0</v>
      </c>
      <c r="F1999" t="str">
        <f>+IFERROR(MID(B1999,1,E1999-1),MID(B1999,1,LEN(B1999)))</f>
        <v>AOS</v>
      </c>
      <c r="G1999" t="str">
        <f>+IFERROR(MID(B1999,E1999,3),"")</f>
        <v/>
      </c>
      <c r="H1999" t="str">
        <f>+IFERROR(VLOOKUP(G1999,Aux!$C$1:$D$19,2,0),"")</f>
        <v/>
      </c>
      <c r="I1999" t="e">
        <f>+F1999*1</f>
        <v>#VALUE!</v>
      </c>
      <c r="J1999" t="e">
        <f>+TEXT(I1999,"0000")</f>
        <v>#VALUE!</v>
      </c>
      <c r="K1999" t="str">
        <f>IF(ISNUMBER(I1999),CONCATENATE(J1999,H1999),CONCATENATE(F1999,H1999))</f>
        <v>AOS</v>
      </c>
    </row>
    <row r="2000" spans="1:11" x14ac:dyDescent="0.25">
      <c r="A2000" t="s">
        <v>3100</v>
      </c>
      <c r="B2000" t="s">
        <v>3169</v>
      </c>
      <c r="C2000" t="s">
        <v>30</v>
      </c>
      <c r="D2000" t="s">
        <v>3170</v>
      </c>
      <c r="E2000">
        <f>+IFERROR(FIND(".",B2000),0)</f>
        <v>0</v>
      </c>
      <c r="F2000" t="str">
        <f>+IFERROR(MID(B2000,1,E2000-1),MID(B2000,1,LEN(B2000)))</f>
        <v>AQUA</v>
      </c>
      <c r="G2000" t="str">
        <f>+IFERROR(MID(B2000,E2000,3),"")</f>
        <v/>
      </c>
      <c r="H2000" t="str">
        <f>+IFERROR(VLOOKUP(G2000,Aux!$C$1:$D$19,2,0),"")</f>
        <v/>
      </c>
      <c r="I2000" t="e">
        <f>+F2000*1</f>
        <v>#VALUE!</v>
      </c>
      <c r="J2000" t="e">
        <f>+TEXT(I2000,"0000")</f>
        <v>#VALUE!</v>
      </c>
      <c r="K2000" t="str">
        <f>IF(ISNUMBER(I2000),CONCATENATE(J2000,H2000),CONCATENATE(F2000,H2000))</f>
        <v>AQUA</v>
      </c>
    </row>
    <row r="2001" spans="1:11" x14ac:dyDescent="0.25">
      <c r="A2001" t="s">
        <v>3100</v>
      </c>
      <c r="B2001" t="s">
        <v>3179</v>
      </c>
      <c r="C2001" t="s">
        <v>30</v>
      </c>
      <c r="D2001" t="s">
        <v>3180</v>
      </c>
      <c r="E2001">
        <f>+IFERROR(FIND(".",B2001),0)</f>
        <v>0</v>
      </c>
      <c r="F2001" t="str">
        <f>+IFERROR(MID(B2001,1,E2001-1),MID(B2001,1,LEN(B2001)))</f>
        <v>ATI</v>
      </c>
      <c r="G2001" t="str">
        <f>+IFERROR(MID(B2001,E2001,3),"")</f>
        <v/>
      </c>
      <c r="H2001" t="str">
        <f>+IFERROR(VLOOKUP(G2001,Aux!$C$1:$D$19,2,0),"")</f>
        <v/>
      </c>
      <c r="I2001" t="e">
        <f>+F2001*1</f>
        <v>#VALUE!</v>
      </c>
      <c r="J2001" t="e">
        <f>+TEXT(I2001,"0000")</f>
        <v>#VALUE!</v>
      </c>
      <c r="K2001" t="str">
        <f>IF(ISNUMBER(I2001),CONCATENATE(J2001,H2001),CONCATENATE(F2001,H2001))</f>
        <v>ATI</v>
      </c>
    </row>
    <row r="2002" spans="1:11" x14ac:dyDescent="0.25">
      <c r="A2002" t="s">
        <v>3100</v>
      </c>
      <c r="B2002" t="s">
        <v>3189</v>
      </c>
      <c r="C2002" t="s">
        <v>30</v>
      </c>
      <c r="D2002" t="s">
        <v>3190</v>
      </c>
      <c r="E2002">
        <f>+IFERROR(FIND(".",B2002),0)</f>
        <v>0</v>
      </c>
      <c r="F2002" t="str">
        <f>+IFERROR(MID(B2002,1,E2002-1),MID(B2002,1,LEN(B2002)))</f>
        <v>AYI</v>
      </c>
      <c r="G2002" t="str">
        <f>+IFERROR(MID(B2002,E2002,3),"")</f>
        <v/>
      </c>
      <c r="H2002" t="str">
        <f>+IFERROR(VLOOKUP(G2002,Aux!$C$1:$D$19,2,0),"")</f>
        <v/>
      </c>
      <c r="I2002" t="e">
        <f>+F2002*1</f>
        <v>#VALUE!</v>
      </c>
      <c r="J2002" t="e">
        <f>+TEXT(I2002,"0000")</f>
        <v>#VALUE!</v>
      </c>
      <c r="K2002" t="str">
        <f>IF(ISNUMBER(I2002),CONCATENATE(J2002,H2002),CONCATENATE(F2002,H2002))</f>
        <v>AYI</v>
      </c>
    </row>
    <row r="2003" spans="1:11" x14ac:dyDescent="0.25">
      <c r="A2003" t="s">
        <v>3100</v>
      </c>
      <c r="B2003" t="s">
        <v>3191</v>
      </c>
      <c r="C2003" t="s">
        <v>30</v>
      </c>
      <c r="D2003" t="s">
        <v>3192</v>
      </c>
      <c r="E2003">
        <f>+IFERROR(FIND(".",B2003),0)</f>
        <v>0</v>
      </c>
      <c r="F2003" t="str">
        <f>+IFERROR(MID(B2003,1,E2003-1),MID(B2003,1,LEN(B2003)))</f>
        <v>BA</v>
      </c>
      <c r="G2003" t="str">
        <f>+IFERROR(MID(B2003,E2003,3),"")</f>
        <v/>
      </c>
      <c r="H2003" t="str">
        <f>+IFERROR(VLOOKUP(G2003,Aux!$C$1:$D$19,2,0),"")</f>
        <v/>
      </c>
      <c r="I2003" t="e">
        <f>+F2003*1</f>
        <v>#VALUE!</v>
      </c>
      <c r="J2003" t="e">
        <f>+TEXT(I2003,"0000")</f>
        <v>#VALUE!</v>
      </c>
      <c r="K2003" t="str">
        <f>IF(ISNUMBER(I2003),CONCATENATE(J2003,H2003),CONCATENATE(F2003,H2003))</f>
        <v>BA</v>
      </c>
    </row>
    <row r="2004" spans="1:11" x14ac:dyDescent="0.25">
      <c r="A2004" t="s">
        <v>3100</v>
      </c>
      <c r="B2004" t="s">
        <v>3193</v>
      </c>
      <c r="C2004" t="s">
        <v>30</v>
      </c>
      <c r="D2004" t="s">
        <v>3194</v>
      </c>
      <c r="E2004">
        <f>+IFERROR(FIND(".",B2004),0)</f>
        <v>0</v>
      </c>
      <c r="F2004" t="str">
        <f>+IFERROR(MID(B2004,1,E2004-1),MID(B2004,1,LEN(B2004)))</f>
        <v>BDC</v>
      </c>
      <c r="G2004" t="str">
        <f>+IFERROR(MID(B2004,E2004,3),"")</f>
        <v/>
      </c>
      <c r="H2004" t="str">
        <f>+IFERROR(VLOOKUP(G2004,Aux!$C$1:$D$19,2,0),"")</f>
        <v/>
      </c>
      <c r="I2004" t="e">
        <f>+F2004*1</f>
        <v>#VALUE!</v>
      </c>
      <c r="J2004" t="e">
        <f>+TEXT(I2004,"0000")</f>
        <v>#VALUE!</v>
      </c>
      <c r="K2004" t="str">
        <f>IF(ISNUMBER(I2004),CONCATENATE(J2004,H2004),CONCATENATE(F2004,H2004))</f>
        <v>BDC</v>
      </c>
    </row>
    <row r="2005" spans="1:11" x14ac:dyDescent="0.25">
      <c r="A2005" t="s">
        <v>3100</v>
      </c>
      <c r="B2005" t="s">
        <v>3195</v>
      </c>
      <c r="C2005" t="s">
        <v>30</v>
      </c>
      <c r="D2005" t="s">
        <v>3196</v>
      </c>
      <c r="E2005">
        <f>+IFERROR(FIND(".",B2005),0)</f>
        <v>0</v>
      </c>
      <c r="F2005" t="str">
        <f>+IFERROR(MID(B2005,1,E2005-1),MID(B2005,1,LEN(B2005)))</f>
        <v>BE</v>
      </c>
      <c r="G2005" t="str">
        <f>+IFERROR(MID(B2005,E2005,3),"")</f>
        <v/>
      </c>
      <c r="H2005" t="str">
        <f>+IFERROR(VLOOKUP(G2005,Aux!$C$1:$D$19,2,0),"")</f>
        <v/>
      </c>
      <c r="I2005" t="e">
        <f>+F2005*1</f>
        <v>#VALUE!</v>
      </c>
      <c r="J2005" t="e">
        <f>+TEXT(I2005,"0000")</f>
        <v>#VALUE!</v>
      </c>
      <c r="K2005" t="str">
        <f>IF(ISNUMBER(I2005),CONCATENATE(J2005,H2005),CONCATENATE(F2005,H2005))</f>
        <v>BE</v>
      </c>
    </row>
    <row r="2006" spans="1:11" x14ac:dyDescent="0.25">
      <c r="A2006" t="s">
        <v>3100</v>
      </c>
      <c r="B2006" t="s">
        <v>3205</v>
      </c>
      <c r="C2006" t="s">
        <v>30</v>
      </c>
      <c r="D2006" t="s">
        <v>3206</v>
      </c>
      <c r="E2006">
        <f>+IFERROR(FIND(".",B2006),0)</f>
        <v>0</v>
      </c>
      <c r="F2006" t="str">
        <f>+IFERROR(MID(B2006,1,E2006-1),MID(B2006,1,LEN(B2006)))</f>
        <v>BMI</v>
      </c>
      <c r="G2006" t="str">
        <f>+IFERROR(MID(B2006,E2006,3),"")</f>
        <v/>
      </c>
      <c r="H2006" t="str">
        <f>+IFERROR(VLOOKUP(G2006,Aux!$C$1:$D$19,2,0),"")</f>
        <v/>
      </c>
      <c r="I2006" t="e">
        <f>+F2006*1</f>
        <v>#VALUE!</v>
      </c>
      <c r="J2006" t="e">
        <f>+TEXT(I2006,"0000")</f>
        <v>#VALUE!</v>
      </c>
      <c r="K2006" t="str">
        <f>IF(ISNUMBER(I2006),CONCATENATE(J2006,H2006),CONCATENATE(F2006,H2006))</f>
        <v>BMI</v>
      </c>
    </row>
    <row r="2007" spans="1:11" x14ac:dyDescent="0.25">
      <c r="A2007" t="s">
        <v>3100</v>
      </c>
      <c r="B2007" t="s">
        <v>3213</v>
      </c>
      <c r="C2007" t="s">
        <v>30</v>
      </c>
      <c r="D2007" t="s">
        <v>3214</v>
      </c>
      <c r="E2007">
        <f>+IFERROR(FIND(".",B2007),0)</f>
        <v>0</v>
      </c>
      <c r="F2007" t="str">
        <f>+IFERROR(MID(B2007,1,E2007-1),MID(B2007,1,LEN(B2007)))</f>
        <v>BW</v>
      </c>
      <c r="G2007" t="str">
        <f>+IFERROR(MID(B2007,E2007,3),"")</f>
        <v/>
      </c>
      <c r="H2007" t="str">
        <f>+IFERROR(VLOOKUP(G2007,Aux!$C$1:$D$19,2,0),"")</f>
        <v/>
      </c>
      <c r="I2007" t="e">
        <f>+F2007*1</f>
        <v>#VALUE!</v>
      </c>
      <c r="J2007" t="e">
        <f>+TEXT(I2007,"0000")</f>
        <v>#VALUE!</v>
      </c>
      <c r="K2007" t="str">
        <f>IF(ISNUMBER(I2007),CONCATENATE(J2007,H2007),CONCATENATE(F2007,H2007))</f>
        <v>BW</v>
      </c>
    </row>
    <row r="2008" spans="1:11" x14ac:dyDescent="0.25">
      <c r="A2008" t="s">
        <v>3100</v>
      </c>
      <c r="B2008" t="s">
        <v>3217</v>
      </c>
      <c r="C2008" t="s">
        <v>30</v>
      </c>
      <c r="D2008" t="s">
        <v>3218</v>
      </c>
      <c r="E2008">
        <f>+IFERROR(FIND(".",B2008),0)</f>
        <v>0</v>
      </c>
      <c r="F2008" t="str">
        <f>+IFERROR(MID(B2008,1,E2008-1),MID(B2008,1,LEN(B2008)))</f>
        <v>CARR</v>
      </c>
      <c r="G2008" t="str">
        <f>+IFERROR(MID(B2008,E2008,3),"")</f>
        <v/>
      </c>
      <c r="H2008" t="str">
        <f>+IFERROR(VLOOKUP(G2008,Aux!$C$1:$D$19,2,0),"")</f>
        <v/>
      </c>
      <c r="I2008" t="e">
        <f>+F2008*1</f>
        <v>#VALUE!</v>
      </c>
      <c r="J2008" t="e">
        <f>+TEXT(I2008,"0000")</f>
        <v>#VALUE!</v>
      </c>
      <c r="K2008" t="str">
        <f>IF(ISNUMBER(I2008),CONCATENATE(J2008,H2008),CONCATENATE(F2008,H2008))</f>
        <v>CARR</v>
      </c>
    </row>
    <row r="2009" spans="1:11" x14ac:dyDescent="0.25">
      <c r="A2009" t="s">
        <v>3100</v>
      </c>
      <c r="B2009" t="s">
        <v>3219</v>
      </c>
      <c r="C2009" t="s">
        <v>30</v>
      </c>
      <c r="D2009" t="s">
        <v>3220</v>
      </c>
      <c r="E2009">
        <f>+IFERROR(FIND(".",B2009),0)</f>
        <v>0</v>
      </c>
      <c r="F2009" t="str">
        <f>+IFERROR(MID(B2009,1,E2009-1),MID(B2009,1,LEN(B2009)))</f>
        <v>CAT</v>
      </c>
      <c r="G2009" t="str">
        <f>+IFERROR(MID(B2009,E2009,3),"")</f>
        <v/>
      </c>
      <c r="H2009" t="str">
        <f>+IFERROR(VLOOKUP(G2009,Aux!$C$1:$D$19,2,0),"")</f>
        <v/>
      </c>
      <c r="I2009" t="e">
        <f>+F2009*1</f>
        <v>#VALUE!</v>
      </c>
      <c r="J2009" t="e">
        <f>+TEXT(I2009,"0000")</f>
        <v>#VALUE!</v>
      </c>
      <c r="K2009" t="str">
        <f>IF(ISNUMBER(I2009),CONCATENATE(J2009,H2009),CONCATENATE(F2009,H2009))</f>
        <v>CAT</v>
      </c>
    </row>
    <row r="2010" spans="1:11" x14ac:dyDescent="0.25">
      <c r="A2010" t="s">
        <v>3100</v>
      </c>
      <c r="B2010" t="s">
        <v>3221</v>
      </c>
      <c r="C2010" t="s">
        <v>30</v>
      </c>
      <c r="D2010" t="s">
        <v>3222</v>
      </c>
      <c r="E2010">
        <f>+IFERROR(FIND(".",B2010),0)</f>
        <v>0</v>
      </c>
      <c r="F2010" t="str">
        <f>+IFERROR(MID(B2010,1,E2010-1),MID(B2010,1,LEN(B2010)))</f>
        <v>CFX</v>
      </c>
      <c r="G2010" t="str">
        <f>+IFERROR(MID(B2010,E2010,3),"")</f>
        <v/>
      </c>
      <c r="H2010" t="str">
        <f>+IFERROR(VLOOKUP(G2010,Aux!$C$1:$D$19,2,0),"")</f>
        <v/>
      </c>
      <c r="I2010" t="e">
        <f>+F2010*1</f>
        <v>#VALUE!</v>
      </c>
      <c r="J2010" t="e">
        <f>+TEXT(I2010,"0000")</f>
        <v>#VALUE!</v>
      </c>
      <c r="K2010" t="str">
        <f>IF(ISNUMBER(I2010),CONCATENATE(J2010,H2010),CONCATENATE(F2010,H2010))</f>
        <v>CFX</v>
      </c>
    </row>
    <row r="2011" spans="1:11" x14ac:dyDescent="0.25">
      <c r="A2011" t="s">
        <v>3100</v>
      </c>
      <c r="B2011" t="s">
        <v>3227</v>
      </c>
      <c r="C2011" t="s">
        <v>30</v>
      </c>
      <c r="D2011" t="s">
        <v>3228</v>
      </c>
      <c r="E2011">
        <f>+IFERROR(FIND(".",B2011),0)</f>
        <v>0</v>
      </c>
      <c r="F2011" t="str">
        <f>+IFERROR(MID(B2011,1,E2011-1),MID(B2011,1,LEN(B2011)))</f>
        <v>CHPT</v>
      </c>
      <c r="G2011" t="str">
        <f>+IFERROR(MID(B2011,E2011,3),"")</f>
        <v/>
      </c>
      <c r="H2011" t="str">
        <f>+IFERROR(VLOOKUP(G2011,Aux!$C$1:$D$19,2,0),"")</f>
        <v/>
      </c>
      <c r="I2011" t="e">
        <f>+F2011*1</f>
        <v>#VALUE!</v>
      </c>
      <c r="J2011" t="e">
        <f>+TEXT(I2011,"0000")</f>
        <v>#VALUE!</v>
      </c>
      <c r="K2011" t="str">
        <f>IF(ISNUMBER(I2011),CONCATENATE(J2011,H2011),CONCATENATE(F2011,H2011))</f>
        <v>CHPT</v>
      </c>
    </row>
    <row r="2012" spans="1:11" x14ac:dyDescent="0.25">
      <c r="A2012" t="s">
        <v>3100</v>
      </c>
      <c r="B2012" t="s">
        <v>3233</v>
      </c>
      <c r="C2012" t="s">
        <v>30</v>
      </c>
      <c r="D2012" t="s">
        <v>3234</v>
      </c>
      <c r="E2012">
        <f>+IFERROR(FIND(".",B2012),0)</f>
        <v>0</v>
      </c>
      <c r="F2012" t="str">
        <f>+IFERROR(MID(B2012,1,E2012-1),MID(B2012,1,LEN(B2012)))</f>
        <v>CMI</v>
      </c>
      <c r="G2012" t="str">
        <f>+IFERROR(MID(B2012,E2012,3),"")</f>
        <v/>
      </c>
      <c r="H2012" t="str">
        <f>+IFERROR(VLOOKUP(G2012,Aux!$C$1:$D$19,2,0),"")</f>
        <v/>
      </c>
      <c r="I2012" t="e">
        <f>+F2012*1</f>
        <v>#VALUE!</v>
      </c>
      <c r="J2012" t="e">
        <f>+TEXT(I2012,"0000")</f>
        <v>#VALUE!</v>
      </c>
      <c r="K2012" t="str">
        <f>IF(ISNUMBER(I2012),CONCATENATE(J2012,H2012),CONCATENATE(F2012,H2012))</f>
        <v>CMI</v>
      </c>
    </row>
    <row r="2013" spans="1:11" x14ac:dyDescent="0.25">
      <c r="A2013" t="s">
        <v>3100</v>
      </c>
      <c r="B2013" t="s">
        <v>3237</v>
      </c>
      <c r="C2013" t="s">
        <v>30</v>
      </c>
      <c r="D2013" t="s">
        <v>3238</v>
      </c>
      <c r="E2013">
        <f>+IFERROR(FIND(".",B2013),0)</f>
        <v>0</v>
      </c>
      <c r="F2013" t="str">
        <f>+IFERROR(MID(B2013,1,E2013-1),MID(B2013,1,LEN(B2013)))</f>
        <v>CNI</v>
      </c>
      <c r="G2013" t="str">
        <f>+IFERROR(MID(B2013,E2013,3),"")</f>
        <v/>
      </c>
      <c r="H2013" t="str">
        <f>+IFERROR(VLOOKUP(G2013,Aux!$C$1:$D$19,2,0),"")</f>
        <v/>
      </c>
      <c r="I2013" t="e">
        <f>+F2013*1</f>
        <v>#VALUE!</v>
      </c>
      <c r="J2013" t="e">
        <f>+TEXT(I2013,"0000")</f>
        <v>#VALUE!</v>
      </c>
      <c r="K2013" t="str">
        <f>IF(ISNUMBER(I2013),CONCATENATE(J2013,H2013),CONCATENATE(F2013,H2013))</f>
        <v>CNI</v>
      </c>
    </row>
    <row r="2014" spans="1:11" x14ac:dyDescent="0.25">
      <c r="A2014" t="s">
        <v>3100</v>
      </c>
      <c r="B2014" t="s">
        <v>3249</v>
      </c>
      <c r="C2014" t="s">
        <v>30</v>
      </c>
      <c r="D2014" t="s">
        <v>3250</v>
      </c>
      <c r="E2014">
        <f>+IFERROR(FIND(".",B2014),0)</f>
        <v>0</v>
      </c>
      <c r="F2014" t="str">
        <f>+IFERROR(MID(B2014,1,E2014-1),MID(B2014,1,LEN(B2014)))</f>
        <v>CX</v>
      </c>
      <c r="G2014" t="str">
        <f>+IFERROR(MID(B2014,E2014,3),"")</f>
        <v/>
      </c>
      <c r="H2014" t="str">
        <f>+IFERROR(VLOOKUP(G2014,Aux!$C$1:$D$19,2,0),"")</f>
        <v/>
      </c>
      <c r="I2014" t="e">
        <f>+F2014*1</f>
        <v>#VALUE!</v>
      </c>
      <c r="J2014" t="e">
        <f>+TEXT(I2014,"0000")</f>
        <v>#VALUE!</v>
      </c>
      <c r="K2014" t="str">
        <f>IF(ISNUMBER(I2014),CONCATENATE(J2014,H2014),CONCATENATE(F2014,H2014))</f>
        <v>CX</v>
      </c>
    </row>
    <row r="2015" spans="1:11" x14ac:dyDescent="0.25">
      <c r="A2015" t="s">
        <v>3100</v>
      </c>
      <c r="B2015" t="s">
        <v>3253</v>
      </c>
      <c r="C2015" t="s">
        <v>30</v>
      </c>
      <c r="D2015" t="s">
        <v>3254</v>
      </c>
      <c r="E2015">
        <f>+IFERROR(FIND(".",B2015),0)</f>
        <v>0</v>
      </c>
      <c r="F2015" t="str">
        <f>+IFERROR(MID(B2015,1,E2015-1),MID(B2015,1,LEN(B2015)))</f>
        <v>DAC</v>
      </c>
      <c r="G2015" t="str">
        <f>+IFERROR(MID(B2015,E2015,3),"")</f>
        <v/>
      </c>
      <c r="H2015" t="str">
        <f>+IFERROR(VLOOKUP(G2015,Aux!$C$1:$D$19,2,0),"")</f>
        <v/>
      </c>
      <c r="I2015" t="e">
        <f>+F2015*1</f>
        <v>#VALUE!</v>
      </c>
      <c r="J2015" t="e">
        <f>+TEXT(I2015,"0000")</f>
        <v>#VALUE!</v>
      </c>
      <c r="K2015" t="str">
        <f>IF(ISNUMBER(I2015),CONCATENATE(J2015,H2015),CONCATENATE(F2015,H2015))</f>
        <v>DAC</v>
      </c>
    </row>
    <row r="2016" spans="1:11" x14ac:dyDescent="0.25">
      <c r="A2016" t="s">
        <v>3100</v>
      </c>
      <c r="B2016" t="s">
        <v>3255</v>
      </c>
      <c r="C2016" t="s">
        <v>30</v>
      </c>
      <c r="D2016" t="s">
        <v>3256</v>
      </c>
      <c r="E2016">
        <f>+IFERROR(FIND(".",B2016),0)</f>
        <v>0</v>
      </c>
      <c r="F2016" t="str">
        <f>+IFERROR(MID(B2016,1,E2016-1),MID(B2016,1,LEN(B2016)))</f>
        <v>DAR</v>
      </c>
      <c r="G2016" t="str">
        <f>+IFERROR(MID(B2016,E2016,3),"")</f>
        <v/>
      </c>
      <c r="H2016" t="str">
        <f>+IFERROR(VLOOKUP(G2016,Aux!$C$1:$D$19,2,0),"")</f>
        <v/>
      </c>
      <c r="I2016" t="e">
        <f>+F2016*1</f>
        <v>#VALUE!</v>
      </c>
      <c r="J2016" t="e">
        <f>+TEXT(I2016,"0000")</f>
        <v>#VALUE!</v>
      </c>
      <c r="K2016" t="str">
        <f>IF(ISNUMBER(I2016),CONCATENATE(J2016,H2016),CONCATENATE(F2016,H2016))</f>
        <v>DAR</v>
      </c>
    </row>
    <row r="2017" spans="1:11" x14ac:dyDescent="0.25">
      <c r="A2017" t="s">
        <v>3100</v>
      </c>
      <c r="B2017" t="s">
        <v>3257</v>
      </c>
      <c r="C2017" t="s">
        <v>30</v>
      </c>
      <c r="D2017" t="s">
        <v>3258</v>
      </c>
      <c r="E2017">
        <f>+IFERROR(FIND(".",B2017),0)</f>
        <v>0</v>
      </c>
      <c r="F2017" t="str">
        <f>+IFERROR(MID(B2017,1,E2017-1),MID(B2017,1,LEN(B2017)))</f>
        <v>DCI</v>
      </c>
      <c r="G2017" t="str">
        <f>+IFERROR(MID(B2017,E2017,3),"")</f>
        <v/>
      </c>
      <c r="H2017" t="str">
        <f>+IFERROR(VLOOKUP(G2017,Aux!$C$1:$D$19,2,0),"")</f>
        <v/>
      </c>
      <c r="I2017" t="e">
        <f>+F2017*1</f>
        <v>#VALUE!</v>
      </c>
      <c r="J2017" t="e">
        <f>+TEXT(I2017,"0000")</f>
        <v>#VALUE!</v>
      </c>
      <c r="K2017" t="str">
        <f>IF(ISNUMBER(I2017),CONCATENATE(J2017,H2017),CONCATENATE(F2017,H2017))</f>
        <v>DCI</v>
      </c>
    </row>
    <row r="2018" spans="1:11" x14ac:dyDescent="0.25">
      <c r="A2018" t="s">
        <v>3100</v>
      </c>
      <c r="B2018" t="s">
        <v>3259</v>
      </c>
      <c r="C2018" t="s">
        <v>30</v>
      </c>
      <c r="D2018" t="s">
        <v>3260</v>
      </c>
      <c r="E2018">
        <f>+IFERROR(FIND(".",B2018),0)</f>
        <v>0</v>
      </c>
      <c r="F2018" t="str">
        <f>+IFERROR(MID(B2018,1,E2018-1),MID(B2018,1,LEN(B2018)))</f>
        <v>DE</v>
      </c>
      <c r="G2018" t="str">
        <f>+IFERROR(MID(B2018,E2018,3),"")</f>
        <v/>
      </c>
      <c r="H2018" t="str">
        <f>+IFERROR(VLOOKUP(G2018,Aux!$C$1:$D$19,2,0),"")</f>
        <v/>
      </c>
      <c r="I2018" t="e">
        <f>+F2018*1</f>
        <v>#VALUE!</v>
      </c>
      <c r="J2018" t="e">
        <f>+TEXT(I2018,"0000")</f>
        <v>#VALUE!</v>
      </c>
      <c r="K2018" t="str">
        <f>IF(ISNUMBER(I2018),CONCATENATE(J2018,H2018),CONCATENATE(F2018,H2018))</f>
        <v>DE</v>
      </c>
    </row>
    <row r="2019" spans="1:11" x14ac:dyDescent="0.25">
      <c r="A2019" t="s">
        <v>3100</v>
      </c>
      <c r="B2019" t="s">
        <v>3265</v>
      </c>
      <c r="C2019" t="s">
        <v>30</v>
      </c>
      <c r="D2019" t="s">
        <v>3266</v>
      </c>
      <c r="E2019">
        <f>+IFERROR(FIND(".",B2019),0)</f>
        <v>0</v>
      </c>
      <c r="F2019" t="str">
        <f>+IFERROR(MID(B2019,1,E2019-1),MID(B2019,1,LEN(B2019)))</f>
        <v>DHI</v>
      </c>
      <c r="G2019" t="str">
        <f>+IFERROR(MID(B2019,E2019,3),"")</f>
        <v/>
      </c>
      <c r="H2019" t="str">
        <f>+IFERROR(VLOOKUP(G2019,Aux!$C$1:$D$19,2,0),"")</f>
        <v/>
      </c>
      <c r="I2019" t="e">
        <f>+F2019*1</f>
        <v>#VALUE!</v>
      </c>
      <c r="J2019" t="e">
        <f>+TEXT(I2019,"0000")</f>
        <v>#VALUE!</v>
      </c>
      <c r="K2019" t="str">
        <f>IF(ISNUMBER(I2019),CONCATENATE(J2019,H2019),CONCATENATE(F2019,H2019))</f>
        <v>DHI</v>
      </c>
    </row>
    <row r="2020" spans="1:11" x14ac:dyDescent="0.25">
      <c r="A2020" t="s">
        <v>3100</v>
      </c>
      <c r="B2020" t="s">
        <v>3267</v>
      </c>
      <c r="C2020" t="s">
        <v>30</v>
      </c>
      <c r="D2020" t="s">
        <v>3268</v>
      </c>
      <c r="E2020">
        <f>+IFERROR(FIND(".",B2020),0)</f>
        <v>0</v>
      </c>
      <c r="F2020" t="str">
        <f>+IFERROR(MID(B2020,1,E2020-1),MID(B2020,1,LEN(B2020)))</f>
        <v>DHR</v>
      </c>
      <c r="G2020" t="str">
        <f>+IFERROR(MID(B2020,E2020,3),"")</f>
        <v/>
      </c>
      <c r="H2020" t="str">
        <f>+IFERROR(VLOOKUP(G2020,Aux!$C$1:$D$19,2,0),"")</f>
        <v/>
      </c>
      <c r="I2020" t="e">
        <f>+F2020*1</f>
        <v>#VALUE!</v>
      </c>
      <c r="J2020" t="e">
        <f>+TEXT(I2020,"0000")</f>
        <v>#VALUE!</v>
      </c>
      <c r="K2020" t="str">
        <f>IF(ISNUMBER(I2020),CONCATENATE(J2020,H2020),CONCATENATE(F2020,H2020))</f>
        <v>DHR</v>
      </c>
    </row>
    <row r="2021" spans="1:11" x14ac:dyDescent="0.25">
      <c r="A2021" t="s">
        <v>3100</v>
      </c>
      <c r="B2021" t="s">
        <v>3269</v>
      </c>
      <c r="C2021" t="s">
        <v>30</v>
      </c>
      <c r="D2021" t="s">
        <v>3270</v>
      </c>
      <c r="E2021">
        <f>+IFERROR(FIND(".",B2021),0)</f>
        <v>0</v>
      </c>
      <c r="F2021" t="str">
        <f>+IFERROR(MID(B2021,1,E2021-1),MID(B2021,1,LEN(B2021)))</f>
        <v>DHT</v>
      </c>
      <c r="G2021" t="str">
        <f>+IFERROR(MID(B2021,E2021,3),"")</f>
        <v/>
      </c>
      <c r="H2021" t="str">
        <f>+IFERROR(VLOOKUP(G2021,Aux!$C$1:$D$19,2,0),"")</f>
        <v/>
      </c>
      <c r="I2021" t="e">
        <f>+F2021*1</f>
        <v>#VALUE!</v>
      </c>
      <c r="J2021" t="e">
        <f>+TEXT(I2021,"0000")</f>
        <v>#VALUE!</v>
      </c>
      <c r="K2021" t="str">
        <f>IF(ISNUMBER(I2021),CONCATENATE(J2021,H2021),CONCATENATE(F2021,H2021))</f>
        <v>DHT</v>
      </c>
    </row>
    <row r="2022" spans="1:11" x14ac:dyDescent="0.25">
      <c r="A2022" t="s">
        <v>3100</v>
      </c>
      <c r="B2022" t="s">
        <v>3271</v>
      </c>
      <c r="C2022" t="s">
        <v>30</v>
      </c>
      <c r="D2022" t="s">
        <v>3272</v>
      </c>
      <c r="E2022">
        <f>+IFERROR(FIND(".",B2022),0)</f>
        <v>0</v>
      </c>
      <c r="F2022" t="str">
        <f>+IFERROR(MID(B2022,1,E2022-1),MID(B2022,1,LEN(B2022)))</f>
        <v>DOV</v>
      </c>
      <c r="G2022" t="str">
        <f>+IFERROR(MID(B2022,E2022,3),"")</f>
        <v/>
      </c>
      <c r="H2022" t="str">
        <f>+IFERROR(VLOOKUP(G2022,Aux!$C$1:$D$19,2,0),"")</f>
        <v/>
      </c>
      <c r="I2022" t="e">
        <f>+F2022*1</f>
        <v>#VALUE!</v>
      </c>
      <c r="J2022" t="e">
        <f>+TEXT(I2022,"0000")</f>
        <v>#VALUE!</v>
      </c>
      <c r="K2022" t="str">
        <f>IF(ISNUMBER(I2022),CONCATENATE(J2022,H2022),CONCATENATE(F2022,H2022))</f>
        <v>DOV</v>
      </c>
    </row>
    <row r="2023" spans="1:11" x14ac:dyDescent="0.25">
      <c r="A2023" t="s">
        <v>3100</v>
      </c>
      <c r="B2023" t="s">
        <v>3281</v>
      </c>
      <c r="C2023" t="s">
        <v>30</v>
      </c>
      <c r="D2023" t="s">
        <v>3282</v>
      </c>
      <c r="E2023">
        <f>+IFERROR(FIND(".",B2023),0)</f>
        <v>0</v>
      </c>
      <c r="F2023" t="str">
        <f>+IFERROR(MID(B2023,1,E2023-1),MID(B2023,1,LEN(B2023)))</f>
        <v>EME</v>
      </c>
      <c r="G2023" t="str">
        <f>+IFERROR(MID(B2023,E2023,3),"")</f>
        <v/>
      </c>
      <c r="H2023" t="str">
        <f>+IFERROR(VLOOKUP(G2023,Aux!$C$1:$D$19,2,0),"")</f>
        <v/>
      </c>
      <c r="I2023" t="e">
        <f>+F2023*1</f>
        <v>#VALUE!</v>
      </c>
      <c r="J2023" t="e">
        <f>+TEXT(I2023,"0000")</f>
        <v>#VALUE!</v>
      </c>
      <c r="K2023" t="str">
        <f>IF(ISNUMBER(I2023),CONCATENATE(J2023,H2023),CONCATENATE(F2023,H2023))</f>
        <v>EME</v>
      </c>
    </row>
    <row r="2024" spans="1:11" x14ac:dyDescent="0.25">
      <c r="A2024" t="s">
        <v>3100</v>
      </c>
      <c r="B2024" t="s">
        <v>3283</v>
      </c>
      <c r="C2024" t="s">
        <v>30</v>
      </c>
      <c r="D2024" t="s">
        <v>3284</v>
      </c>
      <c r="E2024">
        <f>+IFERROR(FIND(".",B2024),0)</f>
        <v>0</v>
      </c>
      <c r="F2024" t="str">
        <f>+IFERROR(MID(B2024,1,E2024-1),MID(B2024,1,LEN(B2024)))</f>
        <v>EMR</v>
      </c>
      <c r="G2024" t="str">
        <f>+IFERROR(MID(B2024,E2024,3),"")</f>
        <v/>
      </c>
      <c r="H2024" t="str">
        <f>+IFERROR(VLOOKUP(G2024,Aux!$C$1:$D$19,2,0),"")</f>
        <v/>
      </c>
      <c r="I2024" t="e">
        <f>+F2024*1</f>
        <v>#VALUE!</v>
      </c>
      <c r="J2024" t="e">
        <f>+TEXT(I2024,"0000")</f>
        <v>#VALUE!</v>
      </c>
      <c r="K2024" t="str">
        <f>IF(ISNUMBER(I2024),CONCATENATE(J2024,H2024),CONCATENATE(F2024,H2024))</f>
        <v>EMR</v>
      </c>
    </row>
    <row r="2025" spans="1:11" x14ac:dyDescent="0.25">
      <c r="A2025" t="s">
        <v>3100</v>
      </c>
      <c r="B2025" t="s">
        <v>3295</v>
      </c>
      <c r="C2025" t="s">
        <v>30</v>
      </c>
      <c r="D2025" t="s">
        <v>3296</v>
      </c>
      <c r="E2025">
        <f>+IFERROR(FIND(".",B2025),0)</f>
        <v>0</v>
      </c>
      <c r="F2025" t="str">
        <f>+IFERROR(MID(B2025,1,E2025-1),MID(B2025,1,LEN(B2025)))</f>
        <v>ERJ</v>
      </c>
      <c r="G2025" t="str">
        <f>+IFERROR(MID(B2025,E2025,3),"")</f>
        <v/>
      </c>
      <c r="H2025" t="str">
        <f>+IFERROR(VLOOKUP(G2025,Aux!$C$1:$D$19,2,0),"")</f>
        <v/>
      </c>
      <c r="I2025" t="e">
        <f>+F2025*1</f>
        <v>#VALUE!</v>
      </c>
      <c r="J2025" t="e">
        <f>+TEXT(I2025,"0000")</f>
        <v>#VALUE!</v>
      </c>
      <c r="K2025" t="str">
        <f>IF(ISNUMBER(I2025),CONCATENATE(J2025,H2025),CONCATENATE(F2025,H2025))</f>
        <v>ERJ</v>
      </c>
    </row>
    <row r="2026" spans="1:11" x14ac:dyDescent="0.25">
      <c r="A2026" t="s">
        <v>3100</v>
      </c>
      <c r="B2026" t="s">
        <v>3297</v>
      </c>
      <c r="C2026" t="s">
        <v>30</v>
      </c>
      <c r="D2026" t="s">
        <v>3298</v>
      </c>
      <c r="E2026">
        <f>+IFERROR(FIND(".",B2026),0)</f>
        <v>0</v>
      </c>
      <c r="F2026" t="str">
        <f>+IFERROR(MID(B2026,1,E2026-1),MID(B2026,1,LEN(B2026)))</f>
        <v>ETN</v>
      </c>
      <c r="G2026" t="str">
        <f>+IFERROR(MID(B2026,E2026,3),"")</f>
        <v/>
      </c>
      <c r="H2026" t="str">
        <f>+IFERROR(VLOOKUP(G2026,Aux!$C$1:$D$19,2,0),"")</f>
        <v/>
      </c>
      <c r="I2026" t="e">
        <f>+F2026*1</f>
        <v>#VALUE!</v>
      </c>
      <c r="J2026" t="e">
        <f>+TEXT(I2026,"0000")</f>
        <v>#VALUE!</v>
      </c>
      <c r="K2026" t="str">
        <f>IF(ISNUMBER(I2026),CONCATENATE(J2026,H2026),CONCATENATE(F2026,H2026))</f>
        <v>ETN</v>
      </c>
    </row>
    <row r="2027" spans="1:11" x14ac:dyDescent="0.25">
      <c r="A2027" t="s">
        <v>3100</v>
      </c>
      <c r="B2027" t="s">
        <v>3311</v>
      </c>
      <c r="C2027" t="s">
        <v>30</v>
      </c>
      <c r="D2027" t="s">
        <v>3312</v>
      </c>
      <c r="E2027">
        <f>+IFERROR(FIND(".",B2027),0)</f>
        <v>4</v>
      </c>
      <c r="F2027" t="str">
        <f>+IFERROR(MID(B2027,1,E2027-1),MID(B2027,1,LEN(B2027)))</f>
        <v>FLR</v>
      </c>
      <c r="G2027" t="str">
        <f>+IFERROR(MID(B2027,E2027,3),"")</f>
        <v>.US</v>
      </c>
      <c r="H2027" t="str">
        <f>+IFERROR(VLOOKUP(G2027,Aux!$C$1:$D$19,2,0),"")</f>
        <v/>
      </c>
      <c r="I2027" t="e">
        <f>+F2027*1</f>
        <v>#VALUE!</v>
      </c>
      <c r="J2027" t="e">
        <f>+TEXT(I2027,"0000")</f>
        <v>#VALUE!</v>
      </c>
      <c r="K2027" t="str">
        <f>IF(ISNUMBER(I2027),CONCATENATE(J2027,H2027),CONCATENATE(F2027,H2027))</f>
        <v>FLR</v>
      </c>
    </row>
    <row r="2028" spans="1:11" x14ac:dyDescent="0.25">
      <c r="A2028" t="s">
        <v>3100</v>
      </c>
      <c r="B2028" t="s">
        <v>3313</v>
      </c>
      <c r="C2028" t="s">
        <v>30</v>
      </c>
      <c r="D2028" t="s">
        <v>3314</v>
      </c>
      <c r="E2028">
        <f>+IFERROR(FIND(".",B2028),0)</f>
        <v>0</v>
      </c>
      <c r="F2028" t="str">
        <f>+IFERROR(MID(B2028,1,E2028-1),MID(B2028,1,LEN(B2028)))</f>
        <v>FLS</v>
      </c>
      <c r="G2028" t="str">
        <f>+IFERROR(MID(B2028,E2028,3),"")</f>
        <v/>
      </c>
      <c r="H2028" t="str">
        <f>+IFERROR(VLOOKUP(G2028,Aux!$C$1:$D$19,2,0),"")</f>
        <v/>
      </c>
      <c r="I2028" t="e">
        <f>+F2028*1</f>
        <v>#VALUE!</v>
      </c>
      <c r="J2028" t="e">
        <f>+TEXT(I2028,"0000")</f>
        <v>#VALUE!</v>
      </c>
      <c r="K2028" t="str">
        <f>IF(ISNUMBER(I2028),CONCATENATE(J2028,H2028),CONCATENATE(F2028,H2028))</f>
        <v>FLS</v>
      </c>
    </row>
    <row r="2029" spans="1:11" x14ac:dyDescent="0.25">
      <c r="A2029" t="s">
        <v>3100</v>
      </c>
      <c r="B2029" t="s">
        <v>3317</v>
      </c>
      <c r="C2029" t="s">
        <v>30</v>
      </c>
      <c r="D2029" t="s">
        <v>3318</v>
      </c>
      <c r="E2029">
        <f>+IFERROR(FIND(".",B2029),0)</f>
        <v>0</v>
      </c>
      <c r="F2029" t="str">
        <f>+IFERROR(MID(B2029,1,E2029-1),MID(B2029,1,LEN(B2029)))</f>
        <v>FRO</v>
      </c>
      <c r="G2029" t="str">
        <f>+IFERROR(MID(B2029,E2029,3),"")</f>
        <v/>
      </c>
      <c r="H2029" t="str">
        <f>+IFERROR(VLOOKUP(G2029,Aux!$C$1:$D$19,2,0),"")</f>
        <v/>
      </c>
      <c r="I2029" t="e">
        <f>+F2029*1</f>
        <v>#VALUE!</v>
      </c>
      <c r="J2029" t="e">
        <f>+TEXT(I2029,"0000")</f>
        <v>#VALUE!</v>
      </c>
      <c r="K2029" t="str">
        <f>IF(ISNUMBER(I2029),CONCATENATE(J2029,H2029),CONCATENATE(F2029,H2029))</f>
        <v>FRO</v>
      </c>
    </row>
    <row r="2030" spans="1:11" x14ac:dyDescent="0.25">
      <c r="A2030" t="s">
        <v>3100</v>
      </c>
      <c r="B2030" t="s">
        <v>3319</v>
      </c>
      <c r="C2030" t="s">
        <v>30</v>
      </c>
      <c r="D2030" t="s">
        <v>3320</v>
      </c>
      <c r="E2030">
        <f>+IFERROR(FIND(".",B2030),0)</f>
        <v>0</v>
      </c>
      <c r="F2030" t="str">
        <f>+IFERROR(MID(B2030,1,E2030-1),MID(B2030,1,LEN(B2030)))</f>
        <v>FTAI</v>
      </c>
      <c r="G2030" t="str">
        <f>+IFERROR(MID(B2030,E2030,3),"")</f>
        <v/>
      </c>
      <c r="H2030" t="str">
        <f>+IFERROR(VLOOKUP(G2030,Aux!$C$1:$D$19,2,0),"")</f>
        <v/>
      </c>
      <c r="I2030" t="e">
        <f>+F2030*1</f>
        <v>#VALUE!</v>
      </c>
      <c r="J2030" t="e">
        <f>+TEXT(I2030,"0000")</f>
        <v>#VALUE!</v>
      </c>
      <c r="K2030" t="str">
        <f>IF(ISNUMBER(I2030),CONCATENATE(J2030,H2030),CONCATENATE(F2030,H2030))</f>
        <v>FTAI</v>
      </c>
    </row>
    <row r="2031" spans="1:11" x14ac:dyDescent="0.25">
      <c r="A2031" t="s">
        <v>3100</v>
      </c>
      <c r="B2031" t="s">
        <v>3321</v>
      </c>
      <c r="C2031" t="s">
        <v>30</v>
      </c>
      <c r="D2031" t="s">
        <v>3322</v>
      </c>
      <c r="E2031">
        <f>+IFERROR(FIND(".",B2031),0)</f>
        <v>0</v>
      </c>
      <c r="F2031" t="str">
        <f>+IFERROR(MID(B2031,1,E2031-1),MID(B2031,1,LEN(B2031)))</f>
        <v>FTV</v>
      </c>
      <c r="G2031" t="str">
        <f>+IFERROR(MID(B2031,E2031,3),"")</f>
        <v/>
      </c>
      <c r="H2031" t="str">
        <f>+IFERROR(VLOOKUP(G2031,Aux!$C$1:$D$19,2,0),"")</f>
        <v/>
      </c>
      <c r="I2031" t="e">
        <f>+F2031*1</f>
        <v>#VALUE!</v>
      </c>
      <c r="J2031" t="e">
        <f>+TEXT(I2031,"0000")</f>
        <v>#VALUE!</v>
      </c>
      <c r="K2031" t="str">
        <f>IF(ISNUMBER(I2031),CONCATENATE(J2031,H2031),CONCATENATE(F2031,H2031))</f>
        <v>FTV</v>
      </c>
    </row>
    <row r="2032" spans="1:11" x14ac:dyDescent="0.25">
      <c r="A2032" t="s">
        <v>3100</v>
      </c>
      <c r="B2032" t="s">
        <v>3327</v>
      </c>
      <c r="C2032" t="s">
        <v>30</v>
      </c>
      <c r="D2032" t="s">
        <v>3328</v>
      </c>
      <c r="E2032">
        <f>+IFERROR(FIND(".",B2032),0)</f>
        <v>0</v>
      </c>
      <c r="F2032" t="str">
        <f>+IFERROR(MID(B2032,1,E2032-1),MID(B2032,1,LEN(B2032)))</f>
        <v>GD</v>
      </c>
      <c r="G2032" t="str">
        <f>+IFERROR(MID(B2032,E2032,3),"")</f>
        <v/>
      </c>
      <c r="H2032" t="str">
        <f>+IFERROR(VLOOKUP(G2032,Aux!$C$1:$D$19,2,0),"")</f>
        <v/>
      </c>
      <c r="I2032" t="e">
        <f>+F2032*1</f>
        <v>#VALUE!</v>
      </c>
      <c r="J2032" t="e">
        <f>+TEXT(I2032,"0000")</f>
        <v>#VALUE!</v>
      </c>
      <c r="K2032" t="str">
        <f>IF(ISNUMBER(I2032),CONCATENATE(J2032,H2032),CONCATENATE(F2032,H2032))</f>
        <v>GD</v>
      </c>
    </row>
    <row r="2033" spans="1:11" x14ac:dyDescent="0.25">
      <c r="A2033" t="s">
        <v>3100</v>
      </c>
      <c r="B2033" t="s">
        <v>3329</v>
      </c>
      <c r="C2033" t="s">
        <v>30</v>
      </c>
      <c r="D2033" t="s">
        <v>3330</v>
      </c>
      <c r="E2033">
        <f>+IFERROR(FIND(".",B2033),0)</f>
        <v>0</v>
      </c>
      <c r="F2033" t="str">
        <f>+IFERROR(MID(B2033,1,E2033-1),MID(B2033,1,LEN(B2033)))</f>
        <v>GE</v>
      </c>
      <c r="G2033" t="str">
        <f>+IFERROR(MID(B2033,E2033,3),"")</f>
        <v/>
      </c>
      <c r="H2033" t="str">
        <f>+IFERROR(VLOOKUP(G2033,Aux!$C$1:$D$19,2,0),"")</f>
        <v/>
      </c>
      <c r="I2033" t="e">
        <f>+F2033*1</f>
        <v>#VALUE!</v>
      </c>
      <c r="J2033" t="e">
        <f>+TEXT(I2033,"0000")</f>
        <v>#VALUE!</v>
      </c>
      <c r="K2033" t="str">
        <f>IF(ISNUMBER(I2033),CONCATENATE(J2033,H2033),CONCATENATE(F2033,H2033))</f>
        <v>GE</v>
      </c>
    </row>
    <row r="2034" spans="1:11" x14ac:dyDescent="0.25">
      <c r="A2034" t="s">
        <v>3100</v>
      </c>
      <c r="B2034" t="s">
        <v>3339</v>
      </c>
      <c r="C2034" t="s">
        <v>30</v>
      </c>
      <c r="D2034" t="s">
        <v>3340</v>
      </c>
      <c r="E2034">
        <f>+IFERROR(FIND(".",B2034),0)</f>
        <v>0</v>
      </c>
      <c r="F2034" t="str">
        <f>+IFERROR(MID(B2034,1,E2034-1),MID(B2034,1,LEN(B2034)))</f>
        <v>GNRC</v>
      </c>
      <c r="G2034" t="str">
        <f>+IFERROR(MID(B2034,E2034,3),"")</f>
        <v/>
      </c>
      <c r="H2034" t="str">
        <f>+IFERROR(VLOOKUP(G2034,Aux!$C$1:$D$19,2,0),"")</f>
        <v/>
      </c>
      <c r="I2034" t="e">
        <f>+F2034*1</f>
        <v>#VALUE!</v>
      </c>
      <c r="J2034" t="e">
        <f>+TEXT(I2034,"0000")</f>
        <v>#VALUE!</v>
      </c>
      <c r="K2034" t="str">
        <f>IF(ISNUMBER(I2034),CONCATENATE(J2034,H2034),CONCATENATE(F2034,H2034))</f>
        <v>GNRC</v>
      </c>
    </row>
    <row r="2035" spans="1:11" x14ac:dyDescent="0.25">
      <c r="A2035" t="s">
        <v>3100</v>
      </c>
      <c r="B2035" t="s">
        <v>3345</v>
      </c>
      <c r="C2035" t="s">
        <v>30</v>
      </c>
      <c r="D2035" t="s">
        <v>3346</v>
      </c>
      <c r="E2035">
        <f>+IFERROR(FIND(".",B2035),0)</f>
        <v>0</v>
      </c>
      <c r="F2035" t="str">
        <f>+IFERROR(MID(B2035,1,E2035-1),MID(B2035,1,LEN(B2035)))</f>
        <v>GVA</v>
      </c>
      <c r="G2035" t="str">
        <f>+IFERROR(MID(B2035,E2035,3),"")</f>
        <v/>
      </c>
      <c r="H2035" t="str">
        <f>+IFERROR(VLOOKUP(G2035,Aux!$C$1:$D$19,2,0),"")</f>
        <v/>
      </c>
      <c r="I2035" t="e">
        <f>+F2035*1</f>
        <v>#VALUE!</v>
      </c>
      <c r="J2035" t="e">
        <f>+TEXT(I2035,"0000")</f>
        <v>#VALUE!</v>
      </c>
      <c r="K2035" t="str">
        <f>IF(ISNUMBER(I2035),CONCATENATE(J2035,H2035),CONCATENATE(F2035,H2035))</f>
        <v>GVA</v>
      </c>
    </row>
    <row r="2036" spans="1:11" x14ac:dyDescent="0.25">
      <c r="A2036" t="s">
        <v>3100</v>
      </c>
      <c r="B2036" t="s">
        <v>3351</v>
      </c>
      <c r="C2036" t="s">
        <v>30</v>
      </c>
      <c r="D2036" t="s">
        <v>3352</v>
      </c>
      <c r="E2036">
        <f>+IFERROR(FIND(".",B2036),0)</f>
        <v>0</v>
      </c>
      <c r="F2036" t="str">
        <f>+IFERROR(MID(B2036,1,E2036-1),MID(B2036,1,LEN(B2036)))</f>
        <v>HEI</v>
      </c>
      <c r="G2036" t="str">
        <f>+IFERROR(MID(B2036,E2036,3),"")</f>
        <v/>
      </c>
      <c r="H2036" t="str">
        <f>+IFERROR(VLOOKUP(G2036,Aux!$C$1:$D$19,2,0),"")</f>
        <v/>
      </c>
      <c r="I2036" t="e">
        <f>+F2036*1</f>
        <v>#VALUE!</v>
      </c>
      <c r="J2036" t="e">
        <f>+TEXT(I2036,"0000")</f>
        <v>#VALUE!</v>
      </c>
      <c r="K2036" t="str">
        <f>IF(ISNUMBER(I2036),CONCATENATE(J2036,H2036),CONCATENATE(F2036,H2036))</f>
        <v>HEI</v>
      </c>
    </row>
    <row r="2037" spans="1:11" x14ac:dyDescent="0.25">
      <c r="A2037" t="s">
        <v>3100</v>
      </c>
      <c r="B2037" t="s">
        <v>3355</v>
      </c>
      <c r="C2037" t="s">
        <v>30</v>
      </c>
      <c r="D2037" t="s">
        <v>3356</v>
      </c>
      <c r="E2037">
        <f>+IFERROR(FIND(".",B2037),0)</f>
        <v>0</v>
      </c>
      <c r="F2037" t="str">
        <f>+IFERROR(MID(B2037,1,E2037-1),MID(B2037,1,LEN(B2037)))</f>
        <v>HII</v>
      </c>
      <c r="G2037" t="str">
        <f>+IFERROR(MID(B2037,E2037,3),"")</f>
        <v/>
      </c>
      <c r="H2037" t="str">
        <f>+IFERROR(VLOOKUP(G2037,Aux!$C$1:$D$19,2,0),"")</f>
        <v/>
      </c>
      <c r="I2037" t="e">
        <f>+F2037*1</f>
        <v>#VALUE!</v>
      </c>
      <c r="J2037" t="e">
        <f>+TEXT(I2037,"0000")</f>
        <v>#VALUE!</v>
      </c>
      <c r="K2037" t="str">
        <f>IF(ISNUMBER(I2037),CONCATENATE(J2037,H2037),CONCATENATE(F2037,H2037))</f>
        <v>HII</v>
      </c>
    </row>
    <row r="2038" spans="1:11" x14ac:dyDescent="0.25">
      <c r="A2038" t="s">
        <v>3100</v>
      </c>
      <c r="B2038" t="s">
        <v>3363</v>
      </c>
      <c r="C2038" t="s">
        <v>30</v>
      </c>
      <c r="D2038" t="s">
        <v>3364</v>
      </c>
      <c r="E2038">
        <f>+IFERROR(FIND(".",B2038),0)</f>
        <v>0</v>
      </c>
      <c r="F2038" t="str">
        <f>+IFERROR(MID(B2038,1,E2038-1),MID(B2038,1,LEN(B2038)))</f>
        <v>HON</v>
      </c>
      <c r="G2038" t="str">
        <f>+IFERROR(MID(B2038,E2038,3),"")</f>
        <v/>
      </c>
      <c r="H2038" t="str">
        <f>+IFERROR(VLOOKUP(G2038,Aux!$C$1:$D$19,2,0),"")</f>
        <v/>
      </c>
      <c r="I2038" t="e">
        <f>+F2038*1</f>
        <v>#VALUE!</v>
      </c>
      <c r="J2038" t="e">
        <f>+TEXT(I2038,"0000")</f>
        <v>#VALUE!</v>
      </c>
      <c r="K2038" t="str">
        <f>IF(ISNUMBER(I2038),CONCATENATE(J2038,H2038),CONCATENATE(F2038,H2038))</f>
        <v>HON</v>
      </c>
    </row>
    <row r="2039" spans="1:11" x14ac:dyDescent="0.25">
      <c r="A2039" t="s">
        <v>3100</v>
      </c>
      <c r="B2039" t="s">
        <v>3369</v>
      </c>
      <c r="C2039" t="s">
        <v>30</v>
      </c>
      <c r="D2039" t="s">
        <v>3370</v>
      </c>
      <c r="E2039">
        <f>+IFERROR(FIND(".",B2039),0)</f>
        <v>0</v>
      </c>
      <c r="F2039" t="str">
        <f>+IFERROR(MID(B2039,1,E2039-1),MID(B2039,1,LEN(B2039)))</f>
        <v>HUBB</v>
      </c>
      <c r="G2039" t="str">
        <f>+IFERROR(MID(B2039,E2039,3),"")</f>
        <v/>
      </c>
      <c r="H2039" t="str">
        <f>+IFERROR(VLOOKUP(G2039,Aux!$C$1:$D$19,2,0),"")</f>
        <v/>
      </c>
      <c r="I2039" t="e">
        <f>+F2039*1</f>
        <v>#VALUE!</v>
      </c>
      <c r="J2039" t="e">
        <f>+TEXT(I2039,"0000")</f>
        <v>#VALUE!</v>
      </c>
      <c r="K2039" t="str">
        <f>IF(ISNUMBER(I2039),CONCATENATE(J2039,H2039),CONCATENATE(F2039,H2039))</f>
        <v>HUBB</v>
      </c>
    </row>
    <row r="2040" spans="1:11" x14ac:dyDescent="0.25">
      <c r="A2040" t="s">
        <v>3100</v>
      </c>
      <c r="B2040" t="s">
        <v>3377</v>
      </c>
      <c r="C2040" t="s">
        <v>30</v>
      </c>
      <c r="D2040" t="s">
        <v>3378</v>
      </c>
      <c r="E2040">
        <f>+IFERROR(FIND(".",B2040),0)</f>
        <v>0</v>
      </c>
      <c r="F2040" t="str">
        <f>+IFERROR(MID(B2040,1,E2040-1),MID(B2040,1,LEN(B2040)))</f>
        <v>HWM</v>
      </c>
      <c r="G2040" t="str">
        <f>+IFERROR(MID(B2040,E2040,3),"")</f>
        <v/>
      </c>
      <c r="H2040" t="str">
        <f>+IFERROR(VLOOKUP(G2040,Aux!$C$1:$D$19,2,0),"")</f>
        <v/>
      </c>
      <c r="I2040" t="e">
        <f>+F2040*1</f>
        <v>#VALUE!</v>
      </c>
      <c r="J2040" t="e">
        <f>+TEXT(I2040,"0000")</f>
        <v>#VALUE!</v>
      </c>
      <c r="K2040" t="str">
        <f>IF(ISNUMBER(I2040),CONCATENATE(J2040,H2040),CONCATENATE(F2040,H2040))</f>
        <v>HWM</v>
      </c>
    </row>
    <row r="2041" spans="1:11" x14ac:dyDescent="0.25">
      <c r="A2041" t="s">
        <v>3100</v>
      </c>
      <c r="B2041" t="s">
        <v>3379</v>
      </c>
      <c r="C2041" t="s">
        <v>30</v>
      </c>
      <c r="D2041" t="s">
        <v>3380</v>
      </c>
      <c r="E2041">
        <f>+IFERROR(FIND(".",B2041),0)</f>
        <v>0</v>
      </c>
      <c r="F2041" t="str">
        <f>+IFERROR(MID(B2041,1,E2041-1),MID(B2041,1,LEN(B2041)))</f>
        <v>HXL</v>
      </c>
      <c r="G2041" t="str">
        <f>+IFERROR(MID(B2041,E2041,3),"")</f>
        <v/>
      </c>
      <c r="H2041" t="str">
        <f>+IFERROR(VLOOKUP(G2041,Aux!$C$1:$D$19,2,0),"")</f>
        <v/>
      </c>
      <c r="I2041" t="e">
        <f>+F2041*1</f>
        <v>#VALUE!</v>
      </c>
      <c r="J2041" t="e">
        <f>+TEXT(I2041,"0000")</f>
        <v>#VALUE!</v>
      </c>
      <c r="K2041" t="str">
        <f>IF(ISNUMBER(I2041),CONCATENATE(J2041,H2041),CONCATENATE(F2041,H2041))</f>
        <v>HXL</v>
      </c>
    </row>
    <row r="2042" spans="1:11" x14ac:dyDescent="0.25">
      <c r="A2042" t="s">
        <v>3100</v>
      </c>
      <c r="B2042" t="s">
        <v>3381</v>
      </c>
      <c r="C2042" t="s">
        <v>30</v>
      </c>
      <c r="D2042" t="s">
        <v>3382</v>
      </c>
      <c r="E2042">
        <f>+IFERROR(FIND(".",B2042),0)</f>
        <v>0</v>
      </c>
      <c r="F2042" t="str">
        <f>+IFERROR(MID(B2042,1,E2042-1),MID(B2042,1,LEN(B2042)))</f>
        <v>IEX</v>
      </c>
      <c r="G2042" t="str">
        <f>+IFERROR(MID(B2042,E2042,3),"")</f>
        <v/>
      </c>
      <c r="H2042" t="str">
        <f>+IFERROR(VLOOKUP(G2042,Aux!$C$1:$D$19,2,0),"")</f>
        <v/>
      </c>
      <c r="I2042" t="e">
        <f>+F2042*1</f>
        <v>#VALUE!</v>
      </c>
      <c r="J2042" t="e">
        <f>+TEXT(I2042,"0000")</f>
        <v>#VALUE!</v>
      </c>
      <c r="K2042" t="str">
        <f>IF(ISNUMBER(I2042),CONCATENATE(J2042,H2042),CONCATENATE(F2042,H2042))</f>
        <v>IEX</v>
      </c>
    </row>
    <row r="2043" spans="1:11" x14ac:dyDescent="0.25">
      <c r="A2043" t="s">
        <v>3100</v>
      </c>
      <c r="B2043" t="s">
        <v>3393</v>
      </c>
      <c r="C2043" t="s">
        <v>30</v>
      </c>
      <c r="D2043" t="s">
        <v>3394</v>
      </c>
      <c r="E2043">
        <f>+IFERROR(FIND(".",B2043),0)</f>
        <v>0</v>
      </c>
      <c r="F2043" t="str">
        <f>+IFERROR(MID(B2043,1,E2043-1),MID(B2043,1,LEN(B2043)))</f>
        <v>ITT</v>
      </c>
      <c r="G2043" t="str">
        <f>+IFERROR(MID(B2043,E2043,3),"")</f>
        <v/>
      </c>
      <c r="H2043" t="str">
        <f>+IFERROR(VLOOKUP(G2043,Aux!$C$1:$D$19,2,0),"")</f>
        <v/>
      </c>
      <c r="I2043" t="e">
        <f>+F2043*1</f>
        <v>#VALUE!</v>
      </c>
      <c r="J2043" t="e">
        <f>+TEXT(I2043,"0000")</f>
        <v>#VALUE!</v>
      </c>
      <c r="K2043" t="str">
        <f>IF(ISNUMBER(I2043),CONCATENATE(J2043,H2043),CONCATENATE(F2043,H2043))</f>
        <v>ITT</v>
      </c>
    </row>
    <row r="2044" spans="1:11" x14ac:dyDescent="0.25">
      <c r="A2044" t="s">
        <v>3100</v>
      </c>
      <c r="B2044" t="s">
        <v>3395</v>
      </c>
      <c r="C2044" t="s">
        <v>30</v>
      </c>
      <c r="D2044" t="s">
        <v>3396</v>
      </c>
      <c r="E2044">
        <f>+IFERROR(FIND(".",B2044),0)</f>
        <v>0</v>
      </c>
      <c r="F2044" t="str">
        <f>+IFERROR(MID(B2044,1,E2044-1),MID(B2044,1,LEN(B2044)))</f>
        <v>ITW</v>
      </c>
      <c r="G2044" t="str">
        <f>+IFERROR(MID(B2044,E2044,3),"")</f>
        <v/>
      </c>
      <c r="H2044" t="str">
        <f>+IFERROR(VLOOKUP(G2044,Aux!$C$1:$D$19,2,0),"")</f>
        <v/>
      </c>
      <c r="I2044" t="e">
        <f>+F2044*1</f>
        <v>#VALUE!</v>
      </c>
      <c r="J2044" t="e">
        <f>+TEXT(I2044,"0000")</f>
        <v>#VALUE!</v>
      </c>
      <c r="K2044" t="str">
        <f>IF(ISNUMBER(I2044),CONCATENATE(J2044,H2044),CONCATENATE(F2044,H2044))</f>
        <v>ITW</v>
      </c>
    </row>
    <row r="2045" spans="1:11" x14ac:dyDescent="0.25">
      <c r="A2045" t="s">
        <v>3100</v>
      </c>
      <c r="B2045" t="s">
        <v>3397</v>
      </c>
      <c r="C2045" t="s">
        <v>30</v>
      </c>
      <c r="D2045" t="s">
        <v>3398</v>
      </c>
      <c r="E2045">
        <f>+IFERROR(FIND(".",B2045),0)</f>
        <v>0</v>
      </c>
      <c r="F2045" t="str">
        <f>+IFERROR(MID(B2045,1,E2045-1),MID(B2045,1,LEN(B2045)))</f>
        <v>JBT</v>
      </c>
      <c r="G2045" t="str">
        <f>+IFERROR(MID(B2045,E2045,3),"")</f>
        <v/>
      </c>
      <c r="H2045" t="str">
        <f>+IFERROR(VLOOKUP(G2045,Aux!$C$1:$D$19,2,0),"")</f>
        <v/>
      </c>
      <c r="I2045" t="e">
        <f>+F2045*1</f>
        <v>#VALUE!</v>
      </c>
      <c r="J2045" t="e">
        <f>+TEXT(I2045,"0000")</f>
        <v>#VALUE!</v>
      </c>
      <c r="K2045" t="str">
        <f>IF(ISNUMBER(I2045),CONCATENATE(J2045,H2045),CONCATENATE(F2045,H2045))</f>
        <v>JBT</v>
      </c>
    </row>
    <row r="2046" spans="1:11" x14ac:dyDescent="0.25">
      <c r="A2046" t="s">
        <v>3100</v>
      </c>
      <c r="B2046" t="s">
        <v>3403</v>
      </c>
      <c r="C2046" t="s">
        <v>30</v>
      </c>
      <c r="D2046" t="s">
        <v>3404</v>
      </c>
      <c r="E2046">
        <f>+IFERROR(FIND(".",B2046),0)</f>
        <v>0</v>
      </c>
      <c r="F2046" t="str">
        <f>+IFERROR(MID(B2046,1,E2046-1),MID(B2046,1,LEN(B2046)))</f>
        <v>KEX</v>
      </c>
      <c r="G2046" t="str">
        <f>+IFERROR(MID(B2046,E2046,3),"")</f>
        <v/>
      </c>
      <c r="H2046" t="str">
        <f>+IFERROR(VLOOKUP(G2046,Aux!$C$1:$D$19,2,0),"")</f>
        <v/>
      </c>
      <c r="I2046" t="e">
        <f>+F2046*1</f>
        <v>#VALUE!</v>
      </c>
      <c r="J2046" t="e">
        <f>+TEXT(I2046,"0000")</f>
        <v>#VALUE!</v>
      </c>
      <c r="K2046" t="str">
        <f>IF(ISNUMBER(I2046),CONCATENATE(J2046,H2046),CONCATENATE(F2046,H2046))</f>
        <v>KEX</v>
      </c>
    </row>
    <row r="2047" spans="1:11" x14ac:dyDescent="0.25">
      <c r="A2047" t="s">
        <v>3100</v>
      </c>
      <c r="B2047" t="s">
        <v>3405</v>
      </c>
      <c r="C2047" t="s">
        <v>30</v>
      </c>
      <c r="D2047" t="s">
        <v>3406</v>
      </c>
      <c r="E2047">
        <f>+IFERROR(FIND(".",B2047),0)</f>
        <v>0</v>
      </c>
      <c r="F2047" t="str">
        <f>+IFERROR(MID(B2047,1,E2047-1),MID(B2047,1,LEN(B2047)))</f>
        <v>KEYS</v>
      </c>
      <c r="G2047" t="str">
        <f>+IFERROR(MID(B2047,E2047,3),"")</f>
        <v/>
      </c>
      <c r="H2047" t="str">
        <f>+IFERROR(VLOOKUP(G2047,Aux!$C$1:$D$19,2,0),"")</f>
        <v/>
      </c>
      <c r="I2047" t="e">
        <f>+F2047*1</f>
        <v>#VALUE!</v>
      </c>
      <c r="J2047" t="e">
        <f>+TEXT(I2047,"0000")</f>
        <v>#VALUE!</v>
      </c>
      <c r="K2047" t="str">
        <f>IF(ISNUMBER(I2047),CONCATENATE(J2047,H2047),CONCATENATE(F2047,H2047))</f>
        <v>KEYS</v>
      </c>
    </row>
    <row r="2048" spans="1:11" x14ac:dyDescent="0.25">
      <c r="A2048" t="s">
        <v>3100</v>
      </c>
      <c r="B2048" t="s">
        <v>3407</v>
      </c>
      <c r="C2048" t="s">
        <v>30</v>
      </c>
      <c r="D2048" t="s">
        <v>3408</v>
      </c>
      <c r="E2048">
        <f>+IFERROR(FIND(".",B2048),0)</f>
        <v>0</v>
      </c>
      <c r="F2048" t="str">
        <f>+IFERROR(MID(B2048,1,E2048-1),MID(B2048,1,LEN(B2048)))</f>
        <v>KMT</v>
      </c>
      <c r="G2048" t="str">
        <f>+IFERROR(MID(B2048,E2048,3),"")</f>
        <v/>
      </c>
      <c r="H2048" t="str">
        <f>+IFERROR(VLOOKUP(G2048,Aux!$C$1:$D$19,2,0),"")</f>
        <v/>
      </c>
      <c r="I2048" t="e">
        <f>+F2048*1</f>
        <v>#VALUE!</v>
      </c>
      <c r="J2048" t="e">
        <f>+TEXT(I2048,"0000")</f>
        <v>#VALUE!</v>
      </c>
      <c r="K2048" t="str">
        <f>IF(ISNUMBER(I2048),CONCATENATE(J2048,H2048),CONCATENATE(F2048,H2048))</f>
        <v>KMT</v>
      </c>
    </row>
    <row r="2049" spans="1:11" x14ac:dyDescent="0.25">
      <c r="A2049" t="s">
        <v>3100</v>
      </c>
      <c r="B2049" t="s">
        <v>3413</v>
      </c>
      <c r="C2049" t="s">
        <v>30</v>
      </c>
      <c r="D2049" t="s">
        <v>3414</v>
      </c>
      <c r="E2049">
        <f>+IFERROR(FIND(".",B2049),0)</f>
        <v>0</v>
      </c>
      <c r="F2049" t="str">
        <f>+IFERROR(MID(B2049,1,E2049-1),MID(B2049,1,LEN(B2049)))</f>
        <v>KSU</v>
      </c>
      <c r="G2049" t="str">
        <f>+IFERROR(MID(B2049,E2049,3),"")</f>
        <v/>
      </c>
      <c r="H2049" t="str">
        <f>+IFERROR(VLOOKUP(G2049,Aux!$C$1:$D$19,2,0),"")</f>
        <v/>
      </c>
      <c r="I2049" t="e">
        <f>+F2049*1</f>
        <v>#VALUE!</v>
      </c>
      <c r="J2049" t="e">
        <f>+TEXT(I2049,"0000")</f>
        <v>#VALUE!</v>
      </c>
      <c r="K2049" t="str">
        <f>IF(ISNUMBER(I2049),CONCATENATE(J2049,H2049),CONCATENATE(F2049,H2049))</f>
        <v>KSU</v>
      </c>
    </row>
    <row r="2050" spans="1:11" x14ac:dyDescent="0.25">
      <c r="A2050" t="s">
        <v>3100</v>
      </c>
      <c r="B2050" t="s">
        <v>3423</v>
      </c>
      <c r="C2050" t="s">
        <v>30</v>
      </c>
      <c r="D2050" t="s">
        <v>3424</v>
      </c>
      <c r="E2050">
        <f>+IFERROR(FIND(".",B2050),0)</f>
        <v>0</v>
      </c>
      <c r="F2050" t="str">
        <f>+IFERROR(MID(B2050,1,E2050-1),MID(B2050,1,LEN(B2050)))</f>
        <v>LEN</v>
      </c>
      <c r="G2050" t="str">
        <f>+IFERROR(MID(B2050,E2050,3),"")</f>
        <v/>
      </c>
      <c r="H2050" t="str">
        <f>+IFERROR(VLOOKUP(G2050,Aux!$C$1:$D$19,2,0),"")</f>
        <v/>
      </c>
      <c r="I2050" t="e">
        <f>+F2050*1</f>
        <v>#VALUE!</v>
      </c>
      <c r="J2050" t="e">
        <f>+TEXT(I2050,"0000")</f>
        <v>#VALUE!</v>
      </c>
      <c r="K2050" t="str">
        <f>IF(ISNUMBER(I2050),CONCATENATE(J2050,H2050),CONCATENATE(F2050,H2050))</f>
        <v>LEN</v>
      </c>
    </row>
    <row r="2051" spans="1:11" x14ac:dyDescent="0.25">
      <c r="A2051" t="s">
        <v>3100</v>
      </c>
      <c r="B2051" t="s">
        <v>3429</v>
      </c>
      <c r="C2051" t="s">
        <v>30</v>
      </c>
      <c r="D2051" t="s">
        <v>3430</v>
      </c>
      <c r="E2051">
        <f>+IFERROR(FIND(".",B2051),0)</f>
        <v>0</v>
      </c>
      <c r="F2051" t="str">
        <f>+IFERROR(MID(B2051,1,E2051-1),MID(B2051,1,LEN(B2051)))</f>
        <v>LII</v>
      </c>
      <c r="G2051" t="str">
        <f>+IFERROR(MID(B2051,E2051,3),"")</f>
        <v/>
      </c>
      <c r="H2051" t="str">
        <f>+IFERROR(VLOOKUP(G2051,Aux!$C$1:$D$19,2,0),"")</f>
        <v/>
      </c>
      <c r="I2051" t="e">
        <f>+F2051*1</f>
        <v>#VALUE!</v>
      </c>
      <c r="J2051" t="e">
        <f>+TEXT(I2051,"0000")</f>
        <v>#VALUE!</v>
      </c>
      <c r="K2051" t="str">
        <f>IF(ISNUMBER(I2051),CONCATENATE(J2051,H2051),CONCATENATE(F2051,H2051))</f>
        <v>LII</v>
      </c>
    </row>
    <row r="2052" spans="1:11" x14ac:dyDescent="0.25">
      <c r="A2052" t="s">
        <v>3100</v>
      </c>
      <c r="B2052" t="s">
        <v>3431</v>
      </c>
      <c r="C2052" t="s">
        <v>30</v>
      </c>
      <c r="D2052" t="s">
        <v>3432</v>
      </c>
      <c r="E2052">
        <f>+IFERROR(FIND(".",B2052),0)</f>
        <v>0</v>
      </c>
      <c r="F2052" t="str">
        <f>+IFERROR(MID(B2052,1,E2052-1),MID(B2052,1,LEN(B2052)))</f>
        <v>LMT</v>
      </c>
      <c r="G2052" t="str">
        <f>+IFERROR(MID(B2052,E2052,3),"")</f>
        <v/>
      </c>
      <c r="H2052" t="str">
        <f>+IFERROR(VLOOKUP(G2052,Aux!$C$1:$D$19,2,0),"")</f>
        <v/>
      </c>
      <c r="I2052" t="e">
        <f>+F2052*1</f>
        <v>#VALUE!</v>
      </c>
      <c r="J2052" t="e">
        <f>+TEXT(I2052,"0000")</f>
        <v>#VALUE!</v>
      </c>
      <c r="K2052" t="str">
        <f>IF(ISNUMBER(I2052),CONCATENATE(J2052,H2052),CONCATENATE(F2052,H2052))</f>
        <v>LMT</v>
      </c>
    </row>
    <row r="2053" spans="1:11" x14ac:dyDescent="0.25">
      <c r="A2053" t="s">
        <v>3100</v>
      </c>
      <c r="B2053" t="s">
        <v>3435</v>
      </c>
      <c r="C2053" t="s">
        <v>30</v>
      </c>
      <c r="D2053" t="s">
        <v>3436</v>
      </c>
      <c r="E2053">
        <f>+IFERROR(FIND(".",B2053),0)</f>
        <v>0</v>
      </c>
      <c r="F2053" t="str">
        <f>+IFERROR(MID(B2053,1,E2053-1),MID(B2053,1,LEN(B2053)))</f>
        <v>LPL</v>
      </c>
      <c r="G2053" t="str">
        <f>+IFERROR(MID(B2053,E2053,3),"")</f>
        <v/>
      </c>
      <c r="H2053" t="str">
        <f>+IFERROR(VLOOKUP(G2053,Aux!$C$1:$D$19,2,0),"")</f>
        <v/>
      </c>
      <c r="I2053" t="e">
        <f>+F2053*1</f>
        <v>#VALUE!</v>
      </c>
      <c r="J2053" t="e">
        <f>+TEXT(I2053,"0000")</f>
        <v>#VALUE!</v>
      </c>
      <c r="K2053" t="str">
        <f>IF(ISNUMBER(I2053),CONCATENATE(J2053,H2053),CONCATENATE(F2053,H2053))</f>
        <v>LPL</v>
      </c>
    </row>
    <row r="2054" spans="1:11" x14ac:dyDescent="0.25">
      <c r="A2054" t="s">
        <v>3100</v>
      </c>
      <c r="B2054" t="s">
        <v>3437</v>
      </c>
      <c r="C2054" t="s">
        <v>30</v>
      </c>
      <c r="D2054" t="s">
        <v>3438</v>
      </c>
      <c r="E2054">
        <f>+IFERROR(FIND(".",B2054),0)</f>
        <v>0</v>
      </c>
      <c r="F2054" t="str">
        <f>+IFERROR(MID(B2054,1,E2054-1),MID(B2054,1,LEN(B2054)))</f>
        <v>LPX</v>
      </c>
      <c r="G2054" t="str">
        <f>+IFERROR(MID(B2054,E2054,3),"")</f>
        <v/>
      </c>
      <c r="H2054" t="str">
        <f>+IFERROR(VLOOKUP(G2054,Aux!$C$1:$D$19,2,0),"")</f>
        <v/>
      </c>
      <c r="I2054" t="e">
        <f>+F2054*1</f>
        <v>#VALUE!</v>
      </c>
      <c r="J2054" t="e">
        <f>+TEXT(I2054,"0000")</f>
        <v>#VALUE!</v>
      </c>
      <c r="K2054" t="str">
        <f>IF(ISNUMBER(I2054),CONCATENATE(J2054,H2054),CONCATENATE(F2054,H2054))</f>
        <v>LPX</v>
      </c>
    </row>
    <row r="2055" spans="1:11" x14ac:dyDescent="0.25">
      <c r="A2055" t="s">
        <v>3100</v>
      </c>
      <c r="B2055" t="s">
        <v>3445</v>
      </c>
      <c r="C2055" t="s">
        <v>30</v>
      </c>
      <c r="D2055" t="s">
        <v>3446</v>
      </c>
      <c r="E2055">
        <f>+IFERROR(FIND(".",B2055),0)</f>
        <v>0</v>
      </c>
      <c r="F2055" t="str">
        <f>+IFERROR(MID(B2055,1,E2055-1),MID(B2055,1,LEN(B2055)))</f>
        <v>MAS</v>
      </c>
      <c r="G2055" t="str">
        <f>+IFERROR(MID(B2055,E2055,3),"")</f>
        <v/>
      </c>
      <c r="H2055" t="str">
        <f>+IFERROR(VLOOKUP(G2055,Aux!$C$1:$D$19,2,0),"")</f>
        <v/>
      </c>
      <c r="I2055" t="e">
        <f>+F2055*1</f>
        <v>#VALUE!</v>
      </c>
      <c r="J2055" t="e">
        <f>+TEXT(I2055,"0000")</f>
        <v>#VALUE!</v>
      </c>
      <c r="K2055" t="str">
        <f>IF(ISNUMBER(I2055),CONCATENATE(J2055,H2055),CONCATENATE(F2055,H2055))</f>
        <v>MAS</v>
      </c>
    </row>
    <row r="2056" spans="1:11" x14ac:dyDescent="0.25">
      <c r="A2056" t="s">
        <v>3100</v>
      </c>
      <c r="B2056" t="s">
        <v>3447</v>
      </c>
      <c r="C2056" t="s">
        <v>30</v>
      </c>
      <c r="D2056" t="s">
        <v>3448</v>
      </c>
      <c r="E2056">
        <f>+IFERROR(FIND(".",B2056),0)</f>
        <v>0</v>
      </c>
      <c r="F2056" t="str">
        <f>+IFERROR(MID(B2056,1,E2056-1),MID(B2056,1,LEN(B2056)))</f>
        <v>MDU</v>
      </c>
      <c r="G2056" t="str">
        <f>+IFERROR(MID(B2056,E2056,3),"")</f>
        <v/>
      </c>
      <c r="H2056" t="str">
        <f>+IFERROR(VLOOKUP(G2056,Aux!$C$1:$D$19,2,0),"")</f>
        <v/>
      </c>
      <c r="I2056" t="e">
        <f>+F2056*1</f>
        <v>#VALUE!</v>
      </c>
      <c r="J2056" t="e">
        <f>+TEXT(I2056,"0000")</f>
        <v>#VALUE!</v>
      </c>
      <c r="K2056" t="str">
        <f>IF(ISNUMBER(I2056),CONCATENATE(J2056,H2056),CONCATENATE(F2056,H2056))</f>
        <v>MDU</v>
      </c>
    </row>
    <row r="2057" spans="1:11" x14ac:dyDescent="0.25">
      <c r="A2057" t="s">
        <v>3100</v>
      </c>
      <c r="B2057" t="s">
        <v>3455</v>
      </c>
      <c r="C2057" t="s">
        <v>30</v>
      </c>
      <c r="D2057" t="s">
        <v>3456</v>
      </c>
      <c r="E2057">
        <f>+IFERROR(FIND(".",B2057),0)</f>
        <v>0</v>
      </c>
      <c r="F2057" t="str">
        <f>+IFERROR(MID(B2057,1,E2057-1),MID(B2057,1,LEN(B2057)))</f>
        <v>MLM</v>
      </c>
      <c r="G2057" t="str">
        <f>+IFERROR(MID(B2057,E2057,3),"")</f>
        <v/>
      </c>
      <c r="H2057" t="str">
        <f>+IFERROR(VLOOKUP(G2057,Aux!$C$1:$D$19,2,0),"")</f>
        <v/>
      </c>
      <c r="I2057" t="e">
        <f>+F2057*1</f>
        <v>#VALUE!</v>
      </c>
      <c r="J2057" t="e">
        <f>+TEXT(I2057,"0000")</f>
        <v>#VALUE!</v>
      </c>
      <c r="K2057" t="str">
        <f>IF(ISNUMBER(I2057),CONCATENATE(J2057,H2057),CONCATENATE(F2057,H2057))</f>
        <v>MLM</v>
      </c>
    </row>
    <row r="2058" spans="1:11" x14ac:dyDescent="0.25">
      <c r="A2058" t="s">
        <v>3100</v>
      </c>
      <c r="B2058" t="s">
        <v>3463</v>
      </c>
      <c r="C2058" t="s">
        <v>30</v>
      </c>
      <c r="D2058" t="s">
        <v>3464</v>
      </c>
      <c r="E2058">
        <f>+IFERROR(FIND(".",B2058),0)</f>
        <v>0</v>
      </c>
      <c r="F2058" t="str">
        <f>+IFERROR(MID(B2058,1,E2058-1),MID(B2058,1,LEN(B2058)))</f>
        <v>MTD</v>
      </c>
      <c r="G2058" t="str">
        <f>+IFERROR(MID(B2058,E2058,3),"")</f>
        <v/>
      </c>
      <c r="H2058" t="str">
        <f>+IFERROR(VLOOKUP(G2058,Aux!$C$1:$D$19,2,0),"")</f>
        <v/>
      </c>
      <c r="I2058" t="e">
        <f>+F2058*1</f>
        <v>#VALUE!</v>
      </c>
      <c r="J2058" t="e">
        <f>+TEXT(I2058,"0000")</f>
        <v>#VALUE!</v>
      </c>
      <c r="K2058" t="str">
        <f>IF(ISNUMBER(I2058),CONCATENATE(J2058,H2058),CONCATENATE(F2058,H2058))</f>
        <v>MTD</v>
      </c>
    </row>
    <row r="2059" spans="1:11" x14ac:dyDescent="0.25">
      <c r="A2059" t="s">
        <v>3100</v>
      </c>
      <c r="B2059" t="s">
        <v>3465</v>
      </c>
      <c r="C2059" t="s">
        <v>30</v>
      </c>
      <c r="D2059" t="s">
        <v>3466</v>
      </c>
      <c r="E2059">
        <f>+IFERROR(FIND(".",B2059),0)</f>
        <v>0</v>
      </c>
      <c r="F2059" t="str">
        <f>+IFERROR(MID(B2059,1,E2059-1),MID(B2059,1,LEN(B2059)))</f>
        <v>MTW</v>
      </c>
      <c r="G2059" t="str">
        <f>+IFERROR(MID(B2059,E2059,3),"")</f>
        <v/>
      </c>
      <c r="H2059" t="str">
        <f>+IFERROR(VLOOKUP(G2059,Aux!$C$1:$D$19,2,0),"")</f>
        <v/>
      </c>
      <c r="I2059" t="e">
        <f>+F2059*1</f>
        <v>#VALUE!</v>
      </c>
      <c r="J2059" t="e">
        <f>+TEXT(I2059,"0000")</f>
        <v>#VALUE!</v>
      </c>
      <c r="K2059" t="str">
        <f>IF(ISNUMBER(I2059),CONCATENATE(J2059,H2059),CONCATENATE(F2059,H2059))</f>
        <v>MTW</v>
      </c>
    </row>
    <row r="2060" spans="1:11" x14ac:dyDescent="0.25">
      <c r="A2060" t="s">
        <v>3100</v>
      </c>
      <c r="B2060" t="s">
        <v>3467</v>
      </c>
      <c r="C2060" t="s">
        <v>30</v>
      </c>
      <c r="D2060" t="s">
        <v>3468</v>
      </c>
      <c r="E2060">
        <f>+IFERROR(FIND(".",B2060),0)</f>
        <v>0</v>
      </c>
      <c r="F2060" t="str">
        <f>+IFERROR(MID(B2060,1,E2060-1),MID(B2060,1,LEN(B2060)))</f>
        <v>MTZ</v>
      </c>
      <c r="G2060" t="str">
        <f>+IFERROR(MID(B2060,E2060,3),"")</f>
        <v/>
      </c>
      <c r="H2060" t="str">
        <f>+IFERROR(VLOOKUP(G2060,Aux!$C$1:$D$19,2,0),"")</f>
        <v/>
      </c>
      <c r="I2060" t="e">
        <f>+F2060*1</f>
        <v>#VALUE!</v>
      </c>
      <c r="J2060" t="e">
        <f>+TEXT(I2060,"0000")</f>
        <v>#VALUE!</v>
      </c>
      <c r="K2060" t="str">
        <f>IF(ISNUMBER(I2060),CONCATENATE(J2060,H2060),CONCATENATE(F2060,H2060))</f>
        <v>MTZ</v>
      </c>
    </row>
    <row r="2061" spans="1:11" x14ac:dyDescent="0.25">
      <c r="A2061" t="s">
        <v>3100</v>
      </c>
      <c r="B2061" t="s">
        <v>3471</v>
      </c>
      <c r="C2061" t="s">
        <v>30</v>
      </c>
      <c r="D2061" t="s">
        <v>3472</v>
      </c>
      <c r="E2061">
        <f>+IFERROR(FIND(".",B2061),0)</f>
        <v>0</v>
      </c>
      <c r="F2061" t="str">
        <f>+IFERROR(MID(B2061,1,E2061-1),MID(B2061,1,LEN(B2061)))</f>
        <v>MWA</v>
      </c>
      <c r="G2061" t="str">
        <f>+IFERROR(MID(B2061,E2061,3),"")</f>
        <v/>
      </c>
      <c r="H2061" t="str">
        <f>+IFERROR(VLOOKUP(G2061,Aux!$C$1:$D$19,2,0),"")</f>
        <v/>
      </c>
      <c r="I2061" t="e">
        <f>+F2061*1</f>
        <v>#VALUE!</v>
      </c>
      <c r="J2061" t="e">
        <f>+TEXT(I2061,"0000")</f>
        <v>#VALUE!</v>
      </c>
      <c r="K2061" t="str">
        <f>IF(ISNUMBER(I2061),CONCATENATE(J2061,H2061),CONCATENATE(F2061,H2061))</f>
        <v>MWA</v>
      </c>
    </row>
    <row r="2062" spans="1:11" x14ac:dyDescent="0.25">
      <c r="A2062" t="s">
        <v>3100</v>
      </c>
      <c r="B2062" t="s">
        <v>3473</v>
      </c>
      <c r="C2062" t="s">
        <v>30</v>
      </c>
      <c r="D2062" t="s">
        <v>3474</v>
      </c>
      <c r="E2062">
        <f>+IFERROR(FIND(".",B2062),0)</f>
        <v>0</v>
      </c>
      <c r="F2062" t="str">
        <f>+IFERROR(MID(B2062,1,E2062-1),MID(B2062,1,LEN(B2062)))</f>
        <v>NAT</v>
      </c>
      <c r="G2062" t="str">
        <f>+IFERROR(MID(B2062,E2062,3),"")</f>
        <v/>
      </c>
      <c r="H2062" t="str">
        <f>+IFERROR(VLOOKUP(G2062,Aux!$C$1:$D$19,2,0),"")</f>
        <v/>
      </c>
      <c r="I2062" t="e">
        <f>+F2062*1</f>
        <v>#VALUE!</v>
      </c>
      <c r="J2062" t="e">
        <f>+TEXT(I2062,"0000")</f>
        <v>#VALUE!</v>
      </c>
      <c r="K2062" t="str">
        <f>IF(ISNUMBER(I2062),CONCATENATE(J2062,H2062),CONCATENATE(F2062,H2062))</f>
        <v>NAT</v>
      </c>
    </row>
    <row r="2063" spans="1:11" x14ac:dyDescent="0.25">
      <c r="A2063" t="s">
        <v>3100</v>
      </c>
      <c r="B2063" t="s">
        <v>3485</v>
      </c>
      <c r="C2063" t="s">
        <v>30</v>
      </c>
      <c r="D2063" t="s">
        <v>3486</v>
      </c>
      <c r="E2063">
        <f>+IFERROR(FIND(".",B2063),0)</f>
        <v>0</v>
      </c>
      <c r="F2063" t="str">
        <f>+IFERROR(MID(B2063,1,E2063-1),MID(B2063,1,LEN(B2063)))</f>
        <v>NOC</v>
      </c>
      <c r="G2063" t="str">
        <f>+IFERROR(MID(B2063,E2063,3),"")</f>
        <v/>
      </c>
      <c r="H2063" t="str">
        <f>+IFERROR(VLOOKUP(G2063,Aux!$C$1:$D$19,2,0),"")</f>
        <v/>
      </c>
      <c r="I2063" t="e">
        <f>+F2063*1</f>
        <v>#VALUE!</v>
      </c>
      <c r="J2063" t="e">
        <f>+TEXT(I2063,"0000")</f>
        <v>#VALUE!</v>
      </c>
      <c r="K2063" t="str">
        <f>IF(ISNUMBER(I2063),CONCATENATE(J2063,H2063),CONCATENATE(F2063,H2063))</f>
        <v>NOC</v>
      </c>
    </row>
    <row r="2064" spans="1:11" x14ac:dyDescent="0.25">
      <c r="A2064" t="s">
        <v>3100</v>
      </c>
      <c r="B2064" t="s">
        <v>3487</v>
      </c>
      <c r="C2064" t="s">
        <v>30</v>
      </c>
      <c r="D2064" t="s">
        <v>3488</v>
      </c>
      <c r="E2064">
        <f>+IFERROR(FIND(".",B2064),0)</f>
        <v>0</v>
      </c>
      <c r="F2064" t="str">
        <f>+IFERROR(MID(B2064,1,E2064-1),MID(B2064,1,LEN(B2064)))</f>
        <v>NSC</v>
      </c>
      <c r="G2064" t="str">
        <f>+IFERROR(MID(B2064,E2064,3),"")</f>
        <v/>
      </c>
      <c r="H2064" t="str">
        <f>+IFERROR(VLOOKUP(G2064,Aux!$C$1:$D$19,2,0),"")</f>
        <v/>
      </c>
      <c r="I2064" t="e">
        <f>+F2064*1</f>
        <v>#VALUE!</v>
      </c>
      <c r="J2064" t="e">
        <f>+TEXT(I2064,"0000")</f>
        <v>#VALUE!</v>
      </c>
      <c r="K2064" t="str">
        <f>IF(ISNUMBER(I2064),CONCATENATE(J2064,H2064),CONCATENATE(F2064,H2064))</f>
        <v>NSC</v>
      </c>
    </row>
    <row r="2065" spans="1:11" x14ac:dyDescent="0.25">
      <c r="A2065" t="s">
        <v>3100</v>
      </c>
      <c r="B2065" t="s">
        <v>3493</v>
      </c>
      <c r="C2065" t="s">
        <v>30</v>
      </c>
      <c r="D2065" t="s">
        <v>3494</v>
      </c>
      <c r="E2065">
        <f>+IFERROR(FIND(".",B2065),0)</f>
        <v>0</v>
      </c>
      <c r="F2065" t="str">
        <f>+IFERROR(MID(B2065,1,E2065-1),MID(B2065,1,LEN(B2065)))</f>
        <v>NVR</v>
      </c>
      <c r="G2065" t="str">
        <f>+IFERROR(MID(B2065,E2065,3),"")</f>
        <v/>
      </c>
      <c r="H2065" t="str">
        <f>+IFERROR(VLOOKUP(G2065,Aux!$C$1:$D$19,2,0),"")</f>
        <v/>
      </c>
      <c r="I2065" t="e">
        <f>+F2065*1</f>
        <v>#VALUE!</v>
      </c>
      <c r="J2065" t="e">
        <f>+TEXT(I2065,"0000")</f>
        <v>#VALUE!</v>
      </c>
      <c r="K2065" t="str">
        <f>IF(ISNUMBER(I2065),CONCATENATE(J2065,H2065),CONCATENATE(F2065,H2065))</f>
        <v>NVR</v>
      </c>
    </row>
    <row r="2066" spans="1:11" x14ac:dyDescent="0.25">
      <c r="A2066" t="s">
        <v>3100</v>
      </c>
      <c r="B2066" t="s">
        <v>3495</v>
      </c>
      <c r="C2066" t="s">
        <v>30</v>
      </c>
      <c r="D2066" t="s">
        <v>3496</v>
      </c>
      <c r="E2066">
        <f>+IFERROR(FIND(".",B2066),0)</f>
        <v>0</v>
      </c>
      <c r="F2066" t="str">
        <f>+IFERROR(MID(B2066,1,E2066-1),MID(B2066,1,LEN(B2066)))</f>
        <v>OC</v>
      </c>
      <c r="G2066" t="str">
        <f>+IFERROR(MID(B2066,E2066,3),"")</f>
        <v/>
      </c>
      <c r="H2066" t="str">
        <f>+IFERROR(VLOOKUP(G2066,Aux!$C$1:$D$19,2,0),"")</f>
        <v/>
      </c>
      <c r="I2066" t="e">
        <f>+F2066*1</f>
        <v>#VALUE!</v>
      </c>
      <c r="J2066" t="e">
        <f>+TEXT(I2066,"0000")</f>
        <v>#VALUE!</v>
      </c>
      <c r="K2066" t="str">
        <f>IF(ISNUMBER(I2066),CONCATENATE(J2066,H2066),CONCATENATE(F2066,H2066))</f>
        <v>OC</v>
      </c>
    </row>
    <row r="2067" spans="1:11" x14ac:dyDescent="0.25">
      <c r="A2067" t="s">
        <v>3100</v>
      </c>
      <c r="B2067" t="s">
        <v>3505</v>
      </c>
      <c r="C2067" t="s">
        <v>30</v>
      </c>
      <c r="D2067" t="s">
        <v>3506</v>
      </c>
      <c r="E2067">
        <f>+IFERROR(FIND(".",B2067),0)</f>
        <v>0</v>
      </c>
      <c r="F2067" t="str">
        <f>+IFERROR(MID(B2067,1,E2067-1),MID(B2067,1,LEN(B2067)))</f>
        <v>OTIS</v>
      </c>
      <c r="G2067" t="str">
        <f>+IFERROR(MID(B2067,E2067,3),"")</f>
        <v/>
      </c>
      <c r="H2067" t="str">
        <f>+IFERROR(VLOOKUP(G2067,Aux!$C$1:$D$19,2,0),"")</f>
        <v/>
      </c>
      <c r="I2067" t="e">
        <f>+F2067*1</f>
        <v>#VALUE!</v>
      </c>
      <c r="J2067" t="e">
        <f>+TEXT(I2067,"0000")</f>
        <v>#VALUE!</v>
      </c>
      <c r="K2067" t="str">
        <f>IF(ISNUMBER(I2067),CONCATENATE(J2067,H2067),CONCATENATE(F2067,H2067))</f>
        <v>OTIS</v>
      </c>
    </row>
    <row r="2068" spans="1:11" x14ac:dyDescent="0.25">
      <c r="A2068" t="s">
        <v>3100</v>
      </c>
      <c r="B2068" t="s">
        <v>3509</v>
      </c>
      <c r="C2068" t="s">
        <v>30</v>
      </c>
      <c r="D2068" t="s">
        <v>3510</v>
      </c>
      <c r="E2068">
        <f>+IFERROR(FIND(".",B2068),0)</f>
        <v>0</v>
      </c>
      <c r="F2068" t="str">
        <f>+IFERROR(MID(B2068,1,E2068-1),MID(B2068,1,LEN(B2068)))</f>
        <v>PH</v>
      </c>
      <c r="G2068" t="str">
        <f>+IFERROR(MID(B2068,E2068,3),"")</f>
        <v/>
      </c>
      <c r="H2068" t="str">
        <f>+IFERROR(VLOOKUP(G2068,Aux!$C$1:$D$19,2,0),"")</f>
        <v/>
      </c>
      <c r="I2068" t="e">
        <f>+F2068*1</f>
        <v>#VALUE!</v>
      </c>
      <c r="J2068" t="e">
        <f>+TEXT(I2068,"0000")</f>
        <v>#VALUE!</v>
      </c>
      <c r="K2068" t="str">
        <f>IF(ISNUMBER(I2068),CONCATENATE(J2068,H2068),CONCATENATE(F2068,H2068))</f>
        <v>PH</v>
      </c>
    </row>
    <row r="2069" spans="1:11" x14ac:dyDescent="0.25">
      <c r="A2069" t="s">
        <v>3100</v>
      </c>
      <c r="B2069" t="s">
        <v>3511</v>
      </c>
      <c r="C2069" t="s">
        <v>30</v>
      </c>
      <c r="D2069" t="s">
        <v>3512</v>
      </c>
      <c r="E2069">
        <f>+IFERROR(FIND(".",B2069),0)</f>
        <v>0</v>
      </c>
      <c r="F2069" t="str">
        <f>+IFERROR(MID(B2069,1,E2069-1),MID(B2069,1,LEN(B2069)))</f>
        <v>PHM</v>
      </c>
      <c r="G2069" t="str">
        <f>+IFERROR(MID(B2069,E2069,3),"")</f>
        <v/>
      </c>
      <c r="H2069" t="str">
        <f>+IFERROR(VLOOKUP(G2069,Aux!$C$1:$D$19,2,0),"")</f>
        <v/>
      </c>
      <c r="I2069" t="e">
        <f>+F2069*1</f>
        <v>#VALUE!</v>
      </c>
      <c r="J2069" t="e">
        <f>+TEXT(I2069,"0000")</f>
        <v>#VALUE!</v>
      </c>
      <c r="K2069" t="str">
        <f>IF(ISNUMBER(I2069),CONCATENATE(J2069,H2069),CONCATENATE(F2069,H2069))</f>
        <v>PHM</v>
      </c>
    </row>
    <row r="2070" spans="1:11" x14ac:dyDescent="0.25">
      <c r="A2070" t="s">
        <v>3100</v>
      </c>
      <c r="B2070" t="s">
        <v>3515</v>
      </c>
      <c r="C2070" t="s">
        <v>30</v>
      </c>
      <c r="D2070" t="s">
        <v>3516</v>
      </c>
      <c r="E2070">
        <f>+IFERROR(FIND(".",B2070),0)</f>
        <v>0</v>
      </c>
      <c r="F2070" t="str">
        <f>+IFERROR(MID(B2070,1,E2070-1),MID(B2070,1,LEN(B2070)))</f>
        <v>PKI</v>
      </c>
      <c r="G2070" t="str">
        <f>+IFERROR(MID(B2070,E2070,3),"")</f>
        <v/>
      </c>
      <c r="H2070" t="str">
        <f>+IFERROR(VLOOKUP(G2070,Aux!$C$1:$D$19,2,0),"")</f>
        <v/>
      </c>
      <c r="I2070" t="e">
        <f>+F2070*1</f>
        <v>#VALUE!</v>
      </c>
      <c r="J2070" t="e">
        <f>+TEXT(I2070,"0000")</f>
        <v>#VALUE!</v>
      </c>
      <c r="K2070" t="str">
        <f>IF(ISNUMBER(I2070),CONCATENATE(J2070,H2070),CONCATENATE(F2070,H2070))</f>
        <v>PKI</v>
      </c>
    </row>
    <row r="2071" spans="1:11" x14ac:dyDescent="0.25">
      <c r="A2071" t="s">
        <v>3100</v>
      </c>
      <c r="B2071" t="s">
        <v>3519</v>
      </c>
      <c r="C2071" t="s">
        <v>30</v>
      </c>
      <c r="D2071" t="s">
        <v>3520</v>
      </c>
      <c r="E2071">
        <f>+IFERROR(FIND(".",B2071),0)</f>
        <v>0</v>
      </c>
      <c r="F2071" t="str">
        <f>+IFERROR(MID(B2071,1,E2071-1),MID(B2071,1,LEN(B2071)))</f>
        <v>PNR</v>
      </c>
      <c r="G2071" t="str">
        <f>+IFERROR(MID(B2071,E2071,3),"")</f>
        <v/>
      </c>
      <c r="H2071" t="str">
        <f>+IFERROR(VLOOKUP(G2071,Aux!$C$1:$D$19,2,0),"")</f>
        <v/>
      </c>
      <c r="I2071" t="e">
        <f>+F2071*1</f>
        <v>#VALUE!</v>
      </c>
      <c r="J2071" t="e">
        <f>+TEXT(I2071,"0000")</f>
        <v>#VALUE!</v>
      </c>
      <c r="K2071" t="str">
        <f>IF(ISNUMBER(I2071),CONCATENATE(J2071,H2071),CONCATENATE(F2071,H2071))</f>
        <v>PNR</v>
      </c>
    </row>
    <row r="2072" spans="1:11" x14ac:dyDescent="0.25">
      <c r="A2072" t="s">
        <v>3100</v>
      </c>
      <c r="B2072" t="s">
        <v>3527</v>
      </c>
      <c r="C2072" t="s">
        <v>30</v>
      </c>
      <c r="D2072" t="s">
        <v>3528</v>
      </c>
      <c r="E2072">
        <f>+IFERROR(FIND(".",B2072),0)</f>
        <v>0</v>
      </c>
      <c r="F2072" t="str">
        <f>+IFERROR(MID(B2072,1,E2072-1),MID(B2072,1,LEN(B2072)))</f>
        <v>PWR</v>
      </c>
      <c r="G2072" t="str">
        <f>+IFERROR(MID(B2072,E2072,3),"")</f>
        <v/>
      </c>
      <c r="H2072" t="str">
        <f>+IFERROR(VLOOKUP(G2072,Aux!$C$1:$D$19,2,0),"")</f>
        <v/>
      </c>
      <c r="I2072" t="e">
        <f>+F2072*1</f>
        <v>#VALUE!</v>
      </c>
      <c r="J2072" t="e">
        <f>+TEXT(I2072,"0000")</f>
        <v>#VALUE!</v>
      </c>
      <c r="K2072" t="str">
        <f>IF(ISNUMBER(I2072),CONCATENATE(J2072,H2072),CONCATENATE(F2072,H2072))</f>
        <v>PWR</v>
      </c>
    </row>
    <row r="2073" spans="1:11" x14ac:dyDescent="0.25">
      <c r="A2073" t="s">
        <v>3100</v>
      </c>
      <c r="B2073" t="s">
        <v>3529</v>
      </c>
      <c r="C2073" t="s">
        <v>30</v>
      </c>
      <c r="D2073" t="s">
        <v>3530</v>
      </c>
      <c r="E2073">
        <f>+IFERROR(FIND(".",B2073),0)</f>
        <v>0</v>
      </c>
      <c r="F2073" t="str">
        <f>+IFERROR(MID(B2073,1,E2073-1),MID(B2073,1,LEN(B2073)))</f>
        <v>RBC</v>
      </c>
      <c r="G2073" t="str">
        <f>+IFERROR(MID(B2073,E2073,3),"")</f>
        <v/>
      </c>
      <c r="H2073" t="str">
        <f>+IFERROR(VLOOKUP(G2073,Aux!$C$1:$D$19,2,0),"")</f>
        <v/>
      </c>
      <c r="I2073" t="e">
        <f>+F2073*1</f>
        <v>#VALUE!</v>
      </c>
      <c r="J2073" t="e">
        <f>+TEXT(I2073,"0000")</f>
        <v>#VALUE!</v>
      </c>
      <c r="K2073" t="str">
        <f>IF(ISNUMBER(I2073),CONCATENATE(J2073,H2073),CONCATENATE(F2073,H2073))</f>
        <v>RBC</v>
      </c>
    </row>
    <row r="2074" spans="1:11" x14ac:dyDescent="0.25">
      <c r="A2074" t="s">
        <v>3100</v>
      </c>
      <c r="B2074" t="s">
        <v>3533</v>
      </c>
      <c r="C2074" t="s">
        <v>30</v>
      </c>
      <c r="D2074" t="s">
        <v>3534</v>
      </c>
      <c r="E2074">
        <f>+IFERROR(FIND(".",B2074),0)</f>
        <v>0</v>
      </c>
      <c r="F2074" t="str">
        <f>+IFERROR(MID(B2074,1,E2074-1),MID(B2074,1,LEN(B2074)))</f>
        <v>ROK</v>
      </c>
      <c r="G2074" t="str">
        <f>+IFERROR(MID(B2074,E2074,3),"")</f>
        <v/>
      </c>
      <c r="H2074" t="str">
        <f>+IFERROR(VLOOKUP(G2074,Aux!$C$1:$D$19,2,0),"")</f>
        <v/>
      </c>
      <c r="I2074" t="e">
        <f>+F2074*1</f>
        <v>#VALUE!</v>
      </c>
      <c r="J2074" t="e">
        <f>+TEXT(I2074,"0000")</f>
        <v>#VALUE!</v>
      </c>
      <c r="K2074" t="str">
        <f>IF(ISNUMBER(I2074),CONCATENATE(J2074,H2074),CONCATENATE(F2074,H2074))</f>
        <v>ROK</v>
      </c>
    </row>
    <row r="2075" spans="1:11" x14ac:dyDescent="0.25">
      <c r="A2075" t="s">
        <v>3100</v>
      </c>
      <c r="B2075" t="s">
        <v>3535</v>
      </c>
      <c r="C2075" t="s">
        <v>30</v>
      </c>
      <c r="D2075" t="s">
        <v>3536</v>
      </c>
      <c r="E2075">
        <f>+IFERROR(FIND(".",B2075),0)</f>
        <v>0</v>
      </c>
      <c r="F2075" t="str">
        <f>+IFERROR(MID(B2075,1,E2075-1),MID(B2075,1,LEN(B2075)))</f>
        <v>ROP</v>
      </c>
      <c r="G2075" t="str">
        <f>+IFERROR(MID(B2075,E2075,3),"")</f>
        <v/>
      </c>
      <c r="H2075" t="str">
        <f>+IFERROR(VLOOKUP(G2075,Aux!$C$1:$D$19,2,0),"")</f>
        <v/>
      </c>
      <c r="I2075" t="e">
        <f>+F2075*1</f>
        <v>#VALUE!</v>
      </c>
      <c r="J2075" t="e">
        <f>+TEXT(I2075,"0000")</f>
        <v>#VALUE!</v>
      </c>
      <c r="K2075" t="str">
        <f>IF(ISNUMBER(I2075),CONCATENATE(J2075,H2075),CONCATENATE(F2075,H2075))</f>
        <v>ROP</v>
      </c>
    </row>
    <row r="2076" spans="1:11" x14ac:dyDescent="0.25">
      <c r="A2076" t="s">
        <v>3100</v>
      </c>
      <c r="B2076" t="s">
        <v>3539</v>
      </c>
      <c r="C2076" t="s">
        <v>30</v>
      </c>
      <c r="D2076" t="s">
        <v>3540</v>
      </c>
      <c r="E2076">
        <f>+IFERROR(FIND(".",B2076),0)</f>
        <v>0</v>
      </c>
      <c r="F2076" t="str">
        <f>+IFERROR(MID(B2076,1,E2076-1),MID(B2076,1,LEN(B2076)))</f>
        <v>RSG</v>
      </c>
      <c r="G2076" t="str">
        <f>+IFERROR(MID(B2076,E2076,3),"")</f>
        <v/>
      </c>
      <c r="H2076" t="str">
        <f>+IFERROR(VLOOKUP(G2076,Aux!$C$1:$D$19,2,0),"")</f>
        <v/>
      </c>
      <c r="I2076" t="e">
        <f>+F2076*1</f>
        <v>#VALUE!</v>
      </c>
      <c r="J2076" t="e">
        <f>+TEXT(I2076,"0000")</f>
        <v>#VALUE!</v>
      </c>
      <c r="K2076" t="str">
        <f>IF(ISNUMBER(I2076),CONCATENATE(J2076,H2076),CONCATENATE(F2076,H2076))</f>
        <v>RSG</v>
      </c>
    </row>
    <row r="2077" spans="1:11" x14ac:dyDescent="0.25">
      <c r="A2077" t="s">
        <v>3100</v>
      </c>
      <c r="B2077" t="s">
        <v>3541</v>
      </c>
      <c r="C2077" t="s">
        <v>30</v>
      </c>
      <c r="D2077" t="s">
        <v>3542</v>
      </c>
      <c r="E2077">
        <f>+IFERROR(FIND(".",B2077),0)</f>
        <v>0</v>
      </c>
      <c r="F2077" t="str">
        <f>+IFERROR(MID(B2077,1,E2077-1),MID(B2077,1,LEN(B2077)))</f>
        <v>RTX</v>
      </c>
      <c r="G2077" t="str">
        <f>+IFERROR(MID(B2077,E2077,3),"")</f>
        <v/>
      </c>
      <c r="H2077" t="str">
        <f>+IFERROR(VLOOKUP(G2077,Aux!$C$1:$D$19,2,0),"")</f>
        <v/>
      </c>
      <c r="I2077" t="e">
        <f>+F2077*1</f>
        <v>#VALUE!</v>
      </c>
      <c r="J2077" t="e">
        <f>+TEXT(I2077,"0000")</f>
        <v>#VALUE!</v>
      </c>
      <c r="K2077" t="str">
        <f>IF(ISNUMBER(I2077),CONCATENATE(J2077,H2077),CONCATENATE(F2077,H2077))</f>
        <v>RTX</v>
      </c>
    </row>
    <row r="2078" spans="1:11" x14ac:dyDescent="0.25">
      <c r="A2078" t="s">
        <v>3100</v>
      </c>
      <c r="B2078" t="s">
        <v>3545</v>
      </c>
      <c r="C2078" t="s">
        <v>30</v>
      </c>
      <c r="D2078" t="s">
        <v>3546</v>
      </c>
      <c r="E2078">
        <f>+IFERROR(FIND(".",B2078),0)</f>
        <v>0</v>
      </c>
      <c r="F2078" t="str">
        <f>+IFERROR(MID(B2078,1,E2078-1),MID(B2078,1,LEN(B2078)))</f>
        <v>RXN</v>
      </c>
      <c r="G2078" t="str">
        <f>+IFERROR(MID(B2078,E2078,3),"")</f>
        <v/>
      </c>
      <c r="H2078" t="str">
        <f>+IFERROR(VLOOKUP(G2078,Aux!$C$1:$D$19,2,0),"")</f>
        <v/>
      </c>
      <c r="I2078" t="e">
        <f>+F2078*1</f>
        <v>#VALUE!</v>
      </c>
      <c r="J2078" t="e">
        <f>+TEXT(I2078,"0000")</f>
        <v>#VALUE!</v>
      </c>
      <c r="K2078" t="str">
        <f>IF(ISNUMBER(I2078),CONCATENATE(J2078,H2078),CONCATENATE(F2078,H2078))</f>
        <v>RXN</v>
      </c>
    </row>
    <row r="2079" spans="1:11" x14ac:dyDescent="0.25">
      <c r="A2079" t="s">
        <v>3100</v>
      </c>
      <c r="B2079" t="s">
        <v>3585</v>
      </c>
      <c r="C2079" t="s">
        <v>30</v>
      </c>
      <c r="D2079" t="s">
        <v>3586</v>
      </c>
      <c r="E2079">
        <f>+IFERROR(FIND(".",B2079),0)</f>
        <v>0</v>
      </c>
      <c r="F2079" t="str">
        <f>+IFERROR(MID(B2079,1,E2079-1),MID(B2079,1,LEN(B2079)))</f>
        <v>SPR</v>
      </c>
      <c r="G2079" t="str">
        <f>+IFERROR(MID(B2079,E2079,3),"")</f>
        <v/>
      </c>
      <c r="H2079" t="str">
        <f>+IFERROR(VLOOKUP(G2079,Aux!$C$1:$D$19,2,0),"")</f>
        <v/>
      </c>
      <c r="I2079" t="e">
        <f>+F2079*1</f>
        <v>#VALUE!</v>
      </c>
      <c r="J2079" t="e">
        <f>+TEXT(I2079,"0000")</f>
        <v>#VALUE!</v>
      </c>
      <c r="K2079" t="str">
        <f>IF(ISNUMBER(I2079),CONCATENATE(J2079,H2079),CONCATENATE(F2079,H2079))</f>
        <v>SPR</v>
      </c>
    </row>
    <row r="2080" spans="1:11" x14ac:dyDescent="0.25">
      <c r="A2080" t="s">
        <v>3100</v>
      </c>
      <c r="B2080" t="s">
        <v>3591</v>
      </c>
      <c r="C2080" t="s">
        <v>30</v>
      </c>
      <c r="D2080" t="s">
        <v>3592</v>
      </c>
      <c r="E2080">
        <f>+IFERROR(FIND(".",B2080),0)</f>
        <v>0</v>
      </c>
      <c r="F2080" t="str">
        <f>+IFERROR(MID(B2080,1,E2080-1),MID(B2080,1,LEN(B2080)))</f>
        <v>STNG</v>
      </c>
      <c r="G2080" t="str">
        <f>+IFERROR(MID(B2080,E2080,3),"")</f>
        <v/>
      </c>
      <c r="H2080" t="str">
        <f>+IFERROR(VLOOKUP(G2080,Aux!$C$1:$D$19,2,0),"")</f>
        <v/>
      </c>
      <c r="I2080" t="e">
        <f>+F2080*1</f>
        <v>#VALUE!</v>
      </c>
      <c r="J2080" t="e">
        <f>+TEXT(I2080,"0000")</f>
        <v>#VALUE!</v>
      </c>
      <c r="K2080" t="str">
        <f>IF(ISNUMBER(I2080),CONCATENATE(J2080,H2080),CONCATENATE(F2080,H2080))</f>
        <v>STNG</v>
      </c>
    </row>
    <row r="2081" spans="1:11" x14ac:dyDescent="0.25">
      <c r="A2081" t="s">
        <v>3100</v>
      </c>
      <c r="B2081" t="s">
        <v>3595</v>
      </c>
      <c r="C2081" t="s">
        <v>30</v>
      </c>
      <c r="D2081" t="s">
        <v>3596</v>
      </c>
      <c r="E2081">
        <f>+IFERROR(FIND(".",B2081),0)</f>
        <v>0</v>
      </c>
      <c r="F2081" t="str">
        <f>+IFERROR(MID(B2081,1,E2081-1),MID(B2081,1,LEN(B2081)))</f>
        <v>SUM</v>
      </c>
      <c r="G2081" t="str">
        <f>+IFERROR(MID(B2081,E2081,3),"")</f>
        <v/>
      </c>
      <c r="H2081" t="str">
        <f>+IFERROR(VLOOKUP(G2081,Aux!$C$1:$D$19,2,0),"")</f>
        <v/>
      </c>
      <c r="I2081" t="e">
        <f>+F2081*1</f>
        <v>#VALUE!</v>
      </c>
      <c r="J2081" t="e">
        <f>+TEXT(I2081,"0000")</f>
        <v>#VALUE!</v>
      </c>
      <c r="K2081" t="str">
        <f>IF(ISNUMBER(I2081),CONCATENATE(J2081,H2081),CONCATENATE(F2081,H2081))</f>
        <v>SUM</v>
      </c>
    </row>
    <row r="2082" spans="1:11" x14ac:dyDescent="0.25">
      <c r="A2082" t="s">
        <v>3100</v>
      </c>
      <c r="B2082" t="s">
        <v>3599</v>
      </c>
      <c r="C2082" t="s">
        <v>30</v>
      </c>
      <c r="D2082" t="s">
        <v>3600</v>
      </c>
      <c r="E2082">
        <f>+IFERROR(FIND(".",B2082),0)</f>
        <v>0</v>
      </c>
      <c r="F2082" t="str">
        <f>+IFERROR(MID(B2082,1,E2082-1),MID(B2082,1,LEN(B2082)))</f>
        <v>SWK</v>
      </c>
      <c r="G2082" t="str">
        <f>+IFERROR(MID(B2082,E2082,3),"")</f>
        <v/>
      </c>
      <c r="H2082" t="str">
        <f>+IFERROR(VLOOKUP(G2082,Aux!$C$1:$D$19,2,0),"")</f>
        <v/>
      </c>
      <c r="I2082" t="e">
        <f>+F2082*1</f>
        <v>#VALUE!</v>
      </c>
      <c r="J2082" t="e">
        <f>+TEXT(I2082,"0000")</f>
        <v>#VALUE!</v>
      </c>
      <c r="K2082" t="str">
        <f>IF(ISNUMBER(I2082),CONCATENATE(J2082,H2082),CONCATENATE(F2082,H2082))</f>
        <v>SWK</v>
      </c>
    </row>
    <row r="2083" spans="1:11" x14ac:dyDescent="0.25">
      <c r="A2083" t="s">
        <v>3100</v>
      </c>
      <c r="B2083" t="s">
        <v>3605</v>
      </c>
      <c r="C2083" t="s">
        <v>30</v>
      </c>
      <c r="D2083" t="s">
        <v>3606</v>
      </c>
      <c r="E2083">
        <f>+IFERROR(FIND(".",B2083),0)</f>
        <v>0</v>
      </c>
      <c r="F2083" t="str">
        <f>+IFERROR(MID(B2083,1,E2083-1),MID(B2083,1,LEN(B2083)))</f>
        <v>TDG</v>
      </c>
      <c r="G2083" t="str">
        <f>+IFERROR(MID(B2083,E2083,3),"")</f>
        <v/>
      </c>
      <c r="H2083" t="str">
        <f>+IFERROR(VLOOKUP(G2083,Aux!$C$1:$D$19,2,0),"")</f>
        <v/>
      </c>
      <c r="I2083" t="e">
        <f>+F2083*1</f>
        <v>#VALUE!</v>
      </c>
      <c r="J2083" t="e">
        <f>+TEXT(I2083,"0000")</f>
        <v>#VALUE!</v>
      </c>
      <c r="K2083" t="str">
        <f>IF(ISNUMBER(I2083),CONCATENATE(J2083,H2083),CONCATENATE(F2083,H2083))</f>
        <v>TDG</v>
      </c>
    </row>
    <row r="2084" spans="1:11" x14ac:dyDescent="0.25">
      <c r="A2084" t="s">
        <v>3100</v>
      </c>
      <c r="B2084" t="s">
        <v>3607</v>
      </c>
      <c r="C2084" t="s">
        <v>30</v>
      </c>
      <c r="D2084" t="s">
        <v>3608</v>
      </c>
      <c r="E2084">
        <f>+IFERROR(FIND(".",B2084),0)</f>
        <v>4</v>
      </c>
      <c r="F2084" t="str">
        <f>+IFERROR(MID(B2084,1,E2084-1),MID(B2084,1,LEN(B2084)))</f>
        <v>TEL</v>
      </c>
      <c r="G2084" t="str">
        <f>+IFERROR(MID(B2084,E2084,3),"")</f>
        <v>.US</v>
      </c>
      <c r="H2084" t="str">
        <f>+IFERROR(VLOOKUP(G2084,Aux!$C$1:$D$19,2,0),"")</f>
        <v/>
      </c>
      <c r="I2084" t="e">
        <f>+F2084*1</f>
        <v>#VALUE!</v>
      </c>
      <c r="J2084" t="e">
        <f>+TEXT(I2084,"0000")</f>
        <v>#VALUE!</v>
      </c>
      <c r="K2084" t="str">
        <f>IF(ISNUMBER(I2084),CONCATENATE(J2084,H2084),CONCATENATE(F2084,H2084))</f>
        <v>TEL</v>
      </c>
    </row>
    <row r="2085" spans="1:11" x14ac:dyDescent="0.25">
      <c r="A2085" t="s">
        <v>3100</v>
      </c>
      <c r="B2085" t="s">
        <v>3609</v>
      </c>
      <c r="C2085" t="s">
        <v>30</v>
      </c>
      <c r="D2085" t="s">
        <v>3610</v>
      </c>
      <c r="E2085">
        <f>+IFERROR(FIND(".",B2085),0)</f>
        <v>0</v>
      </c>
      <c r="F2085" t="str">
        <f>+IFERROR(MID(B2085,1,E2085-1),MID(B2085,1,LEN(B2085)))</f>
        <v>TFII</v>
      </c>
      <c r="G2085" t="str">
        <f>+IFERROR(MID(B2085,E2085,3),"")</f>
        <v/>
      </c>
      <c r="H2085" t="str">
        <f>+IFERROR(VLOOKUP(G2085,Aux!$C$1:$D$19,2,0),"")</f>
        <v/>
      </c>
      <c r="I2085" t="e">
        <f>+F2085*1</f>
        <v>#VALUE!</v>
      </c>
      <c r="J2085" t="e">
        <f>+TEXT(I2085,"0000")</f>
        <v>#VALUE!</v>
      </c>
      <c r="K2085" t="str">
        <f>IF(ISNUMBER(I2085),CONCATENATE(J2085,H2085),CONCATENATE(F2085,H2085))</f>
        <v>TFII</v>
      </c>
    </row>
    <row r="2086" spans="1:11" x14ac:dyDescent="0.25">
      <c r="A2086" t="s">
        <v>3100</v>
      </c>
      <c r="B2086" t="s">
        <v>3613</v>
      </c>
      <c r="C2086" t="s">
        <v>30</v>
      </c>
      <c r="D2086" t="s">
        <v>3614</v>
      </c>
      <c r="E2086">
        <f>+IFERROR(FIND(".",B2086),0)</f>
        <v>0</v>
      </c>
      <c r="F2086" t="str">
        <f>+IFERROR(MID(B2086,1,E2086-1),MID(B2086,1,LEN(B2086)))</f>
        <v>TOL</v>
      </c>
      <c r="G2086" t="str">
        <f>+IFERROR(MID(B2086,E2086,3),"")</f>
        <v/>
      </c>
      <c r="H2086" t="str">
        <f>+IFERROR(VLOOKUP(G2086,Aux!$C$1:$D$19,2,0),"")</f>
        <v/>
      </c>
      <c r="I2086" t="e">
        <f>+F2086*1</f>
        <v>#VALUE!</v>
      </c>
      <c r="J2086" t="e">
        <f>+TEXT(I2086,"0000")</f>
        <v>#VALUE!</v>
      </c>
      <c r="K2086" t="str">
        <f>IF(ISNUMBER(I2086),CONCATENATE(J2086,H2086),CONCATENATE(F2086,H2086))</f>
        <v>TOL</v>
      </c>
    </row>
    <row r="2087" spans="1:11" x14ac:dyDescent="0.25">
      <c r="A2087" t="s">
        <v>3100</v>
      </c>
      <c r="B2087" t="s">
        <v>3617</v>
      </c>
      <c r="C2087" t="s">
        <v>30</v>
      </c>
      <c r="D2087" t="s">
        <v>3618</v>
      </c>
      <c r="E2087">
        <f>+IFERROR(FIND(".",B2087),0)</f>
        <v>0</v>
      </c>
      <c r="F2087" t="str">
        <f>+IFERROR(MID(B2087,1,E2087-1),MID(B2087,1,LEN(B2087)))</f>
        <v>TPC</v>
      </c>
      <c r="G2087" t="str">
        <f>+IFERROR(MID(B2087,E2087,3),"")</f>
        <v/>
      </c>
      <c r="H2087" t="str">
        <f>+IFERROR(VLOOKUP(G2087,Aux!$C$1:$D$19,2,0),"")</f>
        <v/>
      </c>
      <c r="I2087" t="e">
        <f>+F2087*1</f>
        <v>#VALUE!</v>
      </c>
      <c r="J2087" t="e">
        <f>+TEXT(I2087,"0000")</f>
        <v>#VALUE!</v>
      </c>
      <c r="K2087" t="str">
        <f>IF(ISNUMBER(I2087),CONCATENATE(J2087,H2087),CONCATENATE(F2087,H2087))</f>
        <v>TPC</v>
      </c>
    </row>
    <row r="2088" spans="1:11" x14ac:dyDescent="0.25">
      <c r="A2088" t="s">
        <v>3100</v>
      </c>
      <c r="B2088" t="s">
        <v>3619</v>
      </c>
      <c r="C2088" t="s">
        <v>30</v>
      </c>
      <c r="D2088" t="s">
        <v>3620</v>
      </c>
      <c r="E2088">
        <f>+IFERROR(FIND(".",B2088),0)</f>
        <v>0</v>
      </c>
      <c r="F2088" t="str">
        <f>+IFERROR(MID(B2088,1,E2088-1),MID(B2088,1,LEN(B2088)))</f>
        <v>TPH</v>
      </c>
      <c r="G2088" t="str">
        <f>+IFERROR(MID(B2088,E2088,3),"")</f>
        <v/>
      </c>
      <c r="H2088" t="str">
        <f>+IFERROR(VLOOKUP(G2088,Aux!$C$1:$D$19,2,0),"")</f>
        <v/>
      </c>
      <c r="I2088" t="e">
        <f>+F2088*1</f>
        <v>#VALUE!</v>
      </c>
      <c r="J2088" t="e">
        <f>+TEXT(I2088,"0000")</f>
        <v>#VALUE!</v>
      </c>
      <c r="K2088" t="str">
        <f>IF(ISNUMBER(I2088),CONCATENATE(J2088,H2088),CONCATENATE(F2088,H2088))</f>
        <v>TPH</v>
      </c>
    </row>
    <row r="2089" spans="1:11" x14ac:dyDescent="0.25">
      <c r="A2089" t="s">
        <v>3100</v>
      </c>
      <c r="B2089" t="s">
        <v>3627</v>
      </c>
      <c r="C2089" t="s">
        <v>30</v>
      </c>
      <c r="D2089" t="s">
        <v>3628</v>
      </c>
      <c r="E2089">
        <f>+IFERROR(FIND(".",B2089),0)</f>
        <v>0</v>
      </c>
      <c r="F2089" t="str">
        <f>+IFERROR(MID(B2089,1,E2089-1),MID(B2089,1,LEN(B2089)))</f>
        <v>TREX</v>
      </c>
      <c r="G2089" t="str">
        <f>+IFERROR(MID(B2089,E2089,3),"")</f>
        <v/>
      </c>
      <c r="H2089" t="str">
        <f>+IFERROR(VLOOKUP(G2089,Aux!$C$1:$D$19,2,0),"")</f>
        <v/>
      </c>
      <c r="I2089" t="e">
        <f>+F2089*1</f>
        <v>#VALUE!</v>
      </c>
      <c r="J2089" t="e">
        <f>+TEXT(I2089,"0000")</f>
        <v>#VALUE!</v>
      </c>
      <c r="K2089" t="str">
        <f>IF(ISNUMBER(I2089),CONCATENATE(J2089,H2089),CONCATENATE(F2089,H2089))</f>
        <v>TREX</v>
      </c>
    </row>
    <row r="2090" spans="1:11" x14ac:dyDescent="0.25">
      <c r="A2090" t="s">
        <v>3100</v>
      </c>
      <c r="B2090" t="s">
        <v>3629</v>
      </c>
      <c r="C2090" t="s">
        <v>30</v>
      </c>
      <c r="D2090" t="s">
        <v>3630</v>
      </c>
      <c r="E2090">
        <f>+IFERROR(FIND(".",B2090),0)</f>
        <v>0</v>
      </c>
      <c r="F2090" t="str">
        <f>+IFERROR(MID(B2090,1,E2090-1),MID(B2090,1,LEN(B2090)))</f>
        <v>TT</v>
      </c>
      <c r="G2090" t="str">
        <f>+IFERROR(MID(B2090,E2090,3),"")</f>
        <v/>
      </c>
      <c r="H2090" t="str">
        <f>+IFERROR(VLOOKUP(G2090,Aux!$C$1:$D$19,2,0),"")</f>
        <v/>
      </c>
      <c r="I2090" t="e">
        <f>+F2090*1</f>
        <v>#VALUE!</v>
      </c>
      <c r="J2090" t="e">
        <f>+TEXT(I2090,"0000")</f>
        <v>#VALUE!</v>
      </c>
      <c r="K2090" t="str">
        <f>IF(ISNUMBER(I2090),CONCATENATE(J2090,H2090),CONCATENATE(F2090,H2090))</f>
        <v>TT</v>
      </c>
    </row>
    <row r="2091" spans="1:11" x14ac:dyDescent="0.25">
      <c r="A2091" t="s">
        <v>3100</v>
      </c>
      <c r="B2091" t="s">
        <v>3637</v>
      </c>
      <c r="C2091" t="s">
        <v>30</v>
      </c>
      <c r="D2091" t="s">
        <v>3638</v>
      </c>
      <c r="E2091">
        <f>+IFERROR(FIND(".",B2091),0)</f>
        <v>0</v>
      </c>
      <c r="F2091" t="str">
        <f>+IFERROR(MID(B2091,1,E2091-1),MID(B2091,1,LEN(B2091)))</f>
        <v>TXT</v>
      </c>
      <c r="G2091" t="str">
        <f>+IFERROR(MID(B2091,E2091,3),"")</f>
        <v/>
      </c>
      <c r="H2091" t="str">
        <f>+IFERROR(VLOOKUP(G2091,Aux!$C$1:$D$19,2,0),"")</f>
        <v/>
      </c>
      <c r="I2091" t="e">
        <f>+F2091*1</f>
        <v>#VALUE!</v>
      </c>
      <c r="J2091" t="e">
        <f>+TEXT(I2091,"0000")</f>
        <v>#VALUE!</v>
      </c>
      <c r="K2091" t="str">
        <f>IF(ISNUMBER(I2091),CONCATENATE(J2091,H2091),CONCATENATE(F2091,H2091))</f>
        <v>TXT</v>
      </c>
    </row>
    <row r="2092" spans="1:11" x14ac:dyDescent="0.25">
      <c r="A2092" t="s">
        <v>3100</v>
      </c>
      <c r="B2092" t="s">
        <v>3639</v>
      </c>
      <c r="C2092" t="s">
        <v>30</v>
      </c>
      <c r="D2092" t="s">
        <v>3640</v>
      </c>
      <c r="E2092">
        <f>+IFERROR(FIND(".",B2092),0)</f>
        <v>0</v>
      </c>
      <c r="F2092" t="str">
        <f>+IFERROR(MID(B2092,1,E2092-1),MID(B2092,1,LEN(B2092)))</f>
        <v>UAVS</v>
      </c>
      <c r="G2092" t="str">
        <f>+IFERROR(MID(B2092,E2092,3),"")</f>
        <v/>
      </c>
      <c r="H2092" t="str">
        <f>+IFERROR(VLOOKUP(G2092,Aux!$C$1:$D$19,2,0),"")</f>
        <v/>
      </c>
      <c r="I2092" t="e">
        <f>+F2092*1</f>
        <v>#VALUE!</v>
      </c>
      <c r="J2092" t="e">
        <f>+TEXT(I2092,"0000")</f>
        <v>#VALUE!</v>
      </c>
      <c r="K2092" t="str">
        <f>IF(ISNUMBER(I2092),CONCATENATE(J2092,H2092),CONCATENATE(F2092,H2092))</f>
        <v>UAVS</v>
      </c>
    </row>
    <row r="2093" spans="1:11" x14ac:dyDescent="0.25">
      <c r="A2093" t="s">
        <v>3100</v>
      </c>
      <c r="B2093" t="s">
        <v>3641</v>
      </c>
      <c r="C2093" t="s">
        <v>30</v>
      </c>
      <c r="D2093" t="s">
        <v>3642</v>
      </c>
      <c r="E2093">
        <f>+IFERROR(FIND(".",B2093),0)</f>
        <v>0</v>
      </c>
      <c r="F2093" t="str">
        <f>+IFERROR(MID(B2093,1,E2093-1),MID(B2093,1,LEN(B2093)))</f>
        <v>UNP</v>
      </c>
      <c r="G2093" t="str">
        <f>+IFERROR(MID(B2093,E2093,3),"")</f>
        <v/>
      </c>
      <c r="H2093" t="str">
        <f>+IFERROR(VLOOKUP(G2093,Aux!$C$1:$D$19,2,0),"")</f>
        <v/>
      </c>
      <c r="I2093" t="e">
        <f>+F2093*1</f>
        <v>#VALUE!</v>
      </c>
      <c r="J2093" t="e">
        <f>+TEXT(I2093,"0000")</f>
        <v>#VALUE!</v>
      </c>
      <c r="K2093" t="str">
        <f>IF(ISNUMBER(I2093),CONCATENATE(J2093,H2093),CONCATENATE(F2093,H2093))</f>
        <v>UNP</v>
      </c>
    </row>
    <row r="2094" spans="1:11" x14ac:dyDescent="0.25">
      <c r="A2094" t="s">
        <v>3100</v>
      </c>
      <c r="B2094" t="s">
        <v>3643</v>
      </c>
      <c r="C2094" t="s">
        <v>30</v>
      </c>
      <c r="D2094" t="s">
        <v>3644</v>
      </c>
      <c r="E2094">
        <f>+IFERROR(FIND(".",B2094),0)</f>
        <v>0</v>
      </c>
      <c r="F2094" t="str">
        <f>+IFERROR(MID(B2094,1,E2094-1),MID(B2094,1,LEN(B2094)))</f>
        <v>UPS</v>
      </c>
      <c r="G2094" t="str">
        <f>+IFERROR(MID(B2094,E2094,3),"")</f>
        <v/>
      </c>
      <c r="H2094" t="str">
        <f>+IFERROR(VLOOKUP(G2094,Aux!$C$1:$D$19,2,0),"")</f>
        <v/>
      </c>
      <c r="I2094" t="e">
        <f>+F2094*1</f>
        <v>#VALUE!</v>
      </c>
      <c r="J2094" t="e">
        <f>+TEXT(I2094,"0000")</f>
        <v>#VALUE!</v>
      </c>
      <c r="K2094" t="str">
        <f>IF(ISNUMBER(I2094),CONCATENATE(J2094,H2094),CONCATENATE(F2094,H2094))</f>
        <v>UPS</v>
      </c>
    </row>
    <row r="2095" spans="1:11" x14ac:dyDescent="0.25">
      <c r="A2095" t="s">
        <v>3100</v>
      </c>
      <c r="B2095" t="s">
        <v>3653</v>
      </c>
      <c r="C2095" t="s">
        <v>30</v>
      </c>
      <c r="D2095" t="s">
        <v>3654</v>
      </c>
      <c r="E2095">
        <f>+IFERROR(FIND(".",B2095),0)</f>
        <v>0</v>
      </c>
      <c r="F2095" t="str">
        <f>+IFERROR(MID(B2095,1,E2095-1),MID(B2095,1,LEN(B2095)))</f>
        <v>VMC</v>
      </c>
      <c r="G2095" t="str">
        <f>+IFERROR(MID(B2095,E2095,3),"")</f>
        <v/>
      </c>
      <c r="H2095" t="str">
        <f>+IFERROR(VLOOKUP(G2095,Aux!$C$1:$D$19,2,0),"")</f>
        <v/>
      </c>
      <c r="I2095" t="e">
        <f>+F2095*1</f>
        <v>#VALUE!</v>
      </c>
      <c r="J2095" t="e">
        <f>+TEXT(I2095,"0000")</f>
        <v>#VALUE!</v>
      </c>
      <c r="K2095" t="str">
        <f>IF(ISNUMBER(I2095),CONCATENATE(J2095,H2095),CONCATENATE(F2095,H2095))</f>
        <v>VMC</v>
      </c>
    </row>
    <row r="2096" spans="1:11" x14ac:dyDescent="0.25">
      <c r="A2096" t="s">
        <v>3100</v>
      </c>
      <c r="B2096" t="s">
        <v>3655</v>
      </c>
      <c r="C2096" t="s">
        <v>30</v>
      </c>
      <c r="D2096" t="s">
        <v>3656</v>
      </c>
      <c r="E2096">
        <f>+IFERROR(FIND(".",B2096),0)</f>
        <v>0</v>
      </c>
      <c r="F2096" t="str">
        <f>+IFERROR(MID(B2096,1,E2096-1),MID(B2096,1,LEN(B2096)))</f>
        <v>WAB</v>
      </c>
      <c r="G2096" t="str">
        <f>+IFERROR(MID(B2096,E2096,3),"")</f>
        <v/>
      </c>
      <c r="H2096" t="str">
        <f>+IFERROR(VLOOKUP(G2096,Aux!$C$1:$D$19,2,0),"")</f>
        <v/>
      </c>
      <c r="I2096" t="e">
        <f>+F2096*1</f>
        <v>#VALUE!</v>
      </c>
      <c r="J2096" t="e">
        <f>+TEXT(I2096,"0000")</f>
        <v>#VALUE!</v>
      </c>
      <c r="K2096" t="str">
        <f>IF(ISNUMBER(I2096),CONCATENATE(J2096,H2096),CONCATENATE(F2096,H2096))</f>
        <v>WAB</v>
      </c>
    </row>
    <row r="2097" spans="1:11" x14ac:dyDescent="0.25">
      <c r="A2097" t="s">
        <v>3100</v>
      </c>
      <c r="B2097" t="s">
        <v>3663</v>
      </c>
      <c r="C2097" t="s">
        <v>30</v>
      </c>
      <c r="D2097" t="s">
        <v>3664</v>
      </c>
      <c r="E2097">
        <f>+IFERROR(FIND(".",B2097),0)</f>
        <v>0</v>
      </c>
      <c r="F2097" t="str">
        <f>+IFERROR(MID(B2097,1,E2097-1),MID(B2097,1,LEN(B2097)))</f>
        <v>WM</v>
      </c>
      <c r="G2097" t="str">
        <f>+IFERROR(MID(B2097,E2097,3),"")</f>
        <v/>
      </c>
      <c r="H2097" t="str">
        <f>+IFERROR(VLOOKUP(G2097,Aux!$C$1:$D$19,2,0),"")</f>
        <v/>
      </c>
      <c r="I2097" t="e">
        <f>+F2097*1</f>
        <v>#VALUE!</v>
      </c>
      <c r="J2097" t="e">
        <f>+TEXT(I2097,"0000")</f>
        <v>#VALUE!</v>
      </c>
      <c r="K2097" t="str">
        <f>IF(ISNUMBER(I2097),CONCATENATE(J2097,H2097),CONCATENATE(F2097,H2097))</f>
        <v>WM</v>
      </c>
    </row>
    <row r="2098" spans="1:11" x14ac:dyDescent="0.25">
      <c r="A2098" t="s">
        <v>3100</v>
      </c>
      <c r="B2098" t="s">
        <v>3665</v>
      </c>
      <c r="C2098" t="s">
        <v>30</v>
      </c>
      <c r="D2098" t="s">
        <v>3666</v>
      </c>
      <c r="E2098">
        <f>+IFERROR(FIND(".",B2098),0)</f>
        <v>0</v>
      </c>
      <c r="F2098" t="str">
        <f>+IFERROR(MID(B2098,1,E2098-1),MID(B2098,1,LEN(B2098)))</f>
        <v>WRK</v>
      </c>
      <c r="G2098" t="str">
        <f>+IFERROR(MID(B2098,E2098,3),"")</f>
        <v/>
      </c>
      <c r="H2098" t="str">
        <f>+IFERROR(VLOOKUP(G2098,Aux!$C$1:$D$19,2,0),"")</f>
        <v/>
      </c>
      <c r="I2098" t="e">
        <f>+F2098*1</f>
        <v>#VALUE!</v>
      </c>
      <c r="J2098" t="e">
        <f>+TEXT(I2098,"0000")</f>
        <v>#VALUE!</v>
      </c>
      <c r="K2098" t="str">
        <f>IF(ISNUMBER(I2098),CONCATENATE(J2098,H2098),CONCATENATE(F2098,H2098))</f>
        <v>WRK</v>
      </c>
    </row>
    <row r="2099" spans="1:11" x14ac:dyDescent="0.25">
      <c r="A2099" t="s">
        <v>3100</v>
      </c>
      <c r="B2099" t="s">
        <v>3669</v>
      </c>
      <c r="C2099" t="s">
        <v>30</v>
      </c>
      <c r="D2099" t="s">
        <v>3670</v>
      </c>
      <c r="E2099">
        <f>+IFERROR(FIND(".",B2099),0)</f>
        <v>0</v>
      </c>
      <c r="F2099" t="str">
        <f>+IFERROR(MID(B2099,1,E2099-1),MID(B2099,1,LEN(B2099)))</f>
        <v>WY</v>
      </c>
      <c r="G2099" t="str">
        <f>+IFERROR(MID(B2099,E2099,3),"")</f>
        <v/>
      </c>
      <c r="H2099" t="str">
        <f>+IFERROR(VLOOKUP(G2099,Aux!$C$1:$D$19,2,0),"")</f>
        <v/>
      </c>
      <c r="I2099" t="e">
        <f>+F2099*1</f>
        <v>#VALUE!</v>
      </c>
      <c r="J2099" t="e">
        <f>+TEXT(I2099,"0000")</f>
        <v>#VALUE!</v>
      </c>
      <c r="K2099" t="str">
        <f>IF(ISNUMBER(I2099),CONCATENATE(J2099,H2099),CONCATENATE(F2099,H2099))</f>
        <v>WY</v>
      </c>
    </row>
    <row r="2100" spans="1:11" x14ac:dyDescent="0.25">
      <c r="A2100" t="s">
        <v>3100</v>
      </c>
      <c r="B2100" t="s">
        <v>3671</v>
      </c>
      <c r="C2100" t="s">
        <v>30</v>
      </c>
      <c r="D2100" t="s">
        <v>3672</v>
      </c>
      <c r="E2100">
        <f>+IFERROR(FIND(".",B2100),0)</f>
        <v>0</v>
      </c>
      <c r="F2100" t="str">
        <f>+IFERROR(MID(B2100,1,E2100-1),MID(B2100,1,LEN(B2100)))</f>
        <v>XPO</v>
      </c>
      <c r="G2100" t="str">
        <f>+IFERROR(MID(B2100,E2100,3),"")</f>
        <v/>
      </c>
      <c r="H2100" t="str">
        <f>+IFERROR(VLOOKUP(G2100,Aux!$C$1:$D$19,2,0),"")</f>
        <v/>
      </c>
      <c r="I2100" t="e">
        <f>+F2100*1</f>
        <v>#VALUE!</v>
      </c>
      <c r="J2100" t="e">
        <f>+TEXT(I2100,"0000")</f>
        <v>#VALUE!</v>
      </c>
      <c r="K2100" t="str">
        <f>IF(ISNUMBER(I2100),CONCATENATE(J2100,H2100),CONCATENATE(F2100,H2100))</f>
        <v>XPO</v>
      </c>
    </row>
    <row r="2101" spans="1:11" x14ac:dyDescent="0.25">
      <c r="A2101" t="s">
        <v>3100</v>
      </c>
      <c r="B2101" t="s">
        <v>3673</v>
      </c>
      <c r="C2101" t="s">
        <v>30</v>
      </c>
      <c r="D2101" t="s">
        <v>3674</v>
      </c>
      <c r="E2101">
        <f>+IFERROR(FIND(".",B2101),0)</f>
        <v>0</v>
      </c>
      <c r="F2101" t="str">
        <f>+IFERROR(MID(B2101,1,E2101-1),MID(B2101,1,LEN(B2101)))</f>
        <v>XYL</v>
      </c>
      <c r="G2101" t="str">
        <f>+IFERROR(MID(B2101,E2101,3),"")</f>
        <v/>
      </c>
      <c r="H2101" t="str">
        <f>+IFERROR(VLOOKUP(G2101,Aux!$C$1:$D$19,2,0),"")</f>
        <v/>
      </c>
      <c r="I2101" t="e">
        <f>+F2101*1</f>
        <v>#VALUE!</v>
      </c>
      <c r="J2101" t="e">
        <f>+TEXT(I2101,"0000")</f>
        <v>#VALUE!</v>
      </c>
      <c r="K2101" t="str">
        <f>IF(ISNUMBER(I2101),CONCATENATE(J2101,H2101),CONCATENATE(F2101,H2101))</f>
        <v>XYL</v>
      </c>
    </row>
    <row r="2102" spans="1:11" x14ac:dyDescent="0.25">
      <c r="A2102" t="s">
        <v>3100</v>
      </c>
      <c r="B2102" t="s">
        <v>3677</v>
      </c>
      <c r="C2102" t="s">
        <v>30</v>
      </c>
      <c r="D2102" t="s">
        <v>3678</v>
      </c>
      <c r="E2102">
        <f>+IFERROR(FIND(".",B2102),0)</f>
        <v>0</v>
      </c>
      <c r="F2102" t="str">
        <f>+IFERROR(MID(B2102,1,E2102-1),MID(B2102,1,LEN(B2102)))</f>
        <v>ZIM</v>
      </c>
      <c r="G2102" t="str">
        <f>+IFERROR(MID(B2102,E2102,3),"")</f>
        <v/>
      </c>
      <c r="H2102" t="str">
        <f>+IFERROR(VLOOKUP(G2102,Aux!$C$1:$D$19,2,0),"")</f>
        <v/>
      </c>
      <c r="I2102" t="e">
        <f>+F2102*1</f>
        <v>#VALUE!</v>
      </c>
      <c r="J2102" t="e">
        <f>+TEXT(I2102,"0000")</f>
        <v>#VALUE!</v>
      </c>
      <c r="K2102" t="str">
        <f>IF(ISNUMBER(I2102),CONCATENATE(J2102,H2102),CONCATENATE(F2102,H2102))</f>
        <v>ZIM</v>
      </c>
    </row>
    <row r="2103" spans="1:11" x14ac:dyDescent="0.25">
      <c r="A2103" t="s">
        <v>3100</v>
      </c>
      <c r="B2103" t="s">
        <v>3679</v>
      </c>
      <c r="C2103" t="s">
        <v>30</v>
      </c>
      <c r="D2103" t="s">
        <v>3680</v>
      </c>
      <c r="E2103">
        <f>+IFERROR(FIND(".",B2103),0)</f>
        <v>0</v>
      </c>
      <c r="F2103" t="str">
        <f>+IFERROR(MID(B2103,1,E2103-1),MID(B2103,1,LEN(B2103)))</f>
        <v>ZIP</v>
      </c>
      <c r="G2103" t="str">
        <f>+IFERROR(MID(B2103,E2103,3),"")</f>
        <v/>
      </c>
      <c r="H2103" t="str">
        <f>+IFERROR(VLOOKUP(G2103,Aux!$C$1:$D$19,2,0),"")</f>
        <v/>
      </c>
      <c r="I2103" t="e">
        <f>+F2103*1</f>
        <v>#VALUE!</v>
      </c>
      <c r="J2103" t="e">
        <f>+TEXT(I2103,"0000")</f>
        <v>#VALUE!</v>
      </c>
      <c r="K2103" t="str">
        <f>IF(ISNUMBER(I2103),CONCATENATE(J2103,H2103),CONCATENATE(F2103,H2103))</f>
        <v>ZIP</v>
      </c>
    </row>
    <row r="2104" spans="1:11" x14ac:dyDescent="0.25">
      <c r="A2104" t="s">
        <v>3100</v>
      </c>
      <c r="B2104" t="s">
        <v>3681</v>
      </c>
      <c r="C2104" t="s">
        <v>30</v>
      </c>
      <c r="D2104" t="s">
        <v>3682</v>
      </c>
      <c r="E2104">
        <f>+IFERROR(FIND(".",B2104),0)</f>
        <v>0</v>
      </c>
      <c r="F2104" t="str">
        <f>+IFERROR(MID(B2104,1,E2104-1),MID(B2104,1,LEN(B2104)))</f>
        <v>ZTO</v>
      </c>
      <c r="G2104" t="str">
        <f>+IFERROR(MID(B2104,E2104,3),"")</f>
        <v/>
      </c>
      <c r="H2104" t="str">
        <f>+IFERROR(VLOOKUP(G2104,Aux!$C$1:$D$19,2,0),"")</f>
        <v/>
      </c>
      <c r="I2104" t="e">
        <f>+F2104*1</f>
        <v>#VALUE!</v>
      </c>
      <c r="J2104" t="e">
        <f>+TEXT(I2104,"0000")</f>
        <v>#VALUE!</v>
      </c>
      <c r="K2104" t="str">
        <f>IF(ISNUMBER(I2104),CONCATENATE(J2104,H2104),CONCATENATE(F2104,H2104))</f>
        <v>ZTO</v>
      </c>
    </row>
    <row r="2105" spans="1:11" x14ac:dyDescent="0.25">
      <c r="A2105" t="s">
        <v>3683</v>
      </c>
      <c r="B2105" t="s">
        <v>3706</v>
      </c>
      <c r="C2105" t="s">
        <v>30</v>
      </c>
      <c r="D2105" t="s">
        <v>3707</v>
      </c>
      <c r="E2105">
        <f>+IFERROR(FIND(".",B2105),0)</f>
        <v>0</v>
      </c>
      <c r="F2105" t="str">
        <f>+IFERROR(MID(B2105,1,E2105-1),MID(B2105,1,LEN(B2105)))</f>
        <v>AAP</v>
      </c>
      <c r="G2105" t="str">
        <f>+IFERROR(MID(B2105,E2105,3),"")</f>
        <v/>
      </c>
      <c r="H2105" t="str">
        <f>+IFERROR(VLOOKUP(G2105,Aux!$C$1:$D$19,2,0),"")</f>
        <v/>
      </c>
      <c r="I2105" t="e">
        <f>+F2105*1</f>
        <v>#VALUE!</v>
      </c>
      <c r="J2105" t="e">
        <f>+TEXT(I2105,"0000")</f>
        <v>#VALUE!</v>
      </c>
      <c r="K2105" t="str">
        <f>IF(ISNUMBER(I2105),CONCATENATE(J2105,H2105),CONCATENATE(F2105,H2105))</f>
        <v>AAP</v>
      </c>
    </row>
    <row r="2106" spans="1:11" x14ac:dyDescent="0.25">
      <c r="A2106" t="s">
        <v>3683</v>
      </c>
      <c r="B2106" t="s">
        <v>3708</v>
      </c>
      <c r="C2106" t="s">
        <v>30</v>
      </c>
      <c r="D2106" t="s">
        <v>3709</v>
      </c>
      <c r="E2106">
        <f>+IFERROR(FIND(".",B2106),0)</f>
        <v>0</v>
      </c>
      <c r="F2106" t="str">
        <f>+IFERROR(MID(B2106,1,E2106-1),MID(B2106,1,LEN(B2106)))</f>
        <v>ABG</v>
      </c>
      <c r="G2106" t="str">
        <f>+IFERROR(MID(B2106,E2106,3),"")</f>
        <v/>
      </c>
      <c r="H2106" t="str">
        <f>+IFERROR(VLOOKUP(G2106,Aux!$C$1:$D$19,2,0),"")</f>
        <v/>
      </c>
      <c r="I2106" t="e">
        <f>+F2106*1</f>
        <v>#VALUE!</v>
      </c>
      <c r="J2106" t="e">
        <f>+TEXT(I2106,"0000")</f>
        <v>#VALUE!</v>
      </c>
      <c r="K2106" t="str">
        <f>IF(ISNUMBER(I2106),CONCATENATE(J2106,H2106),CONCATENATE(F2106,H2106))</f>
        <v>ABG</v>
      </c>
    </row>
    <row r="2107" spans="1:11" x14ac:dyDescent="0.25">
      <c r="A2107" t="s">
        <v>3683</v>
      </c>
      <c r="B2107" t="s">
        <v>3710</v>
      </c>
      <c r="C2107" t="s">
        <v>30</v>
      </c>
      <c r="D2107" t="s">
        <v>3711</v>
      </c>
      <c r="E2107">
        <f>+IFERROR(FIND(".",B2107),0)</f>
        <v>0</v>
      </c>
      <c r="F2107" t="str">
        <f>+IFERROR(MID(B2107,1,E2107-1),MID(B2107,1,LEN(B2107)))</f>
        <v>ABM</v>
      </c>
      <c r="G2107" t="str">
        <f>+IFERROR(MID(B2107,E2107,3),"")</f>
        <v/>
      </c>
      <c r="H2107" t="str">
        <f>+IFERROR(VLOOKUP(G2107,Aux!$C$1:$D$19,2,0),"")</f>
        <v/>
      </c>
      <c r="I2107" t="e">
        <f>+F2107*1</f>
        <v>#VALUE!</v>
      </c>
      <c r="J2107" t="e">
        <f>+TEXT(I2107,"0000")</f>
        <v>#VALUE!</v>
      </c>
      <c r="K2107" t="str">
        <f>IF(ISNUMBER(I2107),CONCATENATE(J2107,H2107),CONCATENATE(F2107,H2107))</f>
        <v>ABM</v>
      </c>
    </row>
    <row r="2108" spans="1:11" x14ac:dyDescent="0.25">
      <c r="A2108" t="s">
        <v>3683</v>
      </c>
      <c r="B2108" t="s">
        <v>3716</v>
      </c>
      <c r="C2108" t="s">
        <v>30</v>
      </c>
      <c r="D2108" t="s">
        <v>3717</v>
      </c>
      <c r="E2108">
        <f>+IFERROR(FIND(".",B2108),0)</f>
        <v>0</v>
      </c>
      <c r="F2108" t="str">
        <f>+IFERROR(MID(B2108,1,E2108-1),MID(B2108,1,LEN(B2108)))</f>
        <v>ACM</v>
      </c>
      <c r="G2108" t="str">
        <f>+IFERROR(MID(B2108,E2108,3),"")</f>
        <v/>
      </c>
      <c r="H2108" t="str">
        <f>+IFERROR(VLOOKUP(G2108,Aux!$C$1:$D$19,2,0),"")</f>
        <v/>
      </c>
      <c r="I2108" t="e">
        <f>+F2108*1</f>
        <v>#VALUE!</v>
      </c>
      <c r="J2108" t="e">
        <f>+TEXT(I2108,"0000")</f>
        <v>#VALUE!</v>
      </c>
      <c r="K2108" t="str">
        <f>IF(ISNUMBER(I2108),CONCATENATE(J2108,H2108),CONCATENATE(F2108,H2108))</f>
        <v>ACM</v>
      </c>
    </row>
    <row r="2109" spans="1:11" x14ac:dyDescent="0.25">
      <c r="A2109" t="s">
        <v>3683</v>
      </c>
      <c r="B2109" t="s">
        <v>3718</v>
      </c>
      <c r="C2109" t="s">
        <v>30</v>
      </c>
      <c r="D2109" t="s">
        <v>3719</v>
      </c>
      <c r="E2109">
        <f>+IFERROR(FIND(".",B2109),0)</f>
        <v>0</v>
      </c>
      <c r="F2109" t="str">
        <f>+IFERROR(MID(B2109,1,E2109-1),MID(B2109,1,LEN(B2109)))</f>
        <v>ACN</v>
      </c>
      <c r="G2109" t="str">
        <f>+IFERROR(MID(B2109,E2109,3),"")</f>
        <v/>
      </c>
      <c r="H2109" t="str">
        <f>+IFERROR(VLOOKUP(G2109,Aux!$C$1:$D$19,2,0),"")</f>
        <v/>
      </c>
      <c r="I2109" t="e">
        <f>+F2109*1</f>
        <v>#VALUE!</v>
      </c>
      <c r="J2109" t="e">
        <f>+TEXT(I2109,"0000")</f>
        <v>#VALUE!</v>
      </c>
      <c r="K2109" t="str">
        <f>IF(ISNUMBER(I2109),CONCATENATE(J2109,H2109),CONCATENATE(F2109,H2109))</f>
        <v>ACN</v>
      </c>
    </row>
    <row r="2110" spans="1:11" x14ac:dyDescent="0.25">
      <c r="A2110" t="s">
        <v>3683</v>
      </c>
      <c r="B2110" t="s">
        <v>3722</v>
      </c>
      <c r="C2110" t="s">
        <v>30</v>
      </c>
      <c r="D2110" t="s">
        <v>3723</v>
      </c>
      <c r="E2110">
        <f>+IFERROR(FIND(".",B2110),0)</f>
        <v>0</v>
      </c>
      <c r="F2110" t="str">
        <f>+IFERROR(MID(B2110,1,E2110-1),MID(B2110,1,LEN(B2110)))</f>
        <v>AES</v>
      </c>
      <c r="G2110" t="str">
        <f>+IFERROR(MID(B2110,E2110,3),"")</f>
        <v/>
      </c>
      <c r="H2110" t="str">
        <f>+IFERROR(VLOOKUP(G2110,Aux!$C$1:$D$19,2,0),"")</f>
        <v/>
      </c>
      <c r="I2110" t="e">
        <f>+F2110*1</f>
        <v>#VALUE!</v>
      </c>
      <c r="J2110" t="e">
        <f>+TEXT(I2110,"0000")</f>
        <v>#VALUE!</v>
      </c>
      <c r="K2110" t="str">
        <f>IF(ISNUMBER(I2110),CONCATENATE(J2110,H2110),CONCATENATE(F2110,H2110))</f>
        <v>AES</v>
      </c>
    </row>
    <row r="2111" spans="1:11" x14ac:dyDescent="0.25">
      <c r="A2111" t="s">
        <v>3683</v>
      </c>
      <c r="B2111" t="s">
        <v>3732</v>
      </c>
      <c r="C2111" t="s">
        <v>30</v>
      </c>
      <c r="D2111" t="s">
        <v>3733</v>
      </c>
      <c r="E2111">
        <f>+IFERROR(FIND(".",B2111),0)</f>
        <v>0</v>
      </c>
      <c r="F2111" t="str">
        <f>+IFERROR(MID(B2111,1,E2111-1),MID(B2111,1,LEN(B2111)))</f>
        <v>ALK</v>
      </c>
      <c r="G2111" t="str">
        <f>+IFERROR(MID(B2111,E2111,3),"")</f>
        <v/>
      </c>
      <c r="H2111" t="str">
        <f>+IFERROR(VLOOKUP(G2111,Aux!$C$1:$D$19,2,0),"")</f>
        <v/>
      </c>
      <c r="I2111" t="e">
        <f>+F2111*1</f>
        <v>#VALUE!</v>
      </c>
      <c r="J2111" t="e">
        <f>+TEXT(I2111,"0000")</f>
        <v>#VALUE!</v>
      </c>
      <c r="K2111" t="str">
        <f>IF(ISNUMBER(I2111),CONCATENATE(J2111,H2111),CONCATENATE(F2111,H2111))</f>
        <v>ALK</v>
      </c>
    </row>
    <row r="2112" spans="1:11" x14ac:dyDescent="0.25">
      <c r="A2112" t="s">
        <v>3683</v>
      </c>
      <c r="B2112" t="s">
        <v>3734</v>
      </c>
      <c r="C2112" t="s">
        <v>30</v>
      </c>
      <c r="D2112" t="s">
        <v>3735</v>
      </c>
      <c r="E2112">
        <f>+IFERROR(FIND(".",B2112),0)</f>
        <v>0</v>
      </c>
      <c r="F2112" t="str">
        <f>+IFERROR(MID(B2112,1,E2112-1),MID(B2112,1,LEN(B2112)))</f>
        <v>ALLE</v>
      </c>
      <c r="G2112" t="str">
        <f>+IFERROR(MID(B2112,E2112,3),"")</f>
        <v/>
      </c>
      <c r="H2112" t="str">
        <f>+IFERROR(VLOOKUP(G2112,Aux!$C$1:$D$19,2,0),"")</f>
        <v/>
      </c>
      <c r="I2112" t="e">
        <f>+F2112*1</f>
        <v>#VALUE!</v>
      </c>
      <c r="J2112" t="e">
        <f>+TEXT(I2112,"0000")</f>
        <v>#VALUE!</v>
      </c>
      <c r="K2112" t="str">
        <f>IF(ISNUMBER(I2112),CONCATENATE(J2112,H2112),CONCATENATE(F2112,H2112))</f>
        <v>ALLE</v>
      </c>
    </row>
    <row r="2113" spans="1:11" x14ac:dyDescent="0.25">
      <c r="A2113" t="s">
        <v>3683</v>
      </c>
      <c r="B2113" t="s">
        <v>3736</v>
      </c>
      <c r="C2113" t="s">
        <v>30</v>
      </c>
      <c r="D2113" t="s">
        <v>3737</v>
      </c>
      <c r="E2113">
        <f>+IFERROR(FIND(".",B2113),0)</f>
        <v>0</v>
      </c>
      <c r="F2113" t="str">
        <f>+IFERROR(MID(B2113,1,E2113-1),MID(B2113,1,LEN(B2113)))</f>
        <v>AMWL</v>
      </c>
      <c r="G2113" t="str">
        <f>+IFERROR(MID(B2113,E2113,3),"")</f>
        <v/>
      </c>
      <c r="H2113" t="str">
        <f>+IFERROR(VLOOKUP(G2113,Aux!$C$1:$D$19,2,0),"")</f>
        <v/>
      </c>
      <c r="I2113" t="e">
        <f>+F2113*1</f>
        <v>#VALUE!</v>
      </c>
      <c r="J2113" t="e">
        <f>+TEXT(I2113,"0000")</f>
        <v>#VALUE!</v>
      </c>
      <c r="K2113" t="str">
        <f>IF(ISNUMBER(I2113),CONCATENATE(J2113,H2113),CONCATENATE(F2113,H2113))</f>
        <v>AMWL</v>
      </c>
    </row>
    <row r="2114" spans="1:11" x14ac:dyDescent="0.25">
      <c r="A2114" t="s">
        <v>3683</v>
      </c>
      <c r="B2114" t="s">
        <v>3740</v>
      </c>
      <c r="C2114" t="s">
        <v>30</v>
      </c>
      <c r="D2114" t="s">
        <v>3741</v>
      </c>
      <c r="E2114">
        <f>+IFERROR(FIND(".",B2114),0)</f>
        <v>0</v>
      </c>
      <c r="F2114" t="str">
        <f>+IFERROR(MID(B2114,1,E2114-1),MID(B2114,1,LEN(B2114)))</f>
        <v>AN</v>
      </c>
      <c r="G2114" t="str">
        <f>+IFERROR(MID(B2114,E2114,3),"")</f>
        <v/>
      </c>
      <c r="H2114" t="str">
        <f>+IFERROR(VLOOKUP(G2114,Aux!$C$1:$D$19,2,0),"")</f>
        <v/>
      </c>
      <c r="I2114" t="e">
        <f>+F2114*1</f>
        <v>#VALUE!</v>
      </c>
      <c r="J2114" t="e">
        <f>+TEXT(I2114,"0000")</f>
        <v>#VALUE!</v>
      </c>
      <c r="K2114" t="str">
        <f>IF(ISNUMBER(I2114),CONCATENATE(J2114,H2114),CONCATENATE(F2114,H2114))</f>
        <v>AN</v>
      </c>
    </row>
    <row r="2115" spans="1:11" x14ac:dyDescent="0.25">
      <c r="A2115" t="s">
        <v>3683</v>
      </c>
      <c r="B2115" t="s">
        <v>3742</v>
      </c>
      <c r="C2115" t="s">
        <v>30</v>
      </c>
      <c r="D2115" t="s">
        <v>3743</v>
      </c>
      <c r="E2115">
        <f>+IFERROR(FIND(".",B2115),0)</f>
        <v>0</v>
      </c>
      <c r="F2115" t="str">
        <f>+IFERROR(MID(B2115,1,E2115-1),MID(B2115,1,LEN(B2115)))</f>
        <v>ANET</v>
      </c>
      <c r="G2115" t="str">
        <f>+IFERROR(MID(B2115,E2115,3),"")</f>
        <v/>
      </c>
      <c r="H2115" t="str">
        <f>+IFERROR(VLOOKUP(G2115,Aux!$C$1:$D$19,2,0),"")</f>
        <v/>
      </c>
      <c r="I2115" t="e">
        <f>+F2115*1</f>
        <v>#VALUE!</v>
      </c>
      <c r="J2115" t="e">
        <f>+TEXT(I2115,"0000")</f>
        <v>#VALUE!</v>
      </c>
      <c r="K2115" t="str">
        <f>IF(ISNUMBER(I2115),CONCATENATE(J2115,H2115),CONCATENATE(F2115,H2115))</f>
        <v>ANET</v>
      </c>
    </row>
    <row r="2116" spans="1:11" x14ac:dyDescent="0.25">
      <c r="A2116" t="s">
        <v>3683</v>
      </c>
      <c r="B2116" t="s">
        <v>3744</v>
      </c>
      <c r="C2116" t="s">
        <v>30</v>
      </c>
      <c r="D2116" t="s">
        <v>3745</v>
      </c>
      <c r="E2116">
        <f>+IFERROR(FIND(".",B2116),0)</f>
        <v>0</v>
      </c>
      <c r="F2116" t="str">
        <f>+IFERROR(MID(B2116,1,E2116-1),MID(B2116,1,LEN(B2116)))</f>
        <v>ANF</v>
      </c>
      <c r="G2116" t="str">
        <f>+IFERROR(MID(B2116,E2116,3),"")</f>
        <v/>
      </c>
      <c r="H2116" t="str">
        <f>+IFERROR(VLOOKUP(G2116,Aux!$C$1:$D$19,2,0),"")</f>
        <v/>
      </c>
      <c r="I2116" t="e">
        <f>+F2116*1</f>
        <v>#VALUE!</v>
      </c>
      <c r="J2116" t="e">
        <f>+TEXT(I2116,"0000")</f>
        <v>#VALUE!</v>
      </c>
      <c r="K2116" t="str">
        <f>IF(ISNUMBER(I2116),CONCATENATE(J2116,H2116),CONCATENATE(F2116,H2116))</f>
        <v>ANF</v>
      </c>
    </row>
    <row r="2117" spans="1:11" x14ac:dyDescent="0.25">
      <c r="A2117" t="s">
        <v>3683</v>
      </c>
      <c r="B2117" t="s">
        <v>3750</v>
      </c>
      <c r="C2117" t="s">
        <v>30</v>
      </c>
      <c r="D2117" t="s">
        <v>3751</v>
      </c>
      <c r="E2117">
        <f>+IFERROR(FIND(".",B2117),0)</f>
        <v>0</v>
      </c>
      <c r="F2117" t="str">
        <f>+IFERROR(MID(B2117,1,E2117-1),MID(B2117,1,LEN(B2117)))</f>
        <v>AON</v>
      </c>
      <c r="G2117" t="str">
        <f>+IFERROR(MID(B2117,E2117,3),"")</f>
        <v/>
      </c>
      <c r="H2117" t="str">
        <f>+IFERROR(VLOOKUP(G2117,Aux!$C$1:$D$19,2,0),"")</f>
        <v/>
      </c>
      <c r="I2117" t="e">
        <f>+F2117*1</f>
        <v>#VALUE!</v>
      </c>
      <c r="J2117" t="e">
        <f>+TEXT(I2117,"0000")</f>
        <v>#VALUE!</v>
      </c>
      <c r="K2117" t="str">
        <f>IF(ISNUMBER(I2117),CONCATENATE(J2117,H2117),CONCATENATE(F2117,H2117))</f>
        <v>AON</v>
      </c>
    </row>
    <row r="2118" spans="1:11" x14ac:dyDescent="0.25">
      <c r="A2118" t="s">
        <v>3683</v>
      </c>
      <c r="B2118" t="s">
        <v>3752</v>
      </c>
      <c r="C2118" t="s">
        <v>30</v>
      </c>
      <c r="D2118" t="s">
        <v>3753</v>
      </c>
      <c r="E2118">
        <f>+IFERROR(FIND(".",B2118),0)</f>
        <v>0</v>
      </c>
      <c r="F2118" t="str">
        <f>+IFERROR(MID(B2118,1,E2118-1),MID(B2118,1,LEN(B2118)))</f>
        <v>ARMK</v>
      </c>
      <c r="G2118" t="str">
        <f>+IFERROR(MID(B2118,E2118,3),"")</f>
        <v/>
      </c>
      <c r="H2118" t="str">
        <f>+IFERROR(VLOOKUP(G2118,Aux!$C$1:$D$19,2,0),"")</f>
        <v/>
      </c>
      <c r="I2118" t="e">
        <f>+F2118*1</f>
        <v>#VALUE!</v>
      </c>
      <c r="J2118" t="e">
        <f>+TEXT(I2118,"0000")</f>
        <v>#VALUE!</v>
      </c>
      <c r="K2118" t="str">
        <f>IF(ISNUMBER(I2118),CONCATENATE(J2118,H2118),CONCATENATE(F2118,H2118))</f>
        <v>ARMK</v>
      </c>
    </row>
    <row r="2119" spans="1:11" x14ac:dyDescent="0.25">
      <c r="A2119" t="s">
        <v>3683</v>
      </c>
      <c r="B2119" t="s">
        <v>3754</v>
      </c>
      <c r="C2119" t="s">
        <v>30</v>
      </c>
      <c r="D2119" t="s">
        <v>3755</v>
      </c>
      <c r="E2119">
        <f>+IFERROR(FIND(".",B2119),0)</f>
        <v>0</v>
      </c>
      <c r="F2119" t="str">
        <f>+IFERROR(MID(B2119,1,E2119-1),MID(B2119,1,LEN(B2119)))</f>
        <v>ARW</v>
      </c>
      <c r="G2119" t="str">
        <f>+IFERROR(MID(B2119,E2119,3),"")</f>
        <v/>
      </c>
      <c r="H2119" t="str">
        <f>+IFERROR(VLOOKUP(G2119,Aux!$C$1:$D$19,2,0),"")</f>
        <v/>
      </c>
      <c r="I2119" t="e">
        <f>+F2119*1</f>
        <v>#VALUE!</v>
      </c>
      <c r="J2119" t="e">
        <f>+TEXT(I2119,"0000")</f>
        <v>#VALUE!</v>
      </c>
      <c r="K2119" t="str">
        <f>IF(ISNUMBER(I2119),CONCATENATE(J2119,H2119),CONCATENATE(F2119,H2119))</f>
        <v>ARW</v>
      </c>
    </row>
    <row r="2120" spans="1:11" x14ac:dyDescent="0.25">
      <c r="A2120" t="s">
        <v>3683</v>
      </c>
      <c r="B2120" t="s">
        <v>3756</v>
      </c>
      <c r="C2120" t="s">
        <v>30</v>
      </c>
      <c r="D2120" t="s">
        <v>3757</v>
      </c>
      <c r="E2120">
        <f>+IFERROR(FIND(".",B2120),0)</f>
        <v>0</v>
      </c>
      <c r="F2120" t="str">
        <f>+IFERROR(MID(B2120,1,E2120-1),MID(B2120,1,LEN(B2120)))</f>
        <v>ASAN</v>
      </c>
      <c r="G2120" t="str">
        <f>+IFERROR(MID(B2120,E2120,3),"")</f>
        <v/>
      </c>
      <c r="H2120" t="str">
        <f>+IFERROR(VLOOKUP(G2120,Aux!$C$1:$D$19,2,0),"")</f>
        <v/>
      </c>
      <c r="I2120" t="e">
        <f>+F2120*1</f>
        <v>#VALUE!</v>
      </c>
      <c r="J2120" t="e">
        <f>+TEXT(I2120,"0000")</f>
        <v>#VALUE!</v>
      </c>
      <c r="K2120" t="str">
        <f>IF(ISNUMBER(I2120),CONCATENATE(J2120,H2120),CONCATENATE(F2120,H2120))</f>
        <v>ASAN</v>
      </c>
    </row>
    <row r="2121" spans="1:11" x14ac:dyDescent="0.25">
      <c r="A2121" t="s">
        <v>3683</v>
      </c>
      <c r="B2121" t="s">
        <v>3760</v>
      </c>
      <c r="C2121" t="s">
        <v>30</v>
      </c>
      <c r="D2121" t="s">
        <v>3761</v>
      </c>
      <c r="E2121">
        <f>+IFERROR(FIND(".",B2121),0)</f>
        <v>0</v>
      </c>
      <c r="F2121" t="str">
        <f>+IFERROR(MID(B2121,1,E2121-1),MID(B2121,1,LEN(B2121)))</f>
        <v>ATIP</v>
      </c>
      <c r="G2121" t="str">
        <f>+IFERROR(MID(B2121,E2121,3),"")</f>
        <v/>
      </c>
      <c r="H2121" t="str">
        <f>+IFERROR(VLOOKUP(G2121,Aux!$C$1:$D$19,2,0),"")</f>
        <v/>
      </c>
      <c r="I2121" t="e">
        <f>+F2121*1</f>
        <v>#VALUE!</v>
      </c>
      <c r="J2121" t="e">
        <f>+TEXT(I2121,"0000")</f>
        <v>#VALUE!</v>
      </c>
      <c r="K2121" t="str">
        <f>IF(ISNUMBER(I2121),CONCATENATE(J2121,H2121),CONCATENATE(F2121,H2121))</f>
        <v>ATIP</v>
      </c>
    </row>
    <row r="2122" spans="1:11" x14ac:dyDescent="0.25">
      <c r="A2122" t="s">
        <v>3683</v>
      </c>
      <c r="B2122" t="s">
        <v>3762</v>
      </c>
      <c r="C2122" t="s">
        <v>30</v>
      </c>
      <c r="D2122" t="s">
        <v>3763</v>
      </c>
      <c r="E2122">
        <f>+IFERROR(FIND(".",B2122),0)</f>
        <v>0</v>
      </c>
      <c r="F2122" t="str">
        <f>+IFERROR(MID(B2122,1,E2122-1),MID(B2122,1,LEN(B2122)))</f>
        <v>ATUS</v>
      </c>
      <c r="G2122" t="str">
        <f>+IFERROR(MID(B2122,E2122,3),"")</f>
        <v/>
      </c>
      <c r="H2122" t="str">
        <f>+IFERROR(VLOOKUP(G2122,Aux!$C$1:$D$19,2,0),"")</f>
        <v/>
      </c>
      <c r="I2122" t="e">
        <f>+F2122*1</f>
        <v>#VALUE!</v>
      </c>
      <c r="J2122" t="e">
        <f>+TEXT(I2122,"0000")</f>
        <v>#VALUE!</v>
      </c>
      <c r="K2122" t="str">
        <f>IF(ISNUMBER(I2122),CONCATENATE(J2122,H2122),CONCATENATE(F2122,H2122))</f>
        <v>ATUS</v>
      </c>
    </row>
    <row r="2123" spans="1:11" x14ac:dyDescent="0.25">
      <c r="A2123" t="s">
        <v>3683</v>
      </c>
      <c r="B2123" t="s">
        <v>3766</v>
      </c>
      <c r="C2123" t="s">
        <v>30</v>
      </c>
      <c r="D2123" t="s">
        <v>3767</v>
      </c>
      <c r="E2123">
        <f>+IFERROR(FIND(".",B2123),0)</f>
        <v>0</v>
      </c>
      <c r="F2123" t="str">
        <f>+IFERROR(MID(B2123,1,E2123-1),MID(B2123,1,LEN(B2123)))</f>
        <v>AZO</v>
      </c>
      <c r="G2123" t="str">
        <f>+IFERROR(MID(B2123,E2123,3),"")</f>
        <v/>
      </c>
      <c r="H2123" t="str">
        <f>+IFERROR(VLOOKUP(G2123,Aux!$C$1:$D$19,2,0),"")</f>
        <v/>
      </c>
      <c r="I2123" t="e">
        <f>+F2123*1</f>
        <v>#VALUE!</v>
      </c>
      <c r="J2123" t="e">
        <f>+TEXT(I2123,"0000")</f>
        <v>#VALUE!</v>
      </c>
      <c r="K2123" t="str">
        <f>IF(ISNUMBER(I2123),CONCATENATE(J2123,H2123),CONCATENATE(F2123,H2123))</f>
        <v>AZO</v>
      </c>
    </row>
    <row r="2124" spans="1:11" x14ac:dyDescent="0.25">
      <c r="A2124" t="s">
        <v>3683</v>
      </c>
      <c r="B2124" t="s">
        <v>3770</v>
      </c>
      <c r="C2124" t="s">
        <v>30</v>
      </c>
      <c r="D2124" t="s">
        <v>3771</v>
      </c>
      <c r="E2124">
        <f>+IFERROR(FIND(".",B2124),0)</f>
        <v>0</v>
      </c>
      <c r="F2124" t="str">
        <f>+IFERROR(MID(B2124,1,E2124-1),MID(B2124,1,LEN(B2124)))</f>
        <v>BABA</v>
      </c>
      <c r="G2124" t="str">
        <f>+IFERROR(MID(B2124,E2124,3),"")</f>
        <v/>
      </c>
      <c r="H2124" t="str">
        <f>+IFERROR(VLOOKUP(G2124,Aux!$C$1:$D$19,2,0),"")</f>
        <v/>
      </c>
      <c r="I2124" t="e">
        <f>+F2124*1</f>
        <v>#VALUE!</v>
      </c>
      <c r="J2124" t="e">
        <f>+TEXT(I2124,"0000")</f>
        <v>#VALUE!</v>
      </c>
      <c r="K2124" t="str">
        <f>IF(ISNUMBER(I2124),CONCATENATE(J2124,H2124),CONCATENATE(F2124,H2124))</f>
        <v>BABA</v>
      </c>
    </row>
    <row r="2125" spans="1:11" x14ac:dyDescent="0.25">
      <c r="A2125" t="s">
        <v>3683</v>
      </c>
      <c r="B2125" t="s">
        <v>3772</v>
      </c>
      <c r="C2125" t="s">
        <v>30</v>
      </c>
      <c r="D2125" t="s">
        <v>3773</v>
      </c>
      <c r="E2125">
        <f>+IFERROR(FIND(".",B2125),0)</f>
        <v>0</v>
      </c>
      <c r="F2125" t="str">
        <f>+IFERROR(MID(B2125,1,E2125-1),MID(B2125,1,LEN(B2125)))</f>
        <v>BAH</v>
      </c>
      <c r="G2125" t="str">
        <f>+IFERROR(MID(B2125,E2125,3),"")</f>
        <v/>
      </c>
      <c r="H2125" t="str">
        <f>+IFERROR(VLOOKUP(G2125,Aux!$C$1:$D$19,2,0),"")</f>
        <v/>
      </c>
      <c r="I2125" t="e">
        <f>+F2125*1</f>
        <v>#VALUE!</v>
      </c>
      <c r="J2125" t="e">
        <f>+TEXT(I2125,"0000")</f>
        <v>#VALUE!</v>
      </c>
      <c r="K2125" t="str">
        <f>IF(ISNUMBER(I2125),CONCATENATE(J2125,H2125),CONCATENATE(F2125,H2125))</f>
        <v>BAH</v>
      </c>
    </row>
    <row r="2126" spans="1:11" x14ac:dyDescent="0.25">
      <c r="A2126" t="s">
        <v>3683</v>
      </c>
      <c r="B2126" t="s">
        <v>3776</v>
      </c>
      <c r="C2126" t="s">
        <v>30</v>
      </c>
      <c r="D2126" t="s">
        <v>3777</v>
      </c>
      <c r="E2126">
        <f>+IFERROR(FIND(".",B2126),0)</f>
        <v>0</v>
      </c>
      <c r="F2126" t="str">
        <f>+IFERROR(MID(B2126,1,E2126-1),MID(B2126,1,LEN(B2126)))</f>
        <v>BBWI</v>
      </c>
      <c r="G2126" t="str">
        <f>+IFERROR(MID(B2126,E2126,3),"")</f>
        <v/>
      </c>
      <c r="H2126" t="str">
        <f>+IFERROR(VLOOKUP(G2126,Aux!$C$1:$D$19,2,0),"")</f>
        <v/>
      </c>
      <c r="I2126" t="e">
        <f>+F2126*1</f>
        <v>#VALUE!</v>
      </c>
      <c r="J2126" t="e">
        <f>+TEXT(I2126,"0000")</f>
        <v>#VALUE!</v>
      </c>
      <c r="K2126" t="str">
        <f>IF(ISNUMBER(I2126),CONCATENATE(J2126,H2126),CONCATENATE(F2126,H2126))</f>
        <v>BBWI</v>
      </c>
    </row>
    <row r="2127" spans="1:11" x14ac:dyDescent="0.25">
      <c r="A2127" t="s">
        <v>3683</v>
      </c>
      <c r="B2127" t="s">
        <v>3778</v>
      </c>
      <c r="C2127" t="s">
        <v>30</v>
      </c>
      <c r="D2127" t="s">
        <v>3779</v>
      </c>
      <c r="E2127">
        <f>+IFERROR(FIND(".",B2127),0)</f>
        <v>0</v>
      </c>
      <c r="F2127" t="str">
        <f>+IFERROR(MID(B2127,1,E2127-1),MID(B2127,1,LEN(B2127)))</f>
        <v>BBY</v>
      </c>
      <c r="G2127" t="str">
        <f>+IFERROR(MID(B2127,E2127,3),"")</f>
        <v/>
      </c>
      <c r="H2127" t="str">
        <f>+IFERROR(VLOOKUP(G2127,Aux!$C$1:$D$19,2,0),"")</f>
        <v/>
      </c>
      <c r="I2127" t="e">
        <f>+F2127*1</f>
        <v>#VALUE!</v>
      </c>
      <c r="J2127" t="e">
        <f>+TEXT(I2127,"0000")</f>
        <v>#VALUE!</v>
      </c>
      <c r="K2127" t="str">
        <f>IF(ISNUMBER(I2127),CONCATENATE(J2127,H2127),CONCATENATE(F2127,H2127))</f>
        <v>BBY</v>
      </c>
    </row>
    <row r="2128" spans="1:11" x14ac:dyDescent="0.25">
      <c r="A2128" t="s">
        <v>3683</v>
      </c>
      <c r="B2128" t="s">
        <v>3782</v>
      </c>
      <c r="C2128" t="s">
        <v>30</v>
      </c>
      <c r="D2128" t="s">
        <v>3783</v>
      </c>
      <c r="E2128">
        <f>+IFERROR(FIND(".",B2128),0)</f>
        <v>0</v>
      </c>
      <c r="F2128" t="str">
        <f>+IFERROR(MID(B2128,1,E2128-1),MID(B2128,1,LEN(B2128)))</f>
        <v>BIG</v>
      </c>
      <c r="G2128" t="str">
        <f>+IFERROR(MID(B2128,E2128,3),"")</f>
        <v/>
      </c>
      <c r="H2128" t="str">
        <f>+IFERROR(VLOOKUP(G2128,Aux!$C$1:$D$19,2,0),"")</f>
        <v/>
      </c>
      <c r="I2128" t="e">
        <f>+F2128*1</f>
        <v>#VALUE!</v>
      </c>
      <c r="J2128" t="e">
        <f>+TEXT(I2128,"0000")</f>
        <v>#VALUE!</v>
      </c>
      <c r="K2128" t="str">
        <f>IF(ISNUMBER(I2128),CONCATENATE(J2128,H2128),CONCATENATE(F2128,H2128))</f>
        <v>BIG</v>
      </c>
    </row>
    <row r="2129" spans="1:11" x14ac:dyDescent="0.25">
      <c r="A2129" t="s">
        <v>3683</v>
      </c>
      <c r="B2129" t="s">
        <v>3794</v>
      </c>
      <c r="C2129" t="s">
        <v>30</v>
      </c>
      <c r="D2129" t="s">
        <v>3795</v>
      </c>
      <c r="E2129">
        <f>+IFERROR(FIND(".",B2129),0)</f>
        <v>0</v>
      </c>
      <c r="F2129" t="str">
        <f>+IFERROR(MID(B2129,1,E2129-1),MID(B2129,1,LEN(B2129)))</f>
        <v>BURL</v>
      </c>
      <c r="G2129" t="str">
        <f>+IFERROR(MID(B2129,E2129,3),"")</f>
        <v/>
      </c>
      <c r="H2129" t="str">
        <f>+IFERROR(VLOOKUP(G2129,Aux!$C$1:$D$19,2,0),"")</f>
        <v/>
      </c>
      <c r="I2129" t="e">
        <f>+F2129*1</f>
        <v>#VALUE!</v>
      </c>
      <c r="J2129" t="e">
        <f>+TEXT(I2129,"0000")</f>
        <v>#VALUE!</v>
      </c>
      <c r="K2129" t="str">
        <f>IF(ISNUMBER(I2129),CONCATENATE(J2129,H2129),CONCATENATE(F2129,H2129))</f>
        <v>BURL</v>
      </c>
    </row>
    <row r="2130" spans="1:11" x14ac:dyDescent="0.25">
      <c r="A2130" t="s">
        <v>3683</v>
      </c>
      <c r="B2130" t="s">
        <v>3816</v>
      </c>
      <c r="C2130" t="s">
        <v>30</v>
      </c>
      <c r="D2130" t="s">
        <v>3817</v>
      </c>
      <c r="E2130">
        <f>+IFERROR(FIND(".",B2130),0)</f>
        <v>0</v>
      </c>
      <c r="F2130" t="str">
        <f>+IFERROR(MID(B2130,1,E2130-1),MID(B2130,1,LEN(B2130)))</f>
        <v>CIEN</v>
      </c>
      <c r="G2130" t="str">
        <f>+IFERROR(MID(B2130,E2130,3),"")</f>
        <v/>
      </c>
      <c r="H2130" t="str">
        <f>+IFERROR(VLOOKUP(G2130,Aux!$C$1:$D$19,2,0),"")</f>
        <v/>
      </c>
      <c r="I2130" t="e">
        <f>+F2130*1</f>
        <v>#VALUE!</v>
      </c>
      <c r="J2130" t="e">
        <f>+TEXT(I2130,"0000")</f>
        <v>#VALUE!</v>
      </c>
      <c r="K2130" t="str">
        <f>IF(ISNUMBER(I2130),CONCATENATE(J2130,H2130),CONCATENATE(F2130,H2130))</f>
        <v>CIEN</v>
      </c>
    </row>
    <row r="2131" spans="1:11" x14ac:dyDescent="0.25">
      <c r="A2131" t="s">
        <v>3683</v>
      </c>
      <c r="B2131" t="s">
        <v>3818</v>
      </c>
      <c r="C2131" t="s">
        <v>30</v>
      </c>
      <c r="D2131" t="s">
        <v>3819</v>
      </c>
      <c r="E2131">
        <f>+IFERROR(FIND(".",B2131),0)</f>
        <v>0</v>
      </c>
      <c r="F2131" t="str">
        <f>+IFERROR(MID(B2131,1,E2131-1),MID(B2131,1,LEN(B2131)))</f>
        <v>CMG</v>
      </c>
      <c r="G2131" t="str">
        <f>+IFERROR(MID(B2131,E2131,3),"")</f>
        <v/>
      </c>
      <c r="H2131" t="str">
        <f>+IFERROR(VLOOKUP(G2131,Aux!$C$1:$D$19,2,0),"")</f>
        <v/>
      </c>
      <c r="I2131" t="e">
        <f>+F2131*1</f>
        <v>#VALUE!</v>
      </c>
      <c r="J2131" t="e">
        <f>+TEXT(I2131,"0000")</f>
        <v>#VALUE!</v>
      </c>
      <c r="K2131" t="str">
        <f>IF(ISNUMBER(I2131),CONCATENATE(J2131,H2131),CONCATENATE(F2131,H2131))</f>
        <v>CMG</v>
      </c>
    </row>
    <row r="2132" spans="1:11" x14ac:dyDescent="0.25">
      <c r="A2132" t="s">
        <v>3683</v>
      </c>
      <c r="B2132" t="s">
        <v>3832</v>
      </c>
      <c r="C2132" t="s">
        <v>30</v>
      </c>
      <c r="D2132" t="s">
        <v>3833</v>
      </c>
      <c r="E2132">
        <f>+IFERROR(FIND(".",B2132),0)</f>
        <v>0</v>
      </c>
      <c r="F2132" t="str">
        <f>+IFERROR(MID(B2132,1,E2132-1),MID(B2132,1,LEN(B2132)))</f>
        <v>DAL</v>
      </c>
      <c r="G2132" t="str">
        <f>+IFERROR(MID(B2132,E2132,3),"")</f>
        <v/>
      </c>
      <c r="H2132" t="str">
        <f>+IFERROR(VLOOKUP(G2132,Aux!$C$1:$D$19,2,0),"")</f>
        <v/>
      </c>
      <c r="I2132" t="e">
        <f>+F2132*1</f>
        <v>#VALUE!</v>
      </c>
      <c r="J2132" t="e">
        <f>+TEXT(I2132,"0000")</f>
        <v>#VALUE!</v>
      </c>
      <c r="K2132" t="str">
        <f>IF(ISNUMBER(I2132),CONCATENATE(J2132,H2132),CONCATENATE(F2132,H2132))</f>
        <v>DAL</v>
      </c>
    </row>
    <row r="2133" spans="1:11" x14ac:dyDescent="0.25">
      <c r="A2133" t="s">
        <v>3683</v>
      </c>
      <c r="B2133" t="s">
        <v>3834</v>
      </c>
      <c r="C2133" t="s">
        <v>30</v>
      </c>
      <c r="D2133" t="s">
        <v>3835</v>
      </c>
      <c r="E2133">
        <f>+IFERROR(FIND(".",B2133),0)</f>
        <v>5</v>
      </c>
      <c r="F2133" t="str">
        <f>+IFERROR(MID(B2133,1,E2133-1),MID(B2133,1,LEN(B2133)))</f>
        <v>DASH</v>
      </c>
      <c r="G2133" t="str">
        <f>+IFERROR(MID(B2133,E2133,3),"")</f>
        <v>.US</v>
      </c>
      <c r="H2133" t="str">
        <f>+IFERROR(VLOOKUP(G2133,Aux!$C$1:$D$19,2,0),"")</f>
        <v/>
      </c>
      <c r="I2133" t="e">
        <f>+F2133*1</f>
        <v>#VALUE!</v>
      </c>
      <c r="J2133" t="e">
        <f>+TEXT(I2133,"0000")</f>
        <v>#VALUE!</v>
      </c>
      <c r="K2133" t="str">
        <f>IF(ISNUMBER(I2133),CONCATENATE(J2133,H2133),CONCATENATE(F2133,H2133))</f>
        <v>DASH</v>
      </c>
    </row>
    <row r="2134" spans="1:11" x14ac:dyDescent="0.25">
      <c r="A2134" t="s">
        <v>3683</v>
      </c>
      <c r="B2134" t="s">
        <v>3838</v>
      </c>
      <c r="C2134" t="s">
        <v>30</v>
      </c>
      <c r="D2134" t="s">
        <v>3839</v>
      </c>
      <c r="E2134">
        <f>+IFERROR(FIND(".",B2134),0)</f>
        <v>0</v>
      </c>
      <c r="F2134" t="str">
        <f>+IFERROR(MID(B2134,1,E2134-1),MID(B2134,1,LEN(B2134)))</f>
        <v>DDS</v>
      </c>
      <c r="G2134" t="str">
        <f>+IFERROR(MID(B2134,E2134,3),"")</f>
        <v/>
      </c>
      <c r="H2134" t="str">
        <f>+IFERROR(VLOOKUP(G2134,Aux!$C$1:$D$19,2,0),"")</f>
        <v/>
      </c>
      <c r="I2134" t="e">
        <f>+F2134*1</f>
        <v>#VALUE!</v>
      </c>
      <c r="J2134" t="e">
        <f>+TEXT(I2134,"0000")</f>
        <v>#VALUE!</v>
      </c>
      <c r="K2134" t="str">
        <f>IF(ISNUMBER(I2134),CONCATENATE(J2134,H2134),CONCATENATE(F2134,H2134))</f>
        <v>DDS</v>
      </c>
    </row>
    <row r="2135" spans="1:11" x14ac:dyDescent="0.25">
      <c r="A2135" t="s">
        <v>3683</v>
      </c>
      <c r="B2135" t="s">
        <v>3844</v>
      </c>
      <c r="C2135" t="s">
        <v>30</v>
      </c>
      <c r="D2135" t="s">
        <v>3845</v>
      </c>
      <c r="E2135">
        <f>+IFERROR(FIND(".",B2135),0)</f>
        <v>0</v>
      </c>
      <c r="F2135" t="str">
        <f>+IFERROR(MID(B2135,1,E2135-1),MID(B2135,1,LEN(B2135)))</f>
        <v>DIS</v>
      </c>
      <c r="G2135" t="str">
        <f>+IFERROR(MID(B2135,E2135,3),"")</f>
        <v/>
      </c>
      <c r="H2135" t="str">
        <f>+IFERROR(VLOOKUP(G2135,Aux!$C$1:$D$19,2,0),"")</f>
        <v/>
      </c>
      <c r="I2135" t="e">
        <f>+F2135*1</f>
        <v>#VALUE!</v>
      </c>
      <c r="J2135" t="e">
        <f>+TEXT(I2135,"0000")</f>
        <v>#VALUE!</v>
      </c>
      <c r="K2135" t="str">
        <f>IF(ISNUMBER(I2135),CONCATENATE(J2135,H2135),CONCATENATE(F2135,H2135))</f>
        <v>DIS</v>
      </c>
    </row>
    <row r="2136" spans="1:11" x14ac:dyDescent="0.25">
      <c r="A2136" t="s">
        <v>3683</v>
      </c>
      <c r="B2136" t="s">
        <v>3850</v>
      </c>
      <c r="C2136" t="s">
        <v>30</v>
      </c>
      <c r="D2136" t="s">
        <v>3851</v>
      </c>
      <c r="E2136">
        <f>+IFERROR(FIND(".",B2136),0)</f>
        <v>0</v>
      </c>
      <c r="F2136" t="str">
        <f>+IFERROR(MID(B2136,1,E2136-1),MID(B2136,1,LEN(B2136)))</f>
        <v>DKS</v>
      </c>
      <c r="G2136" t="str">
        <f>+IFERROR(MID(B2136,E2136,3),"")</f>
        <v/>
      </c>
      <c r="H2136" t="str">
        <f>+IFERROR(VLOOKUP(G2136,Aux!$C$1:$D$19,2,0),"")</f>
        <v/>
      </c>
      <c r="I2136" t="e">
        <f>+F2136*1</f>
        <v>#VALUE!</v>
      </c>
      <c r="J2136" t="e">
        <f>+TEXT(I2136,"0000")</f>
        <v>#VALUE!</v>
      </c>
      <c r="K2136" t="str">
        <f>IF(ISNUMBER(I2136),CONCATENATE(J2136,H2136),CONCATENATE(F2136,H2136))</f>
        <v>DKS</v>
      </c>
    </row>
    <row r="2137" spans="1:11" x14ac:dyDescent="0.25">
      <c r="A2137" t="s">
        <v>3683</v>
      </c>
      <c r="B2137" t="s">
        <v>3860</v>
      </c>
      <c r="C2137" t="s">
        <v>30</v>
      </c>
      <c r="D2137" t="s">
        <v>3861</v>
      </c>
      <c r="E2137">
        <f>+IFERROR(FIND(".",B2137),0)</f>
        <v>0</v>
      </c>
      <c r="F2137" t="str">
        <f>+IFERROR(MID(B2137,1,E2137-1),MID(B2137,1,LEN(B2137)))</f>
        <v>DPZ</v>
      </c>
      <c r="G2137" t="str">
        <f>+IFERROR(MID(B2137,E2137,3),"")</f>
        <v/>
      </c>
      <c r="H2137" t="str">
        <f>+IFERROR(VLOOKUP(G2137,Aux!$C$1:$D$19,2,0),"")</f>
        <v/>
      </c>
      <c r="I2137" t="e">
        <f>+F2137*1</f>
        <v>#VALUE!</v>
      </c>
      <c r="J2137" t="e">
        <f>+TEXT(I2137,"0000")</f>
        <v>#VALUE!</v>
      </c>
      <c r="K2137" t="str">
        <f>IF(ISNUMBER(I2137),CONCATENATE(J2137,H2137),CONCATENATE(F2137,H2137))</f>
        <v>DPZ</v>
      </c>
    </row>
    <row r="2138" spans="1:11" x14ac:dyDescent="0.25">
      <c r="A2138" t="s">
        <v>3683</v>
      </c>
      <c r="B2138" t="s">
        <v>3862</v>
      </c>
      <c r="C2138" t="s">
        <v>30</v>
      </c>
      <c r="D2138" t="s">
        <v>3863</v>
      </c>
      <c r="E2138">
        <f>+IFERROR(FIND(".",B2138),0)</f>
        <v>0</v>
      </c>
      <c r="F2138" t="str">
        <f>+IFERROR(MID(B2138,1,E2138-1),MID(B2138,1,LEN(B2138)))</f>
        <v>DRI</v>
      </c>
      <c r="G2138" t="str">
        <f>+IFERROR(MID(B2138,E2138,3),"")</f>
        <v/>
      </c>
      <c r="H2138" t="str">
        <f>+IFERROR(VLOOKUP(G2138,Aux!$C$1:$D$19,2,0),"")</f>
        <v/>
      </c>
      <c r="I2138" t="e">
        <f>+F2138*1</f>
        <v>#VALUE!</v>
      </c>
      <c r="J2138" t="e">
        <f>+TEXT(I2138,"0000")</f>
        <v>#VALUE!</v>
      </c>
      <c r="K2138" t="str">
        <f>IF(ISNUMBER(I2138),CONCATENATE(J2138,H2138),CONCATENATE(F2138,H2138))</f>
        <v>DRI</v>
      </c>
    </row>
    <row r="2139" spans="1:11" x14ac:dyDescent="0.25">
      <c r="A2139" t="s">
        <v>3683</v>
      </c>
      <c r="B2139" t="s">
        <v>3864</v>
      </c>
      <c r="C2139" t="s">
        <v>30</v>
      </c>
      <c r="D2139" t="s">
        <v>3865</v>
      </c>
      <c r="E2139">
        <f>+IFERROR(FIND(".",B2139),0)</f>
        <v>0</v>
      </c>
      <c r="F2139" t="str">
        <f>+IFERROR(MID(B2139,1,E2139-1),MID(B2139,1,LEN(B2139)))</f>
        <v>EAT</v>
      </c>
      <c r="G2139" t="str">
        <f>+IFERROR(MID(B2139,E2139,3),"")</f>
        <v/>
      </c>
      <c r="H2139" t="str">
        <f>+IFERROR(VLOOKUP(G2139,Aux!$C$1:$D$19,2,0),"")</f>
        <v/>
      </c>
      <c r="I2139" t="e">
        <f>+F2139*1</f>
        <v>#VALUE!</v>
      </c>
      <c r="J2139" t="e">
        <f>+TEXT(I2139,"0000")</f>
        <v>#VALUE!</v>
      </c>
      <c r="K2139" t="str">
        <f>IF(ISNUMBER(I2139),CONCATENATE(J2139,H2139),CONCATENATE(F2139,H2139))</f>
        <v>EAT</v>
      </c>
    </row>
    <row r="2140" spans="1:11" x14ac:dyDescent="0.25">
      <c r="A2140" t="s">
        <v>3683</v>
      </c>
      <c r="B2140" t="s">
        <v>3866</v>
      </c>
      <c r="C2140" t="s">
        <v>30</v>
      </c>
      <c r="D2140" t="s">
        <v>3867</v>
      </c>
      <c r="E2140">
        <f>+IFERROR(FIND(".",B2140),0)</f>
        <v>0</v>
      </c>
      <c r="F2140" t="str">
        <f>+IFERROR(MID(B2140,1,E2140-1),MID(B2140,1,LEN(B2140)))</f>
        <v>EB</v>
      </c>
      <c r="G2140" t="str">
        <f>+IFERROR(MID(B2140,E2140,3),"")</f>
        <v/>
      </c>
      <c r="H2140" t="str">
        <f>+IFERROR(VLOOKUP(G2140,Aux!$C$1:$D$19,2,0),"")</f>
        <v/>
      </c>
      <c r="I2140" t="e">
        <f>+F2140*1</f>
        <v>#VALUE!</v>
      </c>
      <c r="J2140" t="e">
        <f>+TEXT(I2140,"0000")</f>
        <v>#VALUE!</v>
      </c>
      <c r="K2140" t="str">
        <f>IF(ISNUMBER(I2140),CONCATENATE(J2140,H2140),CONCATENATE(F2140,H2140))</f>
        <v>EB</v>
      </c>
    </row>
    <row r="2141" spans="1:11" x14ac:dyDescent="0.25">
      <c r="A2141" t="s">
        <v>3683</v>
      </c>
      <c r="B2141" t="s">
        <v>3870</v>
      </c>
      <c r="C2141" t="s">
        <v>30</v>
      </c>
      <c r="D2141" t="s">
        <v>3871</v>
      </c>
      <c r="E2141">
        <f>+IFERROR(FIND(".",B2141),0)</f>
        <v>0</v>
      </c>
      <c r="F2141" t="str">
        <f>+IFERROR(MID(B2141,1,E2141-1),MID(B2141,1,LEN(B2141)))</f>
        <v>EGHT</v>
      </c>
      <c r="G2141" t="str">
        <f>+IFERROR(MID(B2141,E2141,3),"")</f>
        <v/>
      </c>
      <c r="H2141" t="str">
        <f>+IFERROR(VLOOKUP(G2141,Aux!$C$1:$D$19,2,0),"")</f>
        <v/>
      </c>
      <c r="I2141" t="e">
        <f>+F2141*1</f>
        <v>#VALUE!</v>
      </c>
      <c r="J2141" t="e">
        <f>+TEXT(I2141,"0000")</f>
        <v>#VALUE!</v>
      </c>
      <c r="K2141" t="str">
        <f>IF(ISNUMBER(I2141),CONCATENATE(J2141,H2141),CONCATENATE(F2141,H2141))</f>
        <v>EGHT</v>
      </c>
    </row>
    <row r="2142" spans="1:11" x14ac:dyDescent="0.25">
      <c r="A2142" t="s">
        <v>3683</v>
      </c>
      <c r="B2142" t="s">
        <v>3886</v>
      </c>
      <c r="C2142" t="s">
        <v>30</v>
      </c>
      <c r="D2142" t="s">
        <v>3887</v>
      </c>
      <c r="E2142">
        <f>+IFERROR(FIND(".",B2142),0)</f>
        <v>0</v>
      </c>
      <c r="F2142" t="str">
        <f>+IFERROR(MID(B2142,1,E2142-1),MID(B2142,1,LEN(B2142)))</f>
        <v>FDS</v>
      </c>
      <c r="G2142" t="str">
        <f>+IFERROR(MID(B2142,E2142,3),"")</f>
        <v/>
      </c>
      <c r="H2142" t="str">
        <f>+IFERROR(VLOOKUP(G2142,Aux!$C$1:$D$19,2,0),"")</f>
        <v/>
      </c>
      <c r="I2142" t="e">
        <f>+F2142*1</f>
        <v>#VALUE!</v>
      </c>
      <c r="J2142" t="e">
        <f>+TEXT(I2142,"0000")</f>
        <v>#VALUE!</v>
      </c>
      <c r="K2142" t="str">
        <f>IF(ISNUMBER(I2142),CONCATENATE(J2142,H2142),CONCATENATE(F2142,H2142))</f>
        <v>FDS</v>
      </c>
    </row>
    <row r="2143" spans="1:11" x14ac:dyDescent="0.25">
      <c r="A2143" t="s">
        <v>3683</v>
      </c>
      <c r="B2143" t="s">
        <v>3888</v>
      </c>
      <c r="C2143" t="s">
        <v>30</v>
      </c>
      <c r="D2143" t="s">
        <v>3889</v>
      </c>
      <c r="E2143">
        <f>+IFERROR(FIND(".",B2143),0)</f>
        <v>0</v>
      </c>
      <c r="F2143" t="str">
        <f>+IFERROR(MID(B2143,1,E2143-1),MID(B2143,1,LEN(B2143)))</f>
        <v>FDX</v>
      </c>
      <c r="G2143" t="str">
        <f>+IFERROR(MID(B2143,E2143,3),"")</f>
        <v/>
      </c>
      <c r="H2143" t="str">
        <f>+IFERROR(VLOOKUP(G2143,Aux!$C$1:$D$19,2,0),"")</f>
        <v/>
      </c>
      <c r="I2143" t="e">
        <f>+F2143*1</f>
        <v>#VALUE!</v>
      </c>
      <c r="J2143" t="e">
        <f>+TEXT(I2143,"0000")</f>
        <v>#VALUE!</v>
      </c>
      <c r="K2143" t="str">
        <f>IF(ISNUMBER(I2143),CONCATENATE(J2143,H2143),CONCATENATE(F2143,H2143))</f>
        <v>FDX</v>
      </c>
    </row>
    <row r="2144" spans="1:11" x14ac:dyDescent="0.25">
      <c r="A2144" t="s">
        <v>3683</v>
      </c>
      <c r="B2144" t="s">
        <v>3894</v>
      </c>
      <c r="C2144" t="s">
        <v>30</v>
      </c>
      <c r="D2144" t="s">
        <v>3895</v>
      </c>
      <c r="E2144">
        <f>+IFERROR(FIND(".",B2144),0)</f>
        <v>0</v>
      </c>
      <c r="F2144" t="str">
        <f>+IFERROR(MID(B2144,1,E2144-1),MID(B2144,1,LEN(B2144)))</f>
        <v>FLT</v>
      </c>
      <c r="G2144" t="str">
        <f>+IFERROR(MID(B2144,E2144,3),"")</f>
        <v/>
      </c>
      <c r="H2144" t="str">
        <f>+IFERROR(VLOOKUP(G2144,Aux!$C$1:$D$19,2,0),"")</f>
        <v/>
      </c>
      <c r="I2144" t="e">
        <f>+F2144*1</f>
        <v>#VALUE!</v>
      </c>
      <c r="J2144" t="e">
        <f>+TEXT(I2144,"0000")</f>
        <v>#VALUE!</v>
      </c>
      <c r="K2144" t="str">
        <f>IF(ISNUMBER(I2144),CONCATENATE(J2144,H2144),CONCATENATE(F2144,H2144))</f>
        <v>FLT</v>
      </c>
    </row>
    <row r="2145" spans="1:11" x14ac:dyDescent="0.25">
      <c r="A2145" t="s">
        <v>3683</v>
      </c>
      <c r="B2145" t="s">
        <v>3908</v>
      </c>
      <c r="C2145" t="s">
        <v>30</v>
      </c>
      <c r="D2145" t="s">
        <v>3909</v>
      </c>
      <c r="E2145">
        <f>+IFERROR(FIND(".",B2145),0)</f>
        <v>0</v>
      </c>
      <c r="F2145" t="str">
        <f>+IFERROR(MID(B2145,1,E2145-1),MID(B2145,1,LEN(B2145)))</f>
        <v>FSLY</v>
      </c>
      <c r="G2145" t="str">
        <f>+IFERROR(MID(B2145,E2145,3),"")</f>
        <v/>
      </c>
      <c r="H2145" t="str">
        <f>+IFERROR(VLOOKUP(G2145,Aux!$C$1:$D$19,2,0),"")</f>
        <v/>
      </c>
      <c r="I2145" t="e">
        <f>+F2145*1</f>
        <v>#VALUE!</v>
      </c>
      <c r="J2145" t="e">
        <f>+TEXT(I2145,"0000")</f>
        <v>#VALUE!</v>
      </c>
      <c r="K2145" t="str">
        <f>IF(ISNUMBER(I2145),CONCATENATE(J2145,H2145),CONCATENATE(F2145,H2145))</f>
        <v>FSLY</v>
      </c>
    </row>
    <row r="2146" spans="1:11" x14ac:dyDescent="0.25">
      <c r="A2146" t="s">
        <v>3683</v>
      </c>
      <c r="B2146" t="s">
        <v>3914</v>
      </c>
      <c r="C2146" t="s">
        <v>30</v>
      </c>
      <c r="D2146" t="s">
        <v>3915</v>
      </c>
      <c r="E2146">
        <f>+IFERROR(FIND(".",B2146),0)</f>
        <v>0</v>
      </c>
      <c r="F2146" t="str">
        <f>+IFERROR(MID(B2146,1,E2146-1),MID(B2146,1,LEN(B2146)))</f>
        <v>FUSE</v>
      </c>
      <c r="G2146" t="str">
        <f>+IFERROR(MID(B2146,E2146,3),"")</f>
        <v/>
      </c>
      <c r="H2146" t="str">
        <f>+IFERROR(VLOOKUP(G2146,Aux!$C$1:$D$19,2,0),"")</f>
        <v/>
      </c>
      <c r="I2146" t="e">
        <f>+F2146*1</f>
        <v>#VALUE!</v>
      </c>
      <c r="J2146" t="e">
        <f>+TEXT(I2146,"0000")</f>
        <v>#VALUE!</v>
      </c>
      <c r="K2146" t="str">
        <f>IF(ISNUMBER(I2146),CONCATENATE(J2146,H2146),CONCATENATE(F2146,H2146))</f>
        <v>FUSE</v>
      </c>
    </row>
    <row r="2147" spans="1:11" x14ac:dyDescent="0.25">
      <c r="A2147" t="s">
        <v>3683</v>
      </c>
      <c r="B2147" t="s">
        <v>3916</v>
      </c>
      <c r="C2147" t="s">
        <v>30</v>
      </c>
      <c r="D2147" t="s">
        <v>3917</v>
      </c>
      <c r="E2147">
        <f>+IFERROR(FIND(".",B2147),0)</f>
        <v>0</v>
      </c>
      <c r="F2147" t="str">
        <f>+IFERROR(MID(B2147,1,E2147-1),MID(B2147,1,LEN(B2147)))</f>
        <v>FVRR</v>
      </c>
      <c r="G2147" t="str">
        <f>+IFERROR(MID(B2147,E2147,3),"")</f>
        <v/>
      </c>
      <c r="H2147" t="str">
        <f>+IFERROR(VLOOKUP(G2147,Aux!$C$1:$D$19,2,0),"")</f>
        <v/>
      </c>
      <c r="I2147" t="e">
        <f>+F2147*1</f>
        <v>#VALUE!</v>
      </c>
      <c r="J2147" t="e">
        <f>+TEXT(I2147,"0000")</f>
        <v>#VALUE!</v>
      </c>
      <c r="K2147" t="str">
        <f>IF(ISNUMBER(I2147),CONCATENATE(J2147,H2147),CONCATENATE(F2147,H2147))</f>
        <v>FVRR</v>
      </c>
    </row>
    <row r="2148" spans="1:11" x14ac:dyDescent="0.25">
      <c r="A2148" t="s">
        <v>3683</v>
      </c>
      <c r="B2148" t="s">
        <v>3920</v>
      </c>
      <c r="C2148" t="s">
        <v>30</v>
      </c>
      <c r="D2148" t="s">
        <v>3921</v>
      </c>
      <c r="E2148">
        <f>+IFERROR(FIND(".",B2148),0)</f>
        <v>0</v>
      </c>
      <c r="F2148" t="str">
        <f>+IFERROR(MID(B2148,1,E2148-1),MID(B2148,1,LEN(B2148)))</f>
        <v>FXLV</v>
      </c>
      <c r="G2148" t="str">
        <f>+IFERROR(MID(B2148,E2148,3),"")</f>
        <v/>
      </c>
      <c r="H2148" t="str">
        <f>+IFERROR(VLOOKUP(G2148,Aux!$C$1:$D$19,2,0),"")</f>
        <v/>
      </c>
      <c r="I2148" t="e">
        <f>+F2148*1</f>
        <v>#VALUE!</v>
      </c>
      <c r="J2148" t="e">
        <f>+TEXT(I2148,"0000")</f>
        <v>#VALUE!</v>
      </c>
      <c r="K2148" t="str">
        <f>IF(ISNUMBER(I2148),CONCATENATE(J2148,H2148),CONCATENATE(F2148,H2148))</f>
        <v>FXLV</v>
      </c>
    </row>
    <row r="2149" spans="1:11" x14ac:dyDescent="0.25">
      <c r="A2149" t="s">
        <v>3683</v>
      </c>
      <c r="B2149" t="s">
        <v>3926</v>
      </c>
      <c r="C2149" t="s">
        <v>30</v>
      </c>
      <c r="D2149" t="s">
        <v>3927</v>
      </c>
      <c r="E2149">
        <f>+IFERROR(FIND(".",B2149),0)</f>
        <v>0</v>
      </c>
      <c r="F2149" t="str">
        <f>+IFERROR(MID(B2149,1,E2149-1),MID(B2149,1,LEN(B2149)))</f>
        <v>GHC</v>
      </c>
      <c r="G2149" t="str">
        <f>+IFERROR(MID(B2149,E2149,3),"")</f>
        <v/>
      </c>
      <c r="H2149" t="str">
        <f>+IFERROR(VLOOKUP(G2149,Aux!$C$1:$D$19,2,0),"")</f>
        <v/>
      </c>
      <c r="I2149" t="e">
        <f>+F2149*1</f>
        <v>#VALUE!</v>
      </c>
      <c r="J2149" t="e">
        <f>+TEXT(I2149,"0000")</f>
        <v>#VALUE!</v>
      </c>
      <c r="K2149" t="str">
        <f>IF(ISNUMBER(I2149),CONCATENATE(J2149,H2149),CONCATENATE(F2149,H2149))</f>
        <v>GHC</v>
      </c>
    </row>
    <row r="2150" spans="1:11" x14ac:dyDescent="0.25">
      <c r="A2150" t="s">
        <v>3683</v>
      </c>
      <c r="B2150" t="s">
        <v>3930</v>
      </c>
      <c r="C2150" t="s">
        <v>30</v>
      </c>
      <c r="D2150" t="s">
        <v>3931</v>
      </c>
      <c r="E2150">
        <f>+IFERROR(FIND(".",B2150),0)</f>
        <v>0</v>
      </c>
      <c r="F2150" t="str">
        <f>+IFERROR(MID(B2150,1,E2150-1),MID(B2150,1,LEN(B2150)))</f>
        <v>GLP</v>
      </c>
      <c r="G2150" t="str">
        <f>+IFERROR(MID(B2150,E2150,3),"")</f>
        <v/>
      </c>
      <c r="H2150" t="str">
        <f>+IFERROR(VLOOKUP(G2150,Aux!$C$1:$D$19,2,0),"")</f>
        <v/>
      </c>
      <c r="I2150" t="e">
        <f>+F2150*1</f>
        <v>#VALUE!</v>
      </c>
      <c r="J2150" t="e">
        <f>+TEXT(I2150,"0000")</f>
        <v>#VALUE!</v>
      </c>
      <c r="K2150" t="str">
        <f>IF(ISNUMBER(I2150),CONCATENATE(J2150,H2150),CONCATENATE(F2150,H2150))</f>
        <v>GLP</v>
      </c>
    </row>
    <row r="2151" spans="1:11" x14ac:dyDescent="0.25">
      <c r="A2151" t="s">
        <v>3683</v>
      </c>
      <c r="B2151" t="s">
        <v>3932</v>
      </c>
      <c r="C2151" t="s">
        <v>30</v>
      </c>
      <c r="D2151" t="s">
        <v>3933</v>
      </c>
      <c r="E2151">
        <f>+IFERROR(FIND(".",B2151),0)</f>
        <v>0</v>
      </c>
      <c r="F2151" t="str">
        <f>+IFERROR(MID(B2151,1,E2151-1),MID(B2151,1,LEN(B2151)))</f>
        <v>GME</v>
      </c>
      <c r="G2151" t="str">
        <f>+IFERROR(MID(B2151,E2151,3),"")</f>
        <v/>
      </c>
      <c r="H2151" t="str">
        <f>+IFERROR(VLOOKUP(G2151,Aux!$C$1:$D$19,2,0),"")</f>
        <v/>
      </c>
      <c r="I2151" t="e">
        <f>+F2151*1</f>
        <v>#VALUE!</v>
      </c>
      <c r="J2151" t="e">
        <f>+TEXT(I2151,"0000")</f>
        <v>#VALUE!</v>
      </c>
      <c r="K2151" t="str">
        <f>IF(ISNUMBER(I2151),CONCATENATE(J2151,H2151),CONCATENATE(F2151,H2151))</f>
        <v>GME</v>
      </c>
    </row>
    <row r="2152" spans="1:11" x14ac:dyDescent="0.25">
      <c r="A2152" t="s">
        <v>3683</v>
      </c>
      <c r="B2152" t="s">
        <v>3940</v>
      </c>
      <c r="C2152" t="s">
        <v>30</v>
      </c>
      <c r="D2152" t="s">
        <v>3941</v>
      </c>
      <c r="E2152">
        <f>+IFERROR(FIND(".",B2152),0)</f>
        <v>0</v>
      </c>
      <c r="F2152" t="str">
        <f>+IFERROR(MID(B2152,1,E2152-1),MID(B2152,1,LEN(B2152)))</f>
        <v>GPC</v>
      </c>
      <c r="G2152" t="str">
        <f>+IFERROR(MID(B2152,E2152,3),"")</f>
        <v/>
      </c>
      <c r="H2152" t="str">
        <f>+IFERROR(VLOOKUP(G2152,Aux!$C$1:$D$19,2,0),"")</f>
        <v/>
      </c>
      <c r="I2152" t="e">
        <f>+F2152*1</f>
        <v>#VALUE!</v>
      </c>
      <c r="J2152" t="e">
        <f>+TEXT(I2152,"0000")</f>
        <v>#VALUE!</v>
      </c>
      <c r="K2152" t="str">
        <f>IF(ISNUMBER(I2152),CONCATENATE(J2152,H2152),CONCATENATE(F2152,H2152))</f>
        <v>GPC</v>
      </c>
    </row>
    <row r="2153" spans="1:11" x14ac:dyDescent="0.25">
      <c r="A2153" t="s">
        <v>3683</v>
      </c>
      <c r="B2153" t="s">
        <v>3942</v>
      </c>
      <c r="C2153" t="s">
        <v>30</v>
      </c>
      <c r="D2153" t="s">
        <v>3943</v>
      </c>
      <c r="E2153">
        <f>+IFERROR(FIND(".",B2153),0)</f>
        <v>0</v>
      </c>
      <c r="F2153" t="str">
        <f>+IFERROR(MID(B2153,1,E2153-1),MID(B2153,1,LEN(B2153)))</f>
        <v>GPI</v>
      </c>
      <c r="G2153" t="str">
        <f>+IFERROR(MID(B2153,E2153,3),"")</f>
        <v/>
      </c>
      <c r="H2153" t="str">
        <f>+IFERROR(VLOOKUP(G2153,Aux!$C$1:$D$19,2,0),"")</f>
        <v/>
      </c>
      <c r="I2153" t="e">
        <f>+F2153*1</f>
        <v>#VALUE!</v>
      </c>
      <c r="J2153" t="e">
        <f>+TEXT(I2153,"0000")</f>
        <v>#VALUE!</v>
      </c>
      <c r="K2153" t="str">
        <f>IF(ISNUMBER(I2153),CONCATENATE(J2153,H2153),CONCATENATE(F2153,H2153))</f>
        <v>GPI</v>
      </c>
    </row>
    <row r="2154" spans="1:11" x14ac:dyDescent="0.25">
      <c r="A2154" t="s">
        <v>3683</v>
      </c>
      <c r="B2154" t="s">
        <v>3944</v>
      </c>
      <c r="C2154" t="s">
        <v>30</v>
      </c>
      <c r="D2154" t="s">
        <v>3945</v>
      </c>
      <c r="E2154">
        <f>+IFERROR(FIND(".",B2154),0)</f>
        <v>0</v>
      </c>
      <c r="F2154" t="str">
        <f>+IFERROR(MID(B2154,1,E2154-1),MID(B2154,1,LEN(B2154)))</f>
        <v>GPS</v>
      </c>
      <c r="G2154" t="str">
        <f>+IFERROR(MID(B2154,E2154,3),"")</f>
        <v/>
      </c>
      <c r="H2154" t="str">
        <f>+IFERROR(VLOOKUP(G2154,Aux!$C$1:$D$19,2,0),"")</f>
        <v/>
      </c>
      <c r="I2154" t="e">
        <f>+F2154*1</f>
        <v>#VALUE!</v>
      </c>
      <c r="J2154" t="e">
        <f>+TEXT(I2154,"0000")</f>
        <v>#VALUE!</v>
      </c>
      <c r="K2154" t="str">
        <f>IF(ISNUMBER(I2154),CONCATENATE(J2154,H2154),CONCATENATE(F2154,H2154))</f>
        <v>GPS</v>
      </c>
    </row>
    <row r="2155" spans="1:11" x14ac:dyDescent="0.25">
      <c r="A2155" t="s">
        <v>3683</v>
      </c>
      <c r="B2155" t="s">
        <v>3946</v>
      </c>
      <c r="C2155" t="s">
        <v>30</v>
      </c>
      <c r="D2155" t="s">
        <v>3947</v>
      </c>
      <c r="E2155">
        <f>+IFERROR(FIND(".",B2155),0)</f>
        <v>0</v>
      </c>
      <c r="F2155" t="str">
        <f>+IFERROR(MID(B2155,1,E2155-1),MID(B2155,1,LEN(B2155)))</f>
        <v>GTN</v>
      </c>
      <c r="G2155" t="str">
        <f>+IFERROR(MID(B2155,E2155,3),"")</f>
        <v/>
      </c>
      <c r="H2155" t="str">
        <f>+IFERROR(VLOOKUP(G2155,Aux!$C$1:$D$19,2,0),"")</f>
        <v/>
      </c>
      <c r="I2155" t="e">
        <f>+F2155*1</f>
        <v>#VALUE!</v>
      </c>
      <c r="J2155" t="e">
        <f>+TEXT(I2155,"0000")</f>
        <v>#VALUE!</v>
      </c>
      <c r="K2155" t="str">
        <f>IF(ISNUMBER(I2155),CONCATENATE(J2155,H2155),CONCATENATE(F2155,H2155))</f>
        <v>GTN</v>
      </c>
    </row>
    <row r="2156" spans="1:11" x14ac:dyDescent="0.25">
      <c r="A2156" t="s">
        <v>3683</v>
      </c>
      <c r="B2156" t="s">
        <v>3948</v>
      </c>
      <c r="C2156" t="s">
        <v>30</v>
      </c>
      <c r="D2156" t="s">
        <v>3949</v>
      </c>
      <c r="E2156">
        <f>+IFERROR(FIND(".",B2156),0)</f>
        <v>0</v>
      </c>
      <c r="F2156" t="str">
        <f>+IFERROR(MID(B2156,1,E2156-1),MID(B2156,1,LEN(B2156)))</f>
        <v>GWW</v>
      </c>
      <c r="G2156" t="str">
        <f>+IFERROR(MID(B2156,E2156,3),"")</f>
        <v/>
      </c>
      <c r="H2156" t="str">
        <f>+IFERROR(VLOOKUP(G2156,Aux!$C$1:$D$19,2,0),"")</f>
        <v/>
      </c>
      <c r="I2156" t="e">
        <f>+F2156*1</f>
        <v>#VALUE!</v>
      </c>
      <c r="J2156" t="e">
        <f>+TEXT(I2156,"0000")</f>
        <v>#VALUE!</v>
      </c>
      <c r="K2156" t="str">
        <f>IF(ISNUMBER(I2156),CONCATENATE(J2156,H2156),CONCATENATE(F2156,H2156))</f>
        <v>GWW</v>
      </c>
    </row>
    <row r="2157" spans="1:11" x14ac:dyDescent="0.25">
      <c r="A2157" t="s">
        <v>3683</v>
      </c>
      <c r="B2157" t="s">
        <v>3950</v>
      </c>
      <c r="C2157" t="s">
        <v>30</v>
      </c>
      <c r="D2157" t="s">
        <v>3951</v>
      </c>
      <c r="E2157">
        <f>+IFERROR(FIND(".",B2157),0)</f>
        <v>0</v>
      </c>
      <c r="F2157" t="str">
        <f>+IFERROR(MID(B2157,1,E2157-1),MID(B2157,1,LEN(B2157)))</f>
        <v>H</v>
      </c>
      <c r="G2157" t="str">
        <f>+IFERROR(MID(B2157,E2157,3),"")</f>
        <v/>
      </c>
      <c r="H2157" t="str">
        <f>+IFERROR(VLOOKUP(G2157,Aux!$C$1:$D$19,2,0),"")</f>
        <v/>
      </c>
      <c r="I2157" t="e">
        <f>+F2157*1</f>
        <v>#VALUE!</v>
      </c>
      <c r="J2157" t="e">
        <f>+TEXT(I2157,"0000")</f>
        <v>#VALUE!</v>
      </c>
      <c r="K2157" t="str">
        <f>IF(ISNUMBER(I2157),CONCATENATE(J2157,H2157),CONCATENATE(F2157,H2157))</f>
        <v>H</v>
      </c>
    </row>
    <row r="2158" spans="1:11" x14ac:dyDescent="0.25">
      <c r="A2158" t="s">
        <v>3683</v>
      </c>
      <c r="B2158" t="s">
        <v>3954</v>
      </c>
      <c r="C2158" t="s">
        <v>30</v>
      </c>
      <c r="D2158" t="s">
        <v>3955</v>
      </c>
      <c r="E2158">
        <f>+IFERROR(FIND(".",B2158),0)</f>
        <v>0</v>
      </c>
      <c r="F2158" t="str">
        <f>+IFERROR(MID(B2158,1,E2158-1),MID(B2158,1,LEN(B2158)))</f>
        <v>HD</v>
      </c>
      <c r="G2158" t="str">
        <f>+IFERROR(MID(B2158,E2158,3),"")</f>
        <v/>
      </c>
      <c r="H2158" t="str">
        <f>+IFERROR(VLOOKUP(G2158,Aux!$C$1:$D$19,2,0),"")</f>
        <v/>
      </c>
      <c r="I2158" t="e">
        <f>+F2158*1</f>
        <v>#VALUE!</v>
      </c>
      <c r="J2158" t="e">
        <f>+TEXT(I2158,"0000")</f>
        <v>#VALUE!</v>
      </c>
      <c r="K2158" t="str">
        <f>IF(ISNUMBER(I2158),CONCATENATE(J2158,H2158),CONCATENATE(F2158,H2158))</f>
        <v>HD</v>
      </c>
    </row>
    <row r="2159" spans="1:11" x14ac:dyDescent="0.25">
      <c r="A2159" t="s">
        <v>3683</v>
      </c>
      <c r="B2159" t="s">
        <v>3956</v>
      </c>
      <c r="C2159" t="s">
        <v>30</v>
      </c>
      <c r="D2159" t="s">
        <v>3957</v>
      </c>
      <c r="E2159">
        <f>+IFERROR(FIND(".",B2159),0)</f>
        <v>0</v>
      </c>
      <c r="F2159" t="str">
        <f>+IFERROR(MID(B2159,1,E2159-1),MID(B2159,1,LEN(B2159)))</f>
        <v>HLT</v>
      </c>
      <c r="G2159" t="str">
        <f>+IFERROR(MID(B2159,E2159,3),"")</f>
        <v/>
      </c>
      <c r="H2159" t="str">
        <f>+IFERROR(VLOOKUP(G2159,Aux!$C$1:$D$19,2,0),"")</f>
        <v/>
      </c>
      <c r="I2159" t="e">
        <f>+F2159*1</f>
        <v>#VALUE!</v>
      </c>
      <c r="J2159" t="e">
        <f>+TEXT(I2159,"0000")</f>
        <v>#VALUE!</v>
      </c>
      <c r="K2159" t="str">
        <f>IF(ISNUMBER(I2159),CONCATENATE(J2159,H2159),CONCATENATE(F2159,H2159))</f>
        <v>HLT</v>
      </c>
    </row>
    <row r="2160" spans="1:11" x14ac:dyDescent="0.25">
      <c r="A2160" t="s">
        <v>3683</v>
      </c>
      <c r="B2160" t="s">
        <v>3962</v>
      </c>
      <c r="C2160" t="s">
        <v>30</v>
      </c>
      <c r="D2160" t="s">
        <v>3963</v>
      </c>
      <c r="E2160">
        <f>+IFERROR(FIND(".",B2160),0)</f>
        <v>0</v>
      </c>
      <c r="F2160" t="str">
        <f>+IFERROR(MID(B2160,1,E2160-1),MID(B2160,1,LEN(B2160)))</f>
        <v>HRI</v>
      </c>
      <c r="G2160" t="str">
        <f>+IFERROR(MID(B2160,E2160,3),"")</f>
        <v/>
      </c>
      <c r="H2160" t="str">
        <f>+IFERROR(VLOOKUP(G2160,Aux!$C$1:$D$19,2,0),"")</f>
        <v/>
      </c>
      <c r="I2160" t="e">
        <f>+F2160*1</f>
        <v>#VALUE!</v>
      </c>
      <c r="J2160" t="e">
        <f>+TEXT(I2160,"0000")</f>
        <v>#VALUE!</v>
      </c>
      <c r="K2160" t="str">
        <f>IF(ISNUMBER(I2160),CONCATENATE(J2160,H2160),CONCATENATE(F2160,H2160))</f>
        <v>HRI</v>
      </c>
    </row>
    <row r="2161" spans="1:11" x14ac:dyDescent="0.25">
      <c r="A2161" t="s">
        <v>3683</v>
      </c>
      <c r="B2161" t="s">
        <v>3966</v>
      </c>
      <c r="C2161" t="s">
        <v>30</v>
      </c>
      <c r="D2161" t="s">
        <v>3967</v>
      </c>
      <c r="E2161">
        <f>+IFERROR(FIND(".",B2161),0)</f>
        <v>0</v>
      </c>
      <c r="F2161" t="str">
        <f>+IFERROR(MID(B2161,1,E2161-1),MID(B2161,1,LEN(B2161)))</f>
        <v>HTZZ</v>
      </c>
      <c r="G2161" t="str">
        <f>+IFERROR(MID(B2161,E2161,3),"")</f>
        <v/>
      </c>
      <c r="H2161" t="str">
        <f>+IFERROR(VLOOKUP(G2161,Aux!$C$1:$D$19,2,0),"")</f>
        <v/>
      </c>
      <c r="I2161" t="e">
        <f>+F2161*1</f>
        <v>#VALUE!</v>
      </c>
      <c r="J2161" t="e">
        <f>+TEXT(I2161,"0000")</f>
        <v>#VALUE!</v>
      </c>
      <c r="K2161" t="str">
        <f>IF(ISNUMBER(I2161),CONCATENATE(J2161,H2161),CONCATENATE(F2161,H2161))</f>
        <v>HTZZ</v>
      </c>
    </row>
    <row r="2162" spans="1:11" x14ac:dyDescent="0.25">
      <c r="A2162" t="s">
        <v>3683</v>
      </c>
      <c r="B2162" t="s">
        <v>3968</v>
      </c>
      <c r="C2162" t="s">
        <v>30</v>
      </c>
      <c r="D2162" t="s">
        <v>3969</v>
      </c>
      <c r="E2162">
        <f>+IFERROR(FIND(".",B2162),0)</f>
        <v>0</v>
      </c>
      <c r="F2162" t="str">
        <f>+IFERROR(MID(B2162,1,E2162-1),MID(B2162,1,LEN(B2162)))</f>
        <v>HZAC</v>
      </c>
      <c r="G2162" t="str">
        <f>+IFERROR(MID(B2162,E2162,3),"")</f>
        <v/>
      </c>
      <c r="H2162" t="str">
        <f>+IFERROR(VLOOKUP(G2162,Aux!$C$1:$D$19,2,0),"")</f>
        <v/>
      </c>
      <c r="I2162" t="e">
        <f>+F2162*1</f>
        <v>#VALUE!</v>
      </c>
      <c r="J2162" t="e">
        <f>+TEXT(I2162,"0000")</f>
        <v>#VALUE!</v>
      </c>
      <c r="K2162" t="str">
        <f>IF(ISNUMBER(I2162),CONCATENATE(J2162,H2162),CONCATENATE(F2162,H2162))</f>
        <v>HZAC</v>
      </c>
    </row>
    <row r="2163" spans="1:11" x14ac:dyDescent="0.25">
      <c r="A2163" t="s">
        <v>3683</v>
      </c>
      <c r="B2163" t="s">
        <v>3984</v>
      </c>
      <c r="C2163" t="s">
        <v>30</v>
      </c>
      <c r="D2163" t="s">
        <v>3985</v>
      </c>
      <c r="E2163">
        <f>+IFERROR(FIND(".",B2163),0)</f>
        <v>0</v>
      </c>
      <c r="F2163" t="str">
        <f>+IFERROR(MID(B2163,1,E2163-1),MID(B2163,1,LEN(B2163)))</f>
        <v>IPG</v>
      </c>
      <c r="G2163" t="str">
        <f>+IFERROR(MID(B2163,E2163,3),"")</f>
        <v/>
      </c>
      <c r="H2163" t="str">
        <f>+IFERROR(VLOOKUP(G2163,Aux!$C$1:$D$19,2,0),"")</f>
        <v/>
      </c>
      <c r="I2163" t="e">
        <f>+F2163*1</f>
        <v>#VALUE!</v>
      </c>
      <c r="J2163" t="e">
        <f>+TEXT(I2163,"0000")</f>
        <v>#VALUE!</v>
      </c>
      <c r="K2163" t="str">
        <f>IF(ISNUMBER(I2163),CONCATENATE(J2163,H2163),CONCATENATE(F2163,H2163))</f>
        <v>IPG</v>
      </c>
    </row>
    <row r="2164" spans="1:11" x14ac:dyDescent="0.25">
      <c r="A2164" t="s">
        <v>3683</v>
      </c>
      <c r="B2164" t="s">
        <v>3988</v>
      </c>
      <c r="C2164" t="s">
        <v>30</v>
      </c>
      <c r="D2164" t="s">
        <v>3989</v>
      </c>
      <c r="E2164">
        <f>+IFERROR(FIND(".",B2164),0)</f>
        <v>0</v>
      </c>
      <c r="F2164" t="str">
        <f>+IFERROR(MID(B2164,1,E2164-1),MID(B2164,1,LEN(B2164)))</f>
        <v>IS</v>
      </c>
      <c r="G2164" t="str">
        <f>+IFERROR(MID(B2164,E2164,3),"")</f>
        <v/>
      </c>
      <c r="H2164" t="str">
        <f>+IFERROR(VLOOKUP(G2164,Aux!$C$1:$D$19,2,0),"")</f>
        <v/>
      </c>
      <c r="I2164" t="e">
        <f>+F2164*1</f>
        <v>#VALUE!</v>
      </c>
      <c r="J2164" t="e">
        <f>+TEXT(I2164,"0000")</f>
        <v>#VALUE!</v>
      </c>
      <c r="K2164" t="str">
        <f>IF(ISNUMBER(I2164),CONCATENATE(J2164,H2164),CONCATENATE(F2164,H2164))</f>
        <v>IS</v>
      </c>
    </row>
    <row r="2165" spans="1:11" x14ac:dyDescent="0.25">
      <c r="A2165" t="s">
        <v>3683</v>
      </c>
      <c r="B2165" t="s">
        <v>3996</v>
      </c>
      <c r="C2165" t="s">
        <v>30</v>
      </c>
      <c r="D2165" t="s">
        <v>3997</v>
      </c>
      <c r="E2165">
        <f>+IFERROR(FIND(".",B2165),0)</f>
        <v>0</v>
      </c>
      <c r="F2165" t="str">
        <f>+IFERROR(MID(B2165,1,E2165-1),MID(B2165,1,LEN(B2165)))</f>
        <v>J</v>
      </c>
      <c r="G2165" t="str">
        <f>+IFERROR(MID(B2165,E2165,3),"")</f>
        <v/>
      </c>
      <c r="H2165" t="str">
        <f>+IFERROR(VLOOKUP(G2165,Aux!$C$1:$D$19,2,0),"")</f>
        <v/>
      </c>
      <c r="I2165" t="e">
        <f>+F2165*1</f>
        <v>#VALUE!</v>
      </c>
      <c r="J2165" t="e">
        <f>+TEXT(I2165,"0000")</f>
        <v>#VALUE!</v>
      </c>
      <c r="K2165" t="str">
        <f>IF(ISNUMBER(I2165),CONCATENATE(J2165,H2165),CONCATENATE(F2165,H2165))</f>
        <v>J</v>
      </c>
    </row>
    <row r="2166" spans="1:11" x14ac:dyDescent="0.25">
      <c r="A2166" t="s">
        <v>3683</v>
      </c>
      <c r="B2166" t="s">
        <v>4002</v>
      </c>
      <c r="C2166" t="s">
        <v>30</v>
      </c>
      <c r="D2166" t="s">
        <v>4003</v>
      </c>
      <c r="E2166">
        <f>+IFERROR(FIND(".",B2166),0)</f>
        <v>0</v>
      </c>
      <c r="F2166" t="str">
        <f>+IFERROR(MID(B2166,1,E2166-1),MID(B2166,1,LEN(B2166)))</f>
        <v>JMIA</v>
      </c>
      <c r="G2166" t="str">
        <f>+IFERROR(MID(B2166,E2166,3),"")</f>
        <v/>
      </c>
      <c r="H2166" t="str">
        <f>+IFERROR(VLOOKUP(G2166,Aux!$C$1:$D$19,2,0),"")</f>
        <v/>
      </c>
      <c r="I2166" t="e">
        <f>+F2166*1</f>
        <v>#VALUE!</v>
      </c>
      <c r="J2166" t="e">
        <f>+TEXT(I2166,"0000")</f>
        <v>#VALUE!</v>
      </c>
      <c r="K2166" t="str">
        <f>IF(ISNUMBER(I2166),CONCATENATE(J2166,H2166),CONCATENATE(F2166,H2166))</f>
        <v>JMIA</v>
      </c>
    </row>
    <row r="2167" spans="1:11" x14ac:dyDescent="0.25">
      <c r="A2167" t="s">
        <v>3683</v>
      </c>
      <c r="B2167" t="s">
        <v>4006</v>
      </c>
      <c r="C2167" t="s">
        <v>30</v>
      </c>
      <c r="D2167" t="s">
        <v>4007</v>
      </c>
      <c r="E2167">
        <f>+IFERROR(FIND(".",B2167),0)</f>
        <v>0</v>
      </c>
      <c r="F2167" t="str">
        <f>+IFERROR(MID(B2167,1,E2167-1),MID(B2167,1,LEN(B2167)))</f>
        <v>JWN</v>
      </c>
      <c r="G2167" t="str">
        <f>+IFERROR(MID(B2167,E2167,3),"")</f>
        <v/>
      </c>
      <c r="H2167" t="str">
        <f>+IFERROR(VLOOKUP(G2167,Aux!$C$1:$D$19,2,0),"")</f>
        <v/>
      </c>
      <c r="I2167" t="e">
        <f>+F2167*1</f>
        <v>#VALUE!</v>
      </c>
      <c r="J2167" t="e">
        <f>+TEXT(I2167,"0000")</f>
        <v>#VALUE!</v>
      </c>
      <c r="K2167" t="str">
        <f>IF(ISNUMBER(I2167),CONCATENATE(J2167,H2167),CONCATENATE(F2167,H2167))</f>
        <v>JWN</v>
      </c>
    </row>
    <row r="2168" spans="1:11" x14ac:dyDescent="0.25">
      <c r="A2168" t="s">
        <v>3683</v>
      </c>
      <c r="B2168" t="s">
        <v>4008</v>
      </c>
      <c r="C2168" t="s">
        <v>30</v>
      </c>
      <c r="D2168" t="s">
        <v>4009</v>
      </c>
      <c r="E2168">
        <f>+IFERROR(FIND(".",B2168),0)</f>
        <v>0</v>
      </c>
      <c r="F2168" t="str">
        <f>+IFERROR(MID(B2168,1,E2168-1),MID(B2168,1,LEN(B2168)))</f>
        <v>KBR</v>
      </c>
      <c r="G2168" t="str">
        <f>+IFERROR(MID(B2168,E2168,3),"")</f>
        <v/>
      </c>
      <c r="H2168" t="str">
        <f>+IFERROR(VLOOKUP(G2168,Aux!$C$1:$D$19,2,0),"")</f>
        <v/>
      </c>
      <c r="I2168" t="e">
        <f>+F2168*1</f>
        <v>#VALUE!</v>
      </c>
      <c r="J2168" t="e">
        <f>+TEXT(I2168,"0000")</f>
        <v>#VALUE!</v>
      </c>
      <c r="K2168" t="str">
        <f>IF(ISNUMBER(I2168),CONCATENATE(J2168,H2168),CONCATENATE(F2168,H2168))</f>
        <v>KBR</v>
      </c>
    </row>
    <row r="2169" spans="1:11" x14ac:dyDescent="0.25">
      <c r="A2169" t="s">
        <v>3683</v>
      </c>
      <c r="B2169" t="s">
        <v>4014</v>
      </c>
      <c r="C2169" t="s">
        <v>30</v>
      </c>
      <c r="D2169" t="s">
        <v>4015</v>
      </c>
      <c r="E2169">
        <f>+IFERROR(FIND(".",B2169),0)</f>
        <v>0</v>
      </c>
      <c r="F2169" t="str">
        <f>+IFERROR(MID(B2169,1,E2169-1),MID(B2169,1,LEN(B2169)))</f>
        <v>KMX</v>
      </c>
      <c r="G2169" t="str">
        <f>+IFERROR(MID(B2169,E2169,3),"")</f>
        <v/>
      </c>
      <c r="H2169" t="str">
        <f>+IFERROR(VLOOKUP(G2169,Aux!$C$1:$D$19,2,0),"")</f>
        <v/>
      </c>
      <c r="I2169" t="e">
        <f>+F2169*1</f>
        <v>#VALUE!</v>
      </c>
      <c r="J2169" t="e">
        <f>+TEXT(I2169,"0000")</f>
        <v>#VALUE!</v>
      </c>
      <c r="K2169" t="str">
        <f>IF(ISNUMBER(I2169),CONCATENATE(J2169,H2169),CONCATENATE(F2169,H2169))</f>
        <v>KMX</v>
      </c>
    </row>
    <row r="2170" spans="1:11" x14ac:dyDescent="0.25">
      <c r="A2170" t="s">
        <v>3683</v>
      </c>
      <c r="B2170" t="s">
        <v>4016</v>
      </c>
      <c r="C2170" t="s">
        <v>30</v>
      </c>
      <c r="D2170" t="s">
        <v>4017</v>
      </c>
      <c r="E2170">
        <f>+IFERROR(FIND(".",B2170),0)</f>
        <v>0</v>
      </c>
      <c r="F2170" t="str">
        <f>+IFERROR(MID(B2170,1,E2170-1),MID(B2170,1,LEN(B2170)))</f>
        <v>KNX</v>
      </c>
      <c r="G2170" t="str">
        <f>+IFERROR(MID(B2170,E2170,3),"")</f>
        <v/>
      </c>
      <c r="H2170" t="str">
        <f>+IFERROR(VLOOKUP(G2170,Aux!$C$1:$D$19,2,0),"")</f>
        <v/>
      </c>
      <c r="I2170" t="e">
        <f>+F2170*1</f>
        <v>#VALUE!</v>
      </c>
      <c r="J2170" t="e">
        <f>+TEXT(I2170,"0000")</f>
        <v>#VALUE!</v>
      </c>
      <c r="K2170" t="str">
        <f>IF(ISNUMBER(I2170),CONCATENATE(J2170,H2170),CONCATENATE(F2170,H2170))</f>
        <v>KNX</v>
      </c>
    </row>
    <row r="2171" spans="1:11" x14ac:dyDescent="0.25">
      <c r="A2171" t="s">
        <v>3683</v>
      </c>
      <c r="B2171" t="s">
        <v>4018</v>
      </c>
      <c r="C2171" t="s">
        <v>30</v>
      </c>
      <c r="D2171" t="s">
        <v>4019</v>
      </c>
      <c r="E2171">
        <f>+IFERROR(FIND(".",B2171),0)</f>
        <v>0</v>
      </c>
      <c r="F2171" t="str">
        <f>+IFERROR(MID(B2171,1,E2171-1),MID(B2171,1,LEN(B2171)))</f>
        <v>KSS</v>
      </c>
      <c r="G2171" t="str">
        <f>+IFERROR(MID(B2171,E2171,3),"")</f>
        <v/>
      </c>
      <c r="H2171" t="str">
        <f>+IFERROR(VLOOKUP(G2171,Aux!$C$1:$D$19,2,0),"")</f>
        <v/>
      </c>
      <c r="I2171" t="e">
        <f>+F2171*1</f>
        <v>#VALUE!</v>
      </c>
      <c r="J2171" t="e">
        <f>+TEXT(I2171,"0000")</f>
        <v>#VALUE!</v>
      </c>
      <c r="K2171" t="str">
        <f>IF(ISNUMBER(I2171),CONCATENATE(J2171,H2171),CONCATENATE(F2171,H2171))</f>
        <v>KSS</v>
      </c>
    </row>
    <row r="2172" spans="1:11" x14ac:dyDescent="0.25">
      <c r="A2172" t="s">
        <v>3683</v>
      </c>
      <c r="B2172" t="s">
        <v>4024</v>
      </c>
      <c r="C2172" t="s">
        <v>30</v>
      </c>
      <c r="D2172" t="s">
        <v>4025</v>
      </c>
      <c r="E2172">
        <f>+IFERROR(FIND(".",B2172),0)</f>
        <v>0</v>
      </c>
      <c r="F2172" t="str">
        <f>+IFERROR(MID(B2172,1,E2172-1),MID(B2172,1,LEN(B2172)))</f>
        <v>LCID</v>
      </c>
      <c r="G2172" t="str">
        <f>+IFERROR(MID(B2172,E2172,3),"")</f>
        <v/>
      </c>
      <c r="H2172" t="str">
        <f>+IFERROR(VLOOKUP(G2172,Aux!$C$1:$D$19,2,0),"")</f>
        <v/>
      </c>
      <c r="I2172" t="e">
        <f>+F2172*1</f>
        <v>#VALUE!</v>
      </c>
      <c r="J2172" t="e">
        <f>+TEXT(I2172,"0000")</f>
        <v>#VALUE!</v>
      </c>
      <c r="K2172" t="str">
        <f>IF(ISNUMBER(I2172),CONCATENATE(J2172,H2172),CONCATENATE(F2172,H2172))</f>
        <v>LCID</v>
      </c>
    </row>
    <row r="2173" spans="1:11" x14ac:dyDescent="0.25">
      <c r="A2173" t="s">
        <v>3683</v>
      </c>
      <c r="B2173" t="s">
        <v>4038</v>
      </c>
      <c r="C2173" t="s">
        <v>30</v>
      </c>
      <c r="D2173" t="s">
        <v>4039</v>
      </c>
      <c r="E2173">
        <f>+IFERROR(FIND(".",B2173),0)</f>
        <v>0</v>
      </c>
      <c r="F2173" t="str">
        <f>+IFERROR(MID(B2173,1,E2173-1),MID(B2173,1,LEN(B2173)))</f>
        <v>LUV</v>
      </c>
      <c r="G2173" t="str">
        <f>+IFERROR(MID(B2173,E2173,3),"")</f>
        <v/>
      </c>
      <c r="H2173" t="str">
        <f>+IFERROR(VLOOKUP(G2173,Aux!$C$1:$D$19,2,0),"")</f>
        <v/>
      </c>
      <c r="I2173" t="e">
        <f>+F2173*1</f>
        <v>#VALUE!</v>
      </c>
      <c r="J2173" t="e">
        <f>+TEXT(I2173,"0000")</f>
        <v>#VALUE!</v>
      </c>
      <c r="K2173" t="str">
        <f>IF(ISNUMBER(I2173),CONCATENATE(J2173,H2173),CONCATENATE(F2173,H2173))</f>
        <v>LUV</v>
      </c>
    </row>
    <row r="2174" spans="1:11" x14ac:dyDescent="0.25">
      <c r="A2174" t="s">
        <v>3683</v>
      </c>
      <c r="B2174" t="s">
        <v>4040</v>
      </c>
      <c r="C2174" t="s">
        <v>30</v>
      </c>
      <c r="D2174" t="s">
        <v>4041</v>
      </c>
      <c r="E2174">
        <f>+IFERROR(FIND(".",B2174),0)</f>
        <v>0</v>
      </c>
      <c r="F2174" t="str">
        <f>+IFERROR(MID(B2174,1,E2174-1),MID(B2174,1,LEN(B2174)))</f>
        <v>LVS</v>
      </c>
      <c r="G2174" t="str">
        <f>+IFERROR(MID(B2174,E2174,3),"")</f>
        <v/>
      </c>
      <c r="H2174" t="str">
        <f>+IFERROR(VLOOKUP(G2174,Aux!$C$1:$D$19,2,0),"")</f>
        <v/>
      </c>
      <c r="I2174" t="e">
        <f>+F2174*1</f>
        <v>#VALUE!</v>
      </c>
      <c r="J2174" t="e">
        <f>+TEXT(I2174,"0000")</f>
        <v>#VALUE!</v>
      </c>
      <c r="K2174" t="str">
        <f>IF(ISNUMBER(I2174),CONCATENATE(J2174,H2174),CONCATENATE(F2174,H2174))</f>
        <v>LVS</v>
      </c>
    </row>
    <row r="2175" spans="1:11" x14ac:dyDescent="0.25">
      <c r="A2175" t="s">
        <v>3683</v>
      </c>
      <c r="B2175" t="s">
        <v>4044</v>
      </c>
      <c r="C2175" t="s">
        <v>30</v>
      </c>
      <c r="D2175" t="s">
        <v>4045</v>
      </c>
      <c r="E2175">
        <f>+IFERROR(FIND(".",B2175),0)</f>
        <v>0</v>
      </c>
      <c r="F2175" t="str">
        <f>+IFERROR(MID(B2175,1,E2175-1),MID(B2175,1,LEN(B2175)))</f>
        <v>LYV</v>
      </c>
      <c r="G2175" t="str">
        <f>+IFERROR(MID(B2175,E2175,3),"")</f>
        <v/>
      </c>
      <c r="H2175" t="str">
        <f>+IFERROR(VLOOKUP(G2175,Aux!$C$1:$D$19,2,0),"")</f>
        <v/>
      </c>
      <c r="I2175" t="e">
        <f>+F2175*1</f>
        <v>#VALUE!</v>
      </c>
      <c r="J2175" t="e">
        <f>+TEXT(I2175,"0000")</f>
        <v>#VALUE!</v>
      </c>
      <c r="K2175" t="str">
        <f>IF(ISNUMBER(I2175),CONCATENATE(J2175,H2175),CONCATENATE(F2175,H2175))</f>
        <v>LYV</v>
      </c>
    </row>
    <row r="2176" spans="1:11" x14ac:dyDescent="0.25">
      <c r="A2176" t="s">
        <v>3683</v>
      </c>
      <c r="B2176" t="s">
        <v>4046</v>
      </c>
      <c r="C2176" t="s">
        <v>30</v>
      </c>
      <c r="D2176" t="s">
        <v>4047</v>
      </c>
      <c r="E2176">
        <f>+IFERROR(FIND(".",B2176),0)</f>
        <v>0</v>
      </c>
      <c r="F2176" t="str">
        <f>+IFERROR(MID(B2176,1,E2176-1),MID(B2176,1,LEN(B2176)))</f>
        <v>MAN</v>
      </c>
      <c r="G2176" t="str">
        <f>+IFERROR(MID(B2176,E2176,3),"")</f>
        <v/>
      </c>
      <c r="H2176" t="str">
        <f>+IFERROR(VLOOKUP(G2176,Aux!$C$1:$D$19,2,0),"")</f>
        <v/>
      </c>
      <c r="I2176" t="e">
        <f>+F2176*1</f>
        <v>#VALUE!</v>
      </c>
      <c r="J2176" t="e">
        <f>+TEXT(I2176,"0000")</f>
        <v>#VALUE!</v>
      </c>
      <c r="K2176" t="str">
        <f>IF(ISNUMBER(I2176),CONCATENATE(J2176,H2176),CONCATENATE(F2176,H2176))</f>
        <v>MAN</v>
      </c>
    </row>
    <row r="2177" spans="1:11" x14ac:dyDescent="0.25">
      <c r="A2177" t="s">
        <v>3683</v>
      </c>
      <c r="B2177" t="s">
        <v>4052</v>
      </c>
      <c r="C2177" t="s">
        <v>30</v>
      </c>
      <c r="D2177" t="s">
        <v>4053</v>
      </c>
      <c r="E2177">
        <f>+IFERROR(FIND(".",B2177),0)</f>
        <v>0</v>
      </c>
      <c r="F2177" t="str">
        <f>+IFERROR(MID(B2177,1,E2177-1),MID(B2177,1,LEN(B2177)))</f>
        <v>MAXR</v>
      </c>
      <c r="G2177" t="str">
        <f>+IFERROR(MID(B2177,E2177,3),"")</f>
        <v/>
      </c>
      <c r="H2177" t="str">
        <f>+IFERROR(VLOOKUP(G2177,Aux!$C$1:$D$19,2,0),"")</f>
        <v/>
      </c>
      <c r="I2177" t="e">
        <f>+F2177*1</f>
        <v>#VALUE!</v>
      </c>
      <c r="J2177" t="e">
        <f>+TEXT(I2177,"0000")</f>
        <v>#VALUE!</v>
      </c>
      <c r="K2177" t="str">
        <f>IF(ISNUMBER(I2177),CONCATENATE(J2177,H2177),CONCATENATE(F2177,H2177))</f>
        <v>MAXR</v>
      </c>
    </row>
    <row r="2178" spans="1:11" x14ac:dyDescent="0.25">
      <c r="A2178" t="s">
        <v>3683</v>
      </c>
      <c r="B2178" t="s">
        <v>4054</v>
      </c>
      <c r="C2178" t="s">
        <v>30</v>
      </c>
      <c r="D2178" t="s">
        <v>4055</v>
      </c>
      <c r="E2178">
        <f>+IFERROR(FIND(".",B2178),0)</f>
        <v>0</v>
      </c>
      <c r="F2178" t="str">
        <f>+IFERROR(MID(B2178,1,E2178-1),MID(B2178,1,LEN(B2178)))</f>
        <v>MBT</v>
      </c>
      <c r="G2178" t="str">
        <f>+IFERROR(MID(B2178,E2178,3),"")</f>
        <v/>
      </c>
      <c r="H2178" t="str">
        <f>+IFERROR(VLOOKUP(G2178,Aux!$C$1:$D$19,2,0),"")</f>
        <v/>
      </c>
      <c r="I2178" t="e">
        <f>+F2178*1</f>
        <v>#VALUE!</v>
      </c>
      <c r="J2178" t="e">
        <f>+TEXT(I2178,"0000")</f>
        <v>#VALUE!</v>
      </c>
      <c r="K2178" t="str">
        <f>IF(ISNUMBER(I2178),CONCATENATE(J2178,H2178),CONCATENATE(F2178,H2178))</f>
        <v>MBT</v>
      </c>
    </row>
    <row r="2179" spans="1:11" x14ac:dyDescent="0.25">
      <c r="A2179" t="s">
        <v>3683</v>
      </c>
      <c r="B2179" t="s">
        <v>4056</v>
      </c>
      <c r="C2179" t="s">
        <v>30</v>
      </c>
      <c r="D2179" t="s">
        <v>4057</v>
      </c>
      <c r="E2179">
        <f>+IFERROR(FIND(".",B2179),0)</f>
        <v>0</v>
      </c>
      <c r="F2179" t="str">
        <f>+IFERROR(MID(B2179,1,E2179-1),MID(B2179,1,LEN(B2179)))</f>
        <v>MCD</v>
      </c>
      <c r="G2179" t="str">
        <f>+IFERROR(MID(B2179,E2179,3),"")</f>
        <v/>
      </c>
      <c r="H2179" t="str">
        <f>+IFERROR(VLOOKUP(G2179,Aux!$C$1:$D$19,2,0),"")</f>
        <v/>
      </c>
      <c r="I2179" t="e">
        <f>+F2179*1</f>
        <v>#VALUE!</v>
      </c>
      <c r="J2179" t="e">
        <f>+TEXT(I2179,"0000")</f>
        <v>#VALUE!</v>
      </c>
      <c r="K2179" t="str">
        <f>IF(ISNUMBER(I2179),CONCATENATE(J2179,H2179),CONCATENATE(F2179,H2179))</f>
        <v>MCD</v>
      </c>
    </row>
    <row r="2180" spans="1:11" x14ac:dyDescent="0.25">
      <c r="A2180" t="s">
        <v>3683</v>
      </c>
      <c r="B2180" t="s">
        <v>4058</v>
      </c>
      <c r="C2180" t="s">
        <v>30</v>
      </c>
      <c r="D2180" t="s">
        <v>4059</v>
      </c>
      <c r="E2180">
        <f>+IFERROR(FIND(".",B2180),0)</f>
        <v>0</v>
      </c>
      <c r="F2180" t="str">
        <f>+IFERROR(MID(B2180,1,E2180-1),MID(B2180,1,LEN(B2180)))</f>
        <v>MCO</v>
      </c>
      <c r="G2180" t="str">
        <f>+IFERROR(MID(B2180,E2180,3),"")</f>
        <v/>
      </c>
      <c r="H2180" t="str">
        <f>+IFERROR(VLOOKUP(G2180,Aux!$C$1:$D$19,2,0),"")</f>
        <v/>
      </c>
      <c r="I2180" t="e">
        <f>+F2180*1</f>
        <v>#VALUE!</v>
      </c>
      <c r="J2180" t="e">
        <f>+TEXT(I2180,"0000")</f>
        <v>#VALUE!</v>
      </c>
      <c r="K2180" t="str">
        <f>IF(ISNUMBER(I2180),CONCATENATE(J2180,H2180),CONCATENATE(F2180,H2180))</f>
        <v>MCO</v>
      </c>
    </row>
    <row r="2181" spans="1:11" x14ac:dyDescent="0.25">
      <c r="A2181" t="s">
        <v>3683</v>
      </c>
      <c r="B2181" t="s">
        <v>4062</v>
      </c>
      <c r="C2181" t="s">
        <v>30</v>
      </c>
      <c r="D2181" t="s">
        <v>4063</v>
      </c>
      <c r="E2181">
        <f>+IFERROR(FIND(".",B2181),0)</f>
        <v>0</v>
      </c>
      <c r="F2181" t="str">
        <f>+IFERROR(MID(B2181,1,E2181-1),MID(B2181,1,LEN(B2181)))</f>
        <v>MDP</v>
      </c>
      <c r="G2181" t="str">
        <f>+IFERROR(MID(B2181,E2181,3),"")</f>
        <v/>
      </c>
      <c r="H2181" t="str">
        <f>+IFERROR(VLOOKUP(G2181,Aux!$C$1:$D$19,2,0),"")</f>
        <v/>
      </c>
      <c r="I2181" t="e">
        <f>+F2181*1</f>
        <v>#VALUE!</v>
      </c>
      <c r="J2181" t="e">
        <f>+TEXT(I2181,"0000")</f>
        <v>#VALUE!</v>
      </c>
      <c r="K2181" t="str">
        <f>IF(ISNUMBER(I2181),CONCATENATE(J2181,H2181),CONCATENATE(F2181,H2181))</f>
        <v>MDP</v>
      </c>
    </row>
    <row r="2182" spans="1:11" x14ac:dyDescent="0.25">
      <c r="A2182" t="s">
        <v>3683</v>
      </c>
      <c r="B2182" t="s">
        <v>4068</v>
      </c>
      <c r="C2182" t="s">
        <v>30</v>
      </c>
      <c r="D2182" t="s">
        <v>4069</v>
      </c>
      <c r="E2182">
        <f>+IFERROR(FIND(".",B2182),0)</f>
        <v>0</v>
      </c>
      <c r="F2182" t="str">
        <f>+IFERROR(MID(B2182,1,E2182-1),MID(B2182,1,LEN(B2182)))</f>
        <v>MGM</v>
      </c>
      <c r="G2182" t="str">
        <f>+IFERROR(MID(B2182,E2182,3),"")</f>
        <v/>
      </c>
      <c r="H2182" t="str">
        <f>+IFERROR(VLOOKUP(G2182,Aux!$C$1:$D$19,2,0),"")</f>
        <v/>
      </c>
      <c r="I2182" t="e">
        <f>+F2182*1</f>
        <v>#VALUE!</v>
      </c>
      <c r="J2182" t="e">
        <f>+TEXT(I2182,"0000")</f>
        <v>#VALUE!</v>
      </c>
      <c r="K2182" t="str">
        <f>IF(ISNUMBER(I2182),CONCATENATE(J2182,H2182),CONCATENATE(F2182,H2182))</f>
        <v>MGM</v>
      </c>
    </row>
    <row r="2183" spans="1:11" x14ac:dyDescent="0.25">
      <c r="A2183" t="s">
        <v>3683</v>
      </c>
      <c r="B2183" t="s">
        <v>4086</v>
      </c>
      <c r="C2183" t="s">
        <v>30</v>
      </c>
      <c r="D2183" t="s">
        <v>4087</v>
      </c>
      <c r="E2183">
        <f>+IFERROR(FIND(".",B2183),0)</f>
        <v>0</v>
      </c>
      <c r="F2183" t="str">
        <f>+IFERROR(MID(B2183,1,E2183-1),MID(B2183,1,LEN(B2183)))</f>
        <v>MUSA</v>
      </c>
      <c r="G2183" t="str">
        <f>+IFERROR(MID(B2183,E2183,3),"")</f>
        <v/>
      </c>
      <c r="H2183" t="str">
        <f>+IFERROR(VLOOKUP(G2183,Aux!$C$1:$D$19,2,0),"")</f>
        <v/>
      </c>
      <c r="I2183" t="e">
        <f>+F2183*1</f>
        <v>#VALUE!</v>
      </c>
      <c r="J2183" t="e">
        <f>+TEXT(I2183,"0000")</f>
        <v>#VALUE!</v>
      </c>
      <c r="K2183" t="str">
        <f>IF(ISNUMBER(I2183),CONCATENATE(J2183,H2183),CONCATENATE(F2183,H2183))</f>
        <v>MUSA</v>
      </c>
    </row>
    <row r="2184" spans="1:11" x14ac:dyDescent="0.25">
      <c r="A2184" t="s">
        <v>3683</v>
      </c>
      <c r="B2184" t="s">
        <v>4096</v>
      </c>
      <c r="C2184" t="s">
        <v>30</v>
      </c>
      <c r="D2184" t="s">
        <v>4097</v>
      </c>
      <c r="E2184">
        <f>+IFERROR(FIND(".",B2184),0)</f>
        <v>0</v>
      </c>
      <c r="F2184" t="str">
        <f>+IFERROR(MID(B2184,1,E2184-1),MID(B2184,1,LEN(B2184)))</f>
        <v>NPTN</v>
      </c>
      <c r="G2184" t="str">
        <f>+IFERROR(MID(B2184,E2184,3),"")</f>
        <v/>
      </c>
      <c r="H2184" t="str">
        <f>+IFERROR(VLOOKUP(G2184,Aux!$C$1:$D$19,2,0),"")</f>
        <v/>
      </c>
      <c r="I2184" t="e">
        <f>+F2184*1</f>
        <v>#VALUE!</v>
      </c>
      <c r="J2184" t="e">
        <f>+TEXT(I2184,"0000")</f>
        <v>#VALUE!</v>
      </c>
      <c r="K2184" t="str">
        <f>IF(ISNUMBER(I2184),CONCATENATE(J2184,H2184),CONCATENATE(F2184,H2184))</f>
        <v>NPTN</v>
      </c>
    </row>
    <row r="2185" spans="1:11" x14ac:dyDescent="0.25">
      <c r="A2185" t="s">
        <v>3683</v>
      </c>
      <c r="B2185" t="s">
        <v>4098</v>
      </c>
      <c r="C2185" t="s">
        <v>30</v>
      </c>
      <c r="D2185" t="s">
        <v>4099</v>
      </c>
      <c r="E2185">
        <f>+IFERROR(FIND(".",B2185),0)</f>
        <v>0</v>
      </c>
      <c r="F2185" t="str">
        <f>+IFERROR(MID(B2185,1,E2185-1),MID(B2185,1,LEN(B2185)))</f>
        <v>NSTB</v>
      </c>
      <c r="G2185" t="str">
        <f>+IFERROR(MID(B2185,E2185,3),"")</f>
        <v/>
      </c>
      <c r="H2185" t="str">
        <f>+IFERROR(VLOOKUP(G2185,Aux!$C$1:$D$19,2,0),"")</f>
        <v/>
      </c>
      <c r="I2185" t="e">
        <f>+F2185*1</f>
        <v>#VALUE!</v>
      </c>
      <c r="J2185" t="e">
        <f>+TEXT(I2185,"0000")</f>
        <v>#VALUE!</v>
      </c>
      <c r="K2185" t="str">
        <f>IF(ISNUMBER(I2185),CONCATENATE(J2185,H2185),CONCATENATE(F2185,H2185))</f>
        <v>NSTB</v>
      </c>
    </row>
    <row r="2186" spans="1:11" x14ac:dyDescent="0.25">
      <c r="A2186" t="s">
        <v>3683</v>
      </c>
      <c r="B2186" t="s">
        <v>4106</v>
      </c>
      <c r="C2186" t="s">
        <v>30</v>
      </c>
      <c r="D2186" t="s">
        <v>4107</v>
      </c>
      <c r="E2186">
        <f>+IFERROR(FIND(".",B2186),0)</f>
        <v>0</v>
      </c>
      <c r="F2186" t="str">
        <f>+IFERROR(MID(B2186,1,E2186-1),MID(B2186,1,LEN(B2186)))</f>
        <v>NYT</v>
      </c>
      <c r="G2186" t="str">
        <f>+IFERROR(MID(B2186,E2186,3),"")</f>
        <v/>
      </c>
      <c r="H2186" t="str">
        <f>+IFERROR(VLOOKUP(G2186,Aux!$C$1:$D$19,2,0),"")</f>
        <v/>
      </c>
      <c r="I2186" t="e">
        <f>+F2186*1</f>
        <v>#VALUE!</v>
      </c>
      <c r="J2186" t="e">
        <f>+TEXT(I2186,"0000")</f>
        <v>#VALUE!</v>
      </c>
      <c r="K2186" t="str">
        <f>IF(ISNUMBER(I2186),CONCATENATE(J2186,H2186),CONCATENATE(F2186,H2186))</f>
        <v>NYT</v>
      </c>
    </row>
    <row r="2187" spans="1:11" x14ac:dyDescent="0.25">
      <c r="A2187" t="s">
        <v>3683</v>
      </c>
      <c r="B2187" t="s">
        <v>4114</v>
      </c>
      <c r="C2187" t="s">
        <v>30</v>
      </c>
      <c r="D2187" t="s">
        <v>4115</v>
      </c>
      <c r="E2187">
        <f>+IFERROR(FIND(".",B2187),0)</f>
        <v>0</v>
      </c>
      <c r="F2187" t="str">
        <f>+IFERROR(MID(B2187,1,E2187-1),MID(B2187,1,LEN(B2187)))</f>
        <v>OMC</v>
      </c>
      <c r="G2187" t="str">
        <f>+IFERROR(MID(B2187,E2187,3),"")</f>
        <v/>
      </c>
      <c r="H2187" t="str">
        <f>+IFERROR(VLOOKUP(G2187,Aux!$C$1:$D$19,2,0),"")</f>
        <v/>
      </c>
      <c r="I2187" t="e">
        <f>+F2187*1</f>
        <v>#VALUE!</v>
      </c>
      <c r="J2187" t="e">
        <f>+TEXT(I2187,"0000")</f>
        <v>#VALUE!</v>
      </c>
      <c r="K2187" t="str">
        <f>IF(ISNUMBER(I2187),CONCATENATE(J2187,H2187),CONCATENATE(F2187,H2187))</f>
        <v>OMC</v>
      </c>
    </row>
    <row r="2188" spans="1:11" x14ac:dyDescent="0.25">
      <c r="A2188" t="s">
        <v>3683</v>
      </c>
      <c r="B2188" t="s">
        <v>4116</v>
      </c>
      <c r="C2188" t="s">
        <v>30</v>
      </c>
      <c r="D2188" t="s">
        <v>4117</v>
      </c>
      <c r="E2188">
        <f>+IFERROR(FIND(".",B2188),0)</f>
        <v>0</v>
      </c>
      <c r="F2188" t="str">
        <f>+IFERROR(MID(B2188,1,E2188-1),MID(B2188,1,LEN(B2188)))</f>
        <v>OMI</v>
      </c>
      <c r="G2188" t="str">
        <f>+IFERROR(MID(B2188,E2188,3),"")</f>
        <v/>
      </c>
      <c r="H2188" t="str">
        <f>+IFERROR(VLOOKUP(G2188,Aux!$C$1:$D$19,2,0),"")</f>
        <v/>
      </c>
      <c r="I2188" t="e">
        <f>+F2188*1</f>
        <v>#VALUE!</v>
      </c>
      <c r="J2188" t="e">
        <f>+TEXT(I2188,"0000")</f>
        <v>#VALUE!</v>
      </c>
      <c r="K2188" t="str">
        <f>IF(ISNUMBER(I2188),CONCATENATE(J2188,H2188),CONCATENATE(F2188,H2188))</f>
        <v>OMI</v>
      </c>
    </row>
    <row r="2189" spans="1:11" x14ac:dyDescent="0.25">
      <c r="A2189" t="s">
        <v>3683</v>
      </c>
      <c r="B2189" t="s">
        <v>4126</v>
      </c>
      <c r="C2189" t="s">
        <v>30</v>
      </c>
      <c r="D2189" t="s">
        <v>4127</v>
      </c>
      <c r="E2189">
        <f>+IFERROR(FIND(".",B2189),0)</f>
        <v>0</v>
      </c>
      <c r="F2189" t="str">
        <f>+IFERROR(MID(B2189,1,E2189-1),MID(B2189,1,LEN(B2189)))</f>
        <v>OUT</v>
      </c>
      <c r="G2189" t="str">
        <f>+IFERROR(MID(B2189,E2189,3),"")</f>
        <v/>
      </c>
      <c r="H2189" t="str">
        <f>+IFERROR(VLOOKUP(G2189,Aux!$C$1:$D$19,2,0),"")</f>
        <v/>
      </c>
      <c r="I2189" t="e">
        <f>+F2189*1</f>
        <v>#VALUE!</v>
      </c>
      <c r="J2189" t="e">
        <f>+TEXT(I2189,"0000")</f>
        <v>#VALUE!</v>
      </c>
      <c r="K2189" t="str">
        <f>IF(ISNUMBER(I2189),CONCATENATE(J2189,H2189),CONCATENATE(F2189,H2189))</f>
        <v>OUT</v>
      </c>
    </row>
    <row r="2190" spans="1:11" x14ac:dyDescent="0.25">
      <c r="A2190" t="s">
        <v>3683</v>
      </c>
      <c r="B2190" t="s">
        <v>4130</v>
      </c>
      <c r="C2190" t="s">
        <v>30</v>
      </c>
      <c r="D2190" t="s">
        <v>4131</v>
      </c>
      <c r="E2190">
        <f>+IFERROR(FIND(".",B2190),0)</f>
        <v>0</v>
      </c>
      <c r="F2190" t="str">
        <f>+IFERROR(MID(B2190,1,E2190-1),MID(B2190,1,LEN(B2190)))</f>
        <v>PD</v>
      </c>
      <c r="G2190" t="str">
        <f>+IFERROR(MID(B2190,E2190,3),"")</f>
        <v/>
      </c>
      <c r="H2190" t="str">
        <f>+IFERROR(VLOOKUP(G2190,Aux!$C$1:$D$19,2,0),"")</f>
        <v/>
      </c>
      <c r="I2190" t="e">
        <f>+F2190*1</f>
        <v>#VALUE!</v>
      </c>
      <c r="J2190" t="e">
        <f>+TEXT(I2190,"0000")</f>
        <v>#VALUE!</v>
      </c>
      <c r="K2190" t="str">
        <f>IF(ISNUMBER(I2190),CONCATENATE(J2190,H2190),CONCATENATE(F2190,H2190))</f>
        <v>PD</v>
      </c>
    </row>
    <row r="2191" spans="1:11" x14ac:dyDescent="0.25">
      <c r="A2191" t="s">
        <v>3683</v>
      </c>
      <c r="B2191" t="s">
        <v>4134</v>
      </c>
      <c r="C2191" t="s">
        <v>30</v>
      </c>
      <c r="D2191" t="s">
        <v>4135</v>
      </c>
      <c r="E2191">
        <f>+IFERROR(FIND(".",B2191),0)</f>
        <v>0</v>
      </c>
      <c r="F2191" t="str">
        <f>+IFERROR(MID(B2191,1,E2191-1),MID(B2191,1,LEN(B2191)))</f>
        <v>PLAN</v>
      </c>
      <c r="G2191" t="str">
        <f>+IFERROR(MID(B2191,E2191,3),"")</f>
        <v/>
      </c>
      <c r="H2191" t="str">
        <f>+IFERROR(VLOOKUP(G2191,Aux!$C$1:$D$19,2,0),"")</f>
        <v/>
      </c>
      <c r="I2191" t="e">
        <f>+F2191*1</f>
        <v>#VALUE!</v>
      </c>
      <c r="J2191" t="e">
        <f>+TEXT(I2191,"0000")</f>
        <v>#VALUE!</v>
      </c>
      <c r="K2191" t="str">
        <f>IF(ISNUMBER(I2191),CONCATENATE(J2191,H2191),CONCATENATE(F2191,H2191))</f>
        <v>PLAN</v>
      </c>
    </row>
    <row r="2192" spans="1:11" x14ac:dyDescent="0.25">
      <c r="A2192" t="s">
        <v>3683</v>
      </c>
      <c r="B2192" t="s">
        <v>4136</v>
      </c>
      <c r="C2192" t="s">
        <v>30</v>
      </c>
      <c r="D2192" t="s">
        <v>4137</v>
      </c>
      <c r="E2192">
        <f>+IFERROR(FIND(".",B2192),0)</f>
        <v>5</v>
      </c>
      <c r="F2192" t="str">
        <f>+IFERROR(MID(B2192,1,E2192-1),MID(B2192,1,LEN(B2192)))</f>
        <v>POLY</v>
      </c>
      <c r="G2192" t="str">
        <f>+IFERROR(MID(B2192,E2192,3),"")</f>
        <v>.US</v>
      </c>
      <c r="H2192" t="str">
        <f>+IFERROR(VLOOKUP(G2192,Aux!$C$1:$D$19,2,0),"")</f>
        <v/>
      </c>
      <c r="I2192" t="e">
        <f>+F2192*1</f>
        <v>#VALUE!</v>
      </c>
      <c r="J2192" t="e">
        <f>+TEXT(I2192,"0000")</f>
        <v>#VALUE!</v>
      </c>
      <c r="K2192" t="str">
        <f>IF(ISNUMBER(I2192),CONCATENATE(J2192,H2192),CONCATENATE(F2192,H2192))</f>
        <v>POLY</v>
      </c>
    </row>
    <row r="2193" spans="1:11" x14ac:dyDescent="0.25">
      <c r="A2193" t="s">
        <v>3683</v>
      </c>
      <c r="B2193" t="s">
        <v>4156</v>
      </c>
      <c r="C2193" t="s">
        <v>30</v>
      </c>
      <c r="D2193" t="s">
        <v>4157</v>
      </c>
      <c r="E2193">
        <f>+IFERROR(FIND(".",B2193),0)</f>
        <v>0</v>
      </c>
      <c r="F2193" t="str">
        <f>+IFERROR(MID(B2193,1,E2193-1),MID(B2193,1,LEN(B2193)))</f>
        <v>QSR</v>
      </c>
      <c r="G2193" t="str">
        <f>+IFERROR(MID(B2193,E2193,3),"")</f>
        <v/>
      </c>
      <c r="H2193" t="str">
        <f>+IFERROR(VLOOKUP(G2193,Aux!$C$1:$D$19,2,0),"")</f>
        <v/>
      </c>
      <c r="I2193" t="e">
        <f>+F2193*1</f>
        <v>#VALUE!</v>
      </c>
      <c r="J2193" t="e">
        <f>+TEXT(I2193,"0000")</f>
        <v>#VALUE!</v>
      </c>
      <c r="K2193" t="str">
        <f>IF(ISNUMBER(I2193),CONCATENATE(J2193,H2193),CONCATENATE(F2193,H2193))</f>
        <v>QSR</v>
      </c>
    </row>
    <row r="2194" spans="1:11" x14ac:dyDescent="0.25">
      <c r="A2194" t="s">
        <v>3683</v>
      </c>
      <c r="B2194" t="s">
        <v>4158</v>
      </c>
      <c r="C2194" t="s">
        <v>30</v>
      </c>
      <c r="D2194" t="s">
        <v>4159</v>
      </c>
      <c r="E2194">
        <f>+IFERROR(FIND(".",B2194),0)</f>
        <v>0</v>
      </c>
      <c r="F2194" t="str">
        <f>+IFERROR(MID(B2194,1,E2194-1),MID(B2194,1,LEN(B2194)))</f>
        <v>QTWO</v>
      </c>
      <c r="G2194" t="str">
        <f>+IFERROR(MID(B2194,E2194,3),"")</f>
        <v/>
      </c>
      <c r="H2194" t="str">
        <f>+IFERROR(VLOOKUP(G2194,Aux!$C$1:$D$19,2,0),"")</f>
        <v/>
      </c>
      <c r="I2194" t="e">
        <f>+F2194*1</f>
        <v>#VALUE!</v>
      </c>
      <c r="J2194" t="e">
        <f>+TEXT(I2194,"0000")</f>
        <v>#VALUE!</v>
      </c>
      <c r="K2194" t="str">
        <f>IF(ISNUMBER(I2194),CONCATENATE(J2194,H2194),CONCATENATE(F2194,H2194))</f>
        <v>QTWO</v>
      </c>
    </row>
    <row r="2195" spans="1:11" x14ac:dyDescent="0.25">
      <c r="A2195" t="s">
        <v>3683</v>
      </c>
      <c r="B2195" t="s">
        <v>4160</v>
      </c>
      <c r="C2195" t="s">
        <v>30</v>
      </c>
      <c r="D2195" t="s">
        <v>4161</v>
      </c>
      <c r="E2195">
        <f>+IFERROR(FIND(".",B2195),0)</f>
        <v>0</v>
      </c>
      <c r="F2195" t="str">
        <f>+IFERROR(MID(B2195,1,E2195-1),MID(B2195,1,LEN(B2195)))</f>
        <v>R</v>
      </c>
      <c r="G2195" t="str">
        <f>+IFERROR(MID(B2195,E2195,3),"")</f>
        <v/>
      </c>
      <c r="H2195" t="str">
        <f>+IFERROR(VLOOKUP(G2195,Aux!$C$1:$D$19,2,0),"")</f>
        <v/>
      </c>
      <c r="I2195" t="e">
        <f>+F2195*1</f>
        <v>#VALUE!</v>
      </c>
      <c r="J2195" t="e">
        <f>+TEXT(I2195,"0000")</f>
        <v>#VALUE!</v>
      </c>
      <c r="K2195" t="str">
        <f>IF(ISNUMBER(I2195),CONCATENATE(J2195,H2195),CONCATENATE(F2195,H2195))</f>
        <v>R</v>
      </c>
    </row>
    <row r="2196" spans="1:11" x14ac:dyDescent="0.25">
      <c r="A2196" t="s">
        <v>3683</v>
      </c>
      <c r="B2196" t="s">
        <v>4162</v>
      </c>
      <c r="C2196" t="s">
        <v>30</v>
      </c>
      <c r="D2196" t="s">
        <v>4163</v>
      </c>
      <c r="E2196">
        <f>+IFERROR(FIND(".",B2196),0)</f>
        <v>0</v>
      </c>
      <c r="F2196" t="str">
        <f>+IFERROR(MID(B2196,1,E2196-1),MID(B2196,1,LEN(B2196)))</f>
        <v>RAD</v>
      </c>
      <c r="G2196" t="str">
        <f>+IFERROR(MID(B2196,E2196,3),"")</f>
        <v/>
      </c>
      <c r="H2196" t="str">
        <f>+IFERROR(VLOOKUP(G2196,Aux!$C$1:$D$19,2,0),"")</f>
        <v/>
      </c>
      <c r="I2196" t="e">
        <f>+F2196*1</f>
        <v>#VALUE!</v>
      </c>
      <c r="J2196" t="e">
        <f>+TEXT(I2196,"0000")</f>
        <v>#VALUE!</v>
      </c>
      <c r="K2196" t="str">
        <f>IF(ISNUMBER(I2196),CONCATENATE(J2196,H2196),CONCATENATE(F2196,H2196))</f>
        <v>RAD</v>
      </c>
    </row>
    <row r="2197" spans="1:11" x14ac:dyDescent="0.25">
      <c r="A2197" t="s">
        <v>3683</v>
      </c>
      <c r="B2197" t="s">
        <v>4170</v>
      </c>
      <c r="C2197" t="s">
        <v>30</v>
      </c>
      <c r="D2197" t="s">
        <v>4171</v>
      </c>
      <c r="E2197">
        <f>+IFERROR(FIND(".",B2197),0)</f>
        <v>0</v>
      </c>
      <c r="F2197" t="str">
        <f>+IFERROR(MID(B2197,1,E2197-1),MID(B2197,1,LEN(B2197)))</f>
        <v>RHI</v>
      </c>
      <c r="G2197" t="str">
        <f>+IFERROR(MID(B2197,E2197,3),"")</f>
        <v/>
      </c>
      <c r="H2197" t="str">
        <f>+IFERROR(VLOOKUP(G2197,Aux!$C$1:$D$19,2,0),"")</f>
        <v/>
      </c>
      <c r="I2197" t="e">
        <f>+F2197*1</f>
        <v>#VALUE!</v>
      </c>
      <c r="J2197" t="e">
        <f>+TEXT(I2197,"0000")</f>
        <v>#VALUE!</v>
      </c>
      <c r="K2197" t="str">
        <f>IF(ISNUMBER(I2197),CONCATENATE(J2197,H2197),CONCATENATE(F2197,H2197))</f>
        <v>RHI</v>
      </c>
    </row>
    <row r="2198" spans="1:11" x14ac:dyDescent="0.25">
      <c r="A2198" t="s">
        <v>3683</v>
      </c>
      <c r="B2198" t="s">
        <v>4176</v>
      </c>
      <c r="C2198" t="s">
        <v>30</v>
      </c>
      <c r="D2198" t="s">
        <v>4177</v>
      </c>
      <c r="E2198">
        <f>+IFERROR(FIND(".",B2198),0)</f>
        <v>0</v>
      </c>
      <c r="F2198" t="str">
        <f>+IFERROR(MID(B2198,1,E2198-1),MID(B2198,1,LEN(B2198)))</f>
        <v>RNG</v>
      </c>
      <c r="G2198" t="str">
        <f>+IFERROR(MID(B2198,E2198,3),"")</f>
        <v/>
      </c>
      <c r="H2198" t="str">
        <f>+IFERROR(VLOOKUP(G2198,Aux!$C$1:$D$19,2,0),"")</f>
        <v/>
      </c>
      <c r="I2198" t="e">
        <f>+F2198*1</f>
        <v>#VALUE!</v>
      </c>
      <c r="J2198" t="e">
        <f>+TEXT(I2198,"0000")</f>
        <v>#VALUE!</v>
      </c>
      <c r="K2198" t="str">
        <f>IF(ISNUMBER(I2198),CONCATENATE(J2198,H2198),CONCATENATE(F2198,H2198))</f>
        <v>RNG</v>
      </c>
    </row>
    <row r="2199" spans="1:11" x14ac:dyDescent="0.25">
      <c r="A2199" t="s">
        <v>3683</v>
      </c>
      <c r="B2199" t="s">
        <v>4182</v>
      </c>
      <c r="C2199" t="s">
        <v>30</v>
      </c>
      <c r="D2199" t="s">
        <v>4183</v>
      </c>
      <c r="E2199">
        <f>+IFERROR(FIND(".",B2199),0)</f>
        <v>0</v>
      </c>
      <c r="F2199" t="str">
        <f>+IFERROR(MID(B2199,1,E2199-1),MID(B2199,1,LEN(B2199)))</f>
        <v>RRD</v>
      </c>
      <c r="G2199" t="str">
        <f>+IFERROR(MID(B2199,E2199,3),"")</f>
        <v/>
      </c>
      <c r="H2199" t="str">
        <f>+IFERROR(VLOOKUP(G2199,Aux!$C$1:$D$19,2,0),"")</f>
        <v/>
      </c>
      <c r="I2199" t="e">
        <f>+F2199*1</f>
        <v>#VALUE!</v>
      </c>
      <c r="J2199" t="e">
        <f>+TEXT(I2199,"0000")</f>
        <v>#VALUE!</v>
      </c>
      <c r="K2199" t="str">
        <f>IF(ISNUMBER(I2199),CONCATENATE(J2199,H2199),CONCATENATE(F2199,H2199))</f>
        <v>RRD</v>
      </c>
    </row>
    <row r="2200" spans="1:11" x14ac:dyDescent="0.25">
      <c r="A2200" t="s">
        <v>3683</v>
      </c>
      <c r="B2200" t="s">
        <v>4186</v>
      </c>
      <c r="C2200" t="s">
        <v>30</v>
      </c>
      <c r="D2200" t="s">
        <v>4187</v>
      </c>
      <c r="E2200">
        <f>+IFERROR(FIND(".",B2200),0)</f>
        <v>0</v>
      </c>
      <c r="F2200" t="str">
        <f>+IFERROR(MID(B2200,1,E2200-1),MID(B2200,1,LEN(B2200)))</f>
        <v>RSKD</v>
      </c>
      <c r="G2200" t="str">
        <f>+IFERROR(MID(B2200,E2200,3),"")</f>
        <v/>
      </c>
      <c r="H2200" t="str">
        <f>+IFERROR(VLOOKUP(G2200,Aux!$C$1:$D$19,2,0),"")</f>
        <v/>
      </c>
      <c r="I2200" t="e">
        <f>+F2200*1</f>
        <v>#VALUE!</v>
      </c>
      <c r="J2200" t="e">
        <f>+TEXT(I2200,"0000")</f>
        <v>#VALUE!</v>
      </c>
      <c r="K2200" t="str">
        <f>IF(ISNUMBER(I2200),CONCATENATE(J2200,H2200),CONCATENATE(F2200,H2200))</f>
        <v>RSKD</v>
      </c>
    </row>
    <row r="2201" spans="1:11" x14ac:dyDescent="0.25">
      <c r="A2201" t="s">
        <v>3683</v>
      </c>
      <c r="B2201" t="s">
        <v>4190</v>
      </c>
      <c r="C2201" t="s">
        <v>30</v>
      </c>
      <c r="D2201" t="s">
        <v>4191</v>
      </c>
      <c r="E2201">
        <f>+IFERROR(FIND(".",B2201),0)</f>
        <v>0</v>
      </c>
      <c r="F2201" t="str">
        <f>+IFERROR(MID(B2201,1,E2201-1),MID(B2201,1,LEN(B2201)))</f>
        <v>RVLV</v>
      </c>
      <c r="G2201" t="str">
        <f>+IFERROR(MID(B2201,E2201,3),"")</f>
        <v/>
      </c>
      <c r="H2201" t="str">
        <f>+IFERROR(VLOOKUP(G2201,Aux!$C$1:$D$19,2,0),"")</f>
        <v/>
      </c>
      <c r="I2201" t="e">
        <f>+F2201*1</f>
        <v>#VALUE!</v>
      </c>
      <c r="J2201" t="e">
        <f>+TEXT(I2201,"0000")</f>
        <v>#VALUE!</v>
      </c>
      <c r="K2201" t="str">
        <f>IF(ISNUMBER(I2201),CONCATENATE(J2201,H2201),CONCATENATE(F2201,H2201))</f>
        <v>RVLV</v>
      </c>
    </row>
    <row r="2202" spans="1:11" x14ac:dyDescent="0.25">
      <c r="A2202" t="s">
        <v>3683</v>
      </c>
      <c r="B2202" t="s">
        <v>4195</v>
      </c>
      <c r="C2202" t="s">
        <v>30</v>
      </c>
      <c r="D2202" t="s">
        <v>4196</v>
      </c>
      <c r="E2202">
        <f>+IFERROR(FIND(".",B2202),0)</f>
        <v>0</v>
      </c>
      <c r="F2202" t="str">
        <f>+IFERROR(MID(B2202,1,E2202-1),MID(B2202,1,LEN(B2202)))</f>
        <v>SAH</v>
      </c>
      <c r="G2202" t="str">
        <f>+IFERROR(MID(B2202,E2202,3),"")</f>
        <v/>
      </c>
      <c r="H2202" t="str">
        <f>+IFERROR(VLOOKUP(G2202,Aux!$C$1:$D$19,2,0),"")</f>
        <v/>
      </c>
      <c r="I2202" t="e">
        <f>+F2202*1</f>
        <v>#VALUE!</v>
      </c>
      <c r="J2202" t="e">
        <f>+TEXT(I2202,"0000")</f>
        <v>#VALUE!</v>
      </c>
      <c r="K2202" t="str">
        <f>IF(ISNUMBER(I2202),CONCATENATE(J2202,H2202),CONCATENATE(F2202,H2202))</f>
        <v>SAH</v>
      </c>
    </row>
    <row r="2203" spans="1:11" x14ac:dyDescent="0.25">
      <c r="A2203" t="s">
        <v>3683</v>
      </c>
      <c r="B2203" t="s">
        <v>4197</v>
      </c>
      <c r="C2203" t="s">
        <v>30</v>
      </c>
      <c r="D2203" t="s">
        <v>4198</v>
      </c>
      <c r="E2203">
        <f>+IFERROR(FIND(".",B2203),0)</f>
        <v>0</v>
      </c>
      <c r="F2203" t="str">
        <f>+IFERROR(MID(B2203,1,E2203-1),MID(B2203,1,LEN(B2203)))</f>
        <v>SAVE</v>
      </c>
      <c r="G2203" t="str">
        <f>+IFERROR(MID(B2203,E2203,3),"")</f>
        <v/>
      </c>
      <c r="H2203" t="str">
        <f>+IFERROR(VLOOKUP(G2203,Aux!$C$1:$D$19,2,0),"")</f>
        <v/>
      </c>
      <c r="I2203" t="e">
        <f>+F2203*1</f>
        <v>#VALUE!</v>
      </c>
      <c r="J2203" t="e">
        <f>+TEXT(I2203,"0000")</f>
        <v>#VALUE!</v>
      </c>
      <c r="K2203" t="str">
        <f>IF(ISNUMBER(I2203),CONCATENATE(J2203,H2203),CONCATENATE(F2203,H2203))</f>
        <v>SAVE</v>
      </c>
    </row>
    <row r="2204" spans="1:11" x14ac:dyDescent="0.25">
      <c r="A2204" t="s">
        <v>3683</v>
      </c>
      <c r="B2204" t="s">
        <v>4211</v>
      </c>
      <c r="C2204" t="s">
        <v>30</v>
      </c>
      <c r="D2204" t="s">
        <v>4212</v>
      </c>
      <c r="E2204">
        <f>+IFERROR(FIND(".",B2204),0)</f>
        <v>0</v>
      </c>
      <c r="F2204" t="str">
        <f>+IFERROR(MID(B2204,1,E2204-1),MID(B2204,1,LEN(B2204)))</f>
        <v>SCI</v>
      </c>
      <c r="G2204" t="str">
        <f>+IFERROR(MID(B2204,E2204,3),"")</f>
        <v/>
      </c>
      <c r="H2204" t="str">
        <f>+IFERROR(VLOOKUP(G2204,Aux!$C$1:$D$19,2,0),"")</f>
        <v/>
      </c>
      <c r="I2204" t="e">
        <f>+F2204*1</f>
        <v>#VALUE!</v>
      </c>
      <c r="J2204" t="e">
        <f>+TEXT(I2204,"0000")</f>
        <v>#VALUE!</v>
      </c>
      <c r="K2204" t="str">
        <f>IF(ISNUMBER(I2204),CONCATENATE(J2204,H2204),CONCATENATE(F2204,H2204))</f>
        <v>SCI</v>
      </c>
    </row>
    <row r="2205" spans="1:11" x14ac:dyDescent="0.25">
      <c r="A2205" t="s">
        <v>3683</v>
      </c>
      <c r="B2205" t="s">
        <v>4219</v>
      </c>
      <c r="C2205" t="s">
        <v>30</v>
      </c>
      <c r="D2205" t="s">
        <v>4220</v>
      </c>
      <c r="E2205">
        <f>+IFERROR(FIND(".",B2205),0)</f>
        <v>0</v>
      </c>
      <c r="F2205" t="str">
        <f>+IFERROR(MID(B2205,1,E2205-1),MID(B2205,1,LEN(B2205)))</f>
        <v>SIG</v>
      </c>
      <c r="G2205" t="str">
        <f>+IFERROR(MID(B2205,E2205,3),"")</f>
        <v/>
      </c>
      <c r="H2205" t="str">
        <f>+IFERROR(VLOOKUP(G2205,Aux!$C$1:$D$19,2,0),"")</f>
        <v/>
      </c>
      <c r="I2205" t="e">
        <f>+F2205*1</f>
        <v>#VALUE!</v>
      </c>
      <c r="J2205" t="e">
        <f>+TEXT(I2205,"0000")</f>
        <v>#VALUE!</v>
      </c>
      <c r="K2205" t="str">
        <f>IF(ISNUMBER(I2205),CONCATENATE(J2205,H2205),CONCATENATE(F2205,H2205))</f>
        <v>SIG</v>
      </c>
    </row>
    <row r="2206" spans="1:11" x14ac:dyDescent="0.25">
      <c r="A2206" t="s">
        <v>3683</v>
      </c>
      <c r="B2206" t="s">
        <v>4223</v>
      </c>
      <c r="C2206" t="s">
        <v>30</v>
      </c>
      <c r="D2206" t="s">
        <v>4224</v>
      </c>
      <c r="E2206">
        <f>+IFERROR(FIND(".",B2206),0)</f>
        <v>0</v>
      </c>
      <c r="F2206" t="str">
        <f>+IFERROR(MID(B2206,1,E2206-1),MID(B2206,1,LEN(B2206)))</f>
        <v>SIX</v>
      </c>
      <c r="G2206" t="str">
        <f>+IFERROR(MID(B2206,E2206,3),"")</f>
        <v/>
      </c>
      <c r="H2206" t="str">
        <f>+IFERROR(VLOOKUP(G2206,Aux!$C$1:$D$19,2,0),"")</f>
        <v/>
      </c>
      <c r="I2206" t="e">
        <f>+F2206*1</f>
        <v>#VALUE!</v>
      </c>
      <c r="J2206" t="e">
        <f>+TEXT(I2206,"0000")</f>
        <v>#VALUE!</v>
      </c>
      <c r="K2206" t="str">
        <f>IF(ISNUMBER(I2206),CONCATENATE(J2206,H2206),CONCATENATE(F2206,H2206))</f>
        <v>SIX</v>
      </c>
    </row>
    <row r="2207" spans="1:11" x14ac:dyDescent="0.25">
      <c r="A2207" t="s">
        <v>3683</v>
      </c>
      <c r="B2207" t="s">
        <v>4229</v>
      </c>
      <c r="C2207" t="s">
        <v>30</v>
      </c>
      <c r="D2207" t="s">
        <v>4230</v>
      </c>
      <c r="E2207">
        <f>+IFERROR(FIND(".",B2207),0)</f>
        <v>0</v>
      </c>
      <c r="F2207" t="str">
        <f>+IFERROR(MID(B2207,1,E2207-1),MID(B2207,1,LEN(B2207)))</f>
        <v>SKM</v>
      </c>
      <c r="G2207" t="str">
        <f>+IFERROR(MID(B2207,E2207,3),"")</f>
        <v/>
      </c>
      <c r="H2207" t="str">
        <f>+IFERROR(VLOOKUP(G2207,Aux!$C$1:$D$19,2,0),"")</f>
        <v/>
      </c>
      <c r="I2207" t="e">
        <f>+F2207*1</f>
        <v>#VALUE!</v>
      </c>
      <c r="J2207" t="e">
        <f>+TEXT(I2207,"0000")</f>
        <v>#VALUE!</v>
      </c>
      <c r="K2207" t="str">
        <f>IF(ISNUMBER(I2207),CONCATENATE(J2207,H2207),CONCATENATE(F2207,H2207))</f>
        <v>SKM</v>
      </c>
    </row>
    <row r="2208" spans="1:11" x14ac:dyDescent="0.25">
      <c r="A2208" t="s">
        <v>3683</v>
      </c>
      <c r="B2208" t="s">
        <v>4231</v>
      </c>
      <c r="C2208" t="s">
        <v>30</v>
      </c>
      <c r="D2208" t="s">
        <v>4232</v>
      </c>
      <c r="E2208">
        <f>+IFERROR(FIND(".",B2208),0)</f>
        <v>0</v>
      </c>
      <c r="F2208" t="str">
        <f>+IFERROR(MID(B2208,1,E2208-1),MID(B2208,1,LEN(B2208)))</f>
        <v>SMWB</v>
      </c>
      <c r="G2208" t="str">
        <f>+IFERROR(MID(B2208,E2208,3),"")</f>
        <v/>
      </c>
      <c r="H2208" t="str">
        <f>+IFERROR(VLOOKUP(G2208,Aux!$C$1:$D$19,2,0),"")</f>
        <v/>
      </c>
      <c r="I2208" t="e">
        <f>+F2208*1</f>
        <v>#VALUE!</v>
      </c>
      <c r="J2208" t="e">
        <f>+TEXT(I2208,"0000")</f>
        <v>#VALUE!</v>
      </c>
      <c r="K2208" t="str">
        <f>IF(ISNUMBER(I2208),CONCATENATE(J2208,H2208),CONCATENATE(F2208,H2208))</f>
        <v>SMWB</v>
      </c>
    </row>
    <row r="2209" spans="1:11" x14ac:dyDescent="0.25">
      <c r="A2209" t="s">
        <v>3683</v>
      </c>
      <c r="B2209" t="s">
        <v>4233</v>
      </c>
      <c r="C2209" t="s">
        <v>30</v>
      </c>
      <c r="D2209" t="s">
        <v>4234</v>
      </c>
      <c r="E2209">
        <f>+IFERROR(FIND(".",B2209),0)</f>
        <v>0</v>
      </c>
      <c r="F2209" t="str">
        <f>+IFERROR(MID(B2209,1,E2209-1),MID(B2209,1,LEN(B2209)))</f>
        <v>SNOW</v>
      </c>
      <c r="G2209" t="str">
        <f>+IFERROR(MID(B2209,E2209,3),"")</f>
        <v/>
      </c>
      <c r="H2209" t="str">
        <f>+IFERROR(VLOOKUP(G2209,Aux!$C$1:$D$19,2,0),"")</f>
        <v/>
      </c>
      <c r="I2209" t="e">
        <f>+F2209*1</f>
        <v>#VALUE!</v>
      </c>
      <c r="J2209" t="e">
        <f>+TEXT(I2209,"0000")</f>
        <v>#VALUE!</v>
      </c>
      <c r="K2209" t="str">
        <f>IF(ISNUMBER(I2209),CONCATENATE(J2209,H2209),CONCATENATE(F2209,H2209))</f>
        <v>SNOW</v>
      </c>
    </row>
    <row r="2210" spans="1:11" x14ac:dyDescent="0.25">
      <c r="A2210" t="s">
        <v>3683</v>
      </c>
      <c r="B2210" t="s">
        <v>4235</v>
      </c>
      <c r="C2210" t="s">
        <v>30</v>
      </c>
      <c r="D2210" t="s">
        <v>4236</v>
      </c>
      <c r="E2210">
        <f>+IFERROR(FIND(".",B2210),0)</f>
        <v>4</v>
      </c>
      <c r="F2210" t="str">
        <f>+IFERROR(MID(B2210,1,E2210-1),MID(B2210,1,LEN(B2210)))</f>
        <v>SNX</v>
      </c>
      <c r="G2210" t="str">
        <f>+IFERROR(MID(B2210,E2210,3),"")</f>
        <v>.US</v>
      </c>
      <c r="H2210" t="str">
        <f>+IFERROR(VLOOKUP(G2210,Aux!$C$1:$D$19,2,0),"")</f>
        <v/>
      </c>
      <c r="I2210" t="e">
        <f>+F2210*1</f>
        <v>#VALUE!</v>
      </c>
      <c r="J2210" t="e">
        <f>+TEXT(I2210,"0000")</f>
        <v>#VALUE!</v>
      </c>
      <c r="K2210" t="str">
        <f>IF(ISNUMBER(I2210),CONCATENATE(J2210,H2210),CONCATENATE(F2210,H2210))</f>
        <v>SNX</v>
      </c>
    </row>
    <row r="2211" spans="1:11" x14ac:dyDescent="0.25">
      <c r="A2211" t="s">
        <v>3683</v>
      </c>
      <c r="B2211" t="s">
        <v>4239</v>
      </c>
      <c r="C2211" t="s">
        <v>30</v>
      </c>
      <c r="D2211" t="s">
        <v>4240</v>
      </c>
      <c r="E2211">
        <f>+IFERROR(FIND(".",B2211),0)</f>
        <v>0</v>
      </c>
      <c r="F2211" t="str">
        <f>+IFERROR(MID(B2211,1,E2211-1),MID(B2211,1,LEN(B2211)))</f>
        <v>SPGI</v>
      </c>
      <c r="G2211" t="str">
        <f>+IFERROR(MID(B2211,E2211,3),"")</f>
        <v/>
      </c>
      <c r="H2211" t="str">
        <f>+IFERROR(VLOOKUP(G2211,Aux!$C$1:$D$19,2,0),"")</f>
        <v/>
      </c>
      <c r="I2211" t="e">
        <f>+F2211*1</f>
        <v>#VALUE!</v>
      </c>
      <c r="J2211" t="e">
        <f>+TEXT(I2211,"0000")</f>
        <v>#VALUE!</v>
      </c>
      <c r="K2211" t="str">
        <f>IF(ISNUMBER(I2211),CONCATENATE(J2211,H2211),CONCATENATE(F2211,H2211))</f>
        <v>SPGI</v>
      </c>
    </row>
    <row r="2212" spans="1:11" x14ac:dyDescent="0.25">
      <c r="A2212" t="s">
        <v>3683</v>
      </c>
      <c r="B2212" t="s">
        <v>4245</v>
      </c>
      <c r="C2212" t="s">
        <v>30</v>
      </c>
      <c r="D2212" t="s">
        <v>4246</v>
      </c>
      <c r="E2212">
        <f>+IFERROR(FIND(".",B2212),0)</f>
        <v>0</v>
      </c>
      <c r="F2212" t="str">
        <f>+IFERROR(MID(B2212,1,E2212-1),MID(B2212,1,LEN(B2212)))</f>
        <v>SQ</v>
      </c>
      <c r="G2212" t="str">
        <f>+IFERROR(MID(B2212,E2212,3),"")</f>
        <v/>
      </c>
      <c r="H2212" t="str">
        <f>+IFERROR(VLOOKUP(G2212,Aux!$C$1:$D$19,2,0),"")</f>
        <v/>
      </c>
      <c r="I2212" t="e">
        <f>+F2212*1</f>
        <v>#VALUE!</v>
      </c>
      <c r="J2212" t="e">
        <f>+TEXT(I2212,"0000")</f>
        <v>#VALUE!</v>
      </c>
      <c r="K2212" t="str">
        <f>IF(ISNUMBER(I2212),CONCATENATE(J2212,H2212),CONCATENATE(F2212,H2212))</f>
        <v>SQ</v>
      </c>
    </row>
    <row r="2213" spans="1:11" x14ac:dyDescent="0.25">
      <c r="A2213" t="s">
        <v>3683</v>
      </c>
      <c r="B2213" t="s">
        <v>4247</v>
      </c>
      <c r="C2213" t="s">
        <v>30</v>
      </c>
      <c r="D2213" t="s">
        <v>4248</v>
      </c>
      <c r="E2213">
        <f>+IFERROR(FIND(".",B2213),0)</f>
        <v>0</v>
      </c>
      <c r="F2213" t="str">
        <f>+IFERROR(MID(B2213,1,E2213-1),MID(B2213,1,LEN(B2213)))</f>
        <v>SQSP</v>
      </c>
      <c r="G2213" t="str">
        <f>+IFERROR(MID(B2213,E2213,3),"")</f>
        <v/>
      </c>
      <c r="H2213" t="str">
        <f>+IFERROR(VLOOKUP(G2213,Aux!$C$1:$D$19,2,0),"")</f>
        <v/>
      </c>
      <c r="I2213" t="e">
        <f>+F2213*1</f>
        <v>#VALUE!</v>
      </c>
      <c r="J2213" t="e">
        <f>+TEXT(I2213,"0000")</f>
        <v>#VALUE!</v>
      </c>
      <c r="K2213" t="str">
        <f>IF(ISNUMBER(I2213),CONCATENATE(J2213,H2213),CONCATENATE(F2213,H2213))</f>
        <v>SQSP</v>
      </c>
    </row>
    <row r="2214" spans="1:11" x14ac:dyDescent="0.25">
      <c r="A2214" t="s">
        <v>3683</v>
      </c>
      <c r="B2214" t="s">
        <v>4253</v>
      </c>
      <c r="C2214" t="s">
        <v>30</v>
      </c>
      <c r="D2214" t="s">
        <v>4254</v>
      </c>
      <c r="E2214">
        <f>+IFERROR(FIND(".",B2214),0)</f>
        <v>0</v>
      </c>
      <c r="F2214" t="str">
        <f>+IFERROR(MID(B2214,1,E2214-1),MID(B2214,1,LEN(B2214)))</f>
        <v>SWCH</v>
      </c>
      <c r="G2214" t="str">
        <f>+IFERROR(MID(B2214,E2214,3),"")</f>
        <v/>
      </c>
      <c r="H2214" t="str">
        <f>+IFERROR(VLOOKUP(G2214,Aux!$C$1:$D$19,2,0),"")</f>
        <v/>
      </c>
      <c r="I2214" t="e">
        <f>+F2214*1</f>
        <v>#VALUE!</v>
      </c>
      <c r="J2214" t="e">
        <f>+TEXT(I2214,"0000")</f>
        <v>#VALUE!</v>
      </c>
      <c r="K2214" t="str">
        <f>IF(ISNUMBER(I2214),CONCATENATE(J2214,H2214),CONCATENATE(F2214,H2214))</f>
        <v>SWCH</v>
      </c>
    </row>
    <row r="2215" spans="1:11" x14ac:dyDescent="0.25">
      <c r="A2215" t="s">
        <v>3683</v>
      </c>
      <c r="B2215" t="s">
        <v>4255</v>
      </c>
      <c r="C2215" t="s">
        <v>30</v>
      </c>
      <c r="D2215" t="s">
        <v>4256</v>
      </c>
      <c r="E2215">
        <f>+IFERROR(FIND(".",B2215),0)</f>
        <v>0</v>
      </c>
      <c r="F2215" t="str">
        <f>+IFERROR(MID(B2215,1,E2215-1),MID(B2215,1,LEN(B2215)))</f>
        <v>SYY</v>
      </c>
      <c r="G2215" t="str">
        <f>+IFERROR(MID(B2215,E2215,3),"")</f>
        <v/>
      </c>
      <c r="H2215" t="str">
        <f>+IFERROR(VLOOKUP(G2215,Aux!$C$1:$D$19,2,0),"")</f>
        <v/>
      </c>
      <c r="I2215" t="e">
        <f>+F2215*1</f>
        <v>#VALUE!</v>
      </c>
      <c r="J2215" t="e">
        <f>+TEXT(I2215,"0000")</f>
        <v>#VALUE!</v>
      </c>
      <c r="K2215" t="str">
        <f>IF(ISNUMBER(I2215),CONCATENATE(J2215,H2215),CONCATENATE(F2215,H2215))</f>
        <v>SYY</v>
      </c>
    </row>
    <row r="2216" spans="1:11" x14ac:dyDescent="0.25">
      <c r="A2216" t="s">
        <v>3683</v>
      </c>
      <c r="B2216" t="s">
        <v>4261</v>
      </c>
      <c r="C2216" t="s">
        <v>30</v>
      </c>
      <c r="D2216" t="s">
        <v>4262</v>
      </c>
      <c r="E2216">
        <f>+IFERROR(FIND(".",B2216),0)</f>
        <v>0</v>
      </c>
      <c r="F2216" t="str">
        <f>+IFERROR(MID(B2216,1,E2216-1),MID(B2216,1,LEN(B2216)))</f>
        <v>TBLA</v>
      </c>
      <c r="G2216" t="str">
        <f>+IFERROR(MID(B2216,E2216,3),"")</f>
        <v/>
      </c>
      <c r="H2216" t="str">
        <f>+IFERROR(VLOOKUP(G2216,Aux!$C$1:$D$19,2,0),"")</f>
        <v/>
      </c>
      <c r="I2216" t="e">
        <f>+F2216*1</f>
        <v>#VALUE!</v>
      </c>
      <c r="J2216" t="e">
        <f>+TEXT(I2216,"0000")</f>
        <v>#VALUE!</v>
      </c>
      <c r="K2216" t="str">
        <f>IF(ISNUMBER(I2216),CONCATENATE(J2216,H2216),CONCATENATE(F2216,H2216))</f>
        <v>TBLA</v>
      </c>
    </row>
    <row r="2217" spans="1:11" x14ac:dyDescent="0.25">
      <c r="A2217" t="s">
        <v>3683</v>
      </c>
      <c r="B2217" t="s">
        <v>4269</v>
      </c>
      <c r="C2217" t="s">
        <v>30</v>
      </c>
      <c r="D2217" t="s">
        <v>4270</v>
      </c>
      <c r="E2217">
        <f>+IFERROR(FIND(".",B2217),0)</f>
        <v>0</v>
      </c>
      <c r="F2217" t="str">
        <f>+IFERROR(MID(B2217,1,E2217-1),MID(B2217,1,LEN(B2217)))</f>
        <v>TGNA</v>
      </c>
      <c r="G2217" t="str">
        <f>+IFERROR(MID(B2217,E2217,3),"")</f>
        <v/>
      </c>
      <c r="H2217" t="str">
        <f>+IFERROR(VLOOKUP(G2217,Aux!$C$1:$D$19,2,0),"")</f>
        <v/>
      </c>
      <c r="I2217" t="e">
        <f>+F2217*1</f>
        <v>#VALUE!</v>
      </c>
      <c r="J2217" t="e">
        <f>+TEXT(I2217,"0000")</f>
        <v>#VALUE!</v>
      </c>
      <c r="K2217" t="str">
        <f>IF(ISNUMBER(I2217),CONCATENATE(J2217,H2217),CONCATENATE(F2217,H2217))</f>
        <v>TGNA</v>
      </c>
    </row>
    <row r="2218" spans="1:11" x14ac:dyDescent="0.25">
      <c r="A2218" t="s">
        <v>3683</v>
      </c>
      <c r="B2218" t="s">
        <v>4271</v>
      </c>
      <c r="C2218" t="s">
        <v>30</v>
      </c>
      <c r="D2218" t="s">
        <v>4272</v>
      </c>
      <c r="E2218">
        <f>+IFERROR(FIND(".",B2218),0)</f>
        <v>0</v>
      </c>
      <c r="F2218" t="str">
        <f>+IFERROR(MID(B2218,1,E2218-1),MID(B2218,1,LEN(B2218)))</f>
        <v>TJX</v>
      </c>
      <c r="G2218" t="str">
        <f>+IFERROR(MID(B2218,E2218,3),"")</f>
        <v/>
      </c>
      <c r="H2218" t="str">
        <f>+IFERROR(VLOOKUP(G2218,Aux!$C$1:$D$19,2,0),"")</f>
        <v/>
      </c>
      <c r="I2218" t="e">
        <f>+F2218*1</f>
        <v>#VALUE!</v>
      </c>
      <c r="J2218" t="e">
        <f>+TEXT(I2218,"0000")</f>
        <v>#VALUE!</v>
      </c>
      <c r="K2218" t="str">
        <f>IF(ISNUMBER(I2218),CONCATENATE(J2218,H2218),CONCATENATE(F2218,H2218))</f>
        <v>TJX</v>
      </c>
    </row>
    <row r="2219" spans="1:11" x14ac:dyDescent="0.25">
      <c r="A2219" t="s">
        <v>3683</v>
      </c>
      <c r="B2219" t="s">
        <v>4279</v>
      </c>
      <c r="C2219" t="s">
        <v>30</v>
      </c>
      <c r="D2219" t="s">
        <v>4280</v>
      </c>
      <c r="E2219">
        <f>+IFERROR(FIND(".",B2219),0)</f>
        <v>0</v>
      </c>
      <c r="F2219" t="str">
        <f>+IFERROR(MID(B2219,1,E2219-1),MID(B2219,1,LEN(B2219)))</f>
        <v>TMX</v>
      </c>
      <c r="G2219" t="str">
        <f>+IFERROR(MID(B2219,E2219,3),"")</f>
        <v/>
      </c>
      <c r="H2219" t="str">
        <f>+IFERROR(VLOOKUP(G2219,Aux!$C$1:$D$19,2,0),"")</f>
        <v/>
      </c>
      <c r="I2219" t="e">
        <f>+F2219*1</f>
        <v>#VALUE!</v>
      </c>
      <c r="J2219" t="e">
        <f>+TEXT(I2219,"0000")</f>
        <v>#VALUE!</v>
      </c>
      <c r="K2219" t="str">
        <f>IF(ISNUMBER(I2219),CONCATENATE(J2219,H2219),CONCATENATE(F2219,H2219))</f>
        <v>TMX</v>
      </c>
    </row>
    <row r="2220" spans="1:11" x14ac:dyDescent="0.25">
      <c r="A2220" t="s">
        <v>3683</v>
      </c>
      <c r="B2220" t="s">
        <v>4283</v>
      </c>
      <c r="C2220" t="s">
        <v>30</v>
      </c>
      <c r="D2220" t="s">
        <v>4284</v>
      </c>
      <c r="E2220">
        <f>+IFERROR(FIND(".",B2220),0)</f>
        <v>0</v>
      </c>
      <c r="F2220" t="str">
        <f>+IFERROR(MID(B2220,1,E2220-1),MID(B2220,1,LEN(B2220)))</f>
        <v>TNL</v>
      </c>
      <c r="G2220" t="str">
        <f>+IFERROR(MID(B2220,E2220,3),"")</f>
        <v/>
      </c>
      <c r="H2220" t="str">
        <f>+IFERROR(VLOOKUP(G2220,Aux!$C$1:$D$19,2,0),"")</f>
        <v/>
      </c>
      <c r="I2220" t="e">
        <f>+F2220*1</f>
        <v>#VALUE!</v>
      </c>
      <c r="J2220" t="e">
        <f>+TEXT(I2220,"0000")</f>
        <v>#VALUE!</v>
      </c>
      <c r="K2220" t="str">
        <f>IF(ISNUMBER(I2220),CONCATENATE(J2220,H2220),CONCATENATE(F2220,H2220))</f>
        <v>TNL</v>
      </c>
    </row>
    <row r="2221" spans="1:11" x14ac:dyDescent="0.25">
      <c r="A2221" t="s">
        <v>3683</v>
      </c>
      <c r="B2221" t="s">
        <v>4295</v>
      </c>
      <c r="C2221" t="s">
        <v>30</v>
      </c>
      <c r="D2221" t="s">
        <v>4296</v>
      </c>
      <c r="E2221">
        <f>+IFERROR(FIND(".",B2221),0)</f>
        <v>0</v>
      </c>
      <c r="F2221" t="str">
        <f>+IFERROR(MID(B2221,1,E2221-1),MID(B2221,1,LEN(B2221)))</f>
        <v>TV</v>
      </c>
      <c r="G2221" t="str">
        <f>+IFERROR(MID(B2221,E2221,3),"")</f>
        <v/>
      </c>
      <c r="H2221" t="str">
        <f>+IFERROR(VLOOKUP(G2221,Aux!$C$1:$D$19,2,0),"")</f>
        <v/>
      </c>
      <c r="I2221" t="e">
        <f>+F2221*1</f>
        <v>#VALUE!</v>
      </c>
      <c r="J2221" t="e">
        <f>+TEXT(I2221,"0000")</f>
        <v>#VALUE!</v>
      </c>
      <c r="K2221" t="str">
        <f>IF(ISNUMBER(I2221),CONCATENATE(J2221,H2221),CONCATENATE(F2221,H2221))</f>
        <v>TV</v>
      </c>
    </row>
    <row r="2222" spans="1:11" x14ac:dyDescent="0.25">
      <c r="A2222" t="s">
        <v>3683</v>
      </c>
      <c r="B2222" t="s">
        <v>4299</v>
      </c>
      <c r="C2222" t="s">
        <v>30</v>
      </c>
      <c r="D2222" t="s">
        <v>4300</v>
      </c>
      <c r="E2222">
        <f>+IFERROR(FIND(".",B2222),0)</f>
        <v>0</v>
      </c>
      <c r="F2222" t="str">
        <f>+IFERROR(MID(B2222,1,E2222-1),MID(B2222,1,LEN(B2222)))</f>
        <v>UBER</v>
      </c>
      <c r="G2222" t="str">
        <f>+IFERROR(MID(B2222,E2222,3),"")</f>
        <v/>
      </c>
      <c r="H2222" t="str">
        <f>+IFERROR(VLOOKUP(G2222,Aux!$C$1:$D$19,2,0),"")</f>
        <v/>
      </c>
      <c r="I2222" t="e">
        <f>+F2222*1</f>
        <v>#VALUE!</v>
      </c>
      <c r="J2222" t="e">
        <f>+TEXT(I2222,"0000")</f>
        <v>#VALUE!</v>
      </c>
      <c r="K2222" t="str">
        <f>IF(ISNUMBER(I2222),CONCATENATE(J2222,H2222),CONCATENATE(F2222,H2222))</f>
        <v>UBER</v>
      </c>
    </row>
    <row r="2223" spans="1:11" x14ac:dyDescent="0.25">
      <c r="A2223" t="s">
        <v>3683</v>
      </c>
      <c r="B2223" t="s">
        <v>4303</v>
      </c>
      <c r="C2223" t="s">
        <v>30</v>
      </c>
      <c r="D2223" t="s">
        <v>4304</v>
      </c>
      <c r="E2223">
        <f>+IFERROR(FIND(".",B2223),0)</f>
        <v>0</v>
      </c>
      <c r="F2223" t="str">
        <f>+IFERROR(MID(B2223,1,E2223-1),MID(B2223,1,LEN(B2223)))</f>
        <v>UNFI</v>
      </c>
      <c r="G2223" t="str">
        <f>+IFERROR(MID(B2223,E2223,3),"")</f>
        <v/>
      </c>
      <c r="H2223" t="str">
        <f>+IFERROR(VLOOKUP(G2223,Aux!$C$1:$D$19,2,0),"")</f>
        <v/>
      </c>
      <c r="I2223" t="e">
        <f>+F2223*1</f>
        <v>#VALUE!</v>
      </c>
      <c r="J2223" t="e">
        <f>+TEXT(I2223,"0000")</f>
        <v>#VALUE!</v>
      </c>
      <c r="K2223" t="str">
        <f>IF(ISNUMBER(I2223),CONCATENATE(J2223,H2223),CONCATENATE(F2223,H2223))</f>
        <v>UNFI</v>
      </c>
    </row>
    <row r="2224" spans="1:11" x14ac:dyDescent="0.25">
      <c r="A2224" t="s">
        <v>3683</v>
      </c>
      <c r="B2224" t="s">
        <v>4315</v>
      </c>
      <c r="C2224" t="s">
        <v>30</v>
      </c>
      <c r="D2224" t="s">
        <v>4316</v>
      </c>
      <c r="E2224">
        <f>+IFERROR(FIND(".",B2224),0)</f>
        <v>0</v>
      </c>
      <c r="F2224" t="str">
        <f>+IFERROR(MID(B2224,1,E2224-1),MID(B2224,1,LEN(B2224)))</f>
        <v>URI</v>
      </c>
      <c r="G2224" t="str">
        <f>+IFERROR(MID(B2224,E2224,3),"")</f>
        <v/>
      </c>
      <c r="H2224" t="str">
        <f>+IFERROR(VLOOKUP(G2224,Aux!$C$1:$D$19,2,0),"")</f>
        <v/>
      </c>
      <c r="I2224" t="e">
        <f>+F2224*1</f>
        <v>#VALUE!</v>
      </c>
      <c r="J2224" t="e">
        <f>+TEXT(I2224,"0000")</f>
        <v>#VALUE!</v>
      </c>
      <c r="K2224" t="str">
        <f>IF(ISNUMBER(I2224),CONCATENATE(J2224,H2224),CONCATENATE(F2224,H2224))</f>
        <v>URI</v>
      </c>
    </row>
    <row r="2225" spans="1:11" x14ac:dyDescent="0.25">
      <c r="A2225" t="s">
        <v>3683</v>
      </c>
      <c r="B2225" t="s">
        <v>4321</v>
      </c>
      <c r="C2225" t="s">
        <v>30</v>
      </c>
      <c r="D2225" t="s">
        <v>4322</v>
      </c>
      <c r="E2225">
        <f>+IFERROR(FIND(".",B2225),0)</f>
        <v>0</v>
      </c>
      <c r="F2225" t="str">
        <f>+IFERROR(MID(B2225,1,E2225-1),MID(B2225,1,LEN(B2225)))</f>
        <v>VIPS</v>
      </c>
      <c r="G2225" t="str">
        <f>+IFERROR(MID(B2225,E2225,3),"")</f>
        <v/>
      </c>
      <c r="H2225" t="str">
        <f>+IFERROR(VLOOKUP(G2225,Aux!$C$1:$D$19,2,0),"")</f>
        <v/>
      </c>
      <c r="I2225" t="e">
        <f>+F2225*1</f>
        <v>#VALUE!</v>
      </c>
      <c r="J2225" t="e">
        <f>+TEXT(I2225,"0000")</f>
        <v>#VALUE!</v>
      </c>
      <c r="K2225" t="str">
        <f>IF(ISNUMBER(I2225),CONCATENATE(J2225,H2225),CONCATENATE(F2225,H2225))</f>
        <v>VIPS</v>
      </c>
    </row>
    <row r="2226" spans="1:11" x14ac:dyDescent="0.25">
      <c r="A2226" t="s">
        <v>3683</v>
      </c>
      <c r="B2226" t="s">
        <v>4327</v>
      </c>
      <c r="C2226" t="s">
        <v>30</v>
      </c>
      <c r="D2226" t="s">
        <v>4328</v>
      </c>
      <c r="E2226">
        <f>+IFERROR(FIND(".",B2226),0)</f>
        <v>0</v>
      </c>
      <c r="F2226" t="str">
        <f>+IFERROR(MID(B2226,1,E2226-1),MID(B2226,1,LEN(B2226)))</f>
        <v>W</v>
      </c>
      <c r="G2226" t="str">
        <f>+IFERROR(MID(B2226,E2226,3),"")</f>
        <v/>
      </c>
      <c r="H2226" t="str">
        <f>+IFERROR(VLOOKUP(G2226,Aux!$C$1:$D$19,2,0),"")</f>
        <v/>
      </c>
      <c r="I2226" t="e">
        <f>+F2226*1</f>
        <v>#VALUE!</v>
      </c>
      <c r="J2226" t="e">
        <f>+TEXT(I2226,"0000")</f>
        <v>#VALUE!</v>
      </c>
      <c r="K2226" t="str">
        <f>IF(ISNUMBER(I2226),CONCATENATE(J2226,H2226),CONCATENATE(F2226,H2226))</f>
        <v>W</v>
      </c>
    </row>
    <row r="2227" spans="1:11" x14ac:dyDescent="0.25">
      <c r="A2227" t="s">
        <v>3683</v>
      </c>
      <c r="B2227" t="s">
        <v>4329</v>
      </c>
      <c r="C2227" t="s">
        <v>30</v>
      </c>
      <c r="D2227" t="s">
        <v>4330</v>
      </c>
      <c r="E2227">
        <f>+IFERROR(FIND(".",B2227),0)</f>
        <v>0</v>
      </c>
      <c r="F2227" t="str">
        <f>+IFERROR(MID(B2227,1,E2227-1),MID(B2227,1,LEN(B2227)))</f>
        <v>WBT</v>
      </c>
      <c r="G2227" t="str">
        <f>+IFERROR(MID(B2227,E2227,3),"")</f>
        <v/>
      </c>
      <c r="H2227" t="str">
        <f>+IFERROR(VLOOKUP(G2227,Aux!$C$1:$D$19,2,0),"")</f>
        <v/>
      </c>
      <c r="I2227" t="e">
        <f>+F2227*1</f>
        <v>#VALUE!</v>
      </c>
      <c r="J2227" t="e">
        <f>+TEXT(I2227,"0000")</f>
        <v>#VALUE!</v>
      </c>
      <c r="K2227" t="str">
        <f>IF(ISNUMBER(I2227),CONCATENATE(J2227,H2227),CONCATENATE(F2227,H2227))</f>
        <v>WBT</v>
      </c>
    </row>
    <row r="2228" spans="1:11" x14ac:dyDescent="0.25">
      <c r="A2228" t="s">
        <v>3683</v>
      </c>
      <c r="B2228" t="s">
        <v>4331</v>
      </c>
      <c r="C2228" t="s">
        <v>30</v>
      </c>
      <c r="D2228" t="s">
        <v>4332</v>
      </c>
      <c r="E2228">
        <f>+IFERROR(FIND(".",B2228),0)</f>
        <v>0</v>
      </c>
      <c r="F2228" t="str">
        <f>+IFERROR(MID(B2228,1,E2228-1),MID(B2228,1,LEN(B2228)))</f>
        <v>WCC</v>
      </c>
      <c r="G2228" t="str">
        <f>+IFERROR(MID(B2228,E2228,3),"")</f>
        <v/>
      </c>
      <c r="H2228" t="str">
        <f>+IFERROR(VLOOKUP(G2228,Aux!$C$1:$D$19,2,0),"")</f>
        <v/>
      </c>
      <c r="I2228" t="e">
        <f>+F2228*1</f>
        <v>#VALUE!</v>
      </c>
      <c r="J2228" t="e">
        <f>+TEXT(I2228,"0000")</f>
        <v>#VALUE!</v>
      </c>
      <c r="K2228" t="str">
        <f>IF(ISNUMBER(I2228),CONCATENATE(J2228,H2228),CONCATENATE(F2228,H2228))</f>
        <v>WCC</v>
      </c>
    </row>
    <row r="2229" spans="1:11" x14ac:dyDescent="0.25">
      <c r="A2229" t="s">
        <v>3683</v>
      </c>
      <c r="B2229" t="s">
        <v>4335</v>
      </c>
      <c r="C2229" t="s">
        <v>30</v>
      </c>
      <c r="D2229" t="s">
        <v>4336</v>
      </c>
      <c r="E2229">
        <f>+IFERROR(FIND(".",B2229),0)</f>
        <v>0</v>
      </c>
      <c r="F2229" t="str">
        <f>+IFERROR(MID(B2229,1,E2229-1),MID(B2229,1,LEN(B2229)))</f>
        <v>WMT</v>
      </c>
      <c r="G2229" t="str">
        <f>+IFERROR(MID(B2229,E2229,3),"")</f>
        <v/>
      </c>
      <c r="H2229" t="str">
        <f>+IFERROR(VLOOKUP(G2229,Aux!$C$1:$D$19,2,0),"")</f>
        <v/>
      </c>
      <c r="I2229" t="e">
        <f>+F2229*1</f>
        <v>#VALUE!</v>
      </c>
      <c r="J2229" t="e">
        <f>+TEXT(I2229,"0000")</f>
        <v>#VALUE!</v>
      </c>
      <c r="K2229" t="str">
        <f>IF(ISNUMBER(I2229),CONCATENATE(J2229,H2229),CONCATENATE(F2229,H2229))</f>
        <v>WMT</v>
      </c>
    </row>
    <row r="2230" spans="1:11" x14ac:dyDescent="0.25">
      <c r="A2230" t="s">
        <v>3683</v>
      </c>
      <c r="B2230" t="s">
        <v>4339</v>
      </c>
      <c r="C2230" t="s">
        <v>30</v>
      </c>
      <c r="D2230" t="s">
        <v>4340</v>
      </c>
      <c r="E2230">
        <f>+IFERROR(FIND(".",B2230),0)</f>
        <v>0</v>
      </c>
      <c r="F2230" t="str">
        <f>+IFERROR(MID(B2230,1,E2230-1),MID(B2230,1,LEN(B2230)))</f>
        <v>WSM</v>
      </c>
      <c r="G2230" t="str">
        <f>+IFERROR(MID(B2230,E2230,3),"")</f>
        <v/>
      </c>
      <c r="H2230" t="str">
        <f>+IFERROR(VLOOKUP(G2230,Aux!$C$1:$D$19,2,0),"")</f>
        <v/>
      </c>
      <c r="I2230" t="e">
        <f>+F2230*1</f>
        <v>#VALUE!</v>
      </c>
      <c r="J2230" t="e">
        <f>+TEXT(I2230,"0000")</f>
        <v>#VALUE!</v>
      </c>
      <c r="K2230" t="str">
        <f>IF(ISNUMBER(I2230),CONCATENATE(J2230,H2230),CONCATENATE(F2230,H2230))</f>
        <v>WSM</v>
      </c>
    </row>
    <row r="2231" spans="1:11" x14ac:dyDescent="0.25">
      <c r="A2231" t="s">
        <v>3683</v>
      </c>
      <c r="B2231" t="s">
        <v>4341</v>
      </c>
      <c r="C2231" t="s">
        <v>30</v>
      </c>
      <c r="D2231" t="s">
        <v>4342</v>
      </c>
      <c r="E2231">
        <f>+IFERROR(FIND(".",B2231),0)</f>
        <v>0</v>
      </c>
      <c r="F2231" t="str">
        <f>+IFERROR(MID(B2231,1,E2231-1),MID(B2231,1,LEN(B2231)))</f>
        <v>WSO</v>
      </c>
      <c r="G2231" t="str">
        <f>+IFERROR(MID(B2231,E2231,3),"")</f>
        <v/>
      </c>
      <c r="H2231" t="str">
        <f>+IFERROR(VLOOKUP(G2231,Aux!$C$1:$D$19,2,0),"")</f>
        <v/>
      </c>
      <c r="I2231" t="e">
        <f>+F2231*1</f>
        <v>#VALUE!</v>
      </c>
      <c r="J2231" t="e">
        <f>+TEXT(I2231,"0000")</f>
        <v>#VALUE!</v>
      </c>
      <c r="K2231" t="str">
        <f>IF(ISNUMBER(I2231),CONCATENATE(J2231,H2231),CONCATENATE(F2231,H2231))</f>
        <v>WSO</v>
      </c>
    </row>
    <row r="2232" spans="1:11" x14ac:dyDescent="0.25">
      <c r="A2232" t="s">
        <v>3683</v>
      </c>
      <c r="B2232" t="s">
        <v>4345</v>
      </c>
      <c r="C2232" t="s">
        <v>30</v>
      </c>
      <c r="D2232" t="s">
        <v>4346</v>
      </c>
      <c r="E2232">
        <f>+IFERROR(FIND(".",B2232),0)</f>
        <v>0</v>
      </c>
      <c r="F2232" t="str">
        <f>+IFERROR(MID(B2232,1,E2232-1),MID(B2232,1,LEN(B2232)))</f>
        <v>WWE</v>
      </c>
      <c r="G2232" t="str">
        <f>+IFERROR(MID(B2232,E2232,3),"")</f>
        <v/>
      </c>
      <c r="H2232" t="str">
        <f>+IFERROR(VLOOKUP(G2232,Aux!$C$1:$D$19,2,0),"")</f>
        <v/>
      </c>
      <c r="I2232" t="e">
        <f>+F2232*1</f>
        <v>#VALUE!</v>
      </c>
      <c r="J2232" t="e">
        <f>+TEXT(I2232,"0000")</f>
        <v>#VALUE!</v>
      </c>
      <c r="K2232" t="str">
        <f>IF(ISNUMBER(I2232),CONCATENATE(J2232,H2232),CONCATENATE(F2232,H2232))</f>
        <v>WWE</v>
      </c>
    </row>
    <row r="2233" spans="1:11" x14ac:dyDescent="0.25">
      <c r="A2233" t="s">
        <v>3683</v>
      </c>
      <c r="B2233" t="s">
        <v>4351</v>
      </c>
      <c r="C2233" t="s">
        <v>30</v>
      </c>
      <c r="D2233" t="s">
        <v>4352</v>
      </c>
      <c r="E2233">
        <f>+IFERROR(FIND(".",B2233),0)</f>
        <v>0</v>
      </c>
      <c r="F2233" t="str">
        <f>+IFERROR(MID(B2233,1,E2233-1),MID(B2233,1,LEN(B2233)))</f>
        <v>YUM</v>
      </c>
      <c r="G2233" t="str">
        <f>+IFERROR(MID(B2233,E2233,3),"")</f>
        <v/>
      </c>
      <c r="H2233" t="str">
        <f>+IFERROR(VLOOKUP(G2233,Aux!$C$1:$D$19,2,0),"")</f>
        <v/>
      </c>
      <c r="I2233" t="e">
        <f>+F2233*1</f>
        <v>#VALUE!</v>
      </c>
      <c r="J2233" t="e">
        <f>+TEXT(I2233,"0000")</f>
        <v>#VALUE!</v>
      </c>
      <c r="K2233" t="str">
        <f>IF(ISNUMBER(I2233),CONCATENATE(J2233,H2233),CONCATENATE(F2233,H2233))</f>
        <v>YUM</v>
      </c>
    </row>
    <row r="2234" spans="1:11" x14ac:dyDescent="0.25">
      <c r="A2234" t="s">
        <v>3683</v>
      </c>
      <c r="B2234" t="s">
        <v>4354</v>
      </c>
      <c r="C2234" t="s">
        <v>30</v>
      </c>
      <c r="D2234" t="s">
        <v>4355</v>
      </c>
      <c r="E2234">
        <f>+IFERROR(FIND(".",B2234),0)</f>
        <v>0</v>
      </c>
      <c r="F2234" t="str">
        <f>+IFERROR(MID(B2234,1,E2234-1),MID(B2234,1,LEN(B2234)))</f>
        <v>ZH</v>
      </c>
      <c r="G2234" t="str">
        <f>+IFERROR(MID(B2234,E2234,3),"")</f>
        <v/>
      </c>
      <c r="H2234" t="str">
        <f>+IFERROR(VLOOKUP(G2234,Aux!$C$1:$D$19,2,0),"")</f>
        <v/>
      </c>
      <c r="I2234" t="e">
        <f>+F2234*1</f>
        <v>#VALUE!</v>
      </c>
      <c r="J2234" t="e">
        <f>+TEXT(I2234,"0000")</f>
        <v>#VALUE!</v>
      </c>
      <c r="K2234" t="str">
        <f>IF(ISNUMBER(I2234),CONCATENATE(J2234,H2234),CONCATENATE(F2234,H2234))</f>
        <v>ZH</v>
      </c>
    </row>
    <row r="2235" spans="1:11" x14ac:dyDescent="0.25">
      <c r="A2235" t="s">
        <v>4358</v>
      </c>
      <c r="B2235" t="s">
        <v>4397</v>
      </c>
      <c r="C2235" t="s">
        <v>30</v>
      </c>
      <c r="D2235" t="s">
        <v>4398</v>
      </c>
      <c r="E2235">
        <f>+IFERROR(FIND(".",B2235),0)</f>
        <v>0</v>
      </c>
      <c r="F2235" t="str">
        <f>+IFERROR(MID(B2235,1,E2235-1),MID(B2235,1,LEN(B2235)))</f>
        <v>AMX</v>
      </c>
      <c r="G2235" t="str">
        <f>+IFERROR(MID(B2235,E2235,3),"")</f>
        <v/>
      </c>
      <c r="H2235" t="str">
        <f>+IFERROR(VLOOKUP(G2235,Aux!$C$1:$D$19,2,0),"")</f>
        <v/>
      </c>
      <c r="I2235" t="e">
        <f>+F2235*1</f>
        <v>#VALUE!</v>
      </c>
      <c r="J2235" t="e">
        <f>+TEXT(I2235,"0000")</f>
        <v>#VALUE!</v>
      </c>
      <c r="K2235" t="str">
        <f>IF(ISNUMBER(I2235),CONCATENATE(J2235,H2235),CONCATENATE(F2235,H2235))</f>
        <v>AMX</v>
      </c>
    </row>
    <row r="2236" spans="1:11" x14ac:dyDescent="0.25">
      <c r="A2236" t="s">
        <v>4358</v>
      </c>
      <c r="B2236" t="s">
        <v>4401</v>
      </c>
      <c r="C2236" t="s">
        <v>30</v>
      </c>
      <c r="D2236" t="s">
        <v>4402</v>
      </c>
      <c r="E2236">
        <f>+IFERROR(FIND(".",B2236),0)</f>
        <v>0</v>
      </c>
      <c r="F2236" t="str">
        <f>+IFERROR(MID(B2236,1,E2236-1),MID(B2236,1,LEN(B2236)))</f>
        <v>APH</v>
      </c>
      <c r="G2236" t="str">
        <f>+IFERROR(MID(B2236,E2236,3),"")</f>
        <v/>
      </c>
      <c r="H2236" t="str">
        <f>+IFERROR(VLOOKUP(G2236,Aux!$C$1:$D$19,2,0),"")</f>
        <v/>
      </c>
      <c r="I2236" t="e">
        <f>+F2236*1</f>
        <v>#VALUE!</v>
      </c>
      <c r="J2236" t="e">
        <f>+TEXT(I2236,"0000")</f>
        <v>#VALUE!</v>
      </c>
      <c r="K2236" t="str">
        <f>IF(ISNUMBER(I2236),CONCATENATE(J2236,H2236),CONCATENATE(F2236,H2236))</f>
        <v>APH</v>
      </c>
    </row>
    <row r="2237" spans="1:11" x14ac:dyDescent="0.25">
      <c r="A2237" t="s">
        <v>4358</v>
      </c>
      <c r="B2237" t="s">
        <v>4414</v>
      </c>
      <c r="C2237" t="s">
        <v>30</v>
      </c>
      <c r="D2237" t="s">
        <v>4415</v>
      </c>
      <c r="E2237">
        <f>+IFERROR(FIND(".",B2237),0)</f>
        <v>0</v>
      </c>
      <c r="F2237" t="str">
        <f>+IFERROR(MID(B2237,1,E2237-1),MID(B2237,1,LEN(B2237)))</f>
        <v>ASX</v>
      </c>
      <c r="G2237" t="str">
        <f>+IFERROR(MID(B2237,E2237,3),"")</f>
        <v/>
      </c>
      <c r="H2237" t="str">
        <f>+IFERROR(VLOOKUP(G2237,Aux!$C$1:$D$19,2,0),"")</f>
        <v/>
      </c>
      <c r="I2237" t="e">
        <f>+F2237*1</f>
        <v>#VALUE!</v>
      </c>
      <c r="J2237" t="e">
        <f>+TEXT(I2237,"0000")</f>
        <v>#VALUE!</v>
      </c>
      <c r="K2237" t="str">
        <f>IF(ISNUMBER(I2237),CONCATENATE(J2237,H2237),CONCATENATE(F2237,H2237))</f>
        <v>ASX</v>
      </c>
    </row>
    <row r="2238" spans="1:11" x14ac:dyDescent="0.25">
      <c r="A2238" t="s">
        <v>4358</v>
      </c>
      <c r="B2238" t="s">
        <v>4416</v>
      </c>
      <c r="C2238" t="s">
        <v>30</v>
      </c>
      <c r="D2238" t="s">
        <v>4417</v>
      </c>
      <c r="E2238">
        <f>+IFERROR(FIND(".",B2238),0)</f>
        <v>5</v>
      </c>
      <c r="F2238" t="str">
        <f>+IFERROR(MID(B2238,1,E2238-1),MID(B2238,1,LEN(B2238)))</f>
        <v>ATHM</v>
      </c>
      <c r="G2238" t="str">
        <f>+IFERROR(MID(B2238,E2238,3),"")</f>
        <v>.CH</v>
      </c>
      <c r="H2238" t="str">
        <f>+IFERROR(VLOOKUP(G2238,Aux!$C$1:$D$19,2,0),"")</f>
        <v/>
      </c>
      <c r="I2238" t="e">
        <f>+F2238*1</f>
        <v>#VALUE!</v>
      </c>
      <c r="J2238" t="e">
        <f>+TEXT(I2238,"0000")</f>
        <v>#VALUE!</v>
      </c>
      <c r="K2238" t="str">
        <f>IF(ISNUMBER(I2238),CONCATENATE(J2238,H2238),CONCATENATE(F2238,H2238))</f>
        <v>ATHM</v>
      </c>
    </row>
    <row r="2239" spans="1:11" x14ac:dyDescent="0.25">
      <c r="A2239" t="s">
        <v>4358</v>
      </c>
      <c r="B2239" t="s">
        <v>4428</v>
      </c>
      <c r="C2239" t="s">
        <v>30</v>
      </c>
      <c r="D2239" t="s">
        <v>4429</v>
      </c>
      <c r="E2239">
        <f>+IFERROR(FIND(".",B2239),0)</f>
        <v>0</v>
      </c>
      <c r="F2239" t="str">
        <f>+IFERROR(MID(B2239,1,E2239-1),MID(B2239,1,LEN(B2239)))</f>
        <v>AYX</v>
      </c>
      <c r="G2239" t="str">
        <f>+IFERROR(MID(B2239,E2239,3),"")</f>
        <v/>
      </c>
      <c r="H2239" t="str">
        <f>+IFERROR(VLOOKUP(G2239,Aux!$C$1:$D$19,2,0),"")</f>
        <v/>
      </c>
      <c r="I2239" t="e">
        <f>+F2239*1</f>
        <v>#VALUE!</v>
      </c>
      <c r="J2239" t="e">
        <f>+TEXT(I2239,"0000")</f>
        <v>#VALUE!</v>
      </c>
      <c r="K2239" t="str">
        <f>IF(ISNUMBER(I2239),CONCATENATE(J2239,H2239),CONCATENATE(F2239,H2239))</f>
        <v>AYX</v>
      </c>
    </row>
    <row r="2240" spans="1:11" x14ac:dyDescent="0.25">
      <c r="A2240" t="s">
        <v>4358</v>
      </c>
      <c r="B2240" t="s">
        <v>4434</v>
      </c>
      <c r="C2240" t="s">
        <v>30</v>
      </c>
      <c r="D2240" t="s">
        <v>4435</v>
      </c>
      <c r="E2240">
        <f>+IFERROR(FIND(".",B2240),0)</f>
        <v>0</v>
      </c>
      <c r="F2240" t="str">
        <f>+IFERROR(MID(B2240,1,E2240-1),MID(B2240,1,LEN(B2240)))</f>
        <v>BB</v>
      </c>
      <c r="G2240" t="str">
        <f>+IFERROR(MID(B2240,E2240,3),"")</f>
        <v/>
      </c>
      <c r="H2240" t="str">
        <f>+IFERROR(VLOOKUP(G2240,Aux!$C$1:$D$19,2,0),"")</f>
        <v/>
      </c>
      <c r="I2240" t="e">
        <f>+F2240*1</f>
        <v>#VALUE!</v>
      </c>
      <c r="J2240" t="e">
        <f>+TEXT(I2240,"0000")</f>
        <v>#VALUE!</v>
      </c>
      <c r="K2240" t="str">
        <f>IF(ISNUMBER(I2240),CONCATENATE(J2240,H2240),CONCATENATE(F2240,H2240))</f>
        <v>BB</v>
      </c>
    </row>
    <row r="2241" spans="1:11" x14ac:dyDescent="0.25">
      <c r="A2241" t="s">
        <v>4358</v>
      </c>
      <c r="B2241" t="s">
        <v>4444</v>
      </c>
      <c r="C2241" t="s">
        <v>30</v>
      </c>
      <c r="D2241" t="s">
        <v>4445</v>
      </c>
      <c r="E2241">
        <f>+IFERROR(FIND(".",B2241),0)</f>
        <v>0</v>
      </c>
      <c r="F2241" t="str">
        <f>+IFERROR(MID(B2241,1,E2241-1),MID(B2241,1,LEN(B2241)))</f>
        <v>BILL</v>
      </c>
      <c r="G2241" t="str">
        <f>+IFERROR(MID(B2241,E2241,3),"")</f>
        <v/>
      </c>
      <c r="H2241" t="str">
        <f>+IFERROR(VLOOKUP(G2241,Aux!$C$1:$D$19,2,0),"")</f>
        <v/>
      </c>
      <c r="I2241" t="e">
        <f>+F2241*1</f>
        <v>#VALUE!</v>
      </c>
      <c r="J2241" t="e">
        <f>+TEXT(I2241,"0000")</f>
        <v>#VALUE!</v>
      </c>
      <c r="K2241" t="str">
        <f>IF(ISNUMBER(I2241),CONCATENATE(J2241,H2241),CONCATENATE(F2241,H2241))</f>
        <v>BILL</v>
      </c>
    </row>
    <row r="2242" spans="1:11" x14ac:dyDescent="0.25">
      <c r="A2242" t="s">
        <v>4358</v>
      </c>
      <c r="B2242" t="s">
        <v>4446</v>
      </c>
      <c r="C2242" t="s">
        <v>30</v>
      </c>
      <c r="D2242" t="s">
        <v>4447</v>
      </c>
      <c r="E2242">
        <f>+IFERROR(FIND(".",B2242),0)</f>
        <v>5</v>
      </c>
      <c r="F2242" t="str">
        <f>+IFERROR(MID(B2242,1,E2242-1),MID(B2242,1,LEN(B2242)))</f>
        <v>BLND</v>
      </c>
      <c r="G2242" t="str">
        <f>+IFERROR(MID(B2242,E2242,3),"")</f>
        <v>.US</v>
      </c>
      <c r="H2242" t="str">
        <f>+IFERROR(VLOOKUP(G2242,Aux!$C$1:$D$19,2,0),"")</f>
        <v/>
      </c>
      <c r="I2242" t="e">
        <f>+F2242*1</f>
        <v>#VALUE!</v>
      </c>
      <c r="J2242" t="e">
        <f>+TEXT(I2242,"0000")</f>
        <v>#VALUE!</v>
      </c>
      <c r="K2242" t="str">
        <f>IF(ISNUMBER(I2242),CONCATENATE(J2242,H2242),CONCATENATE(F2242,H2242))</f>
        <v>BLND</v>
      </c>
    </row>
    <row r="2243" spans="1:11" x14ac:dyDescent="0.25">
      <c r="A2243" t="s">
        <v>4358</v>
      </c>
      <c r="B2243" t="s">
        <v>4450</v>
      </c>
      <c r="C2243" t="s">
        <v>30</v>
      </c>
      <c r="D2243" t="s">
        <v>4451</v>
      </c>
      <c r="E2243">
        <f>+IFERROR(FIND(".",B2243),0)</f>
        <v>0</v>
      </c>
      <c r="F2243" t="str">
        <f>+IFERROR(MID(B2243,1,E2243-1),MID(B2243,1,LEN(B2243)))</f>
        <v>BOX</v>
      </c>
      <c r="G2243" t="str">
        <f>+IFERROR(MID(B2243,E2243,3),"")</f>
        <v/>
      </c>
      <c r="H2243" t="str">
        <f>+IFERROR(VLOOKUP(G2243,Aux!$C$1:$D$19,2,0),"")</f>
        <v/>
      </c>
      <c r="I2243" t="e">
        <f>+F2243*1</f>
        <v>#VALUE!</v>
      </c>
      <c r="J2243" t="e">
        <f>+TEXT(I2243,"0000")</f>
        <v>#VALUE!</v>
      </c>
      <c r="K2243" t="str">
        <f>IF(ISNUMBER(I2243),CONCATENATE(J2243,H2243),CONCATENATE(F2243,H2243))</f>
        <v>BOX</v>
      </c>
    </row>
    <row r="2244" spans="1:11" x14ac:dyDescent="0.25">
      <c r="A2244" t="s">
        <v>4358</v>
      </c>
      <c r="B2244" t="s">
        <v>4454</v>
      </c>
      <c r="C2244" t="s">
        <v>30</v>
      </c>
      <c r="D2244" t="s">
        <v>4455</v>
      </c>
      <c r="E2244">
        <f>+IFERROR(FIND(".",B2244),0)</f>
        <v>0</v>
      </c>
      <c r="F2244" t="str">
        <f>+IFERROR(MID(B2244,1,E2244-1),MID(B2244,1,LEN(B2244)))</f>
        <v>BR</v>
      </c>
      <c r="G2244" t="str">
        <f>+IFERROR(MID(B2244,E2244,3),"")</f>
        <v/>
      </c>
      <c r="H2244" t="str">
        <f>+IFERROR(VLOOKUP(G2244,Aux!$C$1:$D$19,2,0),"")</f>
        <v/>
      </c>
      <c r="I2244" t="e">
        <f>+F2244*1</f>
        <v>#VALUE!</v>
      </c>
      <c r="J2244" t="e">
        <f>+TEXT(I2244,"0000")</f>
        <v>#VALUE!</v>
      </c>
      <c r="K2244" t="str">
        <f>IF(ISNUMBER(I2244),CONCATENATE(J2244,H2244),CONCATENATE(F2244,H2244))</f>
        <v>BR</v>
      </c>
    </row>
    <row r="2245" spans="1:11" x14ac:dyDescent="0.25">
      <c r="A2245" t="s">
        <v>4358</v>
      </c>
      <c r="B2245" t="s">
        <v>4460</v>
      </c>
      <c r="C2245" t="s">
        <v>30</v>
      </c>
      <c r="D2245" t="s">
        <v>4461</v>
      </c>
      <c r="E2245">
        <f>+IFERROR(FIND(".",B2245),0)</f>
        <v>0</v>
      </c>
      <c r="F2245" t="str">
        <f>+IFERROR(MID(B2245,1,E2245-1),MID(B2245,1,LEN(B2245)))</f>
        <v>CAJ</v>
      </c>
      <c r="G2245" t="str">
        <f>+IFERROR(MID(B2245,E2245,3),"")</f>
        <v/>
      </c>
      <c r="H2245" t="str">
        <f>+IFERROR(VLOOKUP(G2245,Aux!$C$1:$D$19,2,0),"")</f>
        <v/>
      </c>
      <c r="I2245" t="e">
        <f>+F2245*1</f>
        <v>#VALUE!</v>
      </c>
      <c r="J2245" t="e">
        <f>+TEXT(I2245,"0000")</f>
        <v>#VALUE!</v>
      </c>
      <c r="K2245" t="str">
        <f>IF(ISNUMBER(I2245),CONCATENATE(J2245,H2245),CONCATENATE(F2245,H2245))</f>
        <v>CAJ</v>
      </c>
    </row>
    <row r="2246" spans="1:11" x14ac:dyDescent="0.25">
      <c r="A2246" t="s">
        <v>4358</v>
      </c>
      <c r="B2246" t="s">
        <v>4486</v>
      </c>
      <c r="C2246" t="s">
        <v>30</v>
      </c>
      <c r="D2246" t="s">
        <v>4487</v>
      </c>
      <c r="E2246">
        <f>+IFERROR(FIND(".",B2246),0)</f>
        <v>0</v>
      </c>
      <c r="F2246" t="str">
        <f>+IFERROR(MID(B2246,1,E2246-1),MID(B2246,1,LEN(B2246)))</f>
        <v>CLDR</v>
      </c>
      <c r="G2246" t="str">
        <f>+IFERROR(MID(B2246,E2246,3),"")</f>
        <v/>
      </c>
      <c r="H2246" t="str">
        <f>+IFERROR(VLOOKUP(G2246,Aux!$C$1:$D$19,2,0),"")</f>
        <v/>
      </c>
      <c r="I2246" t="e">
        <f>+F2246*1</f>
        <v>#VALUE!</v>
      </c>
      <c r="J2246" t="e">
        <f>+TEXT(I2246,"0000")</f>
        <v>#VALUE!</v>
      </c>
      <c r="K2246" t="str">
        <f>IF(ISNUMBER(I2246),CONCATENATE(J2246,H2246),CONCATENATE(F2246,H2246))</f>
        <v>CLDR</v>
      </c>
    </row>
    <row r="2247" spans="1:11" x14ac:dyDescent="0.25">
      <c r="A2247" t="s">
        <v>4358</v>
      </c>
      <c r="B2247" t="s">
        <v>4496</v>
      </c>
      <c r="C2247" t="s">
        <v>30</v>
      </c>
      <c r="D2247" t="s">
        <v>4497</v>
      </c>
      <c r="E2247">
        <f>+IFERROR(FIND(".",B2247),0)</f>
        <v>0</v>
      </c>
      <c r="F2247" t="str">
        <f>+IFERROR(MID(B2247,1,E2247-1),MID(B2247,1,LEN(B2247)))</f>
        <v>CPNG</v>
      </c>
      <c r="G2247" t="str">
        <f>+IFERROR(MID(B2247,E2247,3),"")</f>
        <v/>
      </c>
      <c r="H2247" t="str">
        <f>+IFERROR(VLOOKUP(G2247,Aux!$C$1:$D$19,2,0),"")</f>
        <v/>
      </c>
      <c r="I2247" t="e">
        <f>+F2247*1</f>
        <v>#VALUE!</v>
      </c>
      <c r="J2247" t="e">
        <f>+TEXT(I2247,"0000")</f>
        <v>#VALUE!</v>
      </c>
      <c r="K2247" t="str">
        <f>IF(ISNUMBER(I2247),CONCATENATE(J2247,H2247),CONCATENATE(F2247,H2247))</f>
        <v>CPNG</v>
      </c>
    </row>
    <row r="2248" spans="1:11" x14ac:dyDescent="0.25">
      <c r="A2248" t="s">
        <v>4358</v>
      </c>
      <c r="B2248" t="s">
        <v>4500</v>
      </c>
      <c r="C2248" t="s">
        <v>30</v>
      </c>
      <c r="D2248" t="s">
        <v>4501</v>
      </c>
      <c r="E2248">
        <f>+IFERROR(FIND(".",B2248),0)</f>
        <v>0</v>
      </c>
      <c r="F2248" t="str">
        <f>+IFERROR(MID(B2248,1,E2248-1),MID(B2248,1,LEN(B2248)))</f>
        <v>CRM</v>
      </c>
      <c r="G2248" t="str">
        <f>+IFERROR(MID(B2248,E2248,3),"")</f>
        <v/>
      </c>
      <c r="H2248" t="str">
        <f>+IFERROR(VLOOKUP(G2248,Aux!$C$1:$D$19,2,0),"")</f>
        <v/>
      </c>
      <c r="I2248" t="e">
        <f>+F2248*1</f>
        <v>#VALUE!</v>
      </c>
      <c r="J2248" t="e">
        <f>+TEXT(I2248,"0000")</f>
        <v>#VALUE!</v>
      </c>
      <c r="K2248" t="str">
        <f>IF(ISNUMBER(I2248),CONCATENATE(J2248,H2248),CONCATENATE(F2248,H2248))</f>
        <v>CRM</v>
      </c>
    </row>
    <row r="2249" spans="1:11" x14ac:dyDescent="0.25">
      <c r="A2249" t="s">
        <v>4358</v>
      </c>
      <c r="B2249" t="s">
        <v>4518</v>
      </c>
      <c r="C2249" t="s">
        <v>30</v>
      </c>
      <c r="D2249" t="s">
        <v>4519</v>
      </c>
      <c r="E2249">
        <f>+IFERROR(FIND(".",B2249),0)</f>
        <v>0</v>
      </c>
      <c r="F2249" t="str">
        <f>+IFERROR(MID(B2249,1,E2249-1),MID(B2249,1,LEN(B2249)))</f>
        <v>DBD</v>
      </c>
      <c r="G2249" t="str">
        <f>+IFERROR(MID(B2249,E2249,3),"")</f>
        <v/>
      </c>
      <c r="H2249" t="str">
        <f>+IFERROR(VLOOKUP(G2249,Aux!$C$1:$D$19,2,0),"")</f>
        <v/>
      </c>
      <c r="I2249" t="e">
        <f>+F2249*1</f>
        <v>#VALUE!</v>
      </c>
      <c r="J2249" t="e">
        <f>+TEXT(I2249,"0000")</f>
        <v>#VALUE!</v>
      </c>
      <c r="K2249" t="str">
        <f>IF(ISNUMBER(I2249),CONCATENATE(J2249,H2249),CONCATENATE(F2249,H2249))</f>
        <v>DBD</v>
      </c>
    </row>
    <row r="2250" spans="1:11" x14ac:dyDescent="0.25">
      <c r="A2250" t="s">
        <v>4358</v>
      </c>
      <c r="B2250" t="s">
        <v>4522</v>
      </c>
      <c r="C2250" t="s">
        <v>30</v>
      </c>
      <c r="D2250" t="s">
        <v>4523</v>
      </c>
      <c r="E2250">
        <f>+IFERROR(FIND(".",B2250),0)</f>
        <v>0</v>
      </c>
      <c r="F2250" t="str">
        <f>+IFERROR(MID(B2250,1,E2250-1),MID(B2250,1,LEN(B2250)))</f>
        <v>DDD</v>
      </c>
      <c r="G2250" t="str">
        <f>+IFERROR(MID(B2250,E2250,3),"")</f>
        <v/>
      </c>
      <c r="H2250" t="str">
        <f>+IFERROR(VLOOKUP(G2250,Aux!$C$1:$D$19,2,0),"")</f>
        <v/>
      </c>
      <c r="I2250" t="e">
        <f>+F2250*1</f>
        <v>#VALUE!</v>
      </c>
      <c r="J2250" t="e">
        <f>+TEXT(I2250,"0000")</f>
        <v>#VALUE!</v>
      </c>
      <c r="K2250" t="str">
        <f>IF(ISNUMBER(I2250),CONCATENATE(J2250,H2250),CONCATENATE(F2250,H2250))</f>
        <v>DDD</v>
      </c>
    </row>
    <row r="2251" spans="1:11" x14ac:dyDescent="0.25">
      <c r="A2251" t="s">
        <v>4358</v>
      </c>
      <c r="B2251" t="s">
        <v>4526</v>
      </c>
      <c r="C2251" t="s">
        <v>30</v>
      </c>
      <c r="D2251" t="s">
        <v>4527</v>
      </c>
      <c r="E2251">
        <f>+IFERROR(FIND(".",B2251),0)</f>
        <v>0</v>
      </c>
      <c r="F2251" t="str">
        <f>+IFERROR(MID(B2251,1,E2251-1),MID(B2251,1,LEN(B2251)))</f>
        <v>DELL</v>
      </c>
      <c r="G2251" t="str">
        <f>+IFERROR(MID(B2251,E2251,3),"")</f>
        <v/>
      </c>
      <c r="H2251" t="str">
        <f>+IFERROR(VLOOKUP(G2251,Aux!$C$1:$D$19,2,0),"")</f>
        <v/>
      </c>
      <c r="I2251" t="e">
        <f>+F2251*1</f>
        <v>#VALUE!</v>
      </c>
      <c r="J2251" t="e">
        <f>+TEXT(I2251,"0000")</f>
        <v>#VALUE!</v>
      </c>
      <c r="K2251" t="str">
        <f>IF(ISNUMBER(I2251),CONCATENATE(J2251,H2251),CONCATENATE(F2251,H2251))</f>
        <v>DELL</v>
      </c>
    </row>
    <row r="2252" spans="1:11" x14ac:dyDescent="0.25">
      <c r="A2252" t="s">
        <v>4358</v>
      </c>
      <c r="B2252" t="s">
        <v>4538</v>
      </c>
      <c r="C2252" t="s">
        <v>30</v>
      </c>
      <c r="D2252" t="s">
        <v>4539</v>
      </c>
      <c r="E2252">
        <f>+IFERROR(FIND(".",B2252),0)</f>
        <v>0</v>
      </c>
      <c r="F2252" t="str">
        <f>+IFERROR(MID(B2252,1,E2252-1),MID(B2252,1,LEN(B2252)))</f>
        <v>DOYU</v>
      </c>
      <c r="G2252" t="str">
        <f>+IFERROR(MID(B2252,E2252,3),"")</f>
        <v/>
      </c>
      <c r="H2252" t="str">
        <f>+IFERROR(VLOOKUP(G2252,Aux!$C$1:$D$19,2,0),"")</f>
        <v/>
      </c>
      <c r="I2252" t="e">
        <f>+F2252*1</f>
        <v>#VALUE!</v>
      </c>
      <c r="J2252" t="e">
        <f>+TEXT(I2252,"0000")</f>
        <v>#VALUE!</v>
      </c>
      <c r="K2252" t="str">
        <f>IF(ISNUMBER(I2252),CONCATENATE(J2252,H2252),CONCATENATE(F2252,H2252))</f>
        <v>DOYU</v>
      </c>
    </row>
    <row r="2253" spans="1:11" x14ac:dyDescent="0.25">
      <c r="A2253" t="s">
        <v>4358</v>
      </c>
      <c r="B2253" t="s">
        <v>4542</v>
      </c>
      <c r="C2253" t="s">
        <v>30</v>
      </c>
      <c r="D2253" t="s">
        <v>4543</v>
      </c>
      <c r="E2253">
        <f>+IFERROR(FIND(".",B2253),0)</f>
        <v>0</v>
      </c>
      <c r="F2253" t="str">
        <f>+IFERROR(MID(B2253,1,E2253-1),MID(B2253,1,LEN(B2253)))</f>
        <v>DT</v>
      </c>
      <c r="G2253" t="str">
        <f>+IFERROR(MID(B2253,E2253,3),"")</f>
        <v/>
      </c>
      <c r="H2253" t="str">
        <f>+IFERROR(VLOOKUP(G2253,Aux!$C$1:$D$19,2,0),"")</f>
        <v/>
      </c>
      <c r="I2253" t="e">
        <f>+F2253*1</f>
        <v>#VALUE!</v>
      </c>
      <c r="J2253" t="e">
        <f>+TEXT(I2253,"0000")</f>
        <v>#VALUE!</v>
      </c>
      <c r="K2253" t="str">
        <f>IF(ISNUMBER(I2253),CONCATENATE(J2253,H2253),CONCATENATE(F2253,H2253))</f>
        <v>DT</v>
      </c>
    </row>
    <row r="2254" spans="1:11" x14ac:dyDescent="0.25">
      <c r="A2254" t="s">
        <v>4358</v>
      </c>
      <c r="B2254" t="s">
        <v>4548</v>
      </c>
      <c r="C2254" t="s">
        <v>30</v>
      </c>
      <c r="D2254" t="s">
        <v>4549</v>
      </c>
      <c r="E2254">
        <f>+IFERROR(FIND(".",B2254),0)</f>
        <v>0</v>
      </c>
      <c r="F2254" t="str">
        <f>+IFERROR(MID(B2254,1,E2254-1),MID(B2254,1,LEN(B2254)))</f>
        <v>DXC</v>
      </c>
      <c r="G2254" t="str">
        <f>+IFERROR(MID(B2254,E2254,3),"")</f>
        <v/>
      </c>
      <c r="H2254" t="str">
        <f>+IFERROR(VLOOKUP(G2254,Aux!$C$1:$D$19,2,0),"")</f>
        <v/>
      </c>
      <c r="I2254" t="e">
        <f>+F2254*1</f>
        <v>#VALUE!</v>
      </c>
      <c r="J2254" t="e">
        <f>+TEXT(I2254,"0000")</f>
        <v>#VALUE!</v>
      </c>
      <c r="K2254" t="str">
        <f>IF(ISNUMBER(I2254),CONCATENATE(J2254,H2254),CONCATENATE(F2254,H2254))</f>
        <v>DXC</v>
      </c>
    </row>
    <row r="2255" spans="1:11" x14ac:dyDescent="0.25">
      <c r="A2255" t="s">
        <v>4358</v>
      </c>
      <c r="B2255" t="s">
        <v>4558</v>
      </c>
      <c r="C2255" t="s">
        <v>30</v>
      </c>
      <c r="D2255" t="s">
        <v>4559</v>
      </c>
      <c r="E2255">
        <f>+IFERROR(FIND(".",B2255),0)</f>
        <v>0</v>
      </c>
      <c r="F2255" t="str">
        <f>+IFERROR(MID(B2255,1,E2255-1),MID(B2255,1,LEN(B2255)))</f>
        <v>ENV</v>
      </c>
      <c r="G2255" t="str">
        <f>+IFERROR(MID(B2255,E2255,3),"")</f>
        <v/>
      </c>
      <c r="H2255" t="str">
        <f>+IFERROR(VLOOKUP(G2255,Aux!$C$1:$D$19,2,0),"")</f>
        <v/>
      </c>
      <c r="I2255" t="e">
        <f>+F2255*1</f>
        <v>#VALUE!</v>
      </c>
      <c r="J2255" t="e">
        <f>+TEXT(I2255,"0000")</f>
        <v>#VALUE!</v>
      </c>
      <c r="K2255" t="str">
        <f>IF(ISNUMBER(I2255),CONCATENATE(J2255,H2255),CONCATENATE(F2255,H2255))</f>
        <v>ENV</v>
      </c>
    </row>
    <row r="2256" spans="1:11" x14ac:dyDescent="0.25">
      <c r="A2256" t="s">
        <v>4358</v>
      </c>
      <c r="B2256" t="s">
        <v>4562</v>
      </c>
      <c r="C2256" t="s">
        <v>30</v>
      </c>
      <c r="D2256" t="s">
        <v>4563</v>
      </c>
      <c r="E2256">
        <f>+IFERROR(FIND(".",B2256),0)</f>
        <v>0</v>
      </c>
      <c r="F2256" t="str">
        <f>+IFERROR(MID(B2256,1,E2256-1),MID(B2256,1,LEN(B2256)))</f>
        <v>ESTC</v>
      </c>
      <c r="G2256" t="str">
        <f>+IFERROR(MID(B2256,E2256,3),"")</f>
        <v/>
      </c>
      <c r="H2256" t="str">
        <f>+IFERROR(VLOOKUP(G2256,Aux!$C$1:$D$19,2,0),"")</f>
        <v/>
      </c>
      <c r="I2256" t="e">
        <f>+F2256*1</f>
        <v>#VALUE!</v>
      </c>
      <c r="J2256" t="e">
        <f>+TEXT(I2256,"0000")</f>
        <v>#VALUE!</v>
      </c>
      <c r="K2256" t="str">
        <f>IF(ISNUMBER(I2256),CONCATENATE(J2256,H2256),CONCATENATE(F2256,H2256))</f>
        <v>ESTC</v>
      </c>
    </row>
    <row r="2257" spans="1:11" x14ac:dyDescent="0.25">
      <c r="A2257" t="s">
        <v>4358</v>
      </c>
      <c r="B2257" t="s">
        <v>4570</v>
      </c>
      <c r="C2257" t="s">
        <v>30</v>
      </c>
      <c r="D2257" t="s">
        <v>4571</v>
      </c>
      <c r="E2257">
        <f>+IFERROR(FIND(".",B2257),0)</f>
        <v>0</v>
      </c>
      <c r="F2257" t="str">
        <f>+IFERROR(MID(B2257,1,E2257-1),MID(B2257,1,LEN(B2257)))</f>
        <v>FIS</v>
      </c>
      <c r="G2257" t="str">
        <f>+IFERROR(MID(B2257,E2257,3),"")</f>
        <v/>
      </c>
      <c r="H2257" t="str">
        <f>+IFERROR(VLOOKUP(G2257,Aux!$C$1:$D$19,2,0),"")</f>
        <v/>
      </c>
      <c r="I2257" t="e">
        <f>+F2257*1</f>
        <v>#VALUE!</v>
      </c>
      <c r="J2257" t="e">
        <f>+TEXT(I2257,"0000")</f>
        <v>#VALUE!</v>
      </c>
      <c r="K2257" t="str">
        <f>IF(ISNUMBER(I2257),CONCATENATE(J2257,H2257),CONCATENATE(F2257,H2257))</f>
        <v>FIS</v>
      </c>
    </row>
    <row r="2258" spans="1:11" x14ac:dyDescent="0.25">
      <c r="A2258" t="s">
        <v>4358</v>
      </c>
      <c r="B2258" t="s">
        <v>4576</v>
      </c>
      <c r="C2258" t="s">
        <v>30</v>
      </c>
      <c r="D2258" t="s">
        <v>4577</v>
      </c>
      <c r="E2258">
        <f>+IFERROR(FIND(".",B2258),0)</f>
        <v>0</v>
      </c>
      <c r="F2258" t="str">
        <f>+IFERROR(MID(B2258,1,E2258-1),MID(B2258,1,LEN(B2258)))</f>
        <v>FTCH</v>
      </c>
      <c r="G2258" t="str">
        <f>+IFERROR(MID(B2258,E2258,3),"")</f>
        <v/>
      </c>
      <c r="H2258" t="str">
        <f>+IFERROR(VLOOKUP(G2258,Aux!$C$1:$D$19,2,0),"")</f>
        <v/>
      </c>
      <c r="I2258" t="e">
        <f>+F2258*1</f>
        <v>#VALUE!</v>
      </c>
      <c r="J2258" t="e">
        <f>+TEXT(I2258,"0000")</f>
        <v>#VALUE!</v>
      </c>
      <c r="K2258" t="str">
        <f>IF(ISNUMBER(I2258),CONCATENATE(J2258,H2258),CONCATENATE(F2258,H2258))</f>
        <v>FTCH</v>
      </c>
    </row>
    <row r="2259" spans="1:11" x14ac:dyDescent="0.25">
      <c r="A2259" t="s">
        <v>4358</v>
      </c>
      <c r="B2259" t="s">
        <v>4580</v>
      </c>
      <c r="C2259" t="s">
        <v>30</v>
      </c>
      <c r="D2259" t="s">
        <v>4581</v>
      </c>
      <c r="E2259">
        <f>+IFERROR(FIND(".",B2259),0)</f>
        <v>0</v>
      </c>
      <c r="F2259" t="str">
        <f>+IFERROR(MID(B2259,1,E2259-1),MID(B2259,1,LEN(B2259)))</f>
        <v>GDDY</v>
      </c>
      <c r="G2259" t="str">
        <f>+IFERROR(MID(B2259,E2259,3),"")</f>
        <v/>
      </c>
      <c r="H2259" t="str">
        <f>+IFERROR(VLOOKUP(G2259,Aux!$C$1:$D$19,2,0),"")</f>
        <v/>
      </c>
      <c r="I2259" t="e">
        <f>+F2259*1</f>
        <v>#VALUE!</v>
      </c>
      <c r="J2259" t="e">
        <f>+TEXT(I2259,"0000")</f>
        <v>#VALUE!</v>
      </c>
      <c r="K2259" t="str">
        <f>IF(ISNUMBER(I2259),CONCATENATE(J2259,H2259),CONCATENATE(F2259,H2259))</f>
        <v>GDDY</v>
      </c>
    </row>
    <row r="2260" spans="1:11" x14ac:dyDescent="0.25">
      <c r="A2260" t="s">
        <v>4358</v>
      </c>
      <c r="B2260" t="s">
        <v>4582</v>
      </c>
      <c r="C2260" t="s">
        <v>30</v>
      </c>
      <c r="D2260" t="s">
        <v>4583</v>
      </c>
      <c r="E2260">
        <f>+IFERROR(FIND(".",B2260),0)</f>
        <v>0</v>
      </c>
      <c r="F2260" t="str">
        <f>+IFERROR(MID(B2260,1,E2260-1),MID(B2260,1,LEN(B2260)))</f>
        <v>GIB</v>
      </c>
      <c r="G2260" t="str">
        <f>+IFERROR(MID(B2260,E2260,3),"")</f>
        <v/>
      </c>
      <c r="H2260" t="str">
        <f>+IFERROR(VLOOKUP(G2260,Aux!$C$1:$D$19,2,0),"")</f>
        <v/>
      </c>
      <c r="I2260" t="e">
        <f>+F2260*1</f>
        <v>#VALUE!</v>
      </c>
      <c r="J2260" t="e">
        <f>+TEXT(I2260,"0000")</f>
        <v>#VALUE!</v>
      </c>
      <c r="K2260" t="str">
        <f>IF(ISNUMBER(I2260),CONCATENATE(J2260,H2260),CONCATENATE(F2260,H2260))</f>
        <v>GIB</v>
      </c>
    </row>
    <row r="2261" spans="1:11" x14ac:dyDescent="0.25">
      <c r="A2261" t="s">
        <v>4358</v>
      </c>
      <c r="B2261" t="s">
        <v>4586</v>
      </c>
      <c r="C2261" t="s">
        <v>30</v>
      </c>
      <c r="D2261" t="s">
        <v>4587</v>
      </c>
      <c r="E2261">
        <f>+IFERROR(FIND(".",B2261),0)</f>
        <v>0</v>
      </c>
      <c r="F2261" t="str">
        <f>+IFERROR(MID(B2261,1,E2261-1),MID(B2261,1,LEN(B2261)))</f>
        <v>GLW</v>
      </c>
      <c r="G2261" t="str">
        <f>+IFERROR(MID(B2261,E2261,3),"")</f>
        <v/>
      </c>
      <c r="H2261" t="str">
        <f>+IFERROR(VLOOKUP(G2261,Aux!$C$1:$D$19,2,0),"")</f>
        <v/>
      </c>
      <c r="I2261" t="e">
        <f>+F2261*1</f>
        <v>#VALUE!</v>
      </c>
      <c r="J2261" t="e">
        <f>+TEXT(I2261,"0000")</f>
        <v>#VALUE!</v>
      </c>
      <c r="K2261" t="str">
        <f>IF(ISNUMBER(I2261),CONCATENATE(J2261,H2261),CONCATENATE(F2261,H2261))</f>
        <v>GLW</v>
      </c>
    </row>
    <row r="2262" spans="1:11" x14ac:dyDescent="0.25">
      <c r="A2262" t="s">
        <v>4358</v>
      </c>
      <c r="B2262" t="s">
        <v>4592</v>
      </c>
      <c r="C2262" t="s">
        <v>30</v>
      </c>
      <c r="D2262" t="s">
        <v>4593</v>
      </c>
      <c r="E2262">
        <f>+IFERROR(FIND(".",B2262),0)</f>
        <v>0</v>
      </c>
      <c r="F2262" t="str">
        <f>+IFERROR(MID(B2262,1,E2262-1),MID(B2262,1,LEN(B2262)))</f>
        <v>GOTU</v>
      </c>
      <c r="G2262" t="str">
        <f>+IFERROR(MID(B2262,E2262,3),"")</f>
        <v/>
      </c>
      <c r="H2262" t="str">
        <f>+IFERROR(VLOOKUP(G2262,Aux!$C$1:$D$19,2,0),"")</f>
        <v/>
      </c>
      <c r="I2262" t="e">
        <f>+F2262*1</f>
        <v>#VALUE!</v>
      </c>
      <c r="J2262" t="e">
        <f>+TEXT(I2262,"0000")</f>
        <v>#VALUE!</v>
      </c>
      <c r="K2262" t="str">
        <f>IF(ISNUMBER(I2262),CONCATENATE(J2262,H2262),CONCATENATE(F2262,H2262))</f>
        <v>GOTU</v>
      </c>
    </row>
    <row r="2263" spans="1:11" x14ac:dyDescent="0.25">
      <c r="A2263" t="s">
        <v>4358</v>
      </c>
      <c r="B2263" t="s">
        <v>4598</v>
      </c>
      <c r="C2263" t="s">
        <v>30</v>
      </c>
      <c r="D2263" t="s">
        <v>4599</v>
      </c>
      <c r="E2263">
        <f>+IFERROR(FIND(".",B2263),0)</f>
        <v>0</v>
      </c>
      <c r="F2263" t="str">
        <f>+IFERROR(MID(B2263,1,E2263-1),MID(B2263,1,LEN(B2263)))</f>
        <v>GWRE</v>
      </c>
      <c r="G2263" t="str">
        <f>+IFERROR(MID(B2263,E2263,3),"")</f>
        <v/>
      </c>
      <c r="H2263" t="str">
        <f>+IFERROR(VLOOKUP(G2263,Aux!$C$1:$D$19,2,0),"")</f>
        <v/>
      </c>
      <c r="I2263" t="e">
        <f>+F2263*1</f>
        <v>#VALUE!</v>
      </c>
      <c r="J2263" t="e">
        <f>+TEXT(I2263,"0000")</f>
        <v>#VALUE!</v>
      </c>
      <c r="K2263" t="str">
        <f>IF(ISNUMBER(I2263),CONCATENATE(J2263,H2263),CONCATENATE(F2263,H2263))</f>
        <v>GWRE</v>
      </c>
    </row>
    <row r="2264" spans="1:11" x14ac:dyDescent="0.25">
      <c r="A2264" t="s">
        <v>4358</v>
      </c>
      <c r="B2264" t="s">
        <v>4604</v>
      </c>
      <c r="C2264" t="s">
        <v>30</v>
      </c>
      <c r="D2264" t="s">
        <v>4605</v>
      </c>
      <c r="E2264">
        <f>+IFERROR(FIND(".",B2264),0)</f>
        <v>0</v>
      </c>
      <c r="F2264" t="str">
        <f>+IFERROR(MID(B2264,1,E2264-1),MID(B2264,1,LEN(B2264)))</f>
        <v>HPE</v>
      </c>
      <c r="G2264" t="str">
        <f>+IFERROR(MID(B2264,E2264,3),"")</f>
        <v/>
      </c>
      <c r="H2264" t="str">
        <f>+IFERROR(VLOOKUP(G2264,Aux!$C$1:$D$19,2,0),"")</f>
        <v/>
      </c>
      <c r="I2264" t="e">
        <f>+F2264*1</f>
        <v>#VALUE!</v>
      </c>
      <c r="J2264" t="e">
        <f>+TEXT(I2264,"0000")</f>
        <v>#VALUE!</v>
      </c>
      <c r="K2264" t="str">
        <f>IF(ISNUMBER(I2264),CONCATENATE(J2264,H2264),CONCATENATE(F2264,H2264))</f>
        <v>HPE</v>
      </c>
    </row>
    <row r="2265" spans="1:11" x14ac:dyDescent="0.25">
      <c r="A2265" t="s">
        <v>4358</v>
      </c>
      <c r="B2265" t="s">
        <v>4606</v>
      </c>
      <c r="C2265" t="s">
        <v>30</v>
      </c>
      <c r="D2265" t="s">
        <v>4607</v>
      </c>
      <c r="E2265">
        <f>+IFERROR(FIND(".",B2265),0)</f>
        <v>0</v>
      </c>
      <c r="F2265" t="str">
        <f>+IFERROR(MID(B2265,1,E2265-1),MID(B2265,1,LEN(B2265)))</f>
        <v>HPQ</v>
      </c>
      <c r="G2265" t="str">
        <f>+IFERROR(MID(B2265,E2265,3),"")</f>
        <v/>
      </c>
      <c r="H2265" t="str">
        <f>+IFERROR(VLOOKUP(G2265,Aux!$C$1:$D$19,2,0),"")</f>
        <v/>
      </c>
      <c r="I2265" t="e">
        <f>+F2265*1</f>
        <v>#VALUE!</v>
      </c>
      <c r="J2265" t="e">
        <f>+TEXT(I2265,"0000")</f>
        <v>#VALUE!</v>
      </c>
      <c r="K2265" t="str">
        <f>IF(ISNUMBER(I2265),CONCATENATE(J2265,H2265),CONCATENATE(F2265,H2265))</f>
        <v>HPQ</v>
      </c>
    </row>
    <row r="2266" spans="1:11" x14ac:dyDescent="0.25">
      <c r="A2266" t="s">
        <v>4358</v>
      </c>
      <c r="B2266" t="s">
        <v>4608</v>
      </c>
      <c r="C2266" t="s">
        <v>30</v>
      </c>
      <c r="D2266" t="s">
        <v>4609</v>
      </c>
      <c r="E2266">
        <f>+IFERROR(FIND(".",B2266),0)</f>
        <v>0</v>
      </c>
      <c r="F2266" t="str">
        <f>+IFERROR(MID(B2266,1,E2266-1),MID(B2266,1,LEN(B2266)))</f>
        <v>HUBS</v>
      </c>
      <c r="G2266" t="str">
        <f>+IFERROR(MID(B2266,E2266,3),"")</f>
        <v/>
      </c>
      <c r="H2266" t="str">
        <f>+IFERROR(VLOOKUP(G2266,Aux!$C$1:$D$19,2,0),"")</f>
        <v/>
      </c>
      <c r="I2266" t="e">
        <f>+F2266*1</f>
        <v>#VALUE!</v>
      </c>
      <c r="J2266" t="e">
        <f>+TEXT(I2266,"0000")</f>
        <v>#VALUE!</v>
      </c>
      <c r="K2266" t="str">
        <f>IF(ISNUMBER(I2266),CONCATENATE(J2266,H2266),CONCATENATE(F2266,H2266))</f>
        <v>HUBS</v>
      </c>
    </row>
    <row r="2267" spans="1:11" x14ac:dyDescent="0.25">
      <c r="A2267" t="s">
        <v>4358</v>
      </c>
      <c r="B2267" t="s">
        <v>4610</v>
      </c>
      <c r="C2267" t="s">
        <v>30</v>
      </c>
      <c r="D2267" t="s">
        <v>4610</v>
      </c>
      <c r="E2267">
        <f>+IFERROR(FIND(".",B2267),0)</f>
        <v>0</v>
      </c>
      <c r="F2267" t="str">
        <f>+IFERROR(MID(B2267,1,E2267-1),MID(B2267,1,LEN(B2267)))</f>
        <v>IBM</v>
      </c>
      <c r="G2267" t="str">
        <f>+IFERROR(MID(B2267,E2267,3),"")</f>
        <v/>
      </c>
      <c r="H2267" t="str">
        <f>+IFERROR(VLOOKUP(G2267,Aux!$C$1:$D$19,2,0),"")</f>
        <v/>
      </c>
      <c r="I2267" t="e">
        <f>+F2267*1</f>
        <v>#VALUE!</v>
      </c>
      <c r="J2267" t="e">
        <f>+TEXT(I2267,"0000")</f>
        <v>#VALUE!</v>
      </c>
      <c r="K2267" t="str">
        <f>IF(ISNUMBER(I2267),CONCATENATE(J2267,H2267),CONCATENATE(F2267,H2267))</f>
        <v>IBM</v>
      </c>
    </row>
    <row r="2268" spans="1:11" x14ac:dyDescent="0.25">
      <c r="A2268" t="s">
        <v>4358</v>
      </c>
      <c r="B2268" t="s">
        <v>4617</v>
      </c>
      <c r="C2268" t="s">
        <v>30</v>
      </c>
      <c r="D2268" t="s">
        <v>4618</v>
      </c>
      <c r="E2268">
        <f>+IFERROR(FIND(".",B2268),0)</f>
        <v>0</v>
      </c>
      <c r="F2268" t="str">
        <f>+IFERROR(MID(B2268,1,E2268-1),MID(B2268,1,LEN(B2268)))</f>
        <v>INFY</v>
      </c>
      <c r="G2268" t="str">
        <f>+IFERROR(MID(B2268,E2268,3),"")</f>
        <v/>
      </c>
      <c r="H2268" t="str">
        <f>+IFERROR(VLOOKUP(G2268,Aux!$C$1:$D$19,2,0),"")</f>
        <v/>
      </c>
      <c r="I2268" t="e">
        <f>+F2268*1</f>
        <v>#VALUE!</v>
      </c>
      <c r="J2268" t="e">
        <f>+TEXT(I2268,"0000")</f>
        <v>#VALUE!</v>
      </c>
      <c r="K2268" t="str">
        <f>IF(ISNUMBER(I2268),CONCATENATE(J2268,H2268),CONCATENATE(F2268,H2268))</f>
        <v>INFY</v>
      </c>
    </row>
    <row r="2269" spans="1:11" x14ac:dyDescent="0.25">
      <c r="A2269" t="s">
        <v>4358</v>
      </c>
      <c r="B2269" t="s">
        <v>4627</v>
      </c>
      <c r="C2269" t="s">
        <v>30</v>
      </c>
      <c r="D2269" t="s">
        <v>4628</v>
      </c>
      <c r="E2269">
        <f>+IFERROR(FIND(".",B2269),0)</f>
        <v>0</v>
      </c>
      <c r="F2269" t="str">
        <f>+IFERROR(MID(B2269,1,E2269-1),MID(B2269,1,LEN(B2269)))</f>
        <v>JBL</v>
      </c>
      <c r="G2269" t="str">
        <f>+IFERROR(MID(B2269,E2269,3),"")</f>
        <v/>
      </c>
      <c r="H2269" t="str">
        <f>+IFERROR(VLOOKUP(G2269,Aux!$C$1:$D$19,2,0),"")</f>
        <v/>
      </c>
      <c r="I2269" t="e">
        <f>+F2269*1</f>
        <v>#VALUE!</v>
      </c>
      <c r="J2269" t="e">
        <f>+TEXT(I2269,"0000")</f>
        <v>#VALUE!</v>
      </c>
      <c r="K2269" t="str">
        <f>IF(ISNUMBER(I2269),CONCATENATE(J2269,H2269),CONCATENATE(F2269,H2269))</f>
        <v>JBL</v>
      </c>
    </row>
    <row r="2270" spans="1:11" x14ac:dyDescent="0.25">
      <c r="A2270" t="s">
        <v>4358</v>
      </c>
      <c r="B2270" t="s">
        <v>4635</v>
      </c>
      <c r="C2270" t="s">
        <v>30</v>
      </c>
      <c r="D2270" t="s">
        <v>4636</v>
      </c>
      <c r="E2270">
        <f>+IFERROR(FIND(".",B2270),0)</f>
        <v>0</v>
      </c>
      <c r="F2270" t="str">
        <f>+IFERROR(MID(B2270,1,E2270-1),MID(B2270,1,LEN(B2270)))</f>
        <v>JNPR</v>
      </c>
      <c r="G2270" t="str">
        <f>+IFERROR(MID(B2270,E2270,3),"")</f>
        <v/>
      </c>
      <c r="H2270" t="str">
        <f>+IFERROR(VLOOKUP(G2270,Aux!$C$1:$D$19,2,0),"")</f>
        <v/>
      </c>
      <c r="I2270" t="e">
        <f>+F2270*1</f>
        <v>#VALUE!</v>
      </c>
      <c r="J2270" t="e">
        <f>+TEXT(I2270,"0000")</f>
        <v>#VALUE!</v>
      </c>
      <c r="K2270" t="str">
        <f>IF(ISNUMBER(I2270),CONCATENATE(J2270,H2270),CONCATENATE(F2270,H2270))</f>
        <v>JNPR</v>
      </c>
    </row>
    <row r="2271" spans="1:11" x14ac:dyDescent="0.25">
      <c r="A2271" t="s">
        <v>4358</v>
      </c>
      <c r="B2271" t="s">
        <v>4649</v>
      </c>
      <c r="C2271" t="s">
        <v>30</v>
      </c>
      <c r="D2271" t="s">
        <v>4650</v>
      </c>
      <c r="E2271">
        <f>+IFERROR(FIND(".",B2271),0)</f>
        <v>0</v>
      </c>
      <c r="F2271" t="str">
        <f>+IFERROR(MID(B2271,1,E2271-1),MID(B2271,1,LEN(B2271)))</f>
        <v>LDOS</v>
      </c>
      <c r="G2271" t="str">
        <f>+IFERROR(MID(B2271,E2271,3),"")</f>
        <v/>
      </c>
      <c r="H2271" t="str">
        <f>+IFERROR(VLOOKUP(G2271,Aux!$C$1:$D$19,2,0),"")</f>
        <v/>
      </c>
      <c r="I2271" t="e">
        <f>+F2271*1</f>
        <v>#VALUE!</v>
      </c>
      <c r="J2271" t="e">
        <f>+TEXT(I2271,"0000")</f>
        <v>#VALUE!</v>
      </c>
      <c r="K2271" t="str">
        <f>IF(ISNUMBER(I2271),CONCATENATE(J2271,H2271),CONCATENATE(F2271,H2271))</f>
        <v>LDOS</v>
      </c>
    </row>
    <row r="2272" spans="1:11" x14ac:dyDescent="0.25">
      <c r="A2272" t="s">
        <v>4358</v>
      </c>
      <c r="B2272" t="s">
        <v>4661</v>
      </c>
      <c r="C2272" t="s">
        <v>30</v>
      </c>
      <c r="D2272" t="s">
        <v>4662</v>
      </c>
      <c r="E2272">
        <f>+IFERROR(FIND(".",B2272),0)</f>
        <v>0</v>
      </c>
      <c r="F2272" t="str">
        <f>+IFERROR(MID(B2272,1,E2272-1),MID(B2272,1,LEN(B2272)))</f>
        <v>LUMN</v>
      </c>
      <c r="G2272" t="str">
        <f>+IFERROR(MID(B2272,E2272,3),"")</f>
        <v/>
      </c>
      <c r="H2272" t="str">
        <f>+IFERROR(VLOOKUP(G2272,Aux!$C$1:$D$19,2,0),"")</f>
        <v/>
      </c>
      <c r="I2272" t="e">
        <f>+F2272*1</f>
        <v>#VALUE!</v>
      </c>
      <c r="J2272" t="e">
        <f>+TEXT(I2272,"0000")</f>
        <v>#VALUE!</v>
      </c>
      <c r="K2272" t="str">
        <f>IF(ISNUMBER(I2272),CONCATENATE(J2272,H2272),CONCATENATE(F2272,H2272))</f>
        <v>LUMN</v>
      </c>
    </row>
    <row r="2273" spans="1:11" x14ac:dyDescent="0.25">
      <c r="A2273" t="s">
        <v>4358</v>
      </c>
      <c r="B2273" t="s">
        <v>4669</v>
      </c>
      <c r="C2273" t="s">
        <v>30</v>
      </c>
      <c r="D2273" t="s">
        <v>4670</v>
      </c>
      <c r="E2273">
        <f>+IFERROR(FIND(".",B2273),0)</f>
        <v>0</v>
      </c>
      <c r="F2273" t="str">
        <f>+IFERROR(MID(B2273,1,E2273-1),MID(B2273,1,LEN(B2273)))</f>
        <v>MDLA</v>
      </c>
      <c r="G2273" t="str">
        <f>+IFERROR(MID(B2273,E2273,3),"")</f>
        <v/>
      </c>
      <c r="H2273" t="str">
        <f>+IFERROR(VLOOKUP(G2273,Aux!$C$1:$D$19,2,0),"")</f>
        <v/>
      </c>
      <c r="I2273" t="e">
        <f>+F2273*1</f>
        <v>#VALUE!</v>
      </c>
      <c r="J2273" t="e">
        <f>+TEXT(I2273,"0000")</f>
        <v>#VALUE!</v>
      </c>
      <c r="K2273" t="str">
        <f>IF(ISNUMBER(I2273),CONCATENATE(J2273,H2273),CONCATENATE(F2273,H2273))</f>
        <v>MDLA</v>
      </c>
    </row>
    <row r="2274" spans="1:11" x14ac:dyDescent="0.25">
      <c r="A2274" t="s">
        <v>4358</v>
      </c>
      <c r="B2274" t="s">
        <v>4683</v>
      </c>
      <c r="C2274" t="s">
        <v>30</v>
      </c>
      <c r="D2274" t="s">
        <v>4684</v>
      </c>
      <c r="E2274">
        <f>+IFERROR(FIND(".",B2274),0)</f>
        <v>0</v>
      </c>
      <c r="F2274" t="str">
        <f>+IFERROR(MID(B2274,1,E2274-1),MID(B2274,1,LEN(B2274)))</f>
        <v>MSCI</v>
      </c>
      <c r="G2274" t="str">
        <f>+IFERROR(MID(B2274,E2274,3),"")</f>
        <v/>
      </c>
      <c r="H2274" t="str">
        <f>+IFERROR(VLOOKUP(G2274,Aux!$C$1:$D$19,2,0),"")</f>
        <v/>
      </c>
      <c r="I2274" t="e">
        <f>+F2274*1</f>
        <v>#VALUE!</v>
      </c>
      <c r="J2274" t="e">
        <f>+TEXT(I2274,"0000")</f>
        <v>#VALUE!</v>
      </c>
      <c r="K2274" t="str">
        <f>IF(ISNUMBER(I2274),CONCATENATE(J2274,H2274),CONCATENATE(F2274,H2274))</f>
        <v>MSCI</v>
      </c>
    </row>
    <row r="2275" spans="1:11" x14ac:dyDescent="0.25">
      <c r="A2275" t="s">
        <v>4358</v>
      </c>
      <c r="B2275" t="s">
        <v>4687</v>
      </c>
      <c r="C2275" t="s">
        <v>30</v>
      </c>
      <c r="D2275" t="s">
        <v>4688</v>
      </c>
      <c r="E2275">
        <f>+IFERROR(FIND(".",B2275),0)</f>
        <v>0</v>
      </c>
      <c r="F2275" t="str">
        <f>+IFERROR(MID(B2275,1,E2275-1),MID(B2275,1,LEN(B2275)))</f>
        <v>MSI</v>
      </c>
      <c r="G2275" t="str">
        <f>+IFERROR(MID(B2275,E2275,3),"")</f>
        <v/>
      </c>
      <c r="H2275" t="str">
        <f>+IFERROR(VLOOKUP(G2275,Aux!$C$1:$D$19,2,0),"")</f>
        <v/>
      </c>
      <c r="I2275" t="e">
        <f>+F2275*1</f>
        <v>#VALUE!</v>
      </c>
      <c r="J2275" t="e">
        <f>+TEXT(I2275,"0000")</f>
        <v>#VALUE!</v>
      </c>
      <c r="K2275" t="str">
        <f>IF(ISNUMBER(I2275),CONCATENATE(J2275,H2275),CONCATENATE(F2275,H2275))</f>
        <v>MSI</v>
      </c>
    </row>
    <row r="2276" spans="1:11" x14ac:dyDescent="0.25">
      <c r="A2276" t="s">
        <v>4358</v>
      </c>
      <c r="B2276" t="s">
        <v>4699</v>
      </c>
      <c r="C2276" t="s">
        <v>30</v>
      </c>
      <c r="D2276" t="s">
        <v>4700</v>
      </c>
      <c r="E2276">
        <f>+IFERROR(FIND(".",B2276),0)</f>
        <v>0</v>
      </c>
      <c r="F2276" t="str">
        <f>+IFERROR(MID(B2276,1,E2276-1),MID(B2276,1,LEN(B2276)))</f>
        <v>MX</v>
      </c>
      <c r="G2276" t="str">
        <f>+IFERROR(MID(B2276,E2276,3),"")</f>
        <v/>
      </c>
      <c r="H2276" t="str">
        <f>+IFERROR(VLOOKUP(G2276,Aux!$C$1:$D$19,2,0),"")</f>
        <v/>
      </c>
      <c r="I2276" t="e">
        <f>+F2276*1</f>
        <v>#VALUE!</v>
      </c>
      <c r="J2276" t="e">
        <f>+TEXT(I2276,"0000")</f>
        <v>#VALUE!</v>
      </c>
      <c r="K2276" t="str">
        <f>IF(ISNUMBER(I2276),CONCATENATE(J2276,H2276),CONCATENATE(F2276,H2276))</f>
        <v>MX</v>
      </c>
    </row>
    <row r="2277" spans="1:11" x14ac:dyDescent="0.25">
      <c r="A2277" t="s">
        <v>4358</v>
      </c>
      <c r="B2277" t="s">
        <v>4701</v>
      </c>
      <c r="C2277" t="s">
        <v>30</v>
      </c>
      <c r="D2277" t="s">
        <v>4702</v>
      </c>
      <c r="E2277">
        <f>+IFERROR(FIND(".",B2277),0)</f>
        <v>0</v>
      </c>
      <c r="F2277" t="str">
        <f>+IFERROR(MID(B2277,1,E2277-1),MID(B2277,1,LEN(B2277)))</f>
        <v>MXL</v>
      </c>
      <c r="G2277" t="str">
        <f>+IFERROR(MID(B2277,E2277,3),"")</f>
        <v/>
      </c>
      <c r="H2277" t="str">
        <f>+IFERROR(VLOOKUP(G2277,Aux!$C$1:$D$19,2,0),"")</f>
        <v/>
      </c>
      <c r="I2277" t="e">
        <f>+F2277*1</f>
        <v>#VALUE!</v>
      </c>
      <c r="J2277" t="e">
        <f>+TEXT(I2277,"0000")</f>
        <v>#VALUE!</v>
      </c>
      <c r="K2277" t="str">
        <f>IF(ISNUMBER(I2277),CONCATENATE(J2277,H2277),CONCATENATE(F2277,H2277))</f>
        <v>MXL</v>
      </c>
    </row>
    <row r="2278" spans="1:11" x14ac:dyDescent="0.25">
      <c r="A2278" t="s">
        <v>4358</v>
      </c>
      <c r="B2278" t="s">
        <v>4705</v>
      </c>
      <c r="C2278" t="s">
        <v>30</v>
      </c>
      <c r="D2278" t="s">
        <v>4706</v>
      </c>
      <c r="E2278">
        <f>+IFERROR(FIND(".",B2278),0)</f>
        <v>0</v>
      </c>
      <c r="F2278" t="str">
        <f>+IFERROR(MID(B2278,1,E2278-1),MID(B2278,1,LEN(B2278)))</f>
        <v>NCR</v>
      </c>
      <c r="G2278" t="str">
        <f>+IFERROR(MID(B2278,E2278,3),"")</f>
        <v/>
      </c>
      <c r="H2278" t="str">
        <f>+IFERROR(VLOOKUP(G2278,Aux!$C$1:$D$19,2,0),"")</f>
        <v/>
      </c>
      <c r="I2278" t="e">
        <f>+F2278*1</f>
        <v>#VALUE!</v>
      </c>
      <c r="J2278" t="e">
        <f>+TEXT(I2278,"0000")</f>
        <v>#VALUE!</v>
      </c>
      <c r="K2278" t="str">
        <f>IF(ISNUMBER(I2278),CONCATENATE(J2278,H2278),CONCATENATE(F2278,H2278))</f>
        <v>NCR</v>
      </c>
    </row>
    <row r="2279" spans="1:11" x14ac:dyDescent="0.25">
      <c r="A2279" t="s">
        <v>4358</v>
      </c>
      <c r="B2279" t="s">
        <v>4711</v>
      </c>
      <c r="C2279" t="s">
        <v>30</v>
      </c>
      <c r="D2279" t="s">
        <v>4712</v>
      </c>
      <c r="E2279">
        <f>+IFERROR(FIND(".",B2279),0)</f>
        <v>0</v>
      </c>
      <c r="F2279" t="str">
        <f>+IFERROR(MID(B2279,1,E2279-1),MID(B2279,1,LEN(B2279)))</f>
        <v>NEWR</v>
      </c>
      <c r="G2279" t="str">
        <f>+IFERROR(MID(B2279,E2279,3),"")</f>
        <v/>
      </c>
      <c r="H2279" t="str">
        <f>+IFERROR(VLOOKUP(G2279,Aux!$C$1:$D$19,2,0),"")</f>
        <v/>
      </c>
      <c r="I2279" t="e">
        <f>+F2279*1</f>
        <v>#VALUE!</v>
      </c>
      <c r="J2279" t="e">
        <f>+TEXT(I2279,"0000")</f>
        <v>#VALUE!</v>
      </c>
      <c r="K2279" t="str">
        <f>IF(ISNUMBER(I2279),CONCATENATE(J2279,H2279),CONCATENATE(F2279,H2279))</f>
        <v>NEWR</v>
      </c>
    </row>
    <row r="2280" spans="1:11" x14ac:dyDescent="0.25">
      <c r="A2280" t="s">
        <v>4358</v>
      </c>
      <c r="B2280" t="s">
        <v>4715</v>
      </c>
      <c r="C2280" t="s">
        <v>30</v>
      </c>
      <c r="D2280" t="s">
        <v>4716</v>
      </c>
      <c r="E2280">
        <f>+IFERROR(FIND(".",B2280),0)</f>
        <v>0</v>
      </c>
      <c r="F2280" t="str">
        <f>+IFERROR(MID(B2280,1,E2280-1),MID(B2280,1,LEN(B2280)))</f>
        <v>NLSN</v>
      </c>
      <c r="G2280" t="str">
        <f>+IFERROR(MID(B2280,E2280,3),"")</f>
        <v/>
      </c>
      <c r="H2280" t="str">
        <f>+IFERROR(VLOOKUP(G2280,Aux!$C$1:$D$19,2,0),"")</f>
        <v/>
      </c>
      <c r="I2280" t="e">
        <f>+F2280*1</f>
        <v>#VALUE!</v>
      </c>
      <c r="J2280" t="e">
        <f>+TEXT(I2280,"0000")</f>
        <v>#VALUE!</v>
      </c>
      <c r="K2280" t="str">
        <f>IF(ISNUMBER(I2280),CONCATENATE(J2280,H2280),CONCATENATE(F2280,H2280))</f>
        <v>NLSN</v>
      </c>
    </row>
    <row r="2281" spans="1:11" x14ac:dyDescent="0.25">
      <c r="A2281" t="s">
        <v>4358</v>
      </c>
      <c r="B2281" t="s">
        <v>4719</v>
      </c>
      <c r="C2281" t="s">
        <v>30</v>
      </c>
      <c r="D2281" t="s">
        <v>4720</v>
      </c>
      <c r="E2281">
        <f>+IFERROR(FIND(".",B2281),0)</f>
        <v>0</v>
      </c>
      <c r="F2281" t="str">
        <f>+IFERROR(MID(B2281,1,E2281-1),MID(B2281,1,LEN(B2281)))</f>
        <v>NOK</v>
      </c>
      <c r="G2281" t="str">
        <f>+IFERROR(MID(B2281,E2281,3),"")</f>
        <v/>
      </c>
      <c r="H2281" t="str">
        <f>+IFERROR(VLOOKUP(G2281,Aux!$C$1:$D$19,2,0),"")</f>
        <v/>
      </c>
      <c r="I2281" t="e">
        <f>+F2281*1</f>
        <v>#VALUE!</v>
      </c>
      <c r="J2281" t="e">
        <f>+TEXT(I2281,"0000")</f>
        <v>#VALUE!</v>
      </c>
      <c r="K2281" t="str">
        <f>IF(ISNUMBER(I2281),CONCATENATE(J2281,H2281),CONCATENATE(F2281,H2281))</f>
        <v>NOK</v>
      </c>
    </row>
    <row r="2282" spans="1:11" x14ac:dyDescent="0.25">
      <c r="A2282" t="s">
        <v>4358</v>
      </c>
      <c r="B2282" t="s">
        <v>4721</v>
      </c>
      <c r="C2282" t="s">
        <v>30</v>
      </c>
      <c r="D2282" t="s">
        <v>4722</v>
      </c>
      <c r="E2282">
        <f>+IFERROR(FIND(".",B2282),0)</f>
        <v>0</v>
      </c>
      <c r="F2282" t="str">
        <f>+IFERROR(MID(B2282,1,E2282-1),MID(B2282,1,LEN(B2282)))</f>
        <v>NOW</v>
      </c>
      <c r="G2282" t="str">
        <f>+IFERROR(MID(B2282,E2282,3),"")</f>
        <v/>
      </c>
      <c r="H2282" t="str">
        <f>+IFERROR(VLOOKUP(G2282,Aux!$C$1:$D$19,2,0),"")</f>
        <v/>
      </c>
      <c r="I2282" t="e">
        <f>+F2282*1</f>
        <v>#VALUE!</v>
      </c>
      <c r="J2282" t="e">
        <f>+TEXT(I2282,"0000")</f>
        <v>#VALUE!</v>
      </c>
      <c r="K2282" t="str">
        <f>IF(ISNUMBER(I2282),CONCATENATE(J2282,H2282),CONCATENATE(F2282,H2282))</f>
        <v>NOW</v>
      </c>
    </row>
    <row r="2283" spans="1:11" x14ac:dyDescent="0.25">
      <c r="A2283" t="s">
        <v>4358</v>
      </c>
      <c r="B2283" t="s">
        <v>4741</v>
      </c>
      <c r="C2283" t="s">
        <v>30</v>
      </c>
      <c r="D2283" t="s">
        <v>4742</v>
      </c>
      <c r="E2283">
        <f>+IFERROR(FIND(".",B2283),0)</f>
        <v>0</v>
      </c>
      <c r="F2283" t="str">
        <f>+IFERROR(MID(B2283,1,E2283-1),MID(B2283,1,LEN(B2283)))</f>
        <v>ONTO</v>
      </c>
      <c r="G2283" t="str">
        <f>+IFERROR(MID(B2283,E2283,3),"")</f>
        <v/>
      </c>
      <c r="H2283" t="str">
        <f>+IFERROR(VLOOKUP(G2283,Aux!$C$1:$D$19,2,0),"")</f>
        <v/>
      </c>
      <c r="I2283" t="e">
        <f>+F2283*1</f>
        <v>#VALUE!</v>
      </c>
      <c r="J2283" t="e">
        <f>+TEXT(I2283,"0000")</f>
        <v>#VALUE!</v>
      </c>
      <c r="K2283" t="str">
        <f>IF(ISNUMBER(I2283),CONCATENATE(J2283,H2283),CONCATENATE(F2283,H2283))</f>
        <v>ONTO</v>
      </c>
    </row>
    <row r="2284" spans="1:11" x14ac:dyDescent="0.25">
      <c r="A2284" t="s">
        <v>4358</v>
      </c>
      <c r="B2284" t="s">
        <v>4743</v>
      </c>
      <c r="C2284" t="s">
        <v>30</v>
      </c>
      <c r="D2284" t="s">
        <v>4744</v>
      </c>
      <c r="E2284">
        <f>+IFERROR(FIND(".",B2284),0)</f>
        <v>0</v>
      </c>
      <c r="F2284" t="str">
        <f>+IFERROR(MID(B2284,1,E2284-1),MID(B2284,1,LEN(B2284)))</f>
        <v>ORCL</v>
      </c>
      <c r="G2284" t="str">
        <f>+IFERROR(MID(B2284,E2284,3),"")</f>
        <v/>
      </c>
      <c r="H2284" t="str">
        <f>+IFERROR(VLOOKUP(G2284,Aux!$C$1:$D$19,2,0),"")</f>
        <v/>
      </c>
      <c r="I2284" t="e">
        <f>+F2284*1</f>
        <v>#VALUE!</v>
      </c>
      <c r="J2284" t="e">
        <f>+TEXT(I2284,"0000")</f>
        <v>#VALUE!</v>
      </c>
      <c r="K2284" t="str">
        <f>IF(ISNUMBER(I2284),CONCATENATE(J2284,H2284),CONCATENATE(F2284,H2284))</f>
        <v>ORCL</v>
      </c>
    </row>
    <row r="2285" spans="1:11" x14ac:dyDescent="0.25">
      <c r="A2285" t="s">
        <v>4358</v>
      </c>
      <c r="B2285" t="s">
        <v>4745</v>
      </c>
      <c r="C2285" t="s">
        <v>30</v>
      </c>
      <c r="D2285" t="s">
        <v>4746</v>
      </c>
      <c r="E2285">
        <f>+IFERROR(FIND(".",B2285),0)</f>
        <v>0</v>
      </c>
      <c r="F2285" t="str">
        <f>+IFERROR(MID(B2285,1,E2285-1),MID(B2285,1,LEN(B2285)))</f>
        <v>PANW</v>
      </c>
      <c r="G2285" t="str">
        <f>+IFERROR(MID(B2285,E2285,3),"")</f>
        <v/>
      </c>
      <c r="H2285" t="str">
        <f>+IFERROR(VLOOKUP(G2285,Aux!$C$1:$D$19,2,0),"")</f>
        <v/>
      </c>
      <c r="I2285" t="e">
        <f>+F2285*1</f>
        <v>#VALUE!</v>
      </c>
      <c r="J2285" t="e">
        <f>+TEXT(I2285,"0000")</f>
        <v>#VALUE!</v>
      </c>
      <c r="K2285" t="str">
        <f>IF(ISNUMBER(I2285),CONCATENATE(J2285,H2285),CONCATENATE(F2285,H2285))</f>
        <v>PANW</v>
      </c>
    </row>
    <row r="2286" spans="1:11" x14ac:dyDescent="0.25">
      <c r="A2286" t="s">
        <v>4358</v>
      </c>
      <c r="B2286" t="s">
        <v>4749</v>
      </c>
      <c r="C2286" t="s">
        <v>30</v>
      </c>
      <c r="D2286" t="s">
        <v>4750</v>
      </c>
      <c r="E2286">
        <f>+IFERROR(FIND(".",B2286),0)</f>
        <v>0</v>
      </c>
      <c r="F2286" t="str">
        <f>+IFERROR(MID(B2286,1,E2286-1),MID(B2286,1,LEN(B2286)))</f>
        <v>PATH</v>
      </c>
      <c r="G2286" t="str">
        <f>+IFERROR(MID(B2286,E2286,3),"")</f>
        <v/>
      </c>
      <c r="H2286" t="str">
        <f>+IFERROR(VLOOKUP(G2286,Aux!$C$1:$D$19,2,0),"")</f>
        <v/>
      </c>
      <c r="I2286" t="e">
        <f>+F2286*1</f>
        <v>#VALUE!</v>
      </c>
      <c r="J2286" t="e">
        <f>+TEXT(I2286,"0000")</f>
        <v>#VALUE!</v>
      </c>
      <c r="K2286" t="str">
        <f>IF(ISNUMBER(I2286),CONCATENATE(J2286,H2286),CONCATENATE(F2286,H2286))</f>
        <v>PATH</v>
      </c>
    </row>
    <row r="2287" spans="1:11" x14ac:dyDescent="0.25">
      <c r="A2287" t="s">
        <v>4358</v>
      </c>
      <c r="B2287" t="s">
        <v>4751</v>
      </c>
      <c r="C2287" t="s">
        <v>30</v>
      </c>
      <c r="D2287" t="s">
        <v>4752</v>
      </c>
      <c r="E2287">
        <f>+IFERROR(FIND(".",B2287),0)</f>
        <v>0</v>
      </c>
      <c r="F2287" t="str">
        <f>+IFERROR(MID(B2287,1,E2287-1),MID(B2287,1,LEN(B2287)))</f>
        <v>PAYC</v>
      </c>
      <c r="G2287" t="str">
        <f>+IFERROR(MID(B2287,E2287,3),"")</f>
        <v/>
      </c>
      <c r="H2287" t="str">
        <f>+IFERROR(VLOOKUP(G2287,Aux!$C$1:$D$19,2,0),"")</f>
        <v/>
      </c>
      <c r="I2287" t="e">
        <f>+F2287*1</f>
        <v>#VALUE!</v>
      </c>
      <c r="J2287" t="e">
        <f>+TEXT(I2287,"0000")</f>
        <v>#VALUE!</v>
      </c>
      <c r="K2287" t="str">
        <f>IF(ISNUMBER(I2287),CONCATENATE(J2287,H2287),CONCATENATE(F2287,H2287))</f>
        <v>PAYC</v>
      </c>
    </row>
    <row r="2288" spans="1:11" x14ac:dyDescent="0.25">
      <c r="A2288" t="s">
        <v>4358</v>
      </c>
      <c r="B2288" t="s">
        <v>4755</v>
      </c>
      <c r="C2288" t="s">
        <v>30</v>
      </c>
      <c r="D2288" t="s">
        <v>4756</v>
      </c>
      <c r="E2288">
        <f>+IFERROR(FIND(".",B2288),0)</f>
        <v>0</v>
      </c>
      <c r="F2288" t="str">
        <f>+IFERROR(MID(B2288,1,E2288-1),MID(B2288,1,LEN(B2288)))</f>
        <v>PHR</v>
      </c>
      <c r="G2288" t="str">
        <f>+IFERROR(MID(B2288,E2288,3),"")</f>
        <v/>
      </c>
      <c r="H2288" t="str">
        <f>+IFERROR(VLOOKUP(G2288,Aux!$C$1:$D$19,2,0),"")</f>
        <v/>
      </c>
      <c r="I2288" t="e">
        <f>+F2288*1</f>
        <v>#VALUE!</v>
      </c>
      <c r="J2288" t="e">
        <f>+TEXT(I2288,"0000")</f>
        <v>#VALUE!</v>
      </c>
      <c r="K2288" t="str">
        <f>IF(ISNUMBER(I2288),CONCATENATE(J2288,H2288),CONCATENATE(F2288,H2288))</f>
        <v>PHR</v>
      </c>
    </row>
    <row r="2289" spans="1:11" x14ac:dyDescent="0.25">
      <c r="A2289" t="s">
        <v>4358</v>
      </c>
      <c r="B2289" t="s">
        <v>4759</v>
      </c>
      <c r="C2289" t="s">
        <v>30</v>
      </c>
      <c r="D2289" t="s">
        <v>4760</v>
      </c>
      <c r="E2289">
        <f>+IFERROR(FIND(".",B2289),0)</f>
        <v>0</v>
      </c>
      <c r="F2289" t="str">
        <f>+IFERROR(MID(B2289,1,E2289-1),MID(B2289,1,LEN(B2289)))</f>
        <v>PINS</v>
      </c>
      <c r="G2289" t="str">
        <f>+IFERROR(MID(B2289,E2289,3),"")</f>
        <v/>
      </c>
      <c r="H2289" t="str">
        <f>+IFERROR(VLOOKUP(G2289,Aux!$C$1:$D$19,2,0),"")</f>
        <v/>
      </c>
      <c r="I2289" t="e">
        <f>+F2289*1</f>
        <v>#VALUE!</v>
      </c>
      <c r="J2289" t="e">
        <f>+TEXT(I2289,"0000")</f>
        <v>#VALUE!</v>
      </c>
      <c r="K2289" t="str">
        <f>IF(ISNUMBER(I2289),CONCATENATE(J2289,H2289),CONCATENATE(F2289,H2289))</f>
        <v>PINS</v>
      </c>
    </row>
    <row r="2290" spans="1:11" x14ac:dyDescent="0.25">
      <c r="A2290" t="s">
        <v>4358</v>
      </c>
      <c r="B2290" t="s">
        <v>4763</v>
      </c>
      <c r="C2290" t="s">
        <v>30</v>
      </c>
      <c r="D2290" t="s">
        <v>4764</v>
      </c>
      <c r="E2290">
        <f>+IFERROR(FIND(".",B2290),0)</f>
        <v>0</v>
      </c>
      <c r="F2290" t="str">
        <f>+IFERROR(MID(B2290,1,E2290-1),MID(B2290,1,LEN(B2290)))</f>
        <v>PLTR</v>
      </c>
      <c r="G2290" t="str">
        <f>+IFERROR(MID(B2290,E2290,3),"")</f>
        <v/>
      </c>
      <c r="H2290" t="str">
        <f>+IFERROR(VLOOKUP(G2290,Aux!$C$1:$D$19,2,0),"")</f>
        <v/>
      </c>
      <c r="I2290" t="e">
        <f>+F2290*1</f>
        <v>#VALUE!</v>
      </c>
      <c r="J2290" t="e">
        <f>+TEXT(I2290,"0000")</f>
        <v>#VALUE!</v>
      </c>
      <c r="K2290" t="str">
        <f>IF(ISNUMBER(I2290),CONCATENATE(J2290,H2290),CONCATENATE(F2290,H2290))</f>
        <v>PLTR</v>
      </c>
    </row>
    <row r="2291" spans="1:11" x14ac:dyDescent="0.25">
      <c r="A2291" t="s">
        <v>4358</v>
      </c>
      <c r="B2291" t="s">
        <v>4769</v>
      </c>
      <c r="C2291" t="s">
        <v>30</v>
      </c>
      <c r="D2291" t="s">
        <v>4770</v>
      </c>
      <c r="E2291">
        <f>+IFERROR(FIND(".",B2291),0)</f>
        <v>0</v>
      </c>
      <c r="F2291" t="str">
        <f>+IFERROR(MID(B2291,1,E2291-1),MID(B2291,1,LEN(B2291)))</f>
        <v>PSTG</v>
      </c>
      <c r="G2291" t="str">
        <f>+IFERROR(MID(B2291,E2291,3),"")</f>
        <v/>
      </c>
      <c r="H2291" t="str">
        <f>+IFERROR(VLOOKUP(G2291,Aux!$C$1:$D$19,2,0),"")</f>
        <v/>
      </c>
      <c r="I2291" t="e">
        <f>+F2291*1</f>
        <v>#VALUE!</v>
      </c>
      <c r="J2291" t="e">
        <f>+TEXT(I2291,"0000")</f>
        <v>#VALUE!</v>
      </c>
      <c r="K2291" t="str">
        <f>IF(ISNUMBER(I2291),CONCATENATE(J2291,H2291),CONCATENATE(F2291,H2291))</f>
        <v>PSTG</v>
      </c>
    </row>
    <row r="2292" spans="1:11" x14ac:dyDescent="0.25">
      <c r="A2292" t="s">
        <v>4358</v>
      </c>
      <c r="B2292" t="s">
        <v>4783</v>
      </c>
      <c r="C2292" t="s">
        <v>30</v>
      </c>
      <c r="D2292" t="s">
        <v>4784</v>
      </c>
      <c r="E2292">
        <f>+IFERROR(FIND(".",B2292),0)</f>
        <v>0</v>
      </c>
      <c r="F2292" t="str">
        <f>+IFERROR(MID(B2292,1,E2292-1),MID(B2292,1,LEN(B2292)))</f>
        <v>RBLX</v>
      </c>
      <c r="G2292" t="str">
        <f>+IFERROR(MID(B2292,E2292,3),"")</f>
        <v/>
      </c>
      <c r="H2292" t="str">
        <f>+IFERROR(VLOOKUP(G2292,Aux!$C$1:$D$19,2,0),"")</f>
        <v/>
      </c>
      <c r="I2292" t="e">
        <f>+F2292*1</f>
        <v>#VALUE!</v>
      </c>
      <c r="J2292" t="e">
        <f>+TEXT(I2292,"0000")</f>
        <v>#VALUE!</v>
      </c>
      <c r="K2292" t="str">
        <f>IF(ISNUMBER(I2292),CONCATENATE(J2292,H2292),CONCATENATE(F2292,H2292))</f>
        <v>RBLX</v>
      </c>
    </row>
    <row r="2293" spans="1:11" x14ac:dyDescent="0.25">
      <c r="A2293" t="s">
        <v>4358</v>
      </c>
      <c r="B2293" t="s">
        <v>4785</v>
      </c>
      <c r="C2293" t="s">
        <v>30</v>
      </c>
      <c r="D2293" t="s">
        <v>4786</v>
      </c>
      <c r="E2293">
        <f>+IFERROR(FIND(".",B2293),0)</f>
        <v>0</v>
      </c>
      <c r="F2293" t="str">
        <f>+IFERROR(MID(B2293,1,E2293-1),MID(B2293,1,LEN(B2293)))</f>
        <v>RENN</v>
      </c>
      <c r="G2293" t="str">
        <f>+IFERROR(MID(B2293,E2293,3),"")</f>
        <v/>
      </c>
      <c r="H2293" t="str">
        <f>+IFERROR(VLOOKUP(G2293,Aux!$C$1:$D$19,2,0),"")</f>
        <v/>
      </c>
      <c r="I2293" t="e">
        <f>+F2293*1</f>
        <v>#VALUE!</v>
      </c>
      <c r="J2293" t="e">
        <f>+TEXT(I2293,"0000")</f>
        <v>#VALUE!</v>
      </c>
      <c r="K2293" t="str">
        <f>IF(ISNUMBER(I2293),CONCATENATE(J2293,H2293),CONCATENATE(F2293,H2293))</f>
        <v>RENN</v>
      </c>
    </row>
    <row r="2294" spans="1:11" x14ac:dyDescent="0.25">
      <c r="A2294" t="s">
        <v>4358</v>
      </c>
      <c r="B2294" t="s">
        <v>4789</v>
      </c>
      <c r="C2294" t="s">
        <v>30</v>
      </c>
      <c r="D2294" t="s">
        <v>4790</v>
      </c>
      <c r="E2294">
        <f>+IFERROR(FIND(".",B2294),0)</f>
        <v>2</v>
      </c>
      <c r="F2294" t="str">
        <f>+IFERROR(MID(B2294,1,E2294-1),MID(B2294,1,LEN(B2294)))</f>
        <v>S</v>
      </c>
      <c r="G2294" t="str">
        <f>+IFERROR(MID(B2294,E2294,3),"")</f>
        <v>.US</v>
      </c>
      <c r="H2294" t="str">
        <f>+IFERROR(VLOOKUP(G2294,Aux!$C$1:$D$19,2,0),"")</f>
        <v/>
      </c>
      <c r="I2294" t="e">
        <f>+F2294*1</f>
        <v>#VALUE!</v>
      </c>
      <c r="J2294" t="e">
        <f>+TEXT(I2294,"0000")</f>
        <v>#VALUE!</v>
      </c>
      <c r="K2294" t="str">
        <f>IF(ISNUMBER(I2294),CONCATENATE(J2294,H2294),CONCATENATE(F2294,H2294))</f>
        <v>S</v>
      </c>
    </row>
    <row r="2295" spans="1:11" x14ac:dyDescent="0.25">
      <c r="A2295" t="s">
        <v>4358</v>
      </c>
      <c r="B2295" t="s">
        <v>4791</v>
      </c>
      <c r="C2295" t="s">
        <v>30</v>
      </c>
      <c r="D2295" t="s">
        <v>4792</v>
      </c>
      <c r="E2295">
        <f>+IFERROR(FIND(".",B2295),0)</f>
        <v>0</v>
      </c>
      <c r="F2295" t="str">
        <f>+IFERROR(MID(B2295,1,E2295-1),MID(B2295,1,LEN(B2295)))</f>
        <v>SAIL</v>
      </c>
      <c r="G2295" t="str">
        <f>+IFERROR(MID(B2295,E2295,3),"")</f>
        <v/>
      </c>
      <c r="H2295" t="str">
        <f>+IFERROR(VLOOKUP(G2295,Aux!$C$1:$D$19,2,0),"")</f>
        <v/>
      </c>
      <c r="I2295" t="e">
        <f>+F2295*1</f>
        <v>#VALUE!</v>
      </c>
      <c r="J2295" t="e">
        <f>+TEXT(I2295,"0000")</f>
        <v>#VALUE!</v>
      </c>
      <c r="K2295" t="str">
        <f>IF(ISNUMBER(I2295),CONCATENATE(J2295,H2295),CONCATENATE(F2295,H2295))</f>
        <v>SAIL</v>
      </c>
    </row>
    <row r="2296" spans="1:11" x14ac:dyDescent="0.25">
      <c r="A2296" t="s">
        <v>4358</v>
      </c>
      <c r="B2296" t="s">
        <v>4807</v>
      </c>
      <c r="C2296" t="s">
        <v>30</v>
      </c>
      <c r="D2296" t="s">
        <v>4808</v>
      </c>
      <c r="E2296">
        <f>+IFERROR(FIND(".",B2296),0)</f>
        <v>0</v>
      </c>
      <c r="F2296" t="str">
        <f>+IFERROR(MID(B2296,1,E2296-1),MID(B2296,1,LEN(B2296)))</f>
        <v>SE</v>
      </c>
      <c r="G2296" t="str">
        <f>+IFERROR(MID(B2296,E2296,3),"")</f>
        <v/>
      </c>
      <c r="H2296" t="str">
        <f>+IFERROR(VLOOKUP(G2296,Aux!$C$1:$D$19,2,0),"")</f>
        <v/>
      </c>
      <c r="I2296" t="e">
        <f>+F2296*1</f>
        <v>#VALUE!</v>
      </c>
      <c r="J2296" t="e">
        <f>+TEXT(I2296,"0000")</f>
        <v>#VALUE!</v>
      </c>
      <c r="K2296" t="str">
        <f>IF(ISNUMBER(I2296),CONCATENATE(J2296,H2296),CONCATENATE(F2296,H2296))</f>
        <v>SE</v>
      </c>
    </row>
    <row r="2297" spans="1:11" x14ac:dyDescent="0.25">
      <c r="A2297" t="s">
        <v>4358</v>
      </c>
      <c r="B2297" t="s">
        <v>4809</v>
      </c>
      <c r="C2297" t="s">
        <v>30</v>
      </c>
      <c r="D2297" t="s">
        <v>4810</v>
      </c>
      <c r="E2297">
        <f>+IFERROR(FIND(".",B2297),0)</f>
        <v>0</v>
      </c>
      <c r="F2297" t="str">
        <f>+IFERROR(MID(B2297,1,E2297-1),MID(B2297,1,LEN(B2297)))</f>
        <v>SEMR</v>
      </c>
      <c r="G2297" t="str">
        <f>+IFERROR(MID(B2297,E2297,3),"")</f>
        <v/>
      </c>
      <c r="H2297" t="str">
        <f>+IFERROR(VLOOKUP(G2297,Aux!$C$1:$D$19,2,0),"")</f>
        <v/>
      </c>
      <c r="I2297" t="e">
        <f>+F2297*1</f>
        <v>#VALUE!</v>
      </c>
      <c r="J2297" t="e">
        <f>+TEXT(I2297,"0000")</f>
        <v>#VALUE!</v>
      </c>
      <c r="K2297" t="str">
        <f>IF(ISNUMBER(I2297),CONCATENATE(J2297,H2297),CONCATENATE(F2297,H2297))</f>
        <v>SEMR</v>
      </c>
    </row>
    <row r="2298" spans="1:11" x14ac:dyDescent="0.25">
      <c r="A2298" t="s">
        <v>4358</v>
      </c>
      <c r="B2298" t="s">
        <v>4813</v>
      </c>
      <c r="C2298" t="s">
        <v>30</v>
      </c>
      <c r="D2298" t="s">
        <v>4814</v>
      </c>
      <c r="E2298">
        <f>+IFERROR(FIND(".",B2298),0)</f>
        <v>0</v>
      </c>
      <c r="F2298" t="str">
        <f>+IFERROR(MID(B2298,1,E2298-1),MID(B2298,1,LEN(B2298)))</f>
        <v>SHOP</v>
      </c>
      <c r="G2298" t="str">
        <f>+IFERROR(MID(B2298,E2298,3),"")</f>
        <v/>
      </c>
      <c r="H2298" t="str">
        <f>+IFERROR(VLOOKUP(G2298,Aux!$C$1:$D$19,2,0),"")</f>
        <v/>
      </c>
      <c r="I2298" t="e">
        <f>+F2298*1</f>
        <v>#VALUE!</v>
      </c>
      <c r="J2298" t="e">
        <f>+TEXT(I2298,"0000")</f>
        <v>#VALUE!</v>
      </c>
      <c r="K2298" t="str">
        <f>IF(ISNUMBER(I2298),CONCATENATE(J2298,H2298),CONCATENATE(F2298,H2298))</f>
        <v>SHOP</v>
      </c>
    </row>
    <row r="2299" spans="1:11" x14ac:dyDescent="0.25">
      <c r="A2299" t="s">
        <v>4358</v>
      </c>
      <c r="B2299" t="s">
        <v>4819</v>
      </c>
      <c r="C2299" t="s">
        <v>30</v>
      </c>
      <c r="D2299" t="s">
        <v>4820</v>
      </c>
      <c r="E2299">
        <f>+IFERROR(FIND(".",B2299),0)</f>
        <v>0</v>
      </c>
      <c r="F2299" t="str">
        <f>+IFERROR(MID(B2299,1,E2299-1),MID(B2299,1,LEN(B2299)))</f>
        <v>SKLZ</v>
      </c>
      <c r="G2299" t="str">
        <f>+IFERROR(MID(B2299,E2299,3),"")</f>
        <v/>
      </c>
      <c r="H2299" t="str">
        <f>+IFERROR(VLOOKUP(G2299,Aux!$C$1:$D$19,2,0),"")</f>
        <v/>
      </c>
      <c r="I2299" t="e">
        <f>+F2299*1</f>
        <v>#VALUE!</v>
      </c>
      <c r="J2299" t="e">
        <f>+TEXT(I2299,"0000")</f>
        <v>#VALUE!</v>
      </c>
      <c r="K2299" t="str">
        <f>IF(ISNUMBER(I2299),CONCATENATE(J2299,H2299),CONCATENATE(F2299,H2299))</f>
        <v>SKLZ</v>
      </c>
    </row>
    <row r="2300" spans="1:11" x14ac:dyDescent="0.25">
      <c r="A2300" t="s">
        <v>4358</v>
      </c>
      <c r="B2300" t="s">
        <v>4823</v>
      </c>
      <c r="C2300" t="s">
        <v>30</v>
      </c>
      <c r="D2300" t="s">
        <v>4824</v>
      </c>
      <c r="E2300">
        <f>+IFERROR(FIND(".",B2300),0)</f>
        <v>0</v>
      </c>
      <c r="F2300" t="str">
        <f>+IFERROR(MID(B2300,1,E2300-1),MID(B2300,1,LEN(B2300)))</f>
        <v>SMAR</v>
      </c>
      <c r="G2300" t="str">
        <f>+IFERROR(MID(B2300,E2300,3),"")</f>
        <v/>
      </c>
      <c r="H2300" t="str">
        <f>+IFERROR(VLOOKUP(G2300,Aux!$C$1:$D$19,2,0),"")</f>
        <v/>
      </c>
      <c r="I2300" t="e">
        <f>+F2300*1</f>
        <v>#VALUE!</v>
      </c>
      <c r="J2300" t="e">
        <f>+TEXT(I2300,"0000")</f>
        <v>#VALUE!</v>
      </c>
      <c r="K2300" t="str">
        <f>IF(ISNUMBER(I2300),CONCATENATE(J2300,H2300),CONCATENATE(F2300,H2300))</f>
        <v>SMAR</v>
      </c>
    </row>
    <row r="2301" spans="1:11" x14ac:dyDescent="0.25">
      <c r="A2301" t="s">
        <v>4358</v>
      </c>
      <c r="B2301" t="s">
        <v>4829</v>
      </c>
      <c r="C2301" t="s">
        <v>30</v>
      </c>
      <c r="D2301" t="s">
        <v>4830</v>
      </c>
      <c r="E2301">
        <f>+IFERROR(FIND(".",B2301),0)</f>
        <v>0</v>
      </c>
      <c r="F2301" t="str">
        <f>+IFERROR(MID(B2301,1,E2301-1),MID(B2301,1,LEN(B2301)))</f>
        <v>SNAP</v>
      </c>
      <c r="G2301" t="str">
        <f>+IFERROR(MID(B2301,E2301,3),"")</f>
        <v/>
      </c>
      <c r="H2301" t="str">
        <f>+IFERROR(VLOOKUP(G2301,Aux!$C$1:$D$19,2,0),"")</f>
        <v/>
      </c>
      <c r="I2301" t="e">
        <f>+F2301*1</f>
        <v>#VALUE!</v>
      </c>
      <c r="J2301" t="e">
        <f>+TEXT(I2301,"0000")</f>
        <v>#VALUE!</v>
      </c>
      <c r="K2301" t="str">
        <f>IF(ISNUMBER(I2301),CONCATENATE(J2301,H2301),CONCATENATE(F2301,H2301))</f>
        <v>SNAP</v>
      </c>
    </row>
    <row r="2302" spans="1:11" x14ac:dyDescent="0.25">
      <c r="A2302" t="s">
        <v>4358</v>
      </c>
      <c r="B2302" t="s">
        <v>4839</v>
      </c>
      <c r="C2302" t="s">
        <v>30</v>
      </c>
      <c r="D2302" t="s">
        <v>4840</v>
      </c>
      <c r="E2302">
        <f>+IFERROR(FIND(".",B2302),0)</f>
        <v>0</v>
      </c>
      <c r="F2302" t="str">
        <f>+IFERROR(MID(B2302,1,E2302-1),MID(B2302,1,LEN(B2302)))</f>
        <v>SPOT</v>
      </c>
      <c r="G2302" t="str">
        <f>+IFERROR(MID(B2302,E2302,3),"")</f>
        <v/>
      </c>
      <c r="H2302" t="str">
        <f>+IFERROR(VLOOKUP(G2302,Aux!$C$1:$D$19,2,0),"")</f>
        <v/>
      </c>
      <c r="I2302" t="e">
        <f>+F2302*1</f>
        <v>#VALUE!</v>
      </c>
      <c r="J2302" t="e">
        <f>+TEXT(I2302,"0000")</f>
        <v>#VALUE!</v>
      </c>
      <c r="K2302" t="str">
        <f>IF(ISNUMBER(I2302),CONCATENATE(J2302,H2302),CONCATENATE(F2302,H2302))</f>
        <v>SPOT</v>
      </c>
    </row>
    <row r="2303" spans="1:11" x14ac:dyDescent="0.25">
      <c r="A2303" t="s">
        <v>4358</v>
      </c>
      <c r="B2303" t="s">
        <v>4843</v>
      </c>
      <c r="C2303" t="s">
        <v>30</v>
      </c>
      <c r="D2303" t="s">
        <v>4844</v>
      </c>
      <c r="E2303">
        <f>+IFERROR(FIND(".",B2303),0)</f>
        <v>0</v>
      </c>
      <c r="F2303" t="str">
        <f>+IFERROR(MID(B2303,1,E2303-1),MID(B2303,1,LEN(B2303)))</f>
        <v>ST</v>
      </c>
      <c r="G2303" t="str">
        <f>+IFERROR(MID(B2303,E2303,3),"")</f>
        <v/>
      </c>
      <c r="H2303" t="str">
        <f>+IFERROR(VLOOKUP(G2303,Aux!$C$1:$D$19,2,0),"")</f>
        <v/>
      </c>
      <c r="I2303" t="e">
        <f>+F2303*1</f>
        <v>#VALUE!</v>
      </c>
      <c r="J2303" t="e">
        <f>+TEXT(I2303,"0000")</f>
        <v>#VALUE!</v>
      </c>
      <c r="K2303" t="str">
        <f>IF(ISNUMBER(I2303),CONCATENATE(J2303,H2303),CONCATENATE(F2303,H2303))</f>
        <v>ST</v>
      </c>
    </row>
    <row r="2304" spans="1:11" x14ac:dyDescent="0.25">
      <c r="A2304" t="s">
        <v>4358</v>
      </c>
      <c r="B2304" t="s">
        <v>4857</v>
      </c>
      <c r="C2304" t="s">
        <v>30</v>
      </c>
      <c r="D2304" t="s">
        <v>4858</v>
      </c>
      <c r="E2304">
        <f>+IFERROR(FIND(".",B2304),0)</f>
        <v>0</v>
      </c>
      <c r="F2304" t="str">
        <f>+IFERROR(MID(B2304,1,E2304-1),MID(B2304,1,LEN(B2304)))</f>
        <v>T</v>
      </c>
      <c r="G2304" t="str">
        <f>+IFERROR(MID(B2304,E2304,3),"")</f>
        <v/>
      </c>
      <c r="H2304" t="str">
        <f>+IFERROR(VLOOKUP(G2304,Aux!$C$1:$D$19,2,0),"")</f>
        <v/>
      </c>
      <c r="I2304" t="e">
        <f>+F2304*1</f>
        <v>#VALUE!</v>
      </c>
      <c r="J2304" t="e">
        <f>+TEXT(I2304,"0000")</f>
        <v>#VALUE!</v>
      </c>
      <c r="K2304" t="str">
        <f>IF(ISNUMBER(I2304),CONCATENATE(J2304,H2304),CONCATENATE(F2304,H2304))</f>
        <v>T</v>
      </c>
    </row>
    <row r="2305" spans="1:11" x14ac:dyDescent="0.25">
      <c r="A2305" t="s">
        <v>4358</v>
      </c>
      <c r="B2305" t="s">
        <v>4859</v>
      </c>
      <c r="C2305" t="s">
        <v>30</v>
      </c>
      <c r="D2305" t="s">
        <v>4860</v>
      </c>
      <c r="E2305">
        <f>+IFERROR(FIND(".",B2305),0)</f>
        <v>0</v>
      </c>
      <c r="F2305" t="str">
        <f>+IFERROR(MID(B2305,1,E2305-1),MID(B2305,1,LEN(B2305)))</f>
        <v>TDS</v>
      </c>
      <c r="G2305" t="str">
        <f>+IFERROR(MID(B2305,E2305,3),"")</f>
        <v/>
      </c>
      <c r="H2305" t="str">
        <f>+IFERROR(VLOOKUP(G2305,Aux!$C$1:$D$19,2,0),"")</f>
        <v/>
      </c>
      <c r="I2305" t="e">
        <f>+F2305*1</f>
        <v>#VALUE!</v>
      </c>
      <c r="J2305" t="e">
        <f>+TEXT(I2305,"0000")</f>
        <v>#VALUE!</v>
      </c>
      <c r="K2305" t="str">
        <f>IF(ISNUMBER(I2305),CONCATENATE(J2305,H2305),CONCATENATE(F2305,H2305))</f>
        <v>TDS</v>
      </c>
    </row>
    <row r="2306" spans="1:11" x14ac:dyDescent="0.25">
      <c r="A2306" t="s">
        <v>4358</v>
      </c>
      <c r="B2306" t="s">
        <v>4863</v>
      </c>
      <c r="C2306" t="s">
        <v>30</v>
      </c>
      <c r="D2306" t="s">
        <v>4864</v>
      </c>
      <c r="E2306">
        <f>+IFERROR(FIND(".",B2306),0)</f>
        <v>0</v>
      </c>
      <c r="F2306" t="str">
        <f>+IFERROR(MID(B2306,1,E2306-1),MID(B2306,1,LEN(B2306)))</f>
        <v>TEF</v>
      </c>
      <c r="G2306" t="str">
        <f>+IFERROR(MID(B2306,E2306,3),"")</f>
        <v/>
      </c>
      <c r="H2306" t="str">
        <f>+IFERROR(VLOOKUP(G2306,Aux!$C$1:$D$19,2,0),"")</f>
        <v/>
      </c>
      <c r="I2306" t="e">
        <f>+F2306*1</f>
        <v>#VALUE!</v>
      </c>
      <c r="J2306" t="e">
        <f>+TEXT(I2306,"0000")</f>
        <v>#VALUE!</v>
      </c>
      <c r="K2306" t="str">
        <f>IF(ISNUMBER(I2306),CONCATENATE(J2306,H2306),CONCATENATE(F2306,H2306))</f>
        <v>TEF</v>
      </c>
    </row>
    <row r="2307" spans="1:11" x14ac:dyDescent="0.25">
      <c r="A2307" t="s">
        <v>4358</v>
      </c>
      <c r="B2307" t="s">
        <v>4867</v>
      </c>
      <c r="C2307" t="s">
        <v>30</v>
      </c>
      <c r="D2307" t="s">
        <v>4868</v>
      </c>
      <c r="E2307">
        <f>+IFERROR(FIND(".",B2307),0)</f>
        <v>0</v>
      </c>
      <c r="F2307" t="str">
        <f>+IFERROR(MID(B2307,1,E2307-1),MID(B2307,1,LEN(B2307)))</f>
        <v>TEO</v>
      </c>
      <c r="G2307" t="str">
        <f>+IFERROR(MID(B2307,E2307,3),"")</f>
        <v/>
      </c>
      <c r="H2307" t="str">
        <f>+IFERROR(VLOOKUP(G2307,Aux!$C$1:$D$19,2,0),"")</f>
        <v/>
      </c>
      <c r="I2307" t="e">
        <f>+F2307*1</f>
        <v>#VALUE!</v>
      </c>
      <c r="J2307" t="e">
        <f>+TEXT(I2307,"0000")</f>
        <v>#VALUE!</v>
      </c>
      <c r="K2307" t="str">
        <f>IF(ISNUMBER(I2307),CONCATENATE(J2307,H2307),CONCATENATE(F2307,H2307))</f>
        <v>TEO</v>
      </c>
    </row>
    <row r="2308" spans="1:11" x14ac:dyDescent="0.25">
      <c r="A2308" t="s">
        <v>4358</v>
      </c>
      <c r="B2308" t="s">
        <v>4873</v>
      </c>
      <c r="C2308" t="s">
        <v>30</v>
      </c>
      <c r="D2308" t="s">
        <v>4874</v>
      </c>
      <c r="E2308">
        <f>+IFERROR(FIND(".",B2308),0)</f>
        <v>0</v>
      </c>
      <c r="F2308" t="str">
        <f>+IFERROR(MID(B2308,1,E2308-1),MID(B2308,1,LEN(B2308)))</f>
        <v>TME</v>
      </c>
      <c r="G2308" t="str">
        <f>+IFERROR(MID(B2308,E2308,3),"")</f>
        <v/>
      </c>
      <c r="H2308" t="str">
        <f>+IFERROR(VLOOKUP(G2308,Aux!$C$1:$D$19,2,0),"")</f>
        <v/>
      </c>
      <c r="I2308" t="e">
        <f>+F2308*1</f>
        <v>#VALUE!</v>
      </c>
      <c r="J2308" t="e">
        <f>+TEXT(I2308,"0000")</f>
        <v>#VALUE!</v>
      </c>
      <c r="K2308" t="str">
        <f>IF(ISNUMBER(I2308),CONCATENATE(J2308,H2308),CONCATENATE(F2308,H2308))</f>
        <v>TME</v>
      </c>
    </row>
    <row r="2309" spans="1:11" x14ac:dyDescent="0.25">
      <c r="A2309" t="s">
        <v>4358</v>
      </c>
      <c r="B2309" t="s">
        <v>4885</v>
      </c>
      <c r="C2309" t="s">
        <v>30</v>
      </c>
      <c r="D2309" t="s">
        <v>4886</v>
      </c>
      <c r="E2309">
        <f>+IFERROR(FIND(".",B2309),0)</f>
        <v>0</v>
      </c>
      <c r="F2309" t="str">
        <f>+IFERROR(MID(B2309,1,E2309-1),MID(B2309,1,LEN(B2309)))</f>
        <v>TSM</v>
      </c>
      <c r="G2309" t="str">
        <f>+IFERROR(MID(B2309,E2309,3),"")</f>
        <v/>
      </c>
      <c r="H2309" t="str">
        <f>+IFERROR(VLOOKUP(G2309,Aux!$C$1:$D$19,2,0),"")</f>
        <v/>
      </c>
      <c r="I2309" t="e">
        <f>+F2309*1</f>
        <v>#VALUE!</v>
      </c>
      <c r="J2309" t="e">
        <f>+TEXT(I2309,"0000")</f>
        <v>#VALUE!</v>
      </c>
      <c r="K2309" t="str">
        <f>IF(ISNUMBER(I2309),CONCATENATE(J2309,H2309),CONCATENATE(F2309,H2309))</f>
        <v>TSM</v>
      </c>
    </row>
    <row r="2310" spans="1:11" x14ac:dyDescent="0.25">
      <c r="A2310" t="s">
        <v>4358</v>
      </c>
      <c r="B2310" t="s">
        <v>4889</v>
      </c>
      <c r="C2310" t="s">
        <v>30</v>
      </c>
      <c r="D2310" t="s">
        <v>4890</v>
      </c>
      <c r="E2310">
        <f>+IFERROR(FIND(".",B2310),0)</f>
        <v>0</v>
      </c>
      <c r="F2310" t="str">
        <f>+IFERROR(MID(B2310,1,E2310-1),MID(B2310,1,LEN(B2310)))</f>
        <v>TWLO</v>
      </c>
      <c r="G2310" t="str">
        <f>+IFERROR(MID(B2310,E2310,3),"")</f>
        <v/>
      </c>
      <c r="H2310" t="str">
        <f>+IFERROR(VLOOKUP(G2310,Aux!$C$1:$D$19,2,0),"")</f>
        <v/>
      </c>
      <c r="I2310" t="e">
        <f>+F2310*1</f>
        <v>#VALUE!</v>
      </c>
      <c r="J2310" t="e">
        <f>+TEXT(I2310,"0000")</f>
        <v>#VALUE!</v>
      </c>
      <c r="K2310" t="str">
        <f>IF(ISNUMBER(I2310),CONCATENATE(J2310,H2310),CONCATENATE(F2310,H2310))</f>
        <v>TWLO</v>
      </c>
    </row>
    <row r="2311" spans="1:11" x14ac:dyDescent="0.25">
      <c r="A2311" t="s">
        <v>4358</v>
      </c>
      <c r="B2311" t="s">
        <v>4891</v>
      </c>
      <c r="C2311" t="s">
        <v>30</v>
      </c>
      <c r="D2311" t="s">
        <v>4892</v>
      </c>
      <c r="E2311">
        <f>+IFERROR(FIND(".",B2311),0)</f>
        <v>0</v>
      </c>
      <c r="F2311" t="str">
        <f>+IFERROR(MID(B2311,1,E2311-1),MID(B2311,1,LEN(B2311)))</f>
        <v>TWTR</v>
      </c>
      <c r="G2311" t="str">
        <f>+IFERROR(MID(B2311,E2311,3),"")</f>
        <v/>
      </c>
      <c r="H2311" t="str">
        <f>+IFERROR(VLOOKUP(G2311,Aux!$C$1:$D$19,2,0),"")</f>
        <v/>
      </c>
      <c r="I2311" t="e">
        <f>+F2311*1</f>
        <v>#VALUE!</v>
      </c>
      <c r="J2311" t="e">
        <f>+TEXT(I2311,"0000")</f>
        <v>#VALUE!</v>
      </c>
      <c r="K2311" t="str">
        <f>IF(ISNUMBER(I2311),CONCATENATE(J2311,H2311),CONCATENATE(F2311,H2311))</f>
        <v>TWTR</v>
      </c>
    </row>
    <row r="2312" spans="1:11" x14ac:dyDescent="0.25">
      <c r="A2312" t="s">
        <v>4358</v>
      </c>
      <c r="B2312" t="s">
        <v>4899</v>
      </c>
      <c r="C2312" t="s">
        <v>30</v>
      </c>
      <c r="D2312" t="s">
        <v>4900</v>
      </c>
      <c r="E2312">
        <f>+IFERROR(FIND(".",B2312),0)</f>
        <v>0</v>
      </c>
      <c r="F2312" t="str">
        <f>+IFERROR(MID(B2312,1,E2312-1),MID(B2312,1,LEN(B2312)))</f>
        <v>UMC</v>
      </c>
      <c r="G2312" t="str">
        <f>+IFERROR(MID(B2312,E2312,3),"")</f>
        <v/>
      </c>
      <c r="H2312" t="str">
        <f>+IFERROR(VLOOKUP(G2312,Aux!$C$1:$D$19,2,0),"")</f>
        <v/>
      </c>
      <c r="I2312" t="e">
        <f>+F2312*1</f>
        <v>#VALUE!</v>
      </c>
      <c r="J2312" t="e">
        <f>+TEXT(I2312,"0000")</f>
        <v>#VALUE!</v>
      </c>
      <c r="K2312" t="str">
        <f>IF(ISNUMBER(I2312),CONCATENATE(J2312,H2312),CONCATENATE(F2312,H2312))</f>
        <v>UMC</v>
      </c>
    </row>
    <row r="2313" spans="1:11" x14ac:dyDescent="0.25">
      <c r="A2313" t="s">
        <v>4358</v>
      </c>
      <c r="B2313" t="s">
        <v>4901</v>
      </c>
      <c r="C2313" t="s">
        <v>30</v>
      </c>
      <c r="D2313" t="s">
        <v>4902</v>
      </c>
      <c r="E2313">
        <f>+IFERROR(FIND(".",B2313),0)</f>
        <v>0</v>
      </c>
      <c r="F2313" t="str">
        <f>+IFERROR(MID(B2313,1,E2313-1),MID(B2313,1,LEN(B2313)))</f>
        <v>VEEV</v>
      </c>
      <c r="G2313" t="str">
        <f>+IFERROR(MID(B2313,E2313,3),"")</f>
        <v/>
      </c>
      <c r="H2313" t="str">
        <f>+IFERROR(VLOOKUP(G2313,Aux!$C$1:$D$19,2,0),"")</f>
        <v/>
      </c>
      <c r="I2313" t="e">
        <f>+F2313*1</f>
        <v>#VALUE!</v>
      </c>
      <c r="J2313" t="e">
        <f>+TEXT(I2313,"0000")</f>
        <v>#VALUE!</v>
      </c>
      <c r="K2313" t="str">
        <f>IF(ISNUMBER(I2313),CONCATENATE(J2313,H2313),CONCATENATE(F2313,H2313))</f>
        <v>VEEV</v>
      </c>
    </row>
    <row r="2314" spans="1:11" x14ac:dyDescent="0.25">
      <c r="A2314" t="s">
        <v>4358</v>
      </c>
      <c r="B2314" t="s">
        <v>4907</v>
      </c>
      <c r="C2314" t="s">
        <v>30</v>
      </c>
      <c r="D2314" t="s">
        <v>4908</v>
      </c>
      <c r="E2314">
        <f>+IFERROR(FIND(".",B2314),0)</f>
        <v>0</v>
      </c>
      <c r="F2314" t="str">
        <f>+IFERROR(MID(B2314,1,E2314-1),MID(B2314,1,LEN(B2314)))</f>
        <v>VMW</v>
      </c>
      <c r="G2314" t="str">
        <f>+IFERROR(MID(B2314,E2314,3),"")</f>
        <v/>
      </c>
      <c r="H2314" t="str">
        <f>+IFERROR(VLOOKUP(G2314,Aux!$C$1:$D$19,2,0),"")</f>
        <v/>
      </c>
      <c r="I2314" t="e">
        <f>+F2314*1</f>
        <v>#VALUE!</v>
      </c>
      <c r="J2314" t="e">
        <f>+TEXT(I2314,"0000")</f>
        <v>#VALUE!</v>
      </c>
      <c r="K2314" t="str">
        <f>IF(ISNUMBER(I2314),CONCATENATE(J2314,H2314),CONCATENATE(F2314,H2314))</f>
        <v>VMW</v>
      </c>
    </row>
    <row r="2315" spans="1:11" x14ac:dyDescent="0.25">
      <c r="A2315" t="s">
        <v>4358</v>
      </c>
      <c r="B2315" t="s">
        <v>4919</v>
      </c>
      <c r="C2315" t="s">
        <v>30</v>
      </c>
      <c r="D2315" t="s">
        <v>4920</v>
      </c>
      <c r="E2315">
        <f>+IFERROR(FIND(".",B2315),0)</f>
        <v>0</v>
      </c>
      <c r="F2315" t="str">
        <f>+IFERROR(MID(B2315,1,E2315-1),MID(B2315,1,LEN(B2315)))</f>
        <v>VZ</v>
      </c>
      <c r="G2315" t="str">
        <f>+IFERROR(MID(B2315,E2315,3),"")</f>
        <v/>
      </c>
      <c r="H2315" t="str">
        <f>+IFERROR(VLOOKUP(G2315,Aux!$C$1:$D$19,2,0),"")</f>
        <v/>
      </c>
      <c r="I2315" t="e">
        <f>+F2315*1</f>
        <v>#VALUE!</v>
      </c>
      <c r="J2315" t="e">
        <f>+TEXT(I2315,"0000")</f>
        <v>#VALUE!</v>
      </c>
      <c r="K2315" t="str">
        <f>IF(ISNUMBER(I2315),CONCATENATE(J2315,H2315),CONCATENATE(F2315,H2315))</f>
        <v>VZ</v>
      </c>
    </row>
    <row r="2316" spans="1:11" x14ac:dyDescent="0.25">
      <c r="A2316" t="s">
        <v>4358</v>
      </c>
      <c r="B2316" t="s">
        <v>4943</v>
      </c>
      <c r="C2316" t="s">
        <v>30</v>
      </c>
      <c r="D2316" t="s">
        <v>4944</v>
      </c>
      <c r="E2316">
        <f>+IFERROR(FIND(".",B2316),0)</f>
        <v>0</v>
      </c>
      <c r="F2316" t="str">
        <f>+IFERROR(MID(B2316,1,E2316-1),MID(B2316,1,LEN(B2316)))</f>
        <v>XRX</v>
      </c>
      <c r="G2316" t="str">
        <f>+IFERROR(MID(B2316,E2316,3),"")</f>
        <v/>
      </c>
      <c r="H2316" t="str">
        <f>+IFERROR(VLOOKUP(G2316,Aux!$C$1:$D$19,2,0),"")</f>
        <v/>
      </c>
      <c r="I2316" t="e">
        <f>+F2316*1</f>
        <v>#VALUE!</v>
      </c>
      <c r="J2316" t="e">
        <f>+TEXT(I2316,"0000")</f>
        <v>#VALUE!</v>
      </c>
      <c r="K2316" t="str">
        <f>IF(ISNUMBER(I2316),CONCATENATE(J2316,H2316),CONCATENATE(F2316,H2316))</f>
        <v>XRX</v>
      </c>
    </row>
    <row r="2317" spans="1:11" x14ac:dyDescent="0.25">
      <c r="A2317" t="s">
        <v>4358</v>
      </c>
      <c r="B2317" t="s">
        <v>4945</v>
      </c>
      <c r="C2317" t="s">
        <v>30</v>
      </c>
      <c r="D2317" t="s">
        <v>4946</v>
      </c>
      <c r="E2317">
        <f>+IFERROR(FIND(".",B2317),0)</f>
        <v>0</v>
      </c>
      <c r="F2317" t="str">
        <f>+IFERROR(MID(B2317,1,E2317-1),MID(B2317,1,LEN(B2317)))</f>
        <v>YELP</v>
      </c>
      <c r="G2317" t="str">
        <f>+IFERROR(MID(B2317,E2317,3),"")</f>
        <v/>
      </c>
      <c r="H2317" t="str">
        <f>+IFERROR(VLOOKUP(G2317,Aux!$C$1:$D$19,2,0),"")</f>
        <v/>
      </c>
      <c r="I2317" t="e">
        <f>+F2317*1</f>
        <v>#VALUE!</v>
      </c>
      <c r="J2317" t="e">
        <f>+TEXT(I2317,"0000")</f>
        <v>#VALUE!</v>
      </c>
      <c r="K2317" t="str">
        <f>IF(ISNUMBER(I2317),CONCATENATE(J2317,H2317),CONCATENATE(F2317,H2317))</f>
        <v>YELP</v>
      </c>
    </row>
    <row r="2318" spans="1:11" x14ac:dyDescent="0.25">
      <c r="A2318" t="s">
        <v>4358</v>
      </c>
      <c r="B2318" t="s">
        <v>4947</v>
      </c>
      <c r="C2318" t="s">
        <v>30</v>
      </c>
      <c r="D2318" t="s">
        <v>4948</v>
      </c>
      <c r="E2318">
        <f>+IFERROR(FIND(".",B2318),0)</f>
        <v>0</v>
      </c>
      <c r="F2318" t="str">
        <f>+IFERROR(MID(B2318,1,E2318-1),MID(B2318,1,LEN(B2318)))</f>
        <v>YEXT</v>
      </c>
      <c r="G2318" t="str">
        <f>+IFERROR(MID(B2318,E2318,3),"")</f>
        <v/>
      </c>
      <c r="H2318" t="str">
        <f>+IFERROR(VLOOKUP(G2318,Aux!$C$1:$D$19,2,0),"")</f>
        <v/>
      </c>
      <c r="I2318" t="e">
        <f>+F2318*1</f>
        <v>#VALUE!</v>
      </c>
      <c r="J2318" t="e">
        <f>+TEXT(I2318,"0000")</f>
        <v>#VALUE!</v>
      </c>
      <c r="K2318" t="str">
        <f>IF(ISNUMBER(I2318),CONCATENATE(J2318,H2318),CONCATENATE(F2318,H2318))</f>
        <v>YEXT</v>
      </c>
    </row>
    <row r="2319" spans="1:11" x14ac:dyDescent="0.25">
      <c r="A2319" t="s">
        <v>4358</v>
      </c>
      <c r="B2319" t="s">
        <v>4953</v>
      </c>
      <c r="C2319" t="s">
        <v>30</v>
      </c>
      <c r="D2319" t="s">
        <v>4954</v>
      </c>
      <c r="E2319">
        <f>+IFERROR(FIND(".",B2319),0)</f>
        <v>0</v>
      </c>
      <c r="F2319" t="str">
        <f>+IFERROR(MID(B2319,1,E2319-1),MID(B2319,1,LEN(B2319)))</f>
        <v>ZEN</v>
      </c>
      <c r="G2319" t="str">
        <f>+IFERROR(MID(B2319,E2319,3),"")</f>
        <v/>
      </c>
      <c r="H2319" t="str">
        <f>+IFERROR(VLOOKUP(G2319,Aux!$C$1:$D$19,2,0),"")</f>
        <v/>
      </c>
      <c r="I2319" t="e">
        <f>+F2319*1</f>
        <v>#VALUE!</v>
      </c>
      <c r="J2319" t="e">
        <f>+TEXT(I2319,"0000")</f>
        <v>#VALUE!</v>
      </c>
      <c r="K2319" t="str">
        <f>IF(ISNUMBER(I2319),CONCATENATE(J2319,H2319),CONCATENATE(F2319,H2319))</f>
        <v>ZEN</v>
      </c>
    </row>
    <row r="2320" spans="1:11" x14ac:dyDescent="0.25">
      <c r="A2320" t="s">
        <v>4358</v>
      </c>
      <c r="B2320" t="s">
        <v>4961</v>
      </c>
      <c r="C2320" t="s">
        <v>30</v>
      </c>
      <c r="D2320" t="s">
        <v>4962</v>
      </c>
      <c r="E2320">
        <f>+IFERROR(FIND(".",B2320),0)</f>
        <v>0</v>
      </c>
      <c r="F2320" t="str">
        <f>+IFERROR(MID(B2320,1,E2320-1),MID(B2320,1,LEN(B2320)))</f>
        <v>ZUO</v>
      </c>
      <c r="G2320" t="str">
        <f>+IFERROR(MID(B2320,E2320,3),"")</f>
        <v/>
      </c>
      <c r="H2320" t="str">
        <f>+IFERROR(VLOOKUP(G2320,Aux!$C$1:$D$19,2,0),"")</f>
        <v/>
      </c>
      <c r="I2320" t="e">
        <f>+F2320*1</f>
        <v>#VALUE!</v>
      </c>
      <c r="J2320" t="e">
        <f>+TEXT(I2320,"0000")</f>
        <v>#VALUE!</v>
      </c>
      <c r="K2320" t="str">
        <f>IF(ISNUMBER(I2320),CONCATENATE(J2320,H2320),CONCATENATE(F2320,H2320))</f>
        <v>ZUO</v>
      </c>
    </row>
    <row r="2321" spans="1:11" x14ac:dyDescent="0.25">
      <c r="A2321" t="s">
        <v>4963</v>
      </c>
      <c r="B2321" t="s">
        <v>4990</v>
      </c>
      <c r="C2321" t="s">
        <v>30</v>
      </c>
      <c r="D2321" t="s">
        <v>4991</v>
      </c>
      <c r="E2321">
        <f>+IFERROR(FIND(".",B2321),0)</f>
        <v>0</v>
      </c>
      <c r="F2321" t="str">
        <f>+IFERROR(MID(B2321,1,E2321-1),MID(B2321,1,LEN(B2321)))</f>
        <v>AEE</v>
      </c>
      <c r="G2321" t="str">
        <f>+IFERROR(MID(B2321,E2321,3),"")</f>
        <v/>
      </c>
      <c r="H2321" t="str">
        <f>+IFERROR(VLOOKUP(G2321,Aux!$C$1:$D$19,2,0),"")</f>
        <v/>
      </c>
      <c r="I2321" t="e">
        <f>+F2321*1</f>
        <v>#VALUE!</v>
      </c>
      <c r="J2321" t="e">
        <f>+TEXT(I2321,"0000")</f>
        <v>#VALUE!</v>
      </c>
      <c r="K2321" t="str">
        <f>IF(ISNUMBER(I2321),CONCATENATE(J2321,H2321),CONCATENATE(F2321,H2321))</f>
        <v>AEE</v>
      </c>
    </row>
    <row r="2322" spans="1:11" x14ac:dyDescent="0.25">
      <c r="A2322" t="s">
        <v>4963</v>
      </c>
      <c r="B2322" t="s">
        <v>4992</v>
      </c>
      <c r="C2322" t="s">
        <v>30</v>
      </c>
      <c r="D2322" t="s">
        <v>4993</v>
      </c>
      <c r="E2322">
        <f>+IFERROR(FIND(".",B2322),0)</f>
        <v>0</v>
      </c>
      <c r="F2322" t="str">
        <f>+IFERROR(MID(B2322,1,E2322-1),MID(B2322,1,LEN(B2322)))</f>
        <v>AEP</v>
      </c>
      <c r="G2322" t="str">
        <f>+IFERROR(MID(B2322,E2322,3),"")</f>
        <v/>
      </c>
      <c r="H2322" t="str">
        <f>+IFERROR(VLOOKUP(G2322,Aux!$C$1:$D$19,2,0),"")</f>
        <v/>
      </c>
      <c r="I2322" t="e">
        <f>+F2322*1</f>
        <v>#VALUE!</v>
      </c>
      <c r="J2322" t="e">
        <f>+TEXT(I2322,"0000")</f>
        <v>#VALUE!</v>
      </c>
      <c r="K2322" t="str">
        <f>IF(ISNUMBER(I2322),CONCATENATE(J2322,H2322),CONCATENATE(F2322,H2322))</f>
        <v>AEP</v>
      </c>
    </row>
    <row r="2323" spans="1:11" x14ac:dyDescent="0.25">
      <c r="A2323" t="s">
        <v>4963</v>
      </c>
      <c r="B2323" t="s">
        <v>4994</v>
      </c>
      <c r="C2323" t="s">
        <v>30</v>
      </c>
      <c r="D2323" t="s">
        <v>4995</v>
      </c>
      <c r="E2323">
        <f>+IFERROR(FIND(".",B2323),0)</f>
        <v>0</v>
      </c>
      <c r="F2323" t="str">
        <f>+IFERROR(MID(B2323,1,E2323-1),MID(B2323,1,LEN(B2323)))</f>
        <v>ALB</v>
      </c>
      <c r="G2323" t="str">
        <f>+IFERROR(MID(B2323,E2323,3),"")</f>
        <v/>
      </c>
      <c r="H2323" t="str">
        <f>+IFERROR(VLOOKUP(G2323,Aux!$C$1:$D$19,2,0),"")</f>
        <v/>
      </c>
      <c r="I2323" t="e">
        <f>+F2323*1</f>
        <v>#VALUE!</v>
      </c>
      <c r="J2323" t="e">
        <f>+TEXT(I2323,"0000")</f>
        <v>#VALUE!</v>
      </c>
      <c r="K2323" t="str">
        <f>IF(ISNUMBER(I2323),CONCATENATE(J2323,H2323),CONCATENATE(F2323,H2323))</f>
        <v>ALB</v>
      </c>
    </row>
    <row r="2324" spans="1:11" x14ac:dyDescent="0.25">
      <c r="A2324" t="s">
        <v>4963</v>
      </c>
      <c r="B2324" t="s">
        <v>4996</v>
      </c>
      <c r="C2324" t="s">
        <v>30</v>
      </c>
      <c r="D2324" t="s">
        <v>4997</v>
      </c>
      <c r="E2324">
        <f>+IFERROR(FIND(".",B2324),0)</f>
        <v>0</v>
      </c>
      <c r="F2324" t="str">
        <f>+IFERROR(MID(B2324,1,E2324-1),MID(B2324,1,LEN(B2324)))</f>
        <v>AMRC</v>
      </c>
      <c r="G2324" t="str">
        <f>+IFERROR(MID(B2324,E2324,3),"")</f>
        <v/>
      </c>
      <c r="H2324" t="str">
        <f>+IFERROR(VLOOKUP(G2324,Aux!$C$1:$D$19,2,0),"")</f>
        <v/>
      </c>
      <c r="I2324" t="e">
        <f>+F2324*1</f>
        <v>#VALUE!</v>
      </c>
      <c r="J2324" t="e">
        <f>+TEXT(I2324,"0000")</f>
        <v>#VALUE!</v>
      </c>
      <c r="K2324" t="str">
        <f>IF(ISNUMBER(I2324),CONCATENATE(J2324,H2324),CONCATENATE(F2324,H2324))</f>
        <v>AMRC</v>
      </c>
    </row>
    <row r="2325" spans="1:11" x14ac:dyDescent="0.25">
      <c r="A2325" t="s">
        <v>4963</v>
      </c>
      <c r="B2325" t="s">
        <v>5002</v>
      </c>
      <c r="C2325" t="s">
        <v>30</v>
      </c>
      <c r="D2325" t="s">
        <v>5003</v>
      </c>
      <c r="E2325">
        <f>+IFERROR(FIND(".",B2325),0)</f>
        <v>0</v>
      </c>
      <c r="F2325" t="str">
        <f>+IFERROR(MID(B2325,1,E2325-1),MID(B2325,1,LEN(B2325)))</f>
        <v>ATO</v>
      </c>
      <c r="G2325" t="str">
        <f>+IFERROR(MID(B2325,E2325,3),"")</f>
        <v/>
      </c>
      <c r="H2325" t="str">
        <f>+IFERROR(VLOOKUP(G2325,Aux!$C$1:$D$19,2,0),"")</f>
        <v/>
      </c>
      <c r="I2325" t="e">
        <f>+F2325*1</f>
        <v>#VALUE!</v>
      </c>
      <c r="J2325" t="e">
        <f>+TEXT(I2325,"0000")</f>
        <v>#VALUE!</v>
      </c>
      <c r="K2325" t="str">
        <f>IF(ISNUMBER(I2325),CONCATENATE(J2325,H2325),CONCATENATE(F2325,H2325))</f>
        <v>ATO</v>
      </c>
    </row>
    <row r="2326" spans="1:11" x14ac:dyDescent="0.25">
      <c r="A2326" t="s">
        <v>4963</v>
      </c>
      <c r="B2326" t="s">
        <v>5004</v>
      </c>
      <c r="C2326" t="s">
        <v>30</v>
      </c>
      <c r="D2326" t="s">
        <v>5005</v>
      </c>
      <c r="E2326">
        <f>+IFERROR(FIND(".",B2326),0)</f>
        <v>0</v>
      </c>
      <c r="F2326" t="str">
        <f>+IFERROR(MID(B2326,1,E2326-1),MID(B2326,1,LEN(B2326)))</f>
        <v>AWK</v>
      </c>
      <c r="G2326" t="str">
        <f>+IFERROR(MID(B2326,E2326,3),"")</f>
        <v/>
      </c>
      <c r="H2326" t="str">
        <f>+IFERROR(VLOOKUP(G2326,Aux!$C$1:$D$19,2,0),"")</f>
        <v/>
      </c>
      <c r="I2326" t="e">
        <f>+F2326*1</f>
        <v>#VALUE!</v>
      </c>
      <c r="J2326" t="e">
        <f>+TEXT(I2326,"0000")</f>
        <v>#VALUE!</v>
      </c>
      <c r="K2326" t="str">
        <f>IF(ISNUMBER(I2326),CONCATENATE(J2326,H2326),CONCATENATE(F2326,H2326))</f>
        <v>AWK</v>
      </c>
    </row>
    <row r="2327" spans="1:11" x14ac:dyDescent="0.25">
      <c r="A2327" t="s">
        <v>4963</v>
      </c>
      <c r="B2327" t="s">
        <v>5008</v>
      </c>
      <c r="C2327" t="s">
        <v>30</v>
      </c>
      <c r="D2327" t="s">
        <v>5009</v>
      </c>
      <c r="E2327">
        <f>+IFERROR(FIND(".",B2327),0)</f>
        <v>0</v>
      </c>
      <c r="F2327" t="str">
        <f>+IFERROR(MID(B2327,1,E2327-1),MID(B2327,1,LEN(B2327)))</f>
        <v>BIP</v>
      </c>
      <c r="G2327" t="str">
        <f>+IFERROR(MID(B2327,E2327,3),"")</f>
        <v/>
      </c>
      <c r="H2327" t="str">
        <f>+IFERROR(VLOOKUP(G2327,Aux!$C$1:$D$19,2,0),"")</f>
        <v/>
      </c>
      <c r="I2327" t="e">
        <f>+F2327*1</f>
        <v>#VALUE!</v>
      </c>
      <c r="J2327" t="e">
        <f>+TEXT(I2327,"0000")</f>
        <v>#VALUE!</v>
      </c>
      <c r="K2327" t="str">
        <f>IF(ISNUMBER(I2327),CONCATENATE(J2327,H2327),CONCATENATE(F2327,H2327))</f>
        <v>BIP</v>
      </c>
    </row>
    <row r="2328" spans="1:11" x14ac:dyDescent="0.25">
      <c r="A2328" t="s">
        <v>4963</v>
      </c>
      <c r="B2328" t="s">
        <v>5016</v>
      </c>
      <c r="C2328" t="s">
        <v>30</v>
      </c>
      <c r="D2328" t="s">
        <v>5017</v>
      </c>
      <c r="E2328">
        <f>+IFERROR(FIND(".",B2328),0)</f>
        <v>0</v>
      </c>
      <c r="F2328" t="str">
        <f>+IFERROR(MID(B2328,1,E2328-1),MID(B2328,1,LEN(B2328)))</f>
        <v>CIG</v>
      </c>
      <c r="G2328" t="str">
        <f>+IFERROR(MID(B2328,E2328,3),"")</f>
        <v/>
      </c>
      <c r="H2328" t="str">
        <f>+IFERROR(VLOOKUP(G2328,Aux!$C$1:$D$19,2,0),"")</f>
        <v/>
      </c>
      <c r="I2328" t="e">
        <f>+F2328*1</f>
        <v>#VALUE!</v>
      </c>
      <c r="J2328" t="e">
        <f>+TEXT(I2328,"0000")</f>
        <v>#VALUE!</v>
      </c>
      <c r="K2328" t="str">
        <f>IF(ISNUMBER(I2328),CONCATENATE(J2328,H2328),CONCATENATE(F2328,H2328))</f>
        <v>CIG</v>
      </c>
    </row>
    <row r="2329" spans="1:11" x14ac:dyDescent="0.25">
      <c r="A2329" t="s">
        <v>4963</v>
      </c>
      <c r="B2329" t="s">
        <v>5018</v>
      </c>
      <c r="C2329" t="s">
        <v>30</v>
      </c>
      <c r="D2329" t="s">
        <v>5019</v>
      </c>
      <c r="E2329">
        <f>+IFERROR(FIND(".",B2329),0)</f>
        <v>0</v>
      </c>
      <c r="F2329" t="str">
        <f>+IFERROR(MID(B2329,1,E2329-1),MID(B2329,1,LEN(B2329)))</f>
        <v>CMS</v>
      </c>
      <c r="G2329" t="str">
        <f>+IFERROR(MID(B2329,E2329,3),"")</f>
        <v/>
      </c>
      <c r="H2329" t="str">
        <f>+IFERROR(VLOOKUP(G2329,Aux!$C$1:$D$19,2,0),"")</f>
        <v/>
      </c>
      <c r="I2329" t="e">
        <f>+F2329*1</f>
        <v>#VALUE!</v>
      </c>
      <c r="J2329" t="e">
        <f>+TEXT(I2329,"0000")</f>
        <v>#VALUE!</v>
      </c>
      <c r="K2329" t="str">
        <f>IF(ISNUMBER(I2329),CONCATENATE(J2329,H2329),CONCATENATE(F2329,H2329))</f>
        <v>CMS</v>
      </c>
    </row>
    <row r="2330" spans="1:11" x14ac:dyDescent="0.25">
      <c r="A2330" t="s">
        <v>4963</v>
      </c>
      <c r="B2330" t="s">
        <v>5022</v>
      </c>
      <c r="C2330" t="s">
        <v>30</v>
      </c>
      <c r="D2330" t="s">
        <v>5023</v>
      </c>
      <c r="E2330">
        <f>+IFERROR(FIND(".",B2330),0)</f>
        <v>0</v>
      </c>
      <c r="F2330" t="str">
        <f>+IFERROR(MID(B2330,1,E2330-1),MID(B2330,1,LEN(B2330)))</f>
        <v>CNP</v>
      </c>
      <c r="G2330" t="str">
        <f>+IFERROR(MID(B2330,E2330,3),"")</f>
        <v/>
      </c>
      <c r="H2330" t="str">
        <f>+IFERROR(VLOOKUP(G2330,Aux!$C$1:$D$19,2,0),"")</f>
        <v/>
      </c>
      <c r="I2330" t="e">
        <f>+F2330*1</f>
        <v>#VALUE!</v>
      </c>
      <c r="J2330" t="e">
        <f>+TEXT(I2330,"0000")</f>
        <v>#VALUE!</v>
      </c>
      <c r="K2330" t="str">
        <f>IF(ISNUMBER(I2330),CONCATENATE(J2330,H2330),CONCATENATE(F2330,H2330))</f>
        <v>CNP</v>
      </c>
    </row>
    <row r="2331" spans="1:11" x14ac:dyDescent="0.25">
      <c r="A2331" t="s">
        <v>4963</v>
      </c>
      <c r="B2331" t="s">
        <v>5024</v>
      </c>
      <c r="C2331" t="s">
        <v>30</v>
      </c>
      <c r="D2331" t="s">
        <v>5025</v>
      </c>
      <c r="E2331">
        <f>+IFERROR(FIND(".",B2331),0)</f>
        <v>0</v>
      </c>
      <c r="F2331" t="str">
        <f>+IFERROR(MID(B2331,1,E2331-1),MID(B2331,1,LEN(B2331)))</f>
        <v>CVA</v>
      </c>
      <c r="G2331" t="str">
        <f>+IFERROR(MID(B2331,E2331,3),"")</f>
        <v/>
      </c>
      <c r="H2331" t="str">
        <f>+IFERROR(VLOOKUP(G2331,Aux!$C$1:$D$19,2,0),"")</f>
        <v/>
      </c>
      <c r="I2331" t="e">
        <f>+F2331*1</f>
        <v>#VALUE!</v>
      </c>
      <c r="J2331" t="e">
        <f>+TEXT(I2331,"0000")</f>
        <v>#VALUE!</v>
      </c>
      <c r="K2331" t="str">
        <f>IF(ISNUMBER(I2331),CONCATENATE(J2331,H2331),CONCATENATE(F2331,H2331))</f>
        <v>CVA</v>
      </c>
    </row>
    <row r="2332" spans="1:11" x14ac:dyDescent="0.25">
      <c r="A2332" t="s">
        <v>4963</v>
      </c>
      <c r="B2332" t="s">
        <v>5026</v>
      </c>
      <c r="C2332" t="s">
        <v>30</v>
      </c>
      <c r="D2332" t="s">
        <v>5027</v>
      </c>
      <c r="E2332">
        <f>+IFERROR(FIND(".",B2332),0)</f>
        <v>0</v>
      </c>
      <c r="F2332" t="str">
        <f>+IFERROR(MID(B2332,1,E2332-1),MID(B2332,1,LEN(B2332)))</f>
        <v>CWEN</v>
      </c>
      <c r="G2332" t="str">
        <f>+IFERROR(MID(B2332,E2332,3),"")</f>
        <v/>
      </c>
      <c r="H2332" t="str">
        <f>+IFERROR(VLOOKUP(G2332,Aux!$C$1:$D$19,2,0),"")</f>
        <v/>
      </c>
      <c r="I2332" t="e">
        <f>+F2332*1</f>
        <v>#VALUE!</v>
      </c>
      <c r="J2332" t="e">
        <f>+TEXT(I2332,"0000")</f>
        <v>#VALUE!</v>
      </c>
      <c r="K2332" t="str">
        <f>IF(ISNUMBER(I2332),CONCATENATE(J2332,H2332),CONCATENATE(F2332,H2332))</f>
        <v>CWEN</v>
      </c>
    </row>
    <row r="2333" spans="1:11" x14ac:dyDescent="0.25">
      <c r="A2333" t="s">
        <v>4963</v>
      </c>
      <c r="B2333" t="s">
        <v>5028</v>
      </c>
      <c r="C2333" t="s">
        <v>30</v>
      </c>
      <c r="D2333" t="s">
        <v>5029</v>
      </c>
      <c r="E2333">
        <f>+IFERROR(FIND(".",B2333),0)</f>
        <v>0</v>
      </c>
      <c r="F2333" t="str">
        <f>+IFERROR(MID(B2333,1,E2333-1),MID(B2333,1,LEN(B2333)))</f>
        <v>D</v>
      </c>
      <c r="G2333" t="str">
        <f>+IFERROR(MID(B2333,E2333,3),"")</f>
        <v/>
      </c>
      <c r="H2333" t="str">
        <f>+IFERROR(VLOOKUP(G2333,Aux!$C$1:$D$19,2,0),"")</f>
        <v/>
      </c>
      <c r="I2333" t="e">
        <f>+F2333*1</f>
        <v>#VALUE!</v>
      </c>
      <c r="J2333" t="e">
        <f>+TEXT(I2333,"0000")</f>
        <v>#VALUE!</v>
      </c>
      <c r="K2333" t="str">
        <f>IF(ISNUMBER(I2333),CONCATENATE(J2333,H2333),CONCATENATE(F2333,H2333))</f>
        <v>D</v>
      </c>
    </row>
    <row r="2334" spans="1:11" x14ac:dyDescent="0.25">
      <c r="A2334" t="s">
        <v>4963</v>
      </c>
      <c r="B2334" t="s">
        <v>5034</v>
      </c>
      <c r="C2334" t="s">
        <v>30</v>
      </c>
      <c r="D2334" t="s">
        <v>5035</v>
      </c>
      <c r="E2334">
        <f>+IFERROR(FIND(".",B2334),0)</f>
        <v>0</v>
      </c>
      <c r="F2334" t="str">
        <f>+IFERROR(MID(B2334,1,E2334-1),MID(B2334,1,LEN(B2334)))</f>
        <v>DTE</v>
      </c>
      <c r="G2334" t="str">
        <f>+IFERROR(MID(B2334,E2334,3),"")</f>
        <v/>
      </c>
      <c r="H2334" t="str">
        <f>+IFERROR(VLOOKUP(G2334,Aux!$C$1:$D$19,2,0),"")</f>
        <v/>
      </c>
      <c r="I2334" t="e">
        <f>+F2334*1</f>
        <v>#VALUE!</v>
      </c>
      <c r="J2334" t="e">
        <f>+TEXT(I2334,"0000")</f>
        <v>#VALUE!</v>
      </c>
      <c r="K2334" t="str">
        <f>IF(ISNUMBER(I2334),CONCATENATE(J2334,H2334),CONCATENATE(F2334,H2334))</f>
        <v>DTE</v>
      </c>
    </row>
    <row r="2335" spans="1:11" x14ac:dyDescent="0.25">
      <c r="A2335" t="s">
        <v>4963</v>
      </c>
      <c r="B2335" t="s">
        <v>5036</v>
      </c>
      <c r="C2335" t="s">
        <v>30</v>
      </c>
      <c r="D2335" t="s">
        <v>5037</v>
      </c>
      <c r="E2335">
        <f>+IFERROR(FIND(".",B2335),0)</f>
        <v>0</v>
      </c>
      <c r="F2335" t="str">
        <f>+IFERROR(MID(B2335,1,E2335-1),MID(B2335,1,LEN(B2335)))</f>
        <v>DUK</v>
      </c>
      <c r="G2335" t="str">
        <f>+IFERROR(MID(B2335,E2335,3),"")</f>
        <v/>
      </c>
      <c r="H2335" t="str">
        <f>+IFERROR(VLOOKUP(G2335,Aux!$C$1:$D$19,2,0),"")</f>
        <v/>
      </c>
      <c r="I2335" t="e">
        <f>+F2335*1</f>
        <v>#VALUE!</v>
      </c>
      <c r="J2335" t="e">
        <f>+TEXT(I2335,"0000")</f>
        <v>#VALUE!</v>
      </c>
      <c r="K2335" t="str">
        <f>IF(ISNUMBER(I2335),CONCATENATE(J2335,H2335),CONCATENATE(F2335,H2335))</f>
        <v>DUK</v>
      </c>
    </row>
    <row r="2336" spans="1:11" x14ac:dyDescent="0.25">
      <c r="A2336" t="s">
        <v>4963</v>
      </c>
      <c r="B2336" t="s">
        <v>5040</v>
      </c>
      <c r="C2336" t="s">
        <v>30</v>
      </c>
      <c r="D2336" t="s">
        <v>5041</v>
      </c>
      <c r="E2336">
        <f>+IFERROR(FIND(".",B2336),0)</f>
        <v>0</v>
      </c>
      <c r="F2336" t="str">
        <f>+IFERROR(MID(B2336,1,E2336-1),MID(B2336,1,LEN(B2336)))</f>
        <v>ED</v>
      </c>
      <c r="G2336" t="str">
        <f>+IFERROR(MID(B2336,E2336,3),"")</f>
        <v/>
      </c>
      <c r="H2336" t="str">
        <f>+IFERROR(VLOOKUP(G2336,Aux!$C$1:$D$19,2,0),"")</f>
        <v/>
      </c>
      <c r="I2336" t="e">
        <f>+F2336*1</f>
        <v>#VALUE!</v>
      </c>
      <c r="J2336" t="e">
        <f>+TEXT(I2336,"0000")</f>
        <v>#VALUE!</v>
      </c>
      <c r="K2336" t="str">
        <f>IF(ISNUMBER(I2336),CONCATENATE(J2336,H2336),CONCATENATE(F2336,H2336))</f>
        <v>ED</v>
      </c>
    </row>
    <row r="2337" spans="1:11" x14ac:dyDescent="0.25">
      <c r="A2337" t="s">
        <v>4963</v>
      </c>
      <c r="B2337" t="s">
        <v>5046</v>
      </c>
      <c r="C2337" t="s">
        <v>30</v>
      </c>
      <c r="D2337" t="s">
        <v>5047</v>
      </c>
      <c r="E2337">
        <f>+IFERROR(FIND(".",B2337),0)</f>
        <v>0</v>
      </c>
      <c r="F2337" t="str">
        <f>+IFERROR(MID(B2337,1,E2337-1),MID(B2337,1,LEN(B2337)))</f>
        <v>EIX</v>
      </c>
      <c r="G2337" t="str">
        <f>+IFERROR(MID(B2337,E2337,3),"")</f>
        <v/>
      </c>
      <c r="H2337" t="str">
        <f>+IFERROR(VLOOKUP(G2337,Aux!$C$1:$D$19,2,0),"")</f>
        <v/>
      </c>
      <c r="I2337" t="e">
        <f>+F2337*1</f>
        <v>#VALUE!</v>
      </c>
      <c r="J2337" t="e">
        <f>+TEXT(I2337,"0000")</f>
        <v>#VALUE!</v>
      </c>
      <c r="K2337" t="str">
        <f>IF(ISNUMBER(I2337),CONCATENATE(J2337,H2337),CONCATENATE(F2337,H2337))</f>
        <v>EIX</v>
      </c>
    </row>
    <row r="2338" spans="1:11" x14ac:dyDescent="0.25">
      <c r="A2338" t="s">
        <v>4963</v>
      </c>
      <c r="B2338" t="s">
        <v>5058</v>
      </c>
      <c r="C2338" t="s">
        <v>30</v>
      </c>
      <c r="D2338" t="s">
        <v>5059</v>
      </c>
      <c r="E2338">
        <f>+IFERROR(FIND(".",B2338),0)</f>
        <v>0</v>
      </c>
      <c r="F2338" t="str">
        <f>+IFERROR(MID(B2338,1,E2338-1),MID(B2338,1,LEN(B2338)))</f>
        <v>ENS</v>
      </c>
      <c r="G2338" t="str">
        <f>+IFERROR(MID(B2338,E2338,3),"")</f>
        <v/>
      </c>
      <c r="H2338" t="str">
        <f>+IFERROR(VLOOKUP(G2338,Aux!$C$1:$D$19,2,0),"")</f>
        <v/>
      </c>
      <c r="I2338" t="e">
        <f>+F2338*1</f>
        <v>#VALUE!</v>
      </c>
      <c r="J2338" t="e">
        <f>+TEXT(I2338,"0000")</f>
        <v>#VALUE!</v>
      </c>
      <c r="K2338" t="str">
        <f>IF(ISNUMBER(I2338),CONCATENATE(J2338,H2338),CONCATENATE(F2338,H2338))</f>
        <v>ENS</v>
      </c>
    </row>
    <row r="2339" spans="1:11" x14ac:dyDescent="0.25">
      <c r="A2339" t="s">
        <v>4963</v>
      </c>
      <c r="B2339" t="s">
        <v>5064</v>
      </c>
      <c r="C2339" t="s">
        <v>30</v>
      </c>
      <c r="D2339" t="s">
        <v>5065</v>
      </c>
      <c r="E2339">
        <f>+IFERROR(FIND(".",B2339),0)</f>
        <v>0</v>
      </c>
      <c r="F2339" t="str">
        <f>+IFERROR(MID(B2339,1,E2339-1),MID(B2339,1,LEN(B2339)))</f>
        <v>ES</v>
      </c>
      <c r="G2339" t="str">
        <f>+IFERROR(MID(B2339,E2339,3),"")</f>
        <v/>
      </c>
      <c r="H2339" t="str">
        <f>+IFERROR(VLOOKUP(G2339,Aux!$C$1:$D$19,2,0),"")</f>
        <v/>
      </c>
      <c r="I2339" t="e">
        <f>+F2339*1</f>
        <v>#VALUE!</v>
      </c>
      <c r="J2339" t="e">
        <f>+TEXT(I2339,"0000")</f>
        <v>#VALUE!</v>
      </c>
      <c r="K2339" t="str">
        <f>IF(ISNUMBER(I2339),CONCATENATE(J2339,H2339),CONCATENATE(F2339,H2339))</f>
        <v>ES</v>
      </c>
    </row>
    <row r="2340" spans="1:11" x14ac:dyDescent="0.25">
      <c r="A2340" t="s">
        <v>4963</v>
      </c>
      <c r="B2340" t="s">
        <v>5066</v>
      </c>
      <c r="C2340" t="s">
        <v>30</v>
      </c>
      <c r="D2340" t="s">
        <v>5067</v>
      </c>
      <c r="E2340">
        <f>+IFERROR(FIND(".",B2340),0)</f>
        <v>0</v>
      </c>
      <c r="F2340" t="str">
        <f>+IFERROR(MID(B2340,1,E2340-1),MID(B2340,1,LEN(B2340)))</f>
        <v>ETR</v>
      </c>
      <c r="G2340" t="str">
        <f>+IFERROR(MID(B2340,E2340,3),"")</f>
        <v/>
      </c>
      <c r="H2340" t="str">
        <f>+IFERROR(VLOOKUP(G2340,Aux!$C$1:$D$19,2,0),"")</f>
        <v/>
      </c>
      <c r="I2340" t="e">
        <f>+F2340*1</f>
        <v>#VALUE!</v>
      </c>
      <c r="J2340" t="e">
        <f>+TEXT(I2340,"0000")</f>
        <v>#VALUE!</v>
      </c>
      <c r="K2340" t="str">
        <f>IF(ISNUMBER(I2340),CONCATENATE(J2340,H2340),CONCATENATE(F2340,H2340))</f>
        <v>ETR</v>
      </c>
    </row>
    <row r="2341" spans="1:11" x14ac:dyDescent="0.25">
      <c r="A2341" t="s">
        <v>4963</v>
      </c>
      <c r="B2341" t="s">
        <v>5068</v>
      </c>
      <c r="C2341" t="s">
        <v>30</v>
      </c>
      <c r="D2341" t="s">
        <v>5069</v>
      </c>
      <c r="E2341">
        <f>+IFERROR(FIND(".",B2341),0)</f>
        <v>0</v>
      </c>
      <c r="F2341" t="str">
        <f>+IFERROR(MID(B2341,1,E2341-1),MID(B2341,1,LEN(B2341)))</f>
        <v>EVA</v>
      </c>
      <c r="G2341" t="str">
        <f>+IFERROR(MID(B2341,E2341,3),"")</f>
        <v/>
      </c>
      <c r="H2341" t="str">
        <f>+IFERROR(VLOOKUP(G2341,Aux!$C$1:$D$19,2,0),"")</f>
        <v/>
      </c>
      <c r="I2341" t="e">
        <f>+F2341*1</f>
        <v>#VALUE!</v>
      </c>
      <c r="J2341" t="e">
        <f>+TEXT(I2341,"0000")</f>
        <v>#VALUE!</v>
      </c>
      <c r="K2341" t="str">
        <f>IF(ISNUMBER(I2341),CONCATENATE(J2341,H2341),CONCATENATE(F2341,H2341))</f>
        <v>EVA</v>
      </c>
    </row>
    <row r="2342" spans="1:11" x14ac:dyDescent="0.25">
      <c r="A2342" t="s">
        <v>4963</v>
      </c>
      <c r="B2342" t="s">
        <v>5070</v>
      </c>
      <c r="C2342" t="s">
        <v>30</v>
      </c>
      <c r="D2342" t="s">
        <v>5071</v>
      </c>
      <c r="E2342">
        <f>+IFERROR(FIND(".",B2342),0)</f>
        <v>0</v>
      </c>
      <c r="F2342" t="str">
        <f>+IFERROR(MID(B2342,1,E2342-1),MID(B2342,1,LEN(B2342)))</f>
        <v>EVRG</v>
      </c>
      <c r="G2342" t="str">
        <f>+IFERROR(MID(B2342,E2342,3),"")</f>
        <v/>
      </c>
      <c r="H2342" t="str">
        <f>+IFERROR(VLOOKUP(G2342,Aux!$C$1:$D$19,2,0),"")</f>
        <v/>
      </c>
      <c r="I2342" t="e">
        <f>+F2342*1</f>
        <v>#VALUE!</v>
      </c>
      <c r="J2342" t="e">
        <f>+TEXT(I2342,"0000")</f>
        <v>#VALUE!</v>
      </c>
      <c r="K2342" t="str">
        <f>IF(ISNUMBER(I2342),CONCATENATE(J2342,H2342),CONCATENATE(F2342,H2342))</f>
        <v>EVRG</v>
      </c>
    </row>
    <row r="2343" spans="1:11" x14ac:dyDescent="0.25">
      <c r="A2343" t="s">
        <v>4963</v>
      </c>
      <c r="B2343" t="s">
        <v>5072</v>
      </c>
      <c r="C2343" t="s">
        <v>30</v>
      </c>
      <c r="D2343" t="s">
        <v>5073</v>
      </c>
      <c r="E2343">
        <f>+IFERROR(FIND(".",B2343),0)</f>
        <v>0</v>
      </c>
      <c r="F2343" t="str">
        <f>+IFERROR(MID(B2343,1,E2343-1),MID(B2343,1,LEN(B2343)))</f>
        <v>EXC</v>
      </c>
      <c r="G2343" t="str">
        <f>+IFERROR(MID(B2343,E2343,3),"")</f>
        <v/>
      </c>
      <c r="H2343" t="str">
        <f>+IFERROR(VLOOKUP(G2343,Aux!$C$1:$D$19,2,0),"")</f>
        <v/>
      </c>
      <c r="I2343" t="e">
        <f>+F2343*1</f>
        <v>#VALUE!</v>
      </c>
      <c r="J2343" t="e">
        <f>+TEXT(I2343,"0000")</f>
        <v>#VALUE!</v>
      </c>
      <c r="K2343" t="str">
        <f>IF(ISNUMBER(I2343),CONCATENATE(J2343,H2343),CONCATENATE(F2343,H2343))</f>
        <v>EXC</v>
      </c>
    </row>
    <row r="2344" spans="1:11" x14ac:dyDescent="0.25">
      <c r="A2344" t="s">
        <v>4963</v>
      </c>
      <c r="B2344" t="s">
        <v>5074</v>
      </c>
      <c r="C2344" t="s">
        <v>30</v>
      </c>
      <c r="D2344" t="s">
        <v>5075</v>
      </c>
      <c r="E2344">
        <f>+IFERROR(FIND(".",B2344),0)</f>
        <v>0</v>
      </c>
      <c r="F2344" t="str">
        <f>+IFERROR(MID(B2344,1,E2344-1),MID(B2344,1,LEN(B2344)))</f>
        <v>FE</v>
      </c>
      <c r="G2344" t="str">
        <f>+IFERROR(MID(B2344,E2344,3),"")</f>
        <v/>
      </c>
      <c r="H2344" t="str">
        <f>+IFERROR(VLOOKUP(G2344,Aux!$C$1:$D$19,2,0),"")</f>
        <v/>
      </c>
      <c r="I2344" t="e">
        <f>+F2344*1</f>
        <v>#VALUE!</v>
      </c>
      <c r="J2344" t="e">
        <f>+TEXT(I2344,"0000")</f>
        <v>#VALUE!</v>
      </c>
      <c r="K2344" t="str">
        <f>IF(ISNUMBER(I2344),CONCATENATE(J2344,H2344),CONCATENATE(F2344,H2344))</f>
        <v>FE</v>
      </c>
    </row>
    <row r="2345" spans="1:11" x14ac:dyDescent="0.25">
      <c r="A2345" t="s">
        <v>4963</v>
      </c>
      <c r="B2345" t="s">
        <v>5086</v>
      </c>
      <c r="C2345" t="s">
        <v>30</v>
      </c>
      <c r="D2345" t="s">
        <v>5087</v>
      </c>
      <c r="E2345">
        <f>+IFERROR(FIND(".",B2345),0)</f>
        <v>0</v>
      </c>
      <c r="F2345" t="str">
        <f>+IFERROR(MID(B2345,1,E2345-1),MID(B2345,1,LEN(B2345)))</f>
        <v>IDA</v>
      </c>
      <c r="G2345" t="str">
        <f>+IFERROR(MID(B2345,E2345,3),"")</f>
        <v/>
      </c>
      <c r="H2345" t="str">
        <f>+IFERROR(VLOOKUP(G2345,Aux!$C$1:$D$19,2,0),"")</f>
        <v/>
      </c>
      <c r="I2345" t="e">
        <f>+F2345*1</f>
        <v>#VALUE!</v>
      </c>
      <c r="J2345" t="e">
        <f>+TEXT(I2345,"0000")</f>
        <v>#VALUE!</v>
      </c>
      <c r="K2345" t="str">
        <f>IF(ISNUMBER(I2345),CONCATENATE(J2345,H2345),CONCATENATE(F2345,H2345))</f>
        <v>IDA</v>
      </c>
    </row>
    <row r="2346" spans="1:11" x14ac:dyDescent="0.25">
      <c r="A2346" t="s">
        <v>4963</v>
      </c>
      <c r="B2346" t="s">
        <v>5096</v>
      </c>
      <c r="C2346" t="s">
        <v>30</v>
      </c>
      <c r="D2346" t="s">
        <v>5097</v>
      </c>
      <c r="E2346">
        <f>+IFERROR(FIND(".",B2346),0)</f>
        <v>0</v>
      </c>
      <c r="F2346" t="str">
        <f>+IFERROR(MID(B2346,1,E2346-1),MID(B2346,1,LEN(B2346)))</f>
        <v>LNT</v>
      </c>
      <c r="G2346" t="str">
        <f>+IFERROR(MID(B2346,E2346,3),"")</f>
        <v/>
      </c>
      <c r="H2346" t="str">
        <f>+IFERROR(VLOOKUP(G2346,Aux!$C$1:$D$19,2,0),"")</f>
        <v/>
      </c>
      <c r="I2346" t="e">
        <f>+F2346*1</f>
        <v>#VALUE!</v>
      </c>
      <c r="J2346" t="e">
        <f>+TEXT(I2346,"0000")</f>
        <v>#VALUE!</v>
      </c>
      <c r="K2346" t="str">
        <f>IF(ISNUMBER(I2346),CONCATENATE(J2346,H2346),CONCATENATE(F2346,H2346))</f>
        <v>LNT</v>
      </c>
    </row>
    <row r="2347" spans="1:11" x14ac:dyDescent="0.25">
      <c r="A2347" t="s">
        <v>4963</v>
      </c>
      <c r="B2347" t="s">
        <v>5098</v>
      </c>
      <c r="C2347" t="s">
        <v>30</v>
      </c>
      <c r="D2347" t="s">
        <v>5099</v>
      </c>
      <c r="E2347">
        <f>+IFERROR(FIND(".",B2347),0)</f>
        <v>0</v>
      </c>
      <c r="F2347" t="str">
        <f>+IFERROR(MID(B2347,1,E2347-1),MID(B2347,1,LEN(B2347)))</f>
        <v>MPC</v>
      </c>
      <c r="G2347" t="str">
        <f>+IFERROR(MID(B2347,E2347,3),"")</f>
        <v/>
      </c>
      <c r="H2347" t="str">
        <f>+IFERROR(VLOOKUP(G2347,Aux!$C$1:$D$19,2,0),"")</f>
        <v/>
      </c>
      <c r="I2347" t="e">
        <f>+F2347*1</f>
        <v>#VALUE!</v>
      </c>
      <c r="J2347" t="e">
        <f>+TEXT(I2347,"0000")</f>
        <v>#VALUE!</v>
      </c>
      <c r="K2347" t="str">
        <f>IF(ISNUMBER(I2347),CONCATENATE(J2347,H2347),CONCATENATE(F2347,H2347))</f>
        <v>MPC</v>
      </c>
    </row>
    <row r="2348" spans="1:11" x14ac:dyDescent="0.25">
      <c r="A2348" t="s">
        <v>4963</v>
      </c>
      <c r="B2348" t="s">
        <v>5102</v>
      </c>
      <c r="C2348" t="s">
        <v>30</v>
      </c>
      <c r="D2348" t="s">
        <v>5103</v>
      </c>
      <c r="E2348">
        <f>+IFERROR(FIND(".",B2348),0)</f>
        <v>0</v>
      </c>
      <c r="F2348" t="str">
        <f>+IFERROR(MID(B2348,1,E2348-1),MID(B2348,1,LEN(B2348)))</f>
        <v>NEE</v>
      </c>
      <c r="G2348" t="str">
        <f>+IFERROR(MID(B2348,E2348,3),"")</f>
        <v/>
      </c>
      <c r="H2348" t="str">
        <f>+IFERROR(VLOOKUP(G2348,Aux!$C$1:$D$19,2,0),"")</f>
        <v/>
      </c>
      <c r="I2348" t="e">
        <f>+F2348*1</f>
        <v>#VALUE!</v>
      </c>
      <c r="J2348" t="e">
        <f>+TEXT(I2348,"0000")</f>
        <v>#VALUE!</v>
      </c>
      <c r="K2348" t="str">
        <f>IF(ISNUMBER(I2348),CONCATENATE(J2348,H2348),CONCATENATE(F2348,H2348))</f>
        <v>NEE</v>
      </c>
    </row>
    <row r="2349" spans="1:11" x14ac:dyDescent="0.25">
      <c r="A2349" t="s">
        <v>4963</v>
      </c>
      <c r="B2349" t="s">
        <v>5104</v>
      </c>
      <c r="C2349" t="s">
        <v>30</v>
      </c>
      <c r="D2349" t="s">
        <v>5105</v>
      </c>
      <c r="E2349">
        <f>+IFERROR(FIND(".",B2349),0)</f>
        <v>0</v>
      </c>
      <c r="F2349" t="str">
        <f>+IFERROR(MID(B2349,1,E2349-1),MID(B2349,1,LEN(B2349)))</f>
        <v>NEP</v>
      </c>
      <c r="G2349" t="str">
        <f>+IFERROR(MID(B2349,E2349,3),"")</f>
        <v/>
      </c>
      <c r="H2349" t="str">
        <f>+IFERROR(VLOOKUP(G2349,Aux!$C$1:$D$19,2,0),"")</f>
        <v/>
      </c>
      <c r="I2349" t="e">
        <f>+F2349*1</f>
        <v>#VALUE!</v>
      </c>
      <c r="J2349" t="e">
        <f>+TEXT(I2349,"0000")</f>
        <v>#VALUE!</v>
      </c>
      <c r="K2349" t="str">
        <f>IF(ISNUMBER(I2349),CONCATENATE(J2349,H2349),CONCATENATE(F2349,H2349))</f>
        <v>NEP</v>
      </c>
    </row>
    <row r="2350" spans="1:11" x14ac:dyDescent="0.25">
      <c r="A2350" t="s">
        <v>4963</v>
      </c>
      <c r="B2350" t="s">
        <v>5108</v>
      </c>
      <c r="C2350" t="s">
        <v>30</v>
      </c>
      <c r="D2350" t="s">
        <v>5109</v>
      </c>
      <c r="E2350">
        <f>+IFERROR(FIND(".",B2350),0)</f>
        <v>0</v>
      </c>
      <c r="F2350" t="str">
        <f>+IFERROR(MID(B2350,1,E2350-1),MID(B2350,1,LEN(B2350)))</f>
        <v>NI</v>
      </c>
      <c r="G2350" t="str">
        <f>+IFERROR(MID(B2350,E2350,3),"")</f>
        <v/>
      </c>
      <c r="H2350" t="str">
        <f>+IFERROR(VLOOKUP(G2350,Aux!$C$1:$D$19,2,0),"")</f>
        <v/>
      </c>
      <c r="I2350" t="e">
        <f>+F2350*1</f>
        <v>#VALUE!</v>
      </c>
      <c r="J2350" t="e">
        <f>+TEXT(I2350,"0000")</f>
        <v>#VALUE!</v>
      </c>
      <c r="K2350" t="str">
        <f>IF(ISNUMBER(I2350),CONCATENATE(J2350,H2350),CONCATENATE(F2350,H2350))</f>
        <v>NI</v>
      </c>
    </row>
    <row r="2351" spans="1:11" x14ac:dyDescent="0.25">
      <c r="A2351" t="s">
        <v>4963</v>
      </c>
      <c r="B2351" t="s">
        <v>5110</v>
      </c>
      <c r="C2351" t="s">
        <v>30</v>
      </c>
      <c r="D2351" t="s">
        <v>5111</v>
      </c>
      <c r="E2351">
        <f>+IFERROR(FIND(".",B2351),0)</f>
        <v>0</v>
      </c>
      <c r="F2351" t="str">
        <f>+IFERROR(MID(B2351,1,E2351-1),MID(B2351,1,LEN(B2351)))</f>
        <v>NRG</v>
      </c>
      <c r="G2351" t="str">
        <f>+IFERROR(MID(B2351,E2351,3),"")</f>
        <v/>
      </c>
      <c r="H2351" t="str">
        <f>+IFERROR(VLOOKUP(G2351,Aux!$C$1:$D$19,2,0),"")</f>
        <v/>
      </c>
      <c r="I2351" t="e">
        <f>+F2351*1</f>
        <v>#VALUE!</v>
      </c>
      <c r="J2351" t="e">
        <f>+TEXT(I2351,"0000")</f>
        <v>#VALUE!</v>
      </c>
      <c r="K2351" t="str">
        <f>IF(ISNUMBER(I2351),CONCATENATE(J2351,H2351),CONCATENATE(F2351,H2351))</f>
        <v>NRG</v>
      </c>
    </row>
    <row r="2352" spans="1:11" x14ac:dyDescent="0.25">
      <c r="A2352" t="s">
        <v>4963</v>
      </c>
      <c r="B2352" t="s">
        <v>5118</v>
      </c>
      <c r="C2352" t="s">
        <v>30</v>
      </c>
      <c r="D2352" t="s">
        <v>5119</v>
      </c>
      <c r="E2352">
        <f>+IFERROR(FIND(".",B2352),0)</f>
        <v>0</v>
      </c>
      <c r="F2352" t="str">
        <f>+IFERROR(MID(B2352,1,E2352-1),MID(B2352,1,LEN(B2352)))</f>
        <v>OKE</v>
      </c>
      <c r="G2352" t="str">
        <f>+IFERROR(MID(B2352,E2352,3),"")</f>
        <v/>
      </c>
      <c r="H2352" t="str">
        <f>+IFERROR(VLOOKUP(G2352,Aux!$C$1:$D$19,2,0),"")</f>
        <v/>
      </c>
      <c r="I2352" t="e">
        <f>+F2352*1</f>
        <v>#VALUE!</v>
      </c>
      <c r="J2352" t="e">
        <f>+TEXT(I2352,"0000")</f>
        <v>#VALUE!</v>
      </c>
      <c r="K2352" t="str">
        <f>IF(ISNUMBER(I2352),CONCATENATE(J2352,H2352),CONCATENATE(F2352,H2352))</f>
        <v>OKE</v>
      </c>
    </row>
    <row r="2353" spans="1:11" x14ac:dyDescent="0.25">
      <c r="A2353" t="s">
        <v>4963</v>
      </c>
      <c r="B2353" t="s">
        <v>5120</v>
      </c>
      <c r="C2353" t="s">
        <v>30</v>
      </c>
      <c r="D2353" t="s">
        <v>5121</v>
      </c>
      <c r="E2353">
        <f>+IFERROR(FIND(".",B2353),0)</f>
        <v>4</v>
      </c>
      <c r="F2353" t="str">
        <f>+IFERROR(MID(B2353,1,E2353-1),MID(B2353,1,LEN(B2353)))</f>
        <v>ORA</v>
      </c>
      <c r="G2353" t="str">
        <f>+IFERROR(MID(B2353,E2353,3),"")</f>
        <v>.US</v>
      </c>
      <c r="H2353" t="str">
        <f>+IFERROR(VLOOKUP(G2353,Aux!$C$1:$D$19,2,0),"")</f>
        <v/>
      </c>
      <c r="I2353" t="e">
        <f>+F2353*1</f>
        <v>#VALUE!</v>
      </c>
      <c r="J2353" t="e">
        <f>+TEXT(I2353,"0000")</f>
        <v>#VALUE!</v>
      </c>
      <c r="K2353" t="str">
        <f>IF(ISNUMBER(I2353),CONCATENATE(J2353,H2353),CONCATENATE(F2353,H2353))</f>
        <v>ORA</v>
      </c>
    </row>
    <row r="2354" spans="1:11" x14ac:dyDescent="0.25">
      <c r="A2354" t="s">
        <v>4963</v>
      </c>
      <c r="B2354" t="s">
        <v>5122</v>
      </c>
      <c r="C2354" t="s">
        <v>30</v>
      </c>
      <c r="D2354" t="s">
        <v>5123</v>
      </c>
      <c r="E2354">
        <f>+IFERROR(FIND(".",B2354),0)</f>
        <v>0</v>
      </c>
      <c r="F2354" t="str">
        <f>+IFERROR(MID(B2354,1,E2354-1),MID(B2354,1,LEN(B2354)))</f>
        <v>PAM</v>
      </c>
      <c r="G2354" t="str">
        <f>+IFERROR(MID(B2354,E2354,3),"")</f>
        <v/>
      </c>
      <c r="H2354" t="str">
        <f>+IFERROR(VLOOKUP(G2354,Aux!$C$1:$D$19,2,0),"")</f>
        <v/>
      </c>
      <c r="I2354" t="e">
        <f>+F2354*1</f>
        <v>#VALUE!</v>
      </c>
      <c r="J2354" t="e">
        <f>+TEXT(I2354,"0000")</f>
        <v>#VALUE!</v>
      </c>
      <c r="K2354" t="str">
        <f>IF(ISNUMBER(I2354),CONCATENATE(J2354,H2354),CONCATENATE(F2354,H2354))</f>
        <v>PAM</v>
      </c>
    </row>
    <row r="2355" spans="1:11" x14ac:dyDescent="0.25">
      <c r="A2355" t="s">
        <v>4963</v>
      </c>
      <c r="B2355" t="s">
        <v>5124</v>
      </c>
      <c r="C2355" t="s">
        <v>30</v>
      </c>
      <c r="D2355" t="s">
        <v>5125</v>
      </c>
      <c r="E2355">
        <f>+IFERROR(FIND(".",B2355),0)</f>
        <v>0</v>
      </c>
      <c r="F2355" t="str">
        <f>+IFERROR(MID(B2355,1,E2355-1),MID(B2355,1,LEN(B2355)))</f>
        <v>PCG</v>
      </c>
      <c r="G2355" t="str">
        <f>+IFERROR(MID(B2355,E2355,3),"")</f>
        <v/>
      </c>
      <c r="H2355" t="str">
        <f>+IFERROR(VLOOKUP(G2355,Aux!$C$1:$D$19,2,0),"")</f>
        <v/>
      </c>
      <c r="I2355" t="e">
        <f>+F2355*1</f>
        <v>#VALUE!</v>
      </c>
      <c r="J2355" t="e">
        <f>+TEXT(I2355,"0000")</f>
        <v>#VALUE!</v>
      </c>
      <c r="K2355" t="str">
        <f>IF(ISNUMBER(I2355),CONCATENATE(J2355,H2355),CONCATENATE(F2355,H2355))</f>
        <v>PCG</v>
      </c>
    </row>
    <row r="2356" spans="1:11" x14ac:dyDescent="0.25">
      <c r="A2356" t="s">
        <v>4963</v>
      </c>
      <c r="B2356" t="s">
        <v>5128</v>
      </c>
      <c r="C2356" t="s">
        <v>30</v>
      </c>
      <c r="D2356" t="s">
        <v>5129</v>
      </c>
      <c r="E2356">
        <f>+IFERROR(FIND(".",B2356),0)</f>
        <v>0</v>
      </c>
      <c r="F2356" t="str">
        <f>+IFERROR(MID(B2356,1,E2356-1),MID(B2356,1,LEN(B2356)))</f>
        <v>PEG</v>
      </c>
      <c r="G2356" t="str">
        <f>+IFERROR(MID(B2356,E2356,3),"")</f>
        <v/>
      </c>
      <c r="H2356" t="str">
        <f>+IFERROR(VLOOKUP(G2356,Aux!$C$1:$D$19,2,0),"")</f>
        <v/>
      </c>
      <c r="I2356" t="e">
        <f>+F2356*1</f>
        <v>#VALUE!</v>
      </c>
      <c r="J2356" t="e">
        <f>+TEXT(I2356,"0000")</f>
        <v>#VALUE!</v>
      </c>
      <c r="K2356" t="str">
        <f>IF(ISNUMBER(I2356),CONCATENATE(J2356,H2356),CONCATENATE(F2356,H2356))</f>
        <v>PEG</v>
      </c>
    </row>
    <row r="2357" spans="1:11" x14ac:dyDescent="0.25">
      <c r="A2357" t="s">
        <v>4963</v>
      </c>
      <c r="B2357" t="s">
        <v>5130</v>
      </c>
      <c r="C2357" t="s">
        <v>30</v>
      </c>
      <c r="D2357" t="s">
        <v>5131</v>
      </c>
      <c r="E2357">
        <f>+IFERROR(FIND(".",B2357),0)</f>
        <v>0</v>
      </c>
      <c r="F2357" t="str">
        <f>+IFERROR(MID(B2357,1,E2357-1),MID(B2357,1,LEN(B2357)))</f>
        <v>PPL</v>
      </c>
      <c r="G2357" t="str">
        <f>+IFERROR(MID(B2357,E2357,3),"")</f>
        <v/>
      </c>
      <c r="H2357" t="str">
        <f>+IFERROR(VLOOKUP(G2357,Aux!$C$1:$D$19,2,0),"")</f>
        <v/>
      </c>
      <c r="I2357" t="e">
        <f>+F2357*1</f>
        <v>#VALUE!</v>
      </c>
      <c r="J2357" t="e">
        <f>+TEXT(I2357,"0000")</f>
        <v>#VALUE!</v>
      </c>
      <c r="K2357" t="str">
        <f>IF(ISNUMBER(I2357),CONCATENATE(J2357,H2357),CONCATENATE(F2357,H2357))</f>
        <v>PPL</v>
      </c>
    </row>
    <row r="2358" spans="1:11" x14ac:dyDescent="0.25">
      <c r="A2358" t="s">
        <v>4963</v>
      </c>
      <c r="B2358" t="s">
        <v>5132</v>
      </c>
      <c r="C2358" t="s">
        <v>30</v>
      </c>
      <c r="D2358" t="s">
        <v>5133</v>
      </c>
      <c r="E2358">
        <f>+IFERROR(FIND(".",B2358),0)</f>
        <v>0</v>
      </c>
      <c r="F2358" t="str">
        <f>+IFERROR(MID(B2358,1,E2358-1),MID(B2358,1,LEN(B2358)))</f>
        <v>PSX</v>
      </c>
      <c r="G2358" t="str">
        <f>+IFERROR(MID(B2358,E2358,3),"")</f>
        <v/>
      </c>
      <c r="H2358" t="str">
        <f>+IFERROR(VLOOKUP(G2358,Aux!$C$1:$D$19,2,0),"")</f>
        <v/>
      </c>
      <c r="I2358" t="e">
        <f>+F2358*1</f>
        <v>#VALUE!</v>
      </c>
      <c r="J2358" t="e">
        <f>+TEXT(I2358,"0000")</f>
        <v>#VALUE!</v>
      </c>
      <c r="K2358" t="str">
        <f>IF(ISNUMBER(I2358),CONCATENATE(J2358,H2358),CONCATENATE(F2358,H2358))</f>
        <v>PSX</v>
      </c>
    </row>
    <row r="2359" spans="1:11" x14ac:dyDescent="0.25">
      <c r="A2359" t="s">
        <v>4963</v>
      </c>
      <c r="B2359" t="s">
        <v>5146</v>
      </c>
      <c r="C2359" t="s">
        <v>30</v>
      </c>
      <c r="D2359" t="s">
        <v>5147</v>
      </c>
      <c r="E2359">
        <f>+IFERROR(FIND(".",B2359),0)</f>
        <v>0</v>
      </c>
      <c r="F2359" t="str">
        <f>+IFERROR(MID(B2359,1,E2359-1),MID(B2359,1,LEN(B2359)))</f>
        <v>SBS</v>
      </c>
      <c r="G2359" t="str">
        <f>+IFERROR(MID(B2359,E2359,3),"")</f>
        <v/>
      </c>
      <c r="H2359" t="str">
        <f>+IFERROR(VLOOKUP(G2359,Aux!$C$1:$D$19,2,0),"")</f>
        <v/>
      </c>
      <c r="I2359" t="e">
        <f>+F2359*1</f>
        <v>#VALUE!</v>
      </c>
      <c r="J2359" t="e">
        <f>+TEXT(I2359,"0000")</f>
        <v>#VALUE!</v>
      </c>
      <c r="K2359" t="str">
        <f>IF(ISNUMBER(I2359),CONCATENATE(J2359,H2359),CONCATENATE(F2359,H2359))</f>
        <v>SBS</v>
      </c>
    </row>
    <row r="2360" spans="1:11" x14ac:dyDescent="0.25">
      <c r="A2360" t="s">
        <v>4963</v>
      </c>
      <c r="B2360" t="s">
        <v>5152</v>
      </c>
      <c r="C2360" t="s">
        <v>30</v>
      </c>
      <c r="D2360" t="s">
        <v>5153</v>
      </c>
      <c r="E2360">
        <f>+IFERROR(FIND(".",B2360),0)</f>
        <v>0</v>
      </c>
      <c r="F2360" t="str">
        <f>+IFERROR(MID(B2360,1,E2360-1),MID(B2360,1,LEN(B2360)))</f>
        <v>SO</v>
      </c>
      <c r="G2360" t="str">
        <f>+IFERROR(MID(B2360,E2360,3),"")</f>
        <v/>
      </c>
      <c r="H2360" t="str">
        <f>+IFERROR(VLOOKUP(G2360,Aux!$C$1:$D$19,2,0),"")</f>
        <v/>
      </c>
      <c r="I2360" t="e">
        <f>+F2360*1</f>
        <v>#VALUE!</v>
      </c>
      <c r="J2360" t="e">
        <f>+TEXT(I2360,"0000")</f>
        <v>#VALUE!</v>
      </c>
      <c r="K2360" t="str">
        <f>IF(ISNUMBER(I2360),CONCATENATE(J2360,H2360),CONCATENATE(F2360,H2360))</f>
        <v>SO</v>
      </c>
    </row>
    <row r="2361" spans="1:11" x14ac:dyDescent="0.25">
      <c r="A2361" t="s">
        <v>4963</v>
      </c>
      <c r="B2361" t="s">
        <v>5156</v>
      </c>
      <c r="C2361" t="s">
        <v>30</v>
      </c>
      <c r="D2361" t="s">
        <v>5157</v>
      </c>
      <c r="E2361">
        <f>+IFERROR(FIND(".",B2361),0)</f>
        <v>0</v>
      </c>
      <c r="F2361" t="str">
        <f>+IFERROR(MID(B2361,1,E2361-1),MID(B2361,1,LEN(B2361)))</f>
        <v>SRE</v>
      </c>
      <c r="G2361" t="str">
        <f>+IFERROR(MID(B2361,E2361,3),"")</f>
        <v/>
      </c>
      <c r="H2361" t="str">
        <f>+IFERROR(VLOOKUP(G2361,Aux!$C$1:$D$19,2,0),"")</f>
        <v/>
      </c>
      <c r="I2361" t="e">
        <f>+F2361*1</f>
        <v>#VALUE!</v>
      </c>
      <c r="J2361" t="e">
        <f>+TEXT(I2361,"0000")</f>
        <v>#VALUE!</v>
      </c>
      <c r="K2361" t="str">
        <f>IF(ISNUMBER(I2361),CONCATENATE(J2361,H2361),CONCATENATE(F2361,H2361))</f>
        <v>SRE</v>
      </c>
    </row>
    <row r="2362" spans="1:11" x14ac:dyDescent="0.25">
      <c r="A2362" t="s">
        <v>4963</v>
      </c>
      <c r="B2362" t="s">
        <v>5178</v>
      </c>
      <c r="C2362" t="s">
        <v>30</v>
      </c>
      <c r="D2362" t="s">
        <v>5179</v>
      </c>
      <c r="E2362">
        <f>+IFERROR(FIND(".",B2362),0)</f>
        <v>0</v>
      </c>
      <c r="F2362" t="str">
        <f>+IFERROR(MID(B2362,1,E2362-1),MID(B2362,1,LEN(B2362)))</f>
        <v>UGI</v>
      </c>
      <c r="G2362" t="str">
        <f>+IFERROR(MID(B2362,E2362,3),"")</f>
        <v/>
      </c>
      <c r="H2362" t="str">
        <f>+IFERROR(VLOOKUP(G2362,Aux!$C$1:$D$19,2,0),"")</f>
        <v/>
      </c>
      <c r="I2362" t="e">
        <f>+F2362*1</f>
        <v>#VALUE!</v>
      </c>
      <c r="J2362" t="e">
        <f>+TEXT(I2362,"0000")</f>
        <v>#VALUE!</v>
      </c>
      <c r="K2362" t="str">
        <f>IF(ISNUMBER(I2362),CONCATENATE(J2362,H2362),CONCATENATE(F2362,H2362))</f>
        <v>UGI</v>
      </c>
    </row>
    <row r="2363" spans="1:11" x14ac:dyDescent="0.25">
      <c r="A2363" t="s">
        <v>4963</v>
      </c>
      <c r="B2363" t="s">
        <v>5188</v>
      </c>
      <c r="C2363" t="s">
        <v>30</v>
      </c>
      <c r="D2363" t="s">
        <v>5189</v>
      </c>
      <c r="E2363">
        <f>+IFERROR(FIND(".",B2363),0)</f>
        <v>0</v>
      </c>
      <c r="F2363" t="str">
        <f>+IFERROR(MID(B2363,1,E2363-1),MID(B2363,1,LEN(B2363)))</f>
        <v>VLO</v>
      </c>
      <c r="G2363" t="str">
        <f>+IFERROR(MID(B2363,E2363,3),"")</f>
        <v/>
      </c>
      <c r="H2363" t="str">
        <f>+IFERROR(VLOOKUP(G2363,Aux!$C$1:$D$19,2,0),"")</f>
        <v/>
      </c>
      <c r="I2363" t="e">
        <f>+F2363*1</f>
        <v>#VALUE!</v>
      </c>
      <c r="J2363" t="e">
        <f>+TEXT(I2363,"0000")</f>
        <v>#VALUE!</v>
      </c>
      <c r="K2363" t="str">
        <f>IF(ISNUMBER(I2363),CONCATENATE(J2363,H2363),CONCATENATE(F2363,H2363))</f>
        <v>VLO</v>
      </c>
    </row>
    <row r="2364" spans="1:11" x14ac:dyDescent="0.25">
      <c r="A2364" t="s">
        <v>4963</v>
      </c>
      <c r="B2364" t="s">
        <v>5190</v>
      </c>
      <c r="C2364" t="s">
        <v>30</v>
      </c>
      <c r="D2364" t="s">
        <v>5191</v>
      </c>
      <c r="E2364">
        <f>+IFERROR(FIND(".",B2364),0)</f>
        <v>0</v>
      </c>
      <c r="F2364" t="str">
        <f>+IFERROR(MID(B2364,1,E2364-1),MID(B2364,1,LEN(B2364)))</f>
        <v>VST</v>
      </c>
      <c r="G2364" t="str">
        <f>+IFERROR(MID(B2364,E2364,3),"")</f>
        <v/>
      </c>
      <c r="H2364" t="str">
        <f>+IFERROR(VLOOKUP(G2364,Aux!$C$1:$D$19,2,0),"")</f>
        <v/>
      </c>
      <c r="I2364" t="e">
        <f>+F2364*1</f>
        <v>#VALUE!</v>
      </c>
      <c r="J2364" t="e">
        <f>+TEXT(I2364,"0000")</f>
        <v>#VALUE!</v>
      </c>
      <c r="K2364" t="str">
        <f>IF(ISNUMBER(I2364),CONCATENATE(J2364,H2364),CONCATENATE(F2364,H2364))</f>
        <v>VST</v>
      </c>
    </row>
    <row r="2365" spans="1:11" x14ac:dyDescent="0.25">
      <c r="A2365" t="s">
        <v>4963</v>
      </c>
      <c r="B2365" t="s">
        <v>5192</v>
      </c>
      <c r="C2365" t="s">
        <v>30</v>
      </c>
      <c r="D2365" t="s">
        <v>5193</v>
      </c>
      <c r="E2365">
        <f>+IFERROR(FIND(".",B2365),0)</f>
        <v>0</v>
      </c>
      <c r="F2365" t="str">
        <f>+IFERROR(MID(B2365,1,E2365-1),MID(B2365,1,LEN(B2365)))</f>
        <v>WEC</v>
      </c>
      <c r="G2365" t="str">
        <f>+IFERROR(MID(B2365,E2365,3),"")</f>
        <v/>
      </c>
      <c r="H2365" t="str">
        <f>+IFERROR(VLOOKUP(G2365,Aux!$C$1:$D$19,2,0),"")</f>
        <v/>
      </c>
      <c r="I2365" t="e">
        <f>+F2365*1</f>
        <v>#VALUE!</v>
      </c>
      <c r="J2365" t="e">
        <f>+TEXT(I2365,"0000")</f>
        <v>#VALUE!</v>
      </c>
      <c r="K2365" t="str">
        <f>IF(ISNUMBER(I2365),CONCATENATE(J2365,H2365),CONCATENATE(F2365,H2365))</f>
        <v>WEC</v>
      </c>
    </row>
    <row r="2366" spans="1:11" x14ac:dyDescent="0.25">
      <c r="A2366" t="s">
        <v>4963</v>
      </c>
      <c r="B2366" t="s">
        <v>5194</v>
      </c>
      <c r="C2366" t="s">
        <v>30</v>
      </c>
      <c r="D2366" t="s">
        <v>5195</v>
      </c>
      <c r="E2366">
        <f>+IFERROR(FIND(".",B2366),0)</f>
        <v>0</v>
      </c>
      <c r="F2366" t="str">
        <f>+IFERROR(MID(B2366,1,E2366-1),MID(B2366,1,LEN(B2366)))</f>
        <v>WES</v>
      </c>
      <c r="G2366" t="str">
        <f>+IFERROR(MID(B2366,E2366,3),"")</f>
        <v/>
      </c>
      <c r="H2366" t="str">
        <f>+IFERROR(VLOOKUP(G2366,Aux!$C$1:$D$19,2,0),"")</f>
        <v/>
      </c>
      <c r="I2366" t="e">
        <f>+F2366*1</f>
        <v>#VALUE!</v>
      </c>
      <c r="J2366" t="e">
        <f>+TEXT(I2366,"0000")</f>
        <v>#VALUE!</v>
      </c>
      <c r="K2366" t="str">
        <f>IF(ISNUMBER(I2366),CONCATENATE(J2366,H2366),CONCATENATE(F2366,H2366))</f>
        <v>WES</v>
      </c>
    </row>
    <row r="2367" spans="1:11" x14ac:dyDescent="0.25">
      <c r="A2367" t="s">
        <v>4963</v>
      </c>
      <c r="B2367" t="s">
        <v>5198</v>
      </c>
      <c r="C2367" t="s">
        <v>30</v>
      </c>
      <c r="D2367" t="s">
        <v>5199</v>
      </c>
      <c r="E2367">
        <f>+IFERROR(FIND(".",B2367),0)</f>
        <v>0</v>
      </c>
      <c r="F2367" t="str">
        <f>+IFERROR(MID(B2367,1,E2367-1),MID(B2367,1,LEN(B2367)))</f>
        <v>WMB</v>
      </c>
      <c r="G2367" t="str">
        <f>+IFERROR(MID(B2367,E2367,3),"")</f>
        <v/>
      </c>
      <c r="H2367" t="str">
        <f>+IFERROR(VLOOKUP(G2367,Aux!$C$1:$D$19,2,0),"")</f>
        <v/>
      </c>
      <c r="I2367" t="e">
        <f>+F2367*1</f>
        <v>#VALUE!</v>
      </c>
      <c r="J2367" t="e">
        <f>+TEXT(I2367,"0000")</f>
        <v>#VALUE!</v>
      </c>
      <c r="K2367" t="str">
        <f>IF(ISNUMBER(I2367),CONCATENATE(J2367,H2367),CONCATENATE(F2367,H2367))</f>
        <v>WMB</v>
      </c>
    </row>
    <row r="2368" spans="1:11" x14ac:dyDescent="0.25">
      <c r="A2368" t="s">
        <v>4963</v>
      </c>
      <c r="B2368" t="s">
        <v>5200</v>
      </c>
      <c r="C2368" t="s">
        <v>30</v>
      </c>
      <c r="D2368" t="s">
        <v>5201</v>
      </c>
      <c r="E2368">
        <f>+IFERROR(FIND(".",B2368),0)</f>
        <v>0</v>
      </c>
      <c r="F2368" t="str">
        <f>+IFERROR(MID(B2368,1,E2368-1),MID(B2368,1,LEN(B2368)))</f>
        <v>WTRG</v>
      </c>
      <c r="G2368" t="str">
        <f>+IFERROR(MID(B2368,E2368,3),"")</f>
        <v/>
      </c>
      <c r="H2368" t="str">
        <f>+IFERROR(VLOOKUP(G2368,Aux!$C$1:$D$19,2,0),"")</f>
        <v/>
      </c>
      <c r="I2368" t="e">
        <f>+F2368*1</f>
        <v>#VALUE!</v>
      </c>
      <c r="J2368" t="e">
        <f>+TEXT(I2368,"0000")</f>
        <v>#VALUE!</v>
      </c>
      <c r="K2368" t="str">
        <f>IF(ISNUMBER(I2368),CONCATENATE(J2368,H2368),CONCATENATE(F2368,H2368))</f>
        <v>WTRG</v>
      </c>
    </row>
    <row r="2369" spans="1:11" x14ac:dyDescent="0.25">
      <c r="A2369" t="s">
        <v>4</v>
      </c>
      <c r="B2369" t="s">
        <v>47</v>
      </c>
      <c r="C2369" t="s">
        <v>48</v>
      </c>
      <c r="D2369" t="s">
        <v>49</v>
      </c>
      <c r="E2369">
        <f>+IFERROR(FIND(".",B2369),0)</f>
        <v>5</v>
      </c>
      <c r="F2369" t="str">
        <f>+IFERROR(MID(B2369,1,E2369-1),MID(B2369,1,LEN(B2369)))</f>
        <v>AKSO</v>
      </c>
      <c r="G2369" t="str">
        <f>+IFERROR(MID(B2369,E2369,3),"")</f>
        <v>.OL</v>
      </c>
      <c r="H2369" t="str">
        <f>+IFERROR(VLOOKUP(G2369,Aux!$C$1:$D$19,2,0),"")</f>
        <v>.OL</v>
      </c>
      <c r="I2369" t="e">
        <f>+F2369*1</f>
        <v>#VALUE!</v>
      </c>
      <c r="J2369" t="e">
        <f>+TEXT(I2369,"0000")</f>
        <v>#VALUE!</v>
      </c>
      <c r="K2369" t="str">
        <f>IF(ISNUMBER(I2369),CONCATENATE(J2369,H2369),CONCATENATE(F2369,H2369))</f>
        <v>AKSO.OL</v>
      </c>
    </row>
    <row r="2370" spans="1:11" x14ac:dyDescent="0.25">
      <c r="A2370" t="s">
        <v>4</v>
      </c>
      <c r="B2370" t="s">
        <v>132</v>
      </c>
      <c r="C2370" t="s">
        <v>48</v>
      </c>
      <c r="D2370" t="s">
        <v>133</v>
      </c>
      <c r="E2370">
        <f>+IFERROR(FIND(".",B2370),0)</f>
        <v>4</v>
      </c>
      <c r="F2370" t="str">
        <f>+IFERROR(MID(B2370,1,E2370-1),MID(B2370,1,LEN(B2370)))</f>
        <v>DNO</v>
      </c>
      <c r="G2370" t="str">
        <f>+IFERROR(MID(B2370,E2370,3),"")</f>
        <v>.OL</v>
      </c>
      <c r="H2370" t="str">
        <f>+IFERROR(VLOOKUP(G2370,Aux!$C$1:$D$19,2,0),"")</f>
        <v>.OL</v>
      </c>
      <c r="I2370" t="e">
        <f>+F2370*1</f>
        <v>#VALUE!</v>
      </c>
      <c r="J2370" t="e">
        <f>+TEXT(I2370,"0000")</f>
        <v>#VALUE!</v>
      </c>
      <c r="K2370" t="str">
        <f>IF(ISNUMBER(I2370),CONCATENATE(J2370,H2370),CONCATENATE(F2370,H2370))</f>
        <v>DNO.OL</v>
      </c>
    </row>
    <row r="2371" spans="1:11" x14ac:dyDescent="0.25">
      <c r="A2371" t="s">
        <v>4</v>
      </c>
      <c r="B2371" t="s">
        <v>296</v>
      </c>
      <c r="C2371" t="s">
        <v>48</v>
      </c>
      <c r="D2371" t="s">
        <v>297</v>
      </c>
      <c r="E2371">
        <f>+IFERROR(FIND(".",B2371),0)</f>
        <v>4</v>
      </c>
      <c r="F2371" t="str">
        <f>+IFERROR(MID(B2371,1,E2371-1),MID(B2371,1,LEN(B2371)))</f>
        <v>PGS</v>
      </c>
      <c r="G2371" t="str">
        <f>+IFERROR(MID(B2371,E2371,3),"")</f>
        <v>.OL</v>
      </c>
      <c r="H2371" t="str">
        <f>+IFERROR(VLOOKUP(G2371,Aux!$C$1:$D$19,2,0),"")</f>
        <v>.OL</v>
      </c>
      <c r="I2371" t="e">
        <f>+F2371*1</f>
        <v>#VALUE!</v>
      </c>
      <c r="J2371" t="e">
        <f>+TEXT(I2371,"0000")</f>
        <v>#VALUE!</v>
      </c>
      <c r="K2371" t="str">
        <f>IF(ISNUMBER(I2371),CONCATENATE(J2371,H2371),CONCATENATE(F2371,H2371))</f>
        <v>PGS.OL</v>
      </c>
    </row>
    <row r="2372" spans="1:11" x14ac:dyDescent="0.25">
      <c r="A2372" t="s">
        <v>4</v>
      </c>
      <c r="B2372" t="s">
        <v>300</v>
      </c>
      <c r="C2372" t="s">
        <v>48</v>
      </c>
      <c r="D2372" t="s">
        <v>301</v>
      </c>
      <c r="E2372">
        <f>+IFERROR(FIND(".",B2372),0)</f>
        <v>4</v>
      </c>
      <c r="F2372" t="str">
        <f>+IFERROR(MID(B2372,1,E2372-1),MID(B2372,1,LEN(B2372)))</f>
        <v>PRS</v>
      </c>
      <c r="G2372" t="str">
        <f>+IFERROR(MID(B2372,E2372,3),"")</f>
        <v>.OL</v>
      </c>
      <c r="H2372" t="str">
        <f>+IFERROR(VLOOKUP(G2372,Aux!$C$1:$D$19,2,0),"")</f>
        <v>.OL</v>
      </c>
      <c r="I2372" t="e">
        <f>+F2372*1</f>
        <v>#VALUE!</v>
      </c>
      <c r="J2372" t="e">
        <f>+TEXT(I2372,"0000")</f>
        <v>#VALUE!</v>
      </c>
      <c r="K2372" t="str">
        <f>IF(ISNUMBER(I2372),CONCATENATE(J2372,H2372),CONCATENATE(F2372,H2372))</f>
        <v>PRS.OL</v>
      </c>
    </row>
    <row r="2373" spans="1:11" x14ac:dyDescent="0.25">
      <c r="A2373" t="s">
        <v>4</v>
      </c>
      <c r="B2373" t="s">
        <v>371</v>
      </c>
      <c r="C2373" t="s">
        <v>48</v>
      </c>
      <c r="D2373" t="s">
        <v>372</v>
      </c>
      <c r="E2373">
        <f>+IFERROR(FIND(".",B2373),0)</f>
        <v>5</v>
      </c>
      <c r="F2373" t="str">
        <f>+IFERROR(MID(B2373,1,E2373-1),MID(B2373,1,LEN(B2373)))</f>
        <v>SUBC</v>
      </c>
      <c r="G2373" t="str">
        <f>+IFERROR(MID(B2373,E2373,3),"")</f>
        <v>.OL</v>
      </c>
      <c r="H2373" t="str">
        <f>+IFERROR(VLOOKUP(G2373,Aux!$C$1:$D$19,2,0),"")</f>
        <v>.OL</v>
      </c>
      <c r="I2373" t="e">
        <f>+F2373*1</f>
        <v>#VALUE!</v>
      </c>
      <c r="J2373" t="e">
        <f>+TEXT(I2373,"0000")</f>
        <v>#VALUE!</v>
      </c>
      <c r="K2373" t="str">
        <f>IF(ISNUMBER(I2373),CONCATENATE(J2373,H2373),CONCATENATE(F2373,H2373))</f>
        <v>SUBC.OL</v>
      </c>
    </row>
    <row r="2374" spans="1:11" x14ac:dyDescent="0.25">
      <c r="A2374" t="s">
        <v>4</v>
      </c>
      <c r="B2374" t="s">
        <v>391</v>
      </c>
      <c r="C2374" t="s">
        <v>48</v>
      </c>
      <c r="D2374" t="s">
        <v>392</v>
      </c>
      <c r="E2374">
        <f>+IFERROR(FIND(".",B2374),0)</f>
        <v>4</v>
      </c>
      <c r="F2374" t="str">
        <f>+IFERROR(MID(B2374,1,E2374-1),MID(B2374,1,LEN(B2374)))</f>
        <v>TGS</v>
      </c>
      <c r="G2374" t="str">
        <f>+IFERROR(MID(B2374,E2374,3),"")</f>
        <v>.OL</v>
      </c>
      <c r="H2374" t="str">
        <f>+IFERROR(VLOOKUP(G2374,Aux!$C$1:$D$19,2,0),"")</f>
        <v>.OL</v>
      </c>
      <c r="I2374" t="e">
        <f>+F2374*1</f>
        <v>#VALUE!</v>
      </c>
      <c r="J2374" t="e">
        <f>+TEXT(I2374,"0000")</f>
        <v>#VALUE!</v>
      </c>
      <c r="K2374" t="str">
        <f>IF(ISNUMBER(I2374),CONCATENATE(J2374,H2374),CONCATENATE(F2374,H2374))</f>
        <v>TGS.OL</v>
      </c>
    </row>
    <row r="2375" spans="1:11" x14ac:dyDescent="0.25">
      <c r="A2375" t="s">
        <v>456</v>
      </c>
      <c r="B2375" t="s">
        <v>1329</v>
      </c>
      <c r="C2375" t="s">
        <v>48</v>
      </c>
      <c r="D2375" t="s">
        <v>1330</v>
      </c>
      <c r="E2375">
        <f>+IFERROR(FIND(".",B2375),0)</f>
        <v>5</v>
      </c>
      <c r="F2375" t="str">
        <f>+IFERROR(MID(B2375,1,E2375-1),MID(B2375,1,LEN(B2375)))</f>
        <v>MOWI</v>
      </c>
      <c r="G2375" t="str">
        <f>+IFERROR(MID(B2375,E2375,3),"")</f>
        <v>.OL</v>
      </c>
      <c r="H2375" t="str">
        <f>+IFERROR(VLOOKUP(G2375,Aux!$C$1:$D$19,2,0),"")</f>
        <v>.OL</v>
      </c>
      <c r="I2375" t="e">
        <f>+F2375*1</f>
        <v>#VALUE!</v>
      </c>
      <c r="J2375" t="e">
        <f>+TEXT(I2375,"0000")</f>
        <v>#VALUE!</v>
      </c>
      <c r="K2375" t="str">
        <f>IF(ISNUMBER(I2375),CONCATENATE(J2375,H2375),CONCATENATE(F2375,H2375))</f>
        <v>MOWI.OL</v>
      </c>
    </row>
    <row r="2376" spans="1:11" x14ac:dyDescent="0.25">
      <c r="A2376" t="s">
        <v>456</v>
      </c>
      <c r="B2376" t="s">
        <v>1425</v>
      </c>
      <c r="C2376" t="s">
        <v>48</v>
      </c>
      <c r="D2376" t="s">
        <v>1426</v>
      </c>
      <c r="E2376">
        <f>+IFERROR(FIND(".",B2376),0)</f>
        <v>4</v>
      </c>
      <c r="F2376" t="str">
        <f>+IFERROR(MID(B2376,1,E2376-1),MID(B2376,1,LEN(B2376)))</f>
        <v>ORK</v>
      </c>
      <c r="G2376" t="str">
        <f>+IFERROR(MID(B2376,E2376,3),"")</f>
        <v>.OL</v>
      </c>
      <c r="H2376" t="str">
        <f>+IFERROR(VLOOKUP(G2376,Aux!$C$1:$D$19,2,0),"")</f>
        <v>.OL</v>
      </c>
      <c r="I2376" t="e">
        <f>+F2376*1</f>
        <v>#VALUE!</v>
      </c>
      <c r="J2376" t="e">
        <f>+TEXT(I2376,"0000")</f>
        <v>#VALUE!</v>
      </c>
      <c r="K2376" t="str">
        <f>IF(ISNUMBER(I2376),CONCATENATE(J2376,H2376),CONCATENATE(F2376,H2376))</f>
        <v>ORK.OL</v>
      </c>
    </row>
    <row r="2377" spans="1:11" x14ac:dyDescent="0.25">
      <c r="A2377" t="s">
        <v>456</v>
      </c>
      <c r="B2377" t="s">
        <v>1620</v>
      </c>
      <c r="C2377" t="s">
        <v>48</v>
      </c>
      <c r="D2377" t="s">
        <v>1621</v>
      </c>
      <c r="E2377">
        <f>+IFERROR(FIND(".",B2377),0)</f>
        <v>5</v>
      </c>
      <c r="F2377" t="str">
        <f>+IFERROR(MID(B2377,1,E2377-1),MID(B2377,1,LEN(B2377)))</f>
        <v>SALM</v>
      </c>
      <c r="G2377" t="str">
        <f>+IFERROR(MID(B2377,E2377,3),"")</f>
        <v>.OL</v>
      </c>
      <c r="H2377" t="str">
        <f>+IFERROR(VLOOKUP(G2377,Aux!$C$1:$D$19,2,0),"")</f>
        <v>.OL</v>
      </c>
      <c r="I2377" t="e">
        <f>+F2377*1</f>
        <v>#VALUE!</v>
      </c>
      <c r="J2377" t="e">
        <f>+TEXT(I2377,"0000")</f>
        <v>#VALUE!</v>
      </c>
      <c r="K2377" t="str">
        <f>IF(ISNUMBER(I2377),CONCATENATE(J2377,H2377),CONCATENATE(F2377,H2377))</f>
        <v>SALM.OL</v>
      </c>
    </row>
    <row r="2378" spans="1:11" x14ac:dyDescent="0.25">
      <c r="A2378" t="s">
        <v>1915</v>
      </c>
      <c r="B2378" t="s">
        <v>2278</v>
      </c>
      <c r="C2378" t="s">
        <v>48</v>
      </c>
      <c r="D2378" t="s">
        <v>2279</v>
      </c>
      <c r="E2378">
        <f>+IFERROR(FIND(".",B2378),0)</f>
        <v>4</v>
      </c>
      <c r="F2378" t="str">
        <f>+IFERROR(MID(B2378,1,E2378-1),MID(B2378,1,LEN(B2378)))</f>
        <v>DNB</v>
      </c>
      <c r="G2378" t="str">
        <f>+IFERROR(MID(B2378,E2378,3),"")</f>
        <v>.OL</v>
      </c>
      <c r="H2378" t="str">
        <f>+IFERROR(VLOOKUP(G2378,Aux!$C$1:$D$19,2,0),"")</f>
        <v>.OL</v>
      </c>
      <c r="I2378" t="e">
        <f>+F2378*1</f>
        <v>#VALUE!</v>
      </c>
      <c r="J2378" t="e">
        <f>+TEXT(I2378,"0000")</f>
        <v>#VALUE!</v>
      </c>
      <c r="K2378" t="str">
        <f>IF(ISNUMBER(I2378),CONCATENATE(J2378,H2378),CONCATENATE(F2378,H2378))</f>
        <v>DNB.OL</v>
      </c>
    </row>
    <row r="2379" spans="1:11" x14ac:dyDescent="0.25">
      <c r="A2379" t="s">
        <v>3100</v>
      </c>
      <c r="B2379" t="s">
        <v>3151</v>
      </c>
      <c r="C2379" t="s">
        <v>48</v>
      </c>
      <c r="D2379" t="s">
        <v>3152</v>
      </c>
      <c r="E2379">
        <f>+IFERROR(FIND(".",B2379),0)</f>
        <v>6</v>
      </c>
      <c r="F2379" t="str">
        <f>+IFERROR(MID(B2379,1,E2379-1),MID(B2379,1,LEN(B2379)))</f>
        <v>AKRBP</v>
      </c>
      <c r="G2379" t="str">
        <f>+IFERROR(MID(B2379,E2379,3),"")</f>
        <v>.OL</v>
      </c>
      <c r="H2379" t="str">
        <f>+IFERROR(VLOOKUP(G2379,Aux!$C$1:$D$19,2,0),"")</f>
        <v>.OL</v>
      </c>
      <c r="I2379" t="e">
        <f>+F2379*1</f>
        <v>#VALUE!</v>
      </c>
      <c r="J2379" t="e">
        <f>+TEXT(I2379,"0000")</f>
        <v>#VALUE!</v>
      </c>
      <c r="K2379" t="str">
        <f>IF(ISNUMBER(I2379),CONCATENATE(J2379,H2379),CONCATENATE(F2379,H2379))</f>
        <v>AKRBP.OL</v>
      </c>
    </row>
    <row r="2380" spans="1:11" x14ac:dyDescent="0.25">
      <c r="A2380" t="s">
        <v>3100</v>
      </c>
      <c r="B2380" t="s">
        <v>3293</v>
      </c>
      <c r="C2380" t="s">
        <v>48</v>
      </c>
      <c r="D2380" t="s">
        <v>3294</v>
      </c>
      <c r="E2380">
        <f>+IFERROR(FIND(".",B2380),0)</f>
        <v>5</v>
      </c>
      <c r="F2380" t="str">
        <f>+IFERROR(MID(B2380,1,E2380-1),MID(B2380,1,LEN(B2380)))</f>
        <v>EQNR</v>
      </c>
      <c r="G2380" t="str">
        <f>+IFERROR(MID(B2380,E2380,3),"")</f>
        <v>.OL</v>
      </c>
      <c r="H2380" t="str">
        <f>+IFERROR(VLOOKUP(G2380,Aux!$C$1:$D$19,2,0),"")</f>
        <v>.OL</v>
      </c>
      <c r="I2380" t="e">
        <f>+F2380*1</f>
        <v>#VALUE!</v>
      </c>
      <c r="J2380" t="e">
        <f>+TEXT(I2380,"0000")</f>
        <v>#VALUE!</v>
      </c>
      <c r="K2380" t="str">
        <f>IF(ISNUMBER(I2380),CONCATENATE(J2380,H2380),CONCATENATE(F2380,H2380))</f>
        <v>EQNR.OL</v>
      </c>
    </row>
    <row r="2381" spans="1:11" x14ac:dyDescent="0.25">
      <c r="A2381" t="s">
        <v>3100</v>
      </c>
      <c r="B2381" t="s">
        <v>3475</v>
      </c>
      <c r="C2381" t="s">
        <v>48</v>
      </c>
      <c r="D2381" t="s">
        <v>3476</v>
      </c>
      <c r="E2381">
        <f>+IFERROR(FIND(".",B2381),0)</f>
        <v>4</v>
      </c>
      <c r="F2381" t="str">
        <f>+IFERROR(MID(B2381,1,E2381-1),MID(B2381,1,LEN(B2381)))</f>
        <v>NEL</v>
      </c>
      <c r="G2381" t="str">
        <f>+IFERROR(MID(B2381,E2381,3),"")</f>
        <v>.OL</v>
      </c>
      <c r="H2381" t="str">
        <f>+IFERROR(VLOOKUP(G2381,Aux!$C$1:$D$19,2,0),"")</f>
        <v>.OL</v>
      </c>
      <c r="I2381" t="e">
        <f>+F2381*1</f>
        <v>#VALUE!</v>
      </c>
      <c r="J2381" t="e">
        <f>+TEXT(I2381,"0000")</f>
        <v>#VALUE!</v>
      </c>
      <c r="K2381" t="str">
        <f>IF(ISNUMBER(I2381),CONCATENATE(J2381,H2381),CONCATENATE(F2381,H2381))</f>
        <v>NEL.OL</v>
      </c>
    </row>
    <row r="2382" spans="1:11" x14ac:dyDescent="0.25">
      <c r="A2382" t="s">
        <v>3100</v>
      </c>
      <c r="B2382" t="s">
        <v>3479</v>
      </c>
      <c r="C2382" t="s">
        <v>48</v>
      </c>
      <c r="D2382" t="s">
        <v>3480</v>
      </c>
      <c r="E2382">
        <f>+IFERROR(FIND(".",B2382),0)</f>
        <v>4</v>
      </c>
      <c r="F2382" t="str">
        <f>+IFERROR(MID(B2382,1,E2382-1),MID(B2382,1,LEN(B2382)))</f>
        <v>NHY</v>
      </c>
      <c r="G2382" t="str">
        <f>+IFERROR(MID(B2382,E2382,3),"")</f>
        <v>.OL</v>
      </c>
      <c r="H2382" t="str">
        <f>+IFERROR(VLOOKUP(G2382,Aux!$C$1:$D$19,2,0),"")</f>
        <v>.OL</v>
      </c>
      <c r="I2382" t="e">
        <f>+F2382*1</f>
        <v>#VALUE!</v>
      </c>
      <c r="J2382" t="e">
        <f>+TEXT(I2382,"0000")</f>
        <v>#VALUE!</v>
      </c>
      <c r="K2382" t="str">
        <f>IF(ISNUMBER(I2382),CONCATENATE(J2382,H2382),CONCATENATE(F2382,H2382))</f>
        <v>NHY.OL</v>
      </c>
    </row>
    <row r="2383" spans="1:11" x14ac:dyDescent="0.25">
      <c r="A2383" t="s">
        <v>3100</v>
      </c>
      <c r="B2383" t="s">
        <v>3615</v>
      </c>
      <c r="C2383" t="s">
        <v>48</v>
      </c>
      <c r="D2383" t="s">
        <v>3616</v>
      </c>
      <c r="E2383">
        <f>+IFERROR(FIND(".",B2383),0)</f>
        <v>4</v>
      </c>
      <c r="F2383" t="str">
        <f>+IFERROR(MID(B2383,1,E2383-1),MID(B2383,1,LEN(B2383)))</f>
        <v>TOM</v>
      </c>
      <c r="G2383" t="str">
        <f>+IFERROR(MID(B2383,E2383,3),"")</f>
        <v>.OL</v>
      </c>
      <c r="H2383" t="str">
        <f>+IFERROR(VLOOKUP(G2383,Aux!$C$1:$D$19,2,0),"")</f>
        <v>.OL</v>
      </c>
      <c r="I2383" t="e">
        <f>+F2383*1</f>
        <v>#VALUE!</v>
      </c>
      <c r="J2383" t="e">
        <f>+TEXT(I2383,"0000")</f>
        <v>#VALUE!</v>
      </c>
      <c r="K2383" t="str">
        <f>IF(ISNUMBER(I2383),CONCATENATE(J2383,H2383),CONCATENATE(F2383,H2383))</f>
        <v>TOM.OL</v>
      </c>
    </row>
    <row r="2384" spans="1:11" x14ac:dyDescent="0.25">
      <c r="A2384" t="s">
        <v>3100</v>
      </c>
      <c r="B2384" t="s">
        <v>3675</v>
      </c>
      <c r="C2384" t="s">
        <v>48</v>
      </c>
      <c r="D2384" t="s">
        <v>3676</v>
      </c>
      <c r="E2384">
        <f>+IFERROR(FIND(".",B2384),0)</f>
        <v>4</v>
      </c>
      <c r="F2384" t="str">
        <f>+IFERROR(MID(B2384,1,E2384-1),MID(B2384,1,LEN(B2384)))</f>
        <v>YAR</v>
      </c>
      <c r="G2384" t="str">
        <f>+IFERROR(MID(B2384,E2384,3),"")</f>
        <v>.OL</v>
      </c>
      <c r="H2384" t="str">
        <f>+IFERROR(VLOOKUP(G2384,Aux!$C$1:$D$19,2,0),"")</f>
        <v>.OL</v>
      </c>
      <c r="I2384" t="e">
        <f>+F2384*1</f>
        <v>#VALUE!</v>
      </c>
      <c r="J2384" t="e">
        <f>+TEXT(I2384,"0000")</f>
        <v>#VALUE!</v>
      </c>
      <c r="K2384" t="str">
        <f>IF(ISNUMBER(I2384),CONCATENATE(J2384,H2384),CONCATENATE(F2384,H2384))</f>
        <v>YAR.OL</v>
      </c>
    </row>
    <row r="2385" spans="1:11" x14ac:dyDescent="0.25">
      <c r="A2385" t="s">
        <v>3683</v>
      </c>
      <c r="B2385" t="s">
        <v>3928</v>
      </c>
      <c r="C2385" t="s">
        <v>48</v>
      </c>
      <c r="D2385" t="s">
        <v>3929</v>
      </c>
      <c r="E2385">
        <f>+IFERROR(FIND(".",B2385),0)</f>
        <v>4</v>
      </c>
      <c r="F2385" t="str">
        <f>+IFERROR(MID(B2385,1,E2385-1),MID(B2385,1,LEN(B2385)))</f>
        <v>GJF</v>
      </c>
      <c r="G2385" t="str">
        <f>+IFERROR(MID(B2385,E2385,3),"")</f>
        <v>.OL</v>
      </c>
      <c r="H2385" t="str">
        <f>+IFERROR(VLOOKUP(G2385,Aux!$C$1:$D$19,2,0),"")</f>
        <v>.OL</v>
      </c>
      <c r="I2385" t="e">
        <f>+F2385*1</f>
        <v>#VALUE!</v>
      </c>
      <c r="J2385" t="e">
        <f>+TEXT(I2385,"0000")</f>
        <v>#VALUE!</v>
      </c>
      <c r="K2385" t="str">
        <f>IF(ISNUMBER(I2385),CONCATENATE(J2385,H2385),CONCATENATE(F2385,H2385))</f>
        <v>GJF.OL</v>
      </c>
    </row>
    <row r="2386" spans="1:11" x14ac:dyDescent="0.25">
      <c r="A2386" t="s">
        <v>3683</v>
      </c>
      <c r="B2386" t="s">
        <v>3934</v>
      </c>
      <c r="C2386" t="s">
        <v>48</v>
      </c>
      <c r="D2386" t="s">
        <v>3935</v>
      </c>
      <c r="E2386">
        <f>+IFERROR(FIND(".",B2386),0)</f>
        <v>5</v>
      </c>
      <c r="F2386" t="str">
        <f>+IFERROR(MID(B2386,1,E2386-1),MID(B2386,1,LEN(B2386)))</f>
        <v>GOGL</v>
      </c>
      <c r="G2386" t="str">
        <f>+IFERROR(MID(B2386,E2386,3),"")</f>
        <v>.OL</v>
      </c>
      <c r="H2386" t="str">
        <f>+IFERROR(VLOOKUP(G2386,Aux!$C$1:$D$19,2,0),"")</f>
        <v>.OL</v>
      </c>
      <c r="I2386" t="e">
        <f>+F2386*1</f>
        <v>#VALUE!</v>
      </c>
      <c r="J2386" t="e">
        <f>+TEXT(I2386,"0000")</f>
        <v>#VALUE!</v>
      </c>
      <c r="K2386" t="str">
        <f>IF(ISNUMBER(I2386),CONCATENATE(J2386,H2386),CONCATENATE(F2386,H2386))</f>
        <v>GOGL.OL</v>
      </c>
    </row>
    <row r="2387" spans="1:11" x14ac:dyDescent="0.25">
      <c r="A2387" t="s">
        <v>3683</v>
      </c>
      <c r="B2387" t="s">
        <v>4088</v>
      </c>
      <c r="C2387" t="s">
        <v>48</v>
      </c>
      <c r="D2387" t="s">
        <v>4089</v>
      </c>
      <c r="E2387">
        <f>+IFERROR(FIND(".",B2387),0)</f>
        <v>4</v>
      </c>
      <c r="F2387" t="str">
        <f>+IFERROR(MID(B2387,1,E2387-1),MID(B2387,1,LEN(B2387)))</f>
        <v>NAS</v>
      </c>
      <c r="G2387" t="str">
        <f>+IFERROR(MID(B2387,E2387,3),"")</f>
        <v>.OL</v>
      </c>
      <c r="H2387" t="str">
        <f>+IFERROR(VLOOKUP(G2387,Aux!$C$1:$D$19,2,0),"")</f>
        <v>.OL</v>
      </c>
      <c r="I2387" t="e">
        <f>+F2387*1</f>
        <v>#VALUE!</v>
      </c>
      <c r="J2387" t="e">
        <f>+TEXT(I2387,"0000")</f>
        <v>#VALUE!</v>
      </c>
      <c r="K2387" t="str">
        <f>IF(ISNUMBER(I2387),CONCATENATE(J2387,H2387),CONCATENATE(F2387,H2387))</f>
        <v>NAS.OL</v>
      </c>
    </row>
    <row r="2388" spans="1:11" x14ac:dyDescent="0.25">
      <c r="A2388" t="s">
        <v>3683</v>
      </c>
      <c r="B2388" t="s">
        <v>4207</v>
      </c>
      <c r="C2388" t="s">
        <v>48</v>
      </c>
      <c r="D2388" t="s">
        <v>4208</v>
      </c>
      <c r="E2388">
        <f>+IFERROR(FIND(".",B2388),0)</f>
        <v>6</v>
      </c>
      <c r="F2388" t="str">
        <f>+IFERROR(MID(B2388,1,E2388-1),MID(B2388,1,LEN(B2388)))</f>
        <v>SCATC</v>
      </c>
      <c r="G2388" t="str">
        <f>+IFERROR(MID(B2388,E2388,3),"")</f>
        <v>.OL</v>
      </c>
      <c r="H2388" t="str">
        <f>+IFERROR(VLOOKUP(G2388,Aux!$C$1:$D$19,2,0),"")</f>
        <v>.OL</v>
      </c>
      <c r="I2388" t="e">
        <f>+F2388*1</f>
        <v>#VALUE!</v>
      </c>
      <c r="J2388" t="e">
        <f>+TEXT(I2388,"0000")</f>
        <v>#VALUE!</v>
      </c>
      <c r="K2388" t="str">
        <f>IF(ISNUMBER(I2388),CONCATENATE(J2388,H2388),CONCATENATE(F2388,H2388))</f>
        <v>SCATC.OL</v>
      </c>
    </row>
    <row r="2389" spans="1:11" x14ac:dyDescent="0.25">
      <c r="A2389" t="s">
        <v>3683</v>
      </c>
      <c r="B2389" t="s">
        <v>4209</v>
      </c>
      <c r="C2389" t="s">
        <v>48</v>
      </c>
      <c r="D2389" t="s">
        <v>4210</v>
      </c>
      <c r="E2389">
        <f>+IFERROR(FIND(".",B2389),0)</f>
        <v>5</v>
      </c>
      <c r="F2389" t="str">
        <f>+IFERROR(MID(B2389,1,E2389-1),MID(B2389,1,LEN(B2389)))</f>
        <v>SCHA</v>
      </c>
      <c r="G2389" t="str">
        <f>+IFERROR(MID(B2389,E2389,3),"")</f>
        <v>.OL</v>
      </c>
      <c r="H2389" t="str">
        <f>+IFERROR(VLOOKUP(G2389,Aux!$C$1:$D$19,2,0),"")</f>
        <v>.OL</v>
      </c>
      <c r="I2389" t="e">
        <f>+F2389*1</f>
        <v>#VALUE!</v>
      </c>
      <c r="J2389" t="e">
        <f>+TEXT(I2389,"0000")</f>
        <v>#VALUE!</v>
      </c>
      <c r="K2389" t="str">
        <f>IF(ISNUMBER(I2389),CONCATENATE(J2389,H2389),CONCATENATE(F2389,H2389))</f>
        <v>SCHA.OL</v>
      </c>
    </row>
    <row r="2390" spans="1:11" x14ac:dyDescent="0.25">
      <c r="A2390" t="s">
        <v>3683</v>
      </c>
      <c r="B2390" t="s">
        <v>4249</v>
      </c>
      <c r="C2390" t="s">
        <v>48</v>
      </c>
      <c r="D2390" t="s">
        <v>4250</v>
      </c>
      <c r="E2390">
        <f>+IFERROR(FIND(".",B2390),0)</f>
        <v>4</v>
      </c>
      <c r="F2390" t="str">
        <f>+IFERROR(MID(B2390,1,E2390-1),MID(B2390,1,LEN(B2390)))</f>
        <v>STB</v>
      </c>
      <c r="G2390" t="str">
        <f>+IFERROR(MID(B2390,E2390,3),"")</f>
        <v>.OL</v>
      </c>
      <c r="H2390" t="str">
        <f>+IFERROR(VLOOKUP(G2390,Aux!$C$1:$D$19,2,0),"")</f>
        <v>.OL</v>
      </c>
      <c r="I2390" t="e">
        <f>+F2390*1</f>
        <v>#VALUE!</v>
      </c>
      <c r="J2390" t="e">
        <f>+TEXT(I2390,"0000")</f>
        <v>#VALUE!</v>
      </c>
      <c r="K2390" t="str">
        <f>IF(ISNUMBER(I2390),CONCATENATE(J2390,H2390),CONCATENATE(F2390,H2390))</f>
        <v>STB.OL</v>
      </c>
    </row>
    <row r="2391" spans="1:11" x14ac:dyDescent="0.25">
      <c r="A2391" t="s">
        <v>4963</v>
      </c>
      <c r="B2391" t="s">
        <v>5012</v>
      </c>
      <c r="C2391" t="s">
        <v>48</v>
      </c>
      <c r="D2391" t="s">
        <v>5013</v>
      </c>
      <c r="E2391">
        <f>+IFERROR(FIND(".",B2391),0)</f>
        <v>6</v>
      </c>
      <c r="F2391" t="str">
        <f>+IFERROR(MID(B2391,1,E2391-1),MID(B2391,1,LEN(B2391)))</f>
        <v>BWLPG</v>
      </c>
      <c r="G2391" t="str">
        <f>+IFERROR(MID(B2391,E2391,3),"")</f>
        <v>.OL</v>
      </c>
      <c r="H2391" t="str">
        <f>+IFERROR(VLOOKUP(G2391,Aux!$C$1:$D$19,2,0),"")</f>
        <v>.OL</v>
      </c>
      <c r="I2391" t="e">
        <f>+F2391*1</f>
        <v>#VALUE!</v>
      </c>
      <c r="J2391" t="e">
        <f>+TEXT(I2391,"0000")</f>
        <v>#VALUE!</v>
      </c>
      <c r="K2391" t="str">
        <f>IF(ISNUMBER(I2391),CONCATENATE(J2391,H2391),CONCATENATE(F2391,H2391))</f>
        <v>BWLPG.OL</v>
      </c>
    </row>
    <row r="2392" spans="1:11" x14ac:dyDescent="0.25">
      <c r="A2392" t="s">
        <v>4963</v>
      </c>
      <c r="B2392" t="s">
        <v>5168</v>
      </c>
      <c r="C2392" t="s">
        <v>48</v>
      </c>
      <c r="D2392" t="s">
        <v>5169</v>
      </c>
      <c r="E2392">
        <f>+IFERROR(FIND(".",B2392),0)</f>
        <v>4</v>
      </c>
      <c r="F2392" t="str">
        <f>+IFERROR(MID(B2392,1,E2392-1),MID(B2392,1,LEN(B2392)))</f>
        <v>TEL</v>
      </c>
      <c r="G2392" t="str">
        <f>+IFERROR(MID(B2392,E2392,3),"")</f>
        <v>.OL</v>
      </c>
      <c r="H2392" t="str">
        <f>+IFERROR(VLOOKUP(G2392,Aux!$C$1:$D$19,2,0),"")</f>
        <v>.OL</v>
      </c>
      <c r="I2392" t="e">
        <f>+F2392*1</f>
        <v>#VALUE!</v>
      </c>
      <c r="J2392" t="e">
        <f>+TEXT(I2392,"0000")</f>
        <v>#VALUE!</v>
      </c>
      <c r="K2392" t="str">
        <f>IF(ISNUMBER(I2392),CONCATENATE(J2392,H2392),CONCATENATE(F2392,H2392))</f>
        <v>TEL.OL</v>
      </c>
    </row>
    <row r="2393" spans="1:11" x14ac:dyDescent="0.25">
      <c r="A2393" t="s">
        <v>4</v>
      </c>
      <c r="B2393" t="s">
        <v>44</v>
      </c>
      <c r="C2393" t="s">
        <v>45</v>
      </c>
      <c r="D2393" t="s">
        <v>46</v>
      </c>
      <c r="E2393">
        <f>+IFERROR(FIND(".",B2393),0)</f>
        <v>4</v>
      </c>
      <c r="F2393" t="str">
        <f>+IFERROR(MID(B2393,1,E2393-1),MID(B2393,1,LEN(B2393)))</f>
        <v>AKE</v>
      </c>
      <c r="G2393" t="str">
        <f>+IFERROR(MID(B2393,E2393,3),"")</f>
        <v>.PA</v>
      </c>
      <c r="H2393" t="str">
        <f>+IFERROR(VLOOKUP(G2393,Aux!$C$1:$D$19,2,0),"")</f>
        <v>.PA</v>
      </c>
      <c r="I2393" t="e">
        <f>+F2393*1</f>
        <v>#VALUE!</v>
      </c>
      <c r="J2393" t="e">
        <f>+TEXT(I2393,"0000")</f>
        <v>#VALUE!</v>
      </c>
      <c r="K2393" t="str">
        <f>IF(ISNUMBER(I2393),CONCATENATE(J2393,H2393),CONCATENATE(F2393,H2393))</f>
        <v>AKE.PA</v>
      </c>
    </row>
    <row r="2394" spans="1:11" x14ac:dyDescent="0.25">
      <c r="A2394" t="s">
        <v>4</v>
      </c>
      <c r="B2394" t="s">
        <v>353</v>
      </c>
      <c r="C2394" t="s">
        <v>45</v>
      </c>
      <c r="D2394" t="s">
        <v>354</v>
      </c>
      <c r="E2394">
        <f>+IFERROR(FIND(".",B2394),0)</f>
        <v>5</v>
      </c>
      <c r="F2394" t="str">
        <f>+IFERROR(MID(B2394,1,E2394-1),MID(B2394,1,LEN(B2394)))</f>
        <v>SOLB</v>
      </c>
      <c r="G2394" t="str">
        <f>+IFERROR(MID(B2394,E2394,3),"")</f>
        <v>.PA</v>
      </c>
      <c r="H2394" t="str">
        <f>+IFERROR(VLOOKUP(G2394,Aux!$C$1:$D$19,2,0),"")</f>
        <v>.PA</v>
      </c>
      <c r="I2394" t="e">
        <f>+F2394*1</f>
        <v>#VALUE!</v>
      </c>
      <c r="J2394" t="e">
        <f>+TEXT(I2394,"0000")</f>
        <v>#VALUE!</v>
      </c>
      <c r="K2394" t="str">
        <f>IF(ISNUMBER(I2394),CONCATENATE(J2394,H2394),CONCATENATE(F2394,H2394))</f>
        <v>SOLB.PA</v>
      </c>
    </row>
    <row r="2395" spans="1:11" x14ac:dyDescent="0.25">
      <c r="A2395" t="s">
        <v>4</v>
      </c>
      <c r="B2395" t="s">
        <v>401</v>
      </c>
      <c r="C2395" t="s">
        <v>45</v>
      </c>
      <c r="D2395" t="s">
        <v>402</v>
      </c>
      <c r="E2395">
        <f>+IFERROR(FIND(".",B2395),0)</f>
        <v>4</v>
      </c>
      <c r="F2395" t="str">
        <f>+IFERROR(MID(B2395,1,E2395-1),MID(B2395,1,LEN(B2395)))</f>
        <v>TTE</v>
      </c>
      <c r="G2395" t="str">
        <f>+IFERROR(MID(B2395,E2395,3),"")</f>
        <v>.PA</v>
      </c>
      <c r="H2395" t="str">
        <f>+IFERROR(VLOOKUP(G2395,Aux!$C$1:$D$19,2,0),"")</f>
        <v>.PA</v>
      </c>
      <c r="I2395" t="e">
        <f>+F2395*1</f>
        <v>#VALUE!</v>
      </c>
      <c r="J2395" t="e">
        <f>+TEXT(I2395,"0000")</f>
        <v>#VALUE!</v>
      </c>
      <c r="K2395" t="str">
        <f>IF(ISNUMBER(I2395),CONCATENATE(J2395,H2395),CONCATENATE(F2395,H2395))</f>
        <v>TTE.PA</v>
      </c>
    </row>
    <row r="2396" spans="1:11" x14ac:dyDescent="0.25">
      <c r="A2396" t="s">
        <v>456</v>
      </c>
      <c r="B2396" t="s">
        <v>571</v>
      </c>
      <c r="C2396" t="s">
        <v>45</v>
      </c>
      <c r="D2396" t="s">
        <v>572</v>
      </c>
      <c r="E2396">
        <f>+IFERROR(FIND(".",B2396),0)</f>
        <v>3</v>
      </c>
      <c r="F2396" t="str">
        <f>+IFERROR(MID(B2396,1,E2396-1),MID(B2396,1,LEN(B2396)))</f>
        <v>AF</v>
      </c>
      <c r="G2396" t="str">
        <f>+IFERROR(MID(B2396,E2396,3),"")</f>
        <v>.PA</v>
      </c>
      <c r="H2396" t="str">
        <f>+IFERROR(VLOOKUP(G2396,Aux!$C$1:$D$19,2,0),"")</f>
        <v>.PA</v>
      </c>
      <c r="I2396" t="e">
        <f>+F2396*1</f>
        <v>#VALUE!</v>
      </c>
      <c r="J2396" t="e">
        <f>+TEXT(I2396,"0000")</f>
        <v>#VALUE!</v>
      </c>
      <c r="K2396" t="str">
        <f>IF(ISNUMBER(I2396),CONCATENATE(J2396,H2396),CONCATENATE(F2396,H2396))</f>
        <v>AF.PA</v>
      </c>
    </row>
    <row r="2397" spans="1:11" x14ac:dyDescent="0.25">
      <c r="A2397" t="s">
        <v>456</v>
      </c>
      <c r="B2397" t="s">
        <v>665</v>
      </c>
      <c r="C2397" t="s">
        <v>45</v>
      </c>
      <c r="D2397" t="s">
        <v>666</v>
      </c>
      <c r="E2397">
        <f>+IFERROR(FIND(".",B2397),0)</f>
        <v>3</v>
      </c>
      <c r="F2397" t="str">
        <f>+IFERROR(MID(B2397,1,E2397-1),MID(B2397,1,LEN(B2397)))</f>
        <v>BB</v>
      </c>
      <c r="G2397" t="str">
        <f>+IFERROR(MID(B2397,E2397,3),"")</f>
        <v>.PA</v>
      </c>
      <c r="H2397" t="str">
        <f>+IFERROR(VLOOKUP(G2397,Aux!$C$1:$D$19,2,0),"")</f>
        <v>.PA</v>
      </c>
      <c r="I2397" t="e">
        <f>+F2397*1</f>
        <v>#VALUE!</v>
      </c>
      <c r="J2397" t="e">
        <f>+TEXT(I2397,"0000")</f>
        <v>#VALUE!</v>
      </c>
      <c r="K2397" t="str">
        <f>IF(ISNUMBER(I2397),CONCATENATE(J2397,H2397),CONCATENATE(F2397,H2397))</f>
        <v>BB.PA</v>
      </c>
    </row>
    <row r="2398" spans="1:11" x14ac:dyDescent="0.25">
      <c r="A2398" t="s">
        <v>456</v>
      </c>
      <c r="B2398" t="s">
        <v>691</v>
      </c>
      <c r="C2398" t="s">
        <v>45</v>
      </c>
      <c r="D2398" t="s">
        <v>692</v>
      </c>
      <c r="E2398">
        <f>+IFERROR(FIND(".",B2398),0)</f>
        <v>4</v>
      </c>
      <c r="F2398" t="str">
        <f>+IFERROR(MID(B2398,1,E2398-1),MID(B2398,1,LEN(B2398)))</f>
        <v>BIM</v>
      </c>
      <c r="G2398" t="str">
        <f>+IFERROR(MID(B2398,E2398,3),"")</f>
        <v>.PA</v>
      </c>
      <c r="H2398" t="str">
        <f>+IFERROR(VLOOKUP(G2398,Aux!$C$1:$D$19,2,0),"")</f>
        <v>.PA</v>
      </c>
      <c r="I2398" t="e">
        <f>+F2398*1</f>
        <v>#VALUE!</v>
      </c>
      <c r="J2398" t="e">
        <f>+TEXT(I2398,"0000")</f>
        <v>#VALUE!</v>
      </c>
      <c r="K2398" t="str">
        <f>IF(ISNUMBER(I2398),CONCATENATE(J2398,H2398),CONCATENATE(F2398,H2398))</f>
        <v>BIM.PA</v>
      </c>
    </row>
    <row r="2399" spans="1:11" x14ac:dyDescent="0.25">
      <c r="A2399" t="s">
        <v>456</v>
      </c>
      <c r="B2399" t="s">
        <v>709</v>
      </c>
      <c r="C2399" t="s">
        <v>45</v>
      </c>
      <c r="D2399" t="s">
        <v>710</v>
      </c>
      <c r="E2399">
        <f>+IFERROR(FIND(".",B2399),0)</f>
        <v>3</v>
      </c>
      <c r="F2399" t="str">
        <f>+IFERROR(MID(B2399,1,E2399-1),MID(B2399,1,LEN(B2399)))</f>
        <v>BN</v>
      </c>
      <c r="G2399" t="str">
        <f>+IFERROR(MID(B2399,E2399,3),"")</f>
        <v>.PA</v>
      </c>
      <c r="H2399" t="str">
        <f>+IFERROR(VLOOKUP(G2399,Aux!$C$1:$D$19,2,0),"")</f>
        <v>.PA</v>
      </c>
      <c r="I2399" t="e">
        <f>+F2399*1</f>
        <v>#VALUE!</v>
      </c>
      <c r="J2399" t="e">
        <f>+TEXT(I2399,"0000")</f>
        <v>#VALUE!</v>
      </c>
      <c r="K2399" t="str">
        <f>IF(ISNUMBER(I2399),CONCATENATE(J2399,H2399),CONCATENATE(F2399,H2399))</f>
        <v>BN.PA</v>
      </c>
    </row>
    <row r="2400" spans="1:11" x14ac:dyDescent="0.25">
      <c r="A2400" t="s">
        <v>456</v>
      </c>
      <c r="B2400" t="s">
        <v>733</v>
      </c>
      <c r="C2400" t="s">
        <v>45</v>
      </c>
      <c r="D2400" t="s">
        <v>734</v>
      </c>
      <c r="E2400">
        <f>+IFERROR(FIND(".",B2400),0)</f>
        <v>4</v>
      </c>
      <c r="F2400" t="str">
        <f>+IFERROR(MID(B2400,1,E2400-1),MID(B2400,1,LEN(B2400)))</f>
        <v>BVI</v>
      </c>
      <c r="G2400" t="str">
        <f>+IFERROR(MID(B2400,E2400,3),"")</f>
        <v>.PA</v>
      </c>
      <c r="H2400" t="str">
        <f>+IFERROR(VLOOKUP(G2400,Aux!$C$1:$D$19,2,0),"")</f>
        <v>.PA</v>
      </c>
      <c r="I2400" t="e">
        <f>+F2400*1</f>
        <v>#VALUE!</v>
      </c>
      <c r="J2400" t="e">
        <f>+TEXT(I2400,"0000")</f>
        <v>#VALUE!</v>
      </c>
      <c r="K2400" t="str">
        <f>IF(ISNUMBER(I2400),CONCATENATE(J2400,H2400),CONCATENATE(F2400,H2400))</f>
        <v>BVI.PA</v>
      </c>
    </row>
    <row r="2401" spans="1:11" x14ac:dyDescent="0.25">
      <c r="A2401" t="s">
        <v>456</v>
      </c>
      <c r="B2401" t="s">
        <v>741</v>
      </c>
      <c r="C2401" t="s">
        <v>45</v>
      </c>
      <c r="D2401" t="s">
        <v>742</v>
      </c>
      <c r="E2401">
        <f>+IFERROR(FIND(".",B2401),0)</f>
        <v>3</v>
      </c>
      <c r="F2401" t="str">
        <f>+IFERROR(MID(B2401,1,E2401-1),MID(B2401,1,LEN(B2401)))</f>
        <v>CA</v>
      </c>
      <c r="G2401" t="str">
        <f>+IFERROR(MID(B2401,E2401,3),"")</f>
        <v>.PA</v>
      </c>
      <c r="H2401" t="str">
        <f>+IFERROR(VLOOKUP(G2401,Aux!$C$1:$D$19,2,0),"")</f>
        <v>.PA</v>
      </c>
      <c r="I2401" t="e">
        <f>+F2401*1</f>
        <v>#VALUE!</v>
      </c>
      <c r="J2401" t="e">
        <f>+TEXT(I2401,"0000")</f>
        <v>#VALUE!</v>
      </c>
      <c r="K2401" t="str">
        <f>IF(ISNUMBER(I2401),CONCATENATE(J2401,H2401),CONCATENATE(F2401,H2401))</f>
        <v>CA.PA</v>
      </c>
    </row>
    <row r="2402" spans="1:11" x14ac:dyDescent="0.25">
      <c r="A2402" t="s">
        <v>456</v>
      </c>
      <c r="B2402" t="s">
        <v>765</v>
      </c>
      <c r="C2402" t="s">
        <v>45</v>
      </c>
      <c r="D2402" t="s">
        <v>766</v>
      </c>
      <c r="E2402">
        <f>+IFERROR(FIND(".",B2402),0)</f>
        <v>4</v>
      </c>
      <c r="F2402" t="str">
        <f>+IFERROR(MID(B2402,1,E2402-1),MID(B2402,1,LEN(B2402)))</f>
        <v>CDI</v>
      </c>
      <c r="G2402" t="str">
        <f>+IFERROR(MID(B2402,E2402,3),"")</f>
        <v>.PA</v>
      </c>
      <c r="H2402" t="str">
        <f>+IFERROR(VLOOKUP(G2402,Aux!$C$1:$D$19,2,0),"")</f>
        <v>.PA</v>
      </c>
      <c r="I2402" t="e">
        <f>+F2402*1</f>
        <v>#VALUE!</v>
      </c>
      <c r="J2402" t="e">
        <f>+TEXT(I2402,"0000")</f>
        <v>#VALUE!</v>
      </c>
      <c r="K2402" t="str">
        <f>IF(ISNUMBER(I2402),CONCATENATE(J2402,H2402),CONCATENATE(F2402,H2402))</f>
        <v>CDI.PA</v>
      </c>
    </row>
    <row r="2403" spans="1:11" x14ac:dyDescent="0.25">
      <c r="A2403" t="s">
        <v>456</v>
      </c>
      <c r="B2403" t="s">
        <v>811</v>
      </c>
      <c r="C2403" t="s">
        <v>45</v>
      </c>
      <c r="D2403" t="s">
        <v>812</v>
      </c>
      <c r="E2403">
        <f>+IFERROR(FIND(".",B2403),0)</f>
        <v>3</v>
      </c>
      <c r="F2403" t="str">
        <f>+IFERROR(MID(B2403,1,E2403-1),MID(B2403,1,LEN(B2403)))</f>
        <v>CO</v>
      </c>
      <c r="G2403" t="str">
        <f>+IFERROR(MID(B2403,E2403,3),"")</f>
        <v>.PA</v>
      </c>
      <c r="H2403" t="str">
        <f>+IFERROR(VLOOKUP(G2403,Aux!$C$1:$D$19,2,0),"")</f>
        <v>.PA</v>
      </c>
      <c r="I2403" t="e">
        <f>+F2403*1</f>
        <v>#VALUE!</v>
      </c>
      <c r="J2403" t="e">
        <f>+TEXT(I2403,"0000")</f>
        <v>#VALUE!</v>
      </c>
      <c r="K2403" t="str">
        <f>IF(ISNUMBER(I2403),CONCATENATE(J2403,H2403),CONCATENATE(F2403,H2403))</f>
        <v>CO.PA</v>
      </c>
    </row>
    <row r="2404" spans="1:11" x14ac:dyDescent="0.25">
      <c r="A2404" t="s">
        <v>456</v>
      </c>
      <c r="B2404" t="s">
        <v>879</v>
      </c>
      <c r="C2404" t="s">
        <v>45</v>
      </c>
      <c r="D2404" t="s">
        <v>880</v>
      </c>
      <c r="E2404">
        <f>+IFERROR(FIND(".",B2404),0)</f>
        <v>4</v>
      </c>
      <c r="F2404" t="str">
        <f>+IFERROR(MID(B2404,1,E2404-1),MID(B2404,1,LEN(B2404)))</f>
        <v>DBV</v>
      </c>
      <c r="G2404" t="str">
        <f>+IFERROR(MID(B2404,E2404,3),"")</f>
        <v>.PA</v>
      </c>
      <c r="H2404" t="str">
        <f>+IFERROR(VLOOKUP(G2404,Aux!$C$1:$D$19,2,0),"")</f>
        <v>.PA</v>
      </c>
      <c r="I2404" t="e">
        <f>+F2404*1</f>
        <v>#VALUE!</v>
      </c>
      <c r="J2404" t="e">
        <f>+TEXT(I2404,"0000")</f>
        <v>#VALUE!</v>
      </c>
      <c r="K2404" t="str">
        <f>IF(ISNUMBER(I2404),CONCATENATE(J2404,H2404),CONCATENATE(F2404,H2404))</f>
        <v>DBV.PA</v>
      </c>
    </row>
    <row r="2405" spans="1:11" x14ac:dyDescent="0.25">
      <c r="A2405" t="s">
        <v>456</v>
      </c>
      <c r="B2405" t="s">
        <v>893</v>
      </c>
      <c r="C2405" t="s">
        <v>45</v>
      </c>
      <c r="D2405" t="s">
        <v>894</v>
      </c>
      <c r="E2405">
        <f>+IFERROR(FIND(".",B2405),0)</f>
        <v>4</v>
      </c>
      <c r="F2405" t="str">
        <f>+IFERROR(MID(B2405,1,E2405-1),MID(B2405,1,LEN(B2405)))</f>
        <v>DIM</v>
      </c>
      <c r="G2405" t="str">
        <f>+IFERROR(MID(B2405,E2405,3),"")</f>
        <v>.PA</v>
      </c>
      <c r="H2405" t="str">
        <f>+IFERROR(VLOOKUP(G2405,Aux!$C$1:$D$19,2,0),"")</f>
        <v>.PA</v>
      </c>
      <c r="I2405" t="e">
        <f>+F2405*1</f>
        <v>#VALUE!</v>
      </c>
      <c r="J2405" t="e">
        <f>+TEXT(I2405,"0000")</f>
        <v>#VALUE!</v>
      </c>
      <c r="K2405" t="str">
        <f>IF(ISNUMBER(I2405),CONCATENATE(J2405,H2405),CONCATENATE(F2405,H2405))</f>
        <v>DIM.PA</v>
      </c>
    </row>
    <row r="2406" spans="1:11" x14ac:dyDescent="0.25">
      <c r="A2406" t="s">
        <v>456</v>
      </c>
      <c r="B2406" t="s">
        <v>921</v>
      </c>
      <c r="C2406" t="s">
        <v>45</v>
      </c>
      <c r="D2406" t="s">
        <v>922</v>
      </c>
      <c r="E2406">
        <f>+IFERROR(FIND(".",B2406),0)</f>
        <v>5</v>
      </c>
      <c r="F2406" t="str">
        <f>+IFERROR(MID(B2406,1,E2406-1),MID(B2406,1,LEN(B2406)))</f>
        <v>EDEN</v>
      </c>
      <c r="G2406" t="str">
        <f>+IFERROR(MID(B2406,E2406,3),"")</f>
        <v>.PA</v>
      </c>
      <c r="H2406" t="str">
        <f>+IFERROR(VLOOKUP(G2406,Aux!$C$1:$D$19,2,0),"")</f>
        <v>.PA</v>
      </c>
      <c r="I2406" t="e">
        <f>+F2406*1</f>
        <v>#VALUE!</v>
      </c>
      <c r="J2406" t="e">
        <f>+TEXT(I2406,"0000")</f>
        <v>#VALUE!</v>
      </c>
      <c r="K2406" t="str">
        <f>IF(ISNUMBER(I2406),CONCATENATE(J2406,H2406),CONCATENATE(F2406,H2406))</f>
        <v>EDEN.PA</v>
      </c>
    </row>
    <row r="2407" spans="1:11" x14ac:dyDescent="0.25">
      <c r="A2407" t="s">
        <v>456</v>
      </c>
      <c r="B2407" t="s">
        <v>939</v>
      </c>
      <c r="C2407" t="s">
        <v>45</v>
      </c>
      <c r="D2407" t="s">
        <v>940</v>
      </c>
      <c r="E2407">
        <f>+IFERROR(FIND(".",B2407),0)</f>
        <v>6</v>
      </c>
      <c r="F2407" t="str">
        <f>+IFERROR(MID(B2407,1,E2407-1),MID(B2407,1,LEN(B2407)))</f>
        <v>ELIOR</v>
      </c>
      <c r="G2407" t="str">
        <f>+IFERROR(MID(B2407,E2407,3),"")</f>
        <v>.PA</v>
      </c>
      <c r="H2407" t="str">
        <f>+IFERROR(VLOOKUP(G2407,Aux!$C$1:$D$19,2,0),"")</f>
        <v>.PA</v>
      </c>
      <c r="I2407" t="e">
        <f>+F2407*1</f>
        <v>#VALUE!</v>
      </c>
      <c r="J2407" t="e">
        <f>+TEXT(I2407,"0000")</f>
        <v>#VALUE!</v>
      </c>
      <c r="K2407" t="str">
        <f>IF(ISNUMBER(I2407),CONCATENATE(J2407,H2407),CONCATENATE(F2407,H2407))</f>
        <v>ELIOR.PA</v>
      </c>
    </row>
    <row r="2408" spans="1:11" x14ac:dyDescent="0.25">
      <c r="A2408" t="s">
        <v>456</v>
      </c>
      <c r="B2408" t="s">
        <v>941</v>
      </c>
      <c r="C2408" t="s">
        <v>45</v>
      </c>
      <c r="D2408" t="s">
        <v>942</v>
      </c>
      <c r="E2408">
        <f>+IFERROR(FIND(".",B2408),0)</f>
        <v>5</v>
      </c>
      <c r="F2408" t="str">
        <f>+IFERROR(MID(B2408,1,E2408-1),MID(B2408,1,LEN(B2408)))</f>
        <v>ELIS</v>
      </c>
      <c r="G2408" t="str">
        <f>+IFERROR(MID(B2408,E2408,3),"")</f>
        <v>.PA</v>
      </c>
      <c r="H2408" t="str">
        <f>+IFERROR(VLOOKUP(G2408,Aux!$C$1:$D$19,2,0),"")</f>
        <v>.PA</v>
      </c>
      <c r="I2408" t="e">
        <f>+F2408*1</f>
        <v>#VALUE!</v>
      </c>
      <c r="J2408" t="e">
        <f>+TEXT(I2408,"0000")</f>
        <v>#VALUE!</v>
      </c>
      <c r="K2408" t="str">
        <f>IF(ISNUMBER(I2408),CONCATENATE(J2408,H2408),CONCATENATE(F2408,H2408))</f>
        <v>ELIS.PA</v>
      </c>
    </row>
    <row r="2409" spans="1:11" x14ac:dyDescent="0.25">
      <c r="A2409" t="s">
        <v>456</v>
      </c>
      <c r="B2409" t="s">
        <v>945</v>
      </c>
      <c r="C2409" t="s">
        <v>45</v>
      </c>
      <c r="D2409" t="s">
        <v>946</v>
      </c>
      <c r="E2409">
        <f>+IFERROR(FIND(".",B2409),0)</f>
        <v>3</v>
      </c>
      <c r="F2409" t="str">
        <f>+IFERROR(MID(B2409,1,E2409-1),MID(B2409,1,LEN(B2409)))</f>
        <v>EO</v>
      </c>
      <c r="G2409" t="str">
        <f>+IFERROR(MID(B2409,E2409,3),"")</f>
        <v>.PA</v>
      </c>
      <c r="H2409" t="str">
        <f>+IFERROR(VLOOKUP(G2409,Aux!$C$1:$D$19,2,0),"")</f>
        <v>.PA</v>
      </c>
      <c r="I2409" t="e">
        <f>+F2409*1</f>
        <v>#VALUE!</v>
      </c>
      <c r="J2409" t="e">
        <f>+TEXT(I2409,"0000")</f>
        <v>#VALUE!</v>
      </c>
      <c r="K2409" t="str">
        <f>IF(ISNUMBER(I2409),CONCATENATE(J2409,H2409),CONCATENATE(F2409,H2409))</f>
        <v>EO.PA</v>
      </c>
    </row>
    <row r="2410" spans="1:11" x14ac:dyDescent="0.25">
      <c r="A2410" t="s">
        <v>456</v>
      </c>
      <c r="B2410" t="s">
        <v>953</v>
      </c>
      <c r="C2410" t="s">
        <v>45</v>
      </c>
      <c r="D2410" t="s">
        <v>954</v>
      </c>
      <c r="E2410">
        <f>+IFERROR(FIND(".",B2410),0)</f>
        <v>4</v>
      </c>
      <c r="F2410" t="str">
        <f>+IFERROR(MID(B2410,1,E2410-1),MID(B2410,1,LEN(B2410)))</f>
        <v>ERF</v>
      </c>
      <c r="G2410" t="str">
        <f>+IFERROR(MID(B2410,E2410,3),"")</f>
        <v>.PA</v>
      </c>
      <c r="H2410" t="str">
        <f>+IFERROR(VLOOKUP(G2410,Aux!$C$1:$D$19,2,0),"")</f>
        <v>.PA</v>
      </c>
      <c r="I2410" t="e">
        <f>+F2410*1</f>
        <v>#VALUE!</v>
      </c>
      <c r="J2410" t="e">
        <f>+TEXT(I2410,"0000")</f>
        <v>#VALUE!</v>
      </c>
      <c r="K2410" t="str">
        <f>IF(ISNUMBER(I2410),CONCATENATE(J2410,H2410),CONCATENATE(F2410,H2410))</f>
        <v>ERF.PA</v>
      </c>
    </row>
    <row r="2411" spans="1:11" x14ac:dyDescent="0.25">
      <c r="A2411" t="s">
        <v>456</v>
      </c>
      <c r="B2411" t="s">
        <v>983</v>
      </c>
      <c r="C2411" t="s">
        <v>45</v>
      </c>
      <c r="D2411" t="s">
        <v>984</v>
      </c>
      <c r="E2411">
        <f>+IFERROR(FIND(".",B2411),0)</f>
        <v>4</v>
      </c>
      <c r="F2411" t="str">
        <f>+IFERROR(MID(B2411,1,E2411-1),MID(B2411,1,LEN(B2411)))</f>
        <v>FDJ</v>
      </c>
      <c r="G2411" t="str">
        <f>+IFERROR(MID(B2411,E2411,3),"")</f>
        <v>.PA</v>
      </c>
      <c r="H2411" t="str">
        <f>+IFERROR(VLOOKUP(G2411,Aux!$C$1:$D$19,2,0),"")</f>
        <v>.PA</v>
      </c>
      <c r="I2411" t="e">
        <f>+F2411*1</f>
        <v>#VALUE!</v>
      </c>
      <c r="J2411" t="e">
        <f>+TEXT(I2411,"0000")</f>
        <v>#VALUE!</v>
      </c>
      <c r="K2411" t="str">
        <f>IF(ISNUMBER(I2411),CONCATENATE(J2411,H2411),CONCATENATE(F2411,H2411))</f>
        <v>FDJ.PA</v>
      </c>
    </row>
    <row r="2412" spans="1:11" x14ac:dyDescent="0.25">
      <c r="A2412" t="s">
        <v>456</v>
      </c>
      <c r="B2412" t="s">
        <v>997</v>
      </c>
      <c r="C2412" t="s">
        <v>45</v>
      </c>
      <c r="D2412" t="s">
        <v>998</v>
      </c>
      <c r="E2412">
        <f>+IFERROR(FIND(".",B2412),0)</f>
        <v>5</v>
      </c>
      <c r="F2412" t="str">
        <f>+IFERROR(MID(B2412,1,E2412-1),MID(B2412,1,LEN(B2412)))</f>
        <v>FNAC</v>
      </c>
      <c r="G2412" t="str">
        <f>+IFERROR(MID(B2412,E2412,3),"")</f>
        <v>.PA</v>
      </c>
      <c r="H2412" t="str">
        <f>+IFERROR(VLOOKUP(G2412,Aux!$C$1:$D$19,2,0),"")</f>
        <v>.PA</v>
      </c>
      <c r="I2412" t="e">
        <f>+F2412*1</f>
        <v>#VALUE!</v>
      </c>
      <c r="J2412" t="e">
        <f>+TEXT(I2412,"0000")</f>
        <v>#VALUE!</v>
      </c>
      <c r="K2412" t="str">
        <f>IF(ISNUMBER(I2412),CONCATENATE(J2412,H2412),CONCATENATE(F2412,H2412))</f>
        <v>FNAC.PA</v>
      </c>
    </row>
    <row r="2413" spans="1:11" x14ac:dyDescent="0.25">
      <c r="A2413" t="s">
        <v>456</v>
      </c>
      <c r="B2413" t="s">
        <v>1005</v>
      </c>
      <c r="C2413" t="s">
        <v>45</v>
      </c>
      <c r="D2413" t="s">
        <v>1006</v>
      </c>
      <c r="E2413">
        <f>+IFERROR(FIND(".",B2413),0)</f>
        <v>3</v>
      </c>
      <c r="F2413" t="str">
        <f>+IFERROR(MID(B2413,1,E2413-1),MID(B2413,1,LEN(B2413)))</f>
        <v>FR</v>
      </c>
      <c r="G2413" t="str">
        <f>+IFERROR(MID(B2413,E2413,3),"")</f>
        <v>.PA</v>
      </c>
      <c r="H2413" t="str">
        <f>+IFERROR(VLOOKUP(G2413,Aux!$C$1:$D$19,2,0),"")</f>
        <v>.PA</v>
      </c>
      <c r="I2413" t="e">
        <f>+F2413*1</f>
        <v>#VALUE!</v>
      </c>
      <c r="J2413" t="e">
        <f>+TEXT(I2413,"0000")</f>
        <v>#VALUE!</v>
      </c>
      <c r="K2413" t="str">
        <f>IF(ISNUMBER(I2413),CONCATENATE(J2413,H2413),CONCATENATE(F2413,H2413))</f>
        <v>FR.PA</v>
      </c>
    </row>
    <row r="2414" spans="1:11" x14ac:dyDescent="0.25">
      <c r="A2414" t="s">
        <v>456</v>
      </c>
      <c r="B2414" t="s">
        <v>1053</v>
      </c>
      <c r="C2414" t="s">
        <v>45</v>
      </c>
      <c r="D2414" t="s">
        <v>1054</v>
      </c>
      <c r="E2414">
        <f>+IFERROR(FIND(".",B2414),0)</f>
        <v>5</v>
      </c>
      <c r="F2414" t="str">
        <f>+IFERROR(MID(B2414,1,E2414-1),MID(B2414,1,LEN(B2414)))</f>
        <v>GNFT</v>
      </c>
      <c r="G2414" t="str">
        <f>+IFERROR(MID(B2414,E2414,3),"")</f>
        <v>.PA</v>
      </c>
      <c r="H2414" t="str">
        <f>+IFERROR(VLOOKUP(G2414,Aux!$C$1:$D$19,2,0),"")</f>
        <v>.PA</v>
      </c>
      <c r="I2414" t="e">
        <f>+F2414*1</f>
        <v>#VALUE!</v>
      </c>
      <c r="J2414" t="e">
        <f>+TEXT(I2414,"0000")</f>
        <v>#VALUE!</v>
      </c>
      <c r="K2414" t="str">
        <f>IF(ISNUMBER(I2414),CONCATENATE(J2414,H2414),CONCATENATE(F2414,H2414))</f>
        <v>GNFT.PA</v>
      </c>
    </row>
    <row r="2415" spans="1:11" x14ac:dyDescent="0.25">
      <c r="A2415" t="s">
        <v>456</v>
      </c>
      <c r="B2415" t="s">
        <v>1180</v>
      </c>
      <c r="C2415" t="s">
        <v>45</v>
      </c>
      <c r="D2415" t="s">
        <v>1181</v>
      </c>
      <c r="E2415">
        <f>+IFERROR(FIND(".",B2415),0)</f>
        <v>4</v>
      </c>
      <c r="F2415" t="str">
        <f>+IFERROR(MID(B2415,1,E2415-1),MID(B2415,1,LEN(B2415)))</f>
        <v>IPN</v>
      </c>
      <c r="G2415" t="str">
        <f>+IFERROR(MID(B2415,E2415,3),"")</f>
        <v>.PA</v>
      </c>
      <c r="H2415" t="str">
        <f>+IFERROR(VLOOKUP(G2415,Aux!$C$1:$D$19,2,0),"")</f>
        <v>.PA</v>
      </c>
      <c r="I2415" t="e">
        <f>+F2415*1</f>
        <v>#VALUE!</v>
      </c>
      <c r="J2415" t="e">
        <f>+TEXT(I2415,"0000")</f>
        <v>#VALUE!</v>
      </c>
      <c r="K2415" t="str">
        <f>IF(ISNUMBER(I2415),CONCATENATE(J2415,H2415),CONCATENATE(F2415,H2415))</f>
        <v>IPN.PA</v>
      </c>
    </row>
    <row r="2416" spans="1:11" x14ac:dyDescent="0.25">
      <c r="A2416" t="s">
        <v>456</v>
      </c>
      <c r="B2416" t="s">
        <v>1225</v>
      </c>
      <c r="C2416" t="s">
        <v>45</v>
      </c>
      <c r="D2416" t="s">
        <v>1226</v>
      </c>
      <c r="E2416">
        <f>+IFERROR(FIND(".",B2416),0)</f>
        <v>4</v>
      </c>
      <c r="F2416" t="str">
        <f>+IFERROR(MID(B2416,1,E2416-1),MID(B2416,1,LEN(B2416)))</f>
        <v>KER</v>
      </c>
      <c r="G2416" t="str">
        <f>+IFERROR(MID(B2416,E2416,3),"")</f>
        <v>.PA</v>
      </c>
      <c r="H2416" t="str">
        <f>+IFERROR(VLOOKUP(G2416,Aux!$C$1:$D$19,2,0),"")</f>
        <v>.PA</v>
      </c>
      <c r="I2416" t="e">
        <f>+F2416*1</f>
        <v>#VALUE!</v>
      </c>
      <c r="J2416" t="e">
        <f>+TEXT(I2416,"0000")</f>
        <v>#VALUE!</v>
      </c>
      <c r="K2416" t="str">
        <f>IF(ISNUMBER(I2416),CONCATENATE(J2416,H2416),CONCATENATE(F2416,H2416))</f>
        <v>KER.PA</v>
      </c>
    </row>
    <row r="2417" spans="1:11" x14ac:dyDescent="0.25">
      <c r="A2417" t="s">
        <v>456</v>
      </c>
      <c r="B2417" t="s">
        <v>1287</v>
      </c>
      <c r="C2417" t="s">
        <v>45</v>
      </c>
      <c r="D2417" t="s">
        <v>1288</v>
      </c>
      <c r="E2417">
        <f>+IFERROR(FIND(".",B2417),0)</f>
        <v>3</v>
      </c>
      <c r="F2417" t="str">
        <f>+IFERROR(MID(B2417,1,E2417-1),MID(B2417,1,LEN(B2417)))</f>
        <v>MC</v>
      </c>
      <c r="G2417" t="str">
        <f>+IFERROR(MID(B2417,E2417,3),"")</f>
        <v>.PA</v>
      </c>
      <c r="H2417" t="str">
        <f>+IFERROR(VLOOKUP(G2417,Aux!$C$1:$D$19,2,0),"")</f>
        <v>.PA</v>
      </c>
      <c r="I2417" t="e">
        <f>+F2417*1</f>
        <v>#VALUE!</v>
      </c>
      <c r="J2417" t="e">
        <f>+TEXT(I2417,"0000")</f>
        <v>#VALUE!</v>
      </c>
      <c r="K2417" t="str">
        <f>IF(ISNUMBER(I2417),CONCATENATE(J2417,H2417),CONCATENATE(F2417,H2417))</f>
        <v>MC.PA</v>
      </c>
    </row>
    <row r="2418" spans="1:11" x14ac:dyDescent="0.25">
      <c r="A2418" t="s">
        <v>456</v>
      </c>
      <c r="B2418" t="s">
        <v>1317</v>
      </c>
      <c r="C2418" t="s">
        <v>45</v>
      </c>
      <c r="D2418" t="s">
        <v>1318</v>
      </c>
      <c r="E2418">
        <f>+IFERROR(FIND(".",B2418),0)</f>
        <v>3</v>
      </c>
      <c r="F2418" t="str">
        <f>+IFERROR(MID(B2418,1,E2418-1),MID(B2418,1,LEN(B2418)))</f>
        <v>ML</v>
      </c>
      <c r="G2418" t="str">
        <f>+IFERROR(MID(B2418,E2418,3),"")</f>
        <v>.PA</v>
      </c>
      <c r="H2418" t="str">
        <f>+IFERROR(VLOOKUP(G2418,Aux!$C$1:$D$19,2,0),"")</f>
        <v>.PA</v>
      </c>
      <c r="I2418" t="e">
        <f>+F2418*1</f>
        <v>#VALUE!</v>
      </c>
      <c r="J2418" t="e">
        <f>+TEXT(I2418,"0000")</f>
        <v>#VALUE!</v>
      </c>
      <c r="K2418" t="str">
        <f>IF(ISNUMBER(I2418),CONCATENATE(J2418,H2418),CONCATENATE(F2418,H2418))</f>
        <v>ML.PA</v>
      </c>
    </row>
    <row r="2419" spans="1:11" x14ac:dyDescent="0.25">
      <c r="A2419" t="s">
        <v>456</v>
      </c>
      <c r="B2419" t="s">
        <v>1423</v>
      </c>
      <c r="C2419" t="s">
        <v>45</v>
      </c>
      <c r="D2419" t="s">
        <v>1424</v>
      </c>
      <c r="E2419">
        <f>+IFERROR(FIND(".",B2419),0)</f>
        <v>3</v>
      </c>
      <c r="F2419" t="str">
        <f>+IFERROR(MID(B2419,1,E2419-1),MID(B2419,1,LEN(B2419)))</f>
        <v>OR</v>
      </c>
      <c r="G2419" t="str">
        <f>+IFERROR(MID(B2419,E2419,3),"")</f>
        <v>.PA</v>
      </c>
      <c r="H2419" t="str">
        <f>+IFERROR(VLOOKUP(G2419,Aux!$C$1:$D$19,2,0),"")</f>
        <v>.PA</v>
      </c>
      <c r="I2419" t="e">
        <f>+F2419*1</f>
        <v>#VALUE!</v>
      </c>
      <c r="J2419" t="e">
        <f>+TEXT(I2419,"0000")</f>
        <v>#VALUE!</v>
      </c>
      <c r="K2419" t="str">
        <f>IF(ISNUMBER(I2419),CONCATENATE(J2419,H2419),CONCATENATE(F2419,H2419))</f>
        <v>OR.PA</v>
      </c>
    </row>
    <row r="2420" spans="1:11" x14ac:dyDescent="0.25">
      <c r="A2420" t="s">
        <v>456</v>
      </c>
      <c r="B2420" t="s">
        <v>1429</v>
      </c>
      <c r="C2420" t="s">
        <v>45</v>
      </c>
      <c r="D2420" t="s">
        <v>1430</v>
      </c>
      <c r="E2420">
        <f>+IFERROR(FIND(".",B2420),0)</f>
        <v>4</v>
      </c>
      <c r="F2420" t="str">
        <f>+IFERROR(MID(B2420,1,E2420-1),MID(B2420,1,LEN(B2420)))</f>
        <v>ORP</v>
      </c>
      <c r="G2420" t="str">
        <f>+IFERROR(MID(B2420,E2420,3),"")</f>
        <v>.PA</v>
      </c>
      <c r="H2420" t="str">
        <f>+IFERROR(VLOOKUP(G2420,Aux!$C$1:$D$19,2,0),"")</f>
        <v>.PA</v>
      </c>
      <c r="I2420" t="e">
        <f>+F2420*1</f>
        <v>#VALUE!</v>
      </c>
      <c r="J2420" t="e">
        <f>+TEXT(I2420,"0000")</f>
        <v>#VALUE!</v>
      </c>
      <c r="K2420" t="str">
        <f>IF(ISNUMBER(I2420),CONCATENATE(J2420,H2420),CONCATENATE(F2420,H2420))</f>
        <v>ORP.PA</v>
      </c>
    </row>
    <row r="2421" spans="1:11" x14ac:dyDescent="0.25">
      <c r="A2421" t="s">
        <v>456</v>
      </c>
      <c r="B2421" t="s">
        <v>1501</v>
      </c>
      <c r="C2421" t="s">
        <v>45</v>
      </c>
      <c r="D2421" t="s">
        <v>1502</v>
      </c>
      <c r="E2421">
        <f>+IFERROR(FIND(".",B2421),0)</f>
        <v>4</v>
      </c>
      <c r="F2421" t="str">
        <f>+IFERROR(MID(B2421,1,E2421-1),MID(B2421,1,LEN(B2421)))</f>
        <v>POM</v>
      </c>
      <c r="G2421" t="str">
        <f>+IFERROR(MID(B2421,E2421,3),"")</f>
        <v>.PA</v>
      </c>
      <c r="H2421" t="str">
        <f>+IFERROR(VLOOKUP(G2421,Aux!$C$1:$D$19,2,0),"")</f>
        <v>.PA</v>
      </c>
      <c r="I2421" t="e">
        <f>+F2421*1</f>
        <v>#VALUE!</v>
      </c>
      <c r="J2421" t="e">
        <f>+TEXT(I2421,"0000")</f>
        <v>#VALUE!</v>
      </c>
      <c r="K2421" t="str">
        <f>IF(ISNUMBER(I2421),CONCATENATE(J2421,H2421),CONCATENATE(F2421,H2421))</f>
        <v>POM.PA</v>
      </c>
    </row>
    <row r="2422" spans="1:11" x14ac:dyDescent="0.25">
      <c r="A2422" t="s">
        <v>456</v>
      </c>
      <c r="B2422" t="s">
        <v>1553</v>
      </c>
      <c r="C2422" t="s">
        <v>45</v>
      </c>
      <c r="D2422" t="s">
        <v>1554</v>
      </c>
      <c r="E2422">
        <f>+IFERROR(FIND(".",B2422),0)</f>
        <v>4</v>
      </c>
      <c r="F2422" t="str">
        <f>+IFERROR(MID(B2422,1,E2422-1),MID(B2422,1,LEN(B2422)))</f>
        <v>RCO</v>
      </c>
      <c r="G2422" t="str">
        <f>+IFERROR(MID(B2422,E2422,3),"")</f>
        <v>.PA</v>
      </c>
      <c r="H2422" t="str">
        <f>+IFERROR(VLOOKUP(G2422,Aux!$C$1:$D$19,2,0),"")</f>
        <v>.PA</v>
      </c>
      <c r="I2422" t="e">
        <f>+F2422*1</f>
        <v>#VALUE!</v>
      </c>
      <c r="J2422" t="e">
        <f>+TEXT(I2422,"0000")</f>
        <v>#VALUE!</v>
      </c>
      <c r="K2422" t="str">
        <f>IF(ISNUMBER(I2422),CONCATENATE(J2422,H2422),CONCATENATE(F2422,H2422))</f>
        <v>RCO.PA</v>
      </c>
    </row>
    <row r="2423" spans="1:11" x14ac:dyDescent="0.25">
      <c r="A2423" t="s">
        <v>456</v>
      </c>
      <c r="B2423" t="s">
        <v>1572</v>
      </c>
      <c r="C2423" t="s">
        <v>45</v>
      </c>
      <c r="D2423" t="s">
        <v>1573</v>
      </c>
      <c r="E2423">
        <f>+IFERROR(FIND(".",B2423),0)</f>
        <v>3</v>
      </c>
      <c r="F2423" t="str">
        <f>+IFERROR(MID(B2423,1,E2423-1),MID(B2423,1,LEN(B2423)))</f>
        <v>RI</v>
      </c>
      <c r="G2423" t="str">
        <f>+IFERROR(MID(B2423,E2423,3),"")</f>
        <v>.PA</v>
      </c>
      <c r="H2423" t="str">
        <f>+IFERROR(VLOOKUP(G2423,Aux!$C$1:$D$19,2,0),"")</f>
        <v>.PA</v>
      </c>
      <c r="I2423" t="e">
        <f>+F2423*1</f>
        <v>#VALUE!</v>
      </c>
      <c r="J2423" t="e">
        <f>+TEXT(I2423,"0000")</f>
        <v>#VALUE!</v>
      </c>
      <c r="K2423" t="str">
        <f>IF(ISNUMBER(I2423),CONCATENATE(J2423,H2423),CONCATENATE(F2423,H2423))</f>
        <v>RI.PA</v>
      </c>
    </row>
    <row r="2424" spans="1:11" x14ac:dyDescent="0.25">
      <c r="A2424" t="s">
        <v>456</v>
      </c>
      <c r="B2424" t="s">
        <v>1588</v>
      </c>
      <c r="C2424" t="s">
        <v>45</v>
      </c>
      <c r="D2424" t="s">
        <v>1589</v>
      </c>
      <c r="E2424">
        <f>+IFERROR(FIND(".",B2424),0)</f>
        <v>4</v>
      </c>
      <c r="F2424" t="str">
        <f>+IFERROR(MID(B2424,1,E2424-1),MID(B2424,1,LEN(B2424)))</f>
        <v>RNO</v>
      </c>
      <c r="G2424" t="str">
        <f>+IFERROR(MID(B2424,E2424,3),"")</f>
        <v>.PA</v>
      </c>
      <c r="H2424" t="str">
        <f>+IFERROR(VLOOKUP(G2424,Aux!$C$1:$D$19,2,0),"")</f>
        <v>.PA</v>
      </c>
      <c r="I2424" t="e">
        <f>+F2424*1</f>
        <v>#VALUE!</v>
      </c>
      <c r="J2424" t="e">
        <f>+TEXT(I2424,"0000")</f>
        <v>#VALUE!</v>
      </c>
      <c r="K2424" t="str">
        <f>IF(ISNUMBER(I2424),CONCATENATE(J2424,H2424),CONCATENATE(F2424,H2424))</f>
        <v>RNO.PA</v>
      </c>
    </row>
    <row r="2425" spans="1:11" x14ac:dyDescent="0.25">
      <c r="A2425" t="s">
        <v>456</v>
      </c>
      <c r="B2425" t="s">
        <v>1612</v>
      </c>
      <c r="C2425" t="s">
        <v>45</v>
      </c>
      <c r="D2425" t="s">
        <v>1613</v>
      </c>
      <c r="E2425">
        <f>+IFERROR(FIND(".",B2425),0)</f>
        <v>4</v>
      </c>
      <c r="F2425" t="str">
        <f>+IFERROR(MID(B2425,1,E2425-1),MID(B2425,1,LEN(B2425)))</f>
        <v>RXL</v>
      </c>
      <c r="G2425" t="str">
        <f>+IFERROR(MID(B2425,E2425,3),"")</f>
        <v>.PA</v>
      </c>
      <c r="H2425" t="str">
        <f>+IFERROR(VLOOKUP(G2425,Aux!$C$1:$D$19,2,0),"")</f>
        <v>.PA</v>
      </c>
      <c r="I2425" t="e">
        <f>+F2425*1</f>
        <v>#VALUE!</v>
      </c>
      <c r="J2425" t="e">
        <f>+TEXT(I2425,"0000")</f>
        <v>#VALUE!</v>
      </c>
      <c r="K2425" t="str">
        <f>IF(ISNUMBER(I2425),CONCATENATE(J2425,H2425),CONCATENATE(F2425,H2425))</f>
        <v>RXL.PA</v>
      </c>
    </row>
    <row r="2426" spans="1:11" x14ac:dyDescent="0.25">
      <c r="A2426" t="s">
        <v>456</v>
      </c>
      <c r="B2426" t="s">
        <v>1650</v>
      </c>
      <c r="C2426" t="s">
        <v>45</v>
      </c>
      <c r="D2426" t="s">
        <v>1651</v>
      </c>
      <c r="E2426">
        <f>+IFERROR(FIND(".",B2426),0)</f>
        <v>3</v>
      </c>
      <c r="F2426" t="str">
        <f>+IFERROR(MID(B2426,1,E2426-1),MID(B2426,1,LEN(B2426)))</f>
        <v>SK</v>
      </c>
      <c r="G2426" t="str">
        <f>+IFERROR(MID(B2426,E2426,3),"")</f>
        <v>.PA</v>
      </c>
      <c r="H2426" t="str">
        <f>+IFERROR(VLOOKUP(G2426,Aux!$C$1:$D$19,2,0),"")</f>
        <v>.PA</v>
      </c>
      <c r="I2426" t="e">
        <f>+F2426*1</f>
        <v>#VALUE!</v>
      </c>
      <c r="J2426" t="e">
        <f>+TEXT(I2426,"0000")</f>
        <v>#VALUE!</v>
      </c>
      <c r="K2426" t="str">
        <f>IF(ISNUMBER(I2426),CONCATENATE(J2426,H2426),CONCATENATE(F2426,H2426))</f>
        <v>SK.PA</v>
      </c>
    </row>
    <row r="2427" spans="1:11" x14ac:dyDescent="0.25">
      <c r="A2427" t="s">
        <v>456</v>
      </c>
      <c r="B2427" t="s">
        <v>1709</v>
      </c>
      <c r="C2427" t="s">
        <v>45</v>
      </c>
      <c r="D2427" t="s">
        <v>1710</v>
      </c>
      <c r="E2427">
        <f>+IFERROR(FIND(".",B2427),0)</f>
        <v>3</v>
      </c>
      <c r="F2427" t="str">
        <f>+IFERROR(MID(B2427,1,E2427-1),MID(B2427,1,LEN(B2427)))</f>
        <v>SW</v>
      </c>
      <c r="G2427" t="str">
        <f>+IFERROR(MID(B2427,E2427,3),"")</f>
        <v>.PA</v>
      </c>
      <c r="H2427" t="str">
        <f>+IFERROR(VLOOKUP(G2427,Aux!$C$1:$D$19,2,0),"")</f>
        <v>.PA</v>
      </c>
      <c r="I2427" t="e">
        <f>+F2427*1</f>
        <v>#VALUE!</v>
      </c>
      <c r="J2427" t="e">
        <f>+TEXT(I2427,"0000")</f>
        <v>#VALUE!</v>
      </c>
      <c r="K2427" t="str">
        <f>IF(ISNUMBER(I2427),CONCATENATE(J2427,H2427),CONCATENATE(F2427,H2427))</f>
        <v>SW.PA</v>
      </c>
    </row>
    <row r="2428" spans="1:11" x14ac:dyDescent="0.25">
      <c r="A2428" t="s">
        <v>456</v>
      </c>
      <c r="B2428" t="s">
        <v>1775</v>
      </c>
      <c r="C2428" t="s">
        <v>45</v>
      </c>
      <c r="D2428" t="s">
        <v>1776</v>
      </c>
      <c r="E2428">
        <f>+IFERROR(FIND(".",B2428),0)</f>
        <v>4</v>
      </c>
      <c r="F2428" t="str">
        <f>+IFERROR(MID(B2428,1,E2428-1),MID(B2428,1,LEN(B2428)))</f>
        <v>TRI</v>
      </c>
      <c r="G2428" t="str">
        <f>+IFERROR(MID(B2428,E2428,3),"")</f>
        <v>.PA</v>
      </c>
      <c r="H2428" t="str">
        <f>+IFERROR(VLOOKUP(G2428,Aux!$C$1:$D$19,2,0),"")</f>
        <v>.PA</v>
      </c>
      <c r="I2428" t="e">
        <f>+F2428*1</f>
        <v>#VALUE!</v>
      </c>
      <c r="J2428" t="e">
        <f>+TEXT(I2428,"0000")</f>
        <v>#VALUE!</v>
      </c>
      <c r="K2428" t="str">
        <f>IF(ISNUMBER(I2428),CONCATENATE(J2428,H2428),CONCATENATE(F2428,H2428))</f>
        <v>TRI.PA</v>
      </c>
    </row>
    <row r="2429" spans="1:11" x14ac:dyDescent="0.25">
      <c r="A2429" t="s">
        <v>456</v>
      </c>
      <c r="B2429" t="s">
        <v>1851</v>
      </c>
      <c r="C2429" t="s">
        <v>45</v>
      </c>
      <c r="D2429" t="s">
        <v>1852</v>
      </c>
      <c r="E2429">
        <f>+IFERROR(FIND(".",B2429),0)</f>
        <v>4</v>
      </c>
      <c r="F2429" t="str">
        <f>+IFERROR(MID(B2429,1,E2429-1),MID(B2429,1,LEN(B2429)))</f>
        <v>VIV</v>
      </c>
      <c r="G2429" t="str">
        <f>+IFERROR(MID(B2429,E2429,3),"")</f>
        <v>.PA</v>
      </c>
      <c r="H2429" t="str">
        <f>+IFERROR(VLOOKUP(G2429,Aux!$C$1:$D$19,2,0),"")</f>
        <v>.PA</v>
      </c>
      <c r="I2429" t="e">
        <f>+F2429*1</f>
        <v>#VALUE!</v>
      </c>
      <c r="J2429" t="e">
        <f>+TEXT(I2429,"0000")</f>
        <v>#VALUE!</v>
      </c>
      <c r="K2429" t="str">
        <f>IF(ISNUMBER(I2429),CONCATENATE(J2429,H2429),CONCATENATE(F2429,H2429))</f>
        <v>VIV.PA</v>
      </c>
    </row>
    <row r="2430" spans="1:11" x14ac:dyDescent="0.25">
      <c r="A2430" t="s">
        <v>1915</v>
      </c>
      <c r="B2430" t="s">
        <v>2012</v>
      </c>
      <c r="C2430" t="s">
        <v>45</v>
      </c>
      <c r="D2430" t="s">
        <v>2013</v>
      </c>
      <c r="E2430">
        <f>+IFERROR(FIND(".",B2430),0)</f>
        <v>4</v>
      </c>
      <c r="F2430" t="str">
        <f>+IFERROR(MID(B2430,1,E2430-1),MID(B2430,1,LEN(B2430)))</f>
        <v>ACA</v>
      </c>
      <c r="G2430" t="str">
        <f>+IFERROR(MID(B2430,E2430,3),"")</f>
        <v>.PA</v>
      </c>
      <c r="H2430" t="str">
        <f>+IFERROR(VLOOKUP(G2430,Aux!$C$1:$D$19,2,0),"")</f>
        <v>.PA</v>
      </c>
      <c r="I2430" t="e">
        <f>+F2430*1</f>
        <v>#VALUE!</v>
      </c>
      <c r="J2430" t="e">
        <f>+TEXT(I2430,"0000")</f>
        <v>#VALUE!</v>
      </c>
      <c r="K2430" t="str">
        <f>IF(ISNUMBER(I2430),CONCATENATE(J2430,H2430),CONCATENATE(F2430,H2430))</f>
        <v>ACA.PA</v>
      </c>
    </row>
    <row r="2431" spans="1:11" x14ac:dyDescent="0.25">
      <c r="A2431" t="s">
        <v>1915</v>
      </c>
      <c r="B2431" t="s">
        <v>2024</v>
      </c>
      <c r="C2431" t="s">
        <v>45</v>
      </c>
      <c r="D2431" t="s">
        <v>2025</v>
      </c>
      <c r="E2431">
        <f>+IFERROR(FIND(".",B2431),0)</f>
        <v>4</v>
      </c>
      <c r="F2431" t="str">
        <f>+IFERROR(MID(B2431,1,E2431-1),MID(B2431,1,LEN(B2431)))</f>
        <v>AED</v>
      </c>
      <c r="G2431" t="str">
        <f>+IFERROR(MID(B2431,E2431,3),"")</f>
        <v>.PA</v>
      </c>
      <c r="H2431" t="str">
        <f>+IFERROR(VLOOKUP(G2431,Aux!$C$1:$D$19,2,0),"")</f>
        <v>.PA</v>
      </c>
      <c r="I2431" t="e">
        <f>+F2431*1</f>
        <v>#VALUE!</v>
      </c>
      <c r="J2431" t="e">
        <f>+TEXT(I2431,"0000")</f>
        <v>#VALUE!</v>
      </c>
      <c r="K2431" t="str">
        <f>IF(ISNUMBER(I2431),CONCATENATE(J2431,H2431),CONCATENATE(F2431,H2431))</f>
        <v>AED.PA</v>
      </c>
    </row>
    <row r="2432" spans="1:11" x14ac:dyDescent="0.25">
      <c r="A2432" t="s">
        <v>1915</v>
      </c>
      <c r="B2432" t="s">
        <v>2064</v>
      </c>
      <c r="C2432" t="s">
        <v>45</v>
      </c>
      <c r="D2432" t="s">
        <v>2065</v>
      </c>
      <c r="E2432">
        <f>+IFERROR(FIND(".",B2432),0)</f>
        <v>5</v>
      </c>
      <c r="F2432" t="str">
        <f>+IFERROR(MID(B2432,1,E2432-1),MID(B2432,1,LEN(B2432)))</f>
        <v>AMUN</v>
      </c>
      <c r="G2432" t="str">
        <f>+IFERROR(MID(B2432,E2432,3),"")</f>
        <v>.PA</v>
      </c>
      <c r="H2432" t="str">
        <f>+IFERROR(VLOOKUP(G2432,Aux!$C$1:$D$19,2,0),"")</f>
        <v>.PA</v>
      </c>
      <c r="I2432" t="e">
        <f>+F2432*1</f>
        <v>#VALUE!</v>
      </c>
      <c r="J2432" t="e">
        <f>+TEXT(I2432,"0000")</f>
        <v>#VALUE!</v>
      </c>
      <c r="K2432" t="str">
        <f>IF(ISNUMBER(I2432),CONCATENATE(J2432,H2432),CONCATENATE(F2432,H2432))</f>
        <v>AMUN.PA</v>
      </c>
    </row>
    <row r="2433" spans="1:11" x14ac:dyDescent="0.25">
      <c r="A2433" t="s">
        <v>1915</v>
      </c>
      <c r="B2433" t="s">
        <v>2146</v>
      </c>
      <c r="C2433" t="s">
        <v>45</v>
      </c>
      <c r="D2433" t="s">
        <v>2147</v>
      </c>
      <c r="E2433">
        <f>+IFERROR(FIND(".",B2433),0)</f>
        <v>4</v>
      </c>
      <c r="F2433" t="str">
        <f>+IFERROR(MID(B2433,1,E2433-1),MID(B2433,1,LEN(B2433)))</f>
        <v>BNP</v>
      </c>
      <c r="G2433" t="str">
        <f>+IFERROR(MID(B2433,E2433,3),"")</f>
        <v>.PA</v>
      </c>
      <c r="H2433" t="str">
        <f>+IFERROR(VLOOKUP(G2433,Aux!$C$1:$D$19,2,0),"")</f>
        <v>.PA</v>
      </c>
      <c r="I2433" t="e">
        <f>+F2433*1</f>
        <v>#VALUE!</v>
      </c>
      <c r="J2433" t="e">
        <f>+TEXT(I2433,"0000")</f>
        <v>#VALUE!</v>
      </c>
      <c r="K2433" t="str">
        <f>IF(ISNUMBER(I2433),CONCATENATE(J2433,H2433),CONCATENATE(F2433,H2433))</f>
        <v>BNP.PA</v>
      </c>
    </row>
    <row r="2434" spans="1:11" x14ac:dyDescent="0.25">
      <c r="A2434" t="s">
        <v>1915</v>
      </c>
      <c r="B2434" t="s">
        <v>2220</v>
      </c>
      <c r="C2434" t="s">
        <v>45</v>
      </c>
      <c r="D2434" t="s">
        <v>2221</v>
      </c>
      <c r="E2434">
        <f>+IFERROR(FIND(".",B2434),0)</f>
        <v>4</v>
      </c>
      <c r="F2434" t="str">
        <f>+IFERROR(MID(B2434,1,E2434-1),MID(B2434,1,LEN(B2434)))</f>
        <v>CNP</v>
      </c>
      <c r="G2434" t="str">
        <f>+IFERROR(MID(B2434,E2434,3),"")</f>
        <v>.PA</v>
      </c>
      <c r="H2434" t="str">
        <f>+IFERROR(VLOOKUP(G2434,Aux!$C$1:$D$19,2,0),"")</f>
        <v>.PA</v>
      </c>
      <c r="I2434" t="e">
        <f>+F2434*1</f>
        <v>#VALUE!</v>
      </c>
      <c r="J2434" t="e">
        <f>+TEXT(I2434,"0000")</f>
        <v>#VALUE!</v>
      </c>
      <c r="K2434" t="str">
        <f>IF(ISNUMBER(I2434),CONCATENATE(J2434,H2434),CONCATENATE(F2434,H2434))</f>
        <v>CNP.PA</v>
      </c>
    </row>
    <row r="2435" spans="1:11" x14ac:dyDescent="0.25">
      <c r="A2435" t="s">
        <v>1915</v>
      </c>
      <c r="B2435" t="s">
        <v>2226</v>
      </c>
      <c r="C2435" t="s">
        <v>45</v>
      </c>
      <c r="D2435" t="s">
        <v>2227</v>
      </c>
      <c r="E2435">
        <f>+IFERROR(FIND(".",B2435),0)</f>
        <v>5</v>
      </c>
      <c r="F2435" t="str">
        <f>+IFERROR(MID(B2435,1,E2435-1),MID(B2435,1,LEN(B2435)))</f>
        <v>COFB</v>
      </c>
      <c r="G2435" t="str">
        <f>+IFERROR(MID(B2435,E2435,3),"")</f>
        <v>.PA</v>
      </c>
      <c r="H2435" t="str">
        <f>+IFERROR(VLOOKUP(G2435,Aux!$C$1:$D$19,2,0),"")</f>
        <v>.PA</v>
      </c>
      <c r="I2435" t="e">
        <f>+F2435*1</f>
        <v>#VALUE!</v>
      </c>
      <c r="J2435" t="e">
        <f>+TEXT(I2435,"0000")</f>
        <v>#VALUE!</v>
      </c>
      <c r="K2435" t="str">
        <f>IF(ISNUMBER(I2435),CONCATENATE(J2435,H2435),CONCATENATE(F2435,H2435))</f>
        <v>COFB.PA</v>
      </c>
    </row>
    <row r="2436" spans="1:11" x14ac:dyDescent="0.25">
      <c r="A2436" t="s">
        <v>1915</v>
      </c>
      <c r="B2436" t="s">
        <v>2240</v>
      </c>
      <c r="C2436" t="s">
        <v>45</v>
      </c>
      <c r="D2436" t="s">
        <v>2241</v>
      </c>
      <c r="E2436">
        <f>+IFERROR(FIND(".",B2436),0)</f>
        <v>4</v>
      </c>
      <c r="F2436" t="str">
        <f>+IFERROR(MID(B2436,1,E2436-1),MID(B2436,1,LEN(B2436)))</f>
        <v>COV</v>
      </c>
      <c r="G2436" t="str">
        <f>+IFERROR(MID(B2436,E2436,3),"")</f>
        <v>.PA</v>
      </c>
      <c r="H2436" t="str">
        <f>+IFERROR(VLOOKUP(G2436,Aux!$C$1:$D$19,2,0),"")</f>
        <v>.PA</v>
      </c>
      <c r="I2436" t="e">
        <f>+F2436*1</f>
        <v>#VALUE!</v>
      </c>
      <c r="J2436" t="e">
        <f>+TEXT(I2436,"0000")</f>
        <v>#VALUE!</v>
      </c>
      <c r="K2436" t="str">
        <f>IF(ISNUMBER(I2436),CONCATENATE(J2436,H2436),CONCATENATE(F2436,H2436))</f>
        <v>COV.PA</v>
      </c>
    </row>
    <row r="2437" spans="1:11" x14ac:dyDescent="0.25">
      <c r="A2437" t="s">
        <v>1915</v>
      </c>
      <c r="B2437" t="s">
        <v>2244</v>
      </c>
      <c r="C2437" t="s">
        <v>45</v>
      </c>
      <c r="D2437" t="s">
        <v>2245</v>
      </c>
      <c r="E2437">
        <f>+IFERROR(FIND(".",B2437),0)</f>
        <v>3</v>
      </c>
      <c r="F2437" t="str">
        <f>+IFERROR(MID(B2437,1,E2437-1),MID(B2437,1,LEN(B2437)))</f>
        <v>CS</v>
      </c>
      <c r="G2437" t="str">
        <f>+IFERROR(MID(B2437,E2437,3),"")</f>
        <v>.PA</v>
      </c>
      <c r="H2437" t="str">
        <f>+IFERROR(VLOOKUP(G2437,Aux!$C$1:$D$19,2,0),"")</f>
        <v>.PA</v>
      </c>
      <c r="I2437" t="e">
        <f>+F2437*1</f>
        <v>#VALUE!</v>
      </c>
      <c r="J2437" t="e">
        <f>+TEXT(I2437,"0000")</f>
        <v>#VALUE!</v>
      </c>
      <c r="K2437" t="str">
        <f>IF(ISNUMBER(I2437),CONCATENATE(J2437,H2437),CONCATENATE(F2437,H2437))</f>
        <v>CS.PA</v>
      </c>
    </row>
    <row r="2438" spans="1:11" x14ac:dyDescent="0.25">
      <c r="A2438" t="s">
        <v>1915</v>
      </c>
      <c r="B2438" t="s">
        <v>2304</v>
      </c>
      <c r="C2438" t="s">
        <v>45</v>
      </c>
      <c r="D2438" t="s">
        <v>2305</v>
      </c>
      <c r="E2438">
        <f>+IFERROR(FIND(".",B2438),0)</f>
        <v>4</v>
      </c>
      <c r="F2438" t="str">
        <f>+IFERROR(MID(B2438,1,E2438-1),MID(B2438,1,LEN(B2438)))</f>
        <v>ENX</v>
      </c>
      <c r="G2438" t="str">
        <f>+IFERROR(MID(B2438,E2438,3),"")</f>
        <v>.PA</v>
      </c>
      <c r="H2438" t="str">
        <f>+IFERROR(VLOOKUP(G2438,Aux!$C$1:$D$19,2,0),"")</f>
        <v>.PA</v>
      </c>
      <c r="I2438" t="e">
        <f>+F2438*1</f>
        <v>#VALUE!</v>
      </c>
      <c r="J2438" t="e">
        <f>+TEXT(I2438,"0000")</f>
        <v>#VALUE!</v>
      </c>
      <c r="K2438" t="str">
        <f>IF(ISNUMBER(I2438),CONCATENATE(J2438,H2438),CONCATENATE(F2438,H2438))</f>
        <v>ENX.PA</v>
      </c>
    </row>
    <row r="2439" spans="1:11" x14ac:dyDescent="0.25">
      <c r="A2439" t="s">
        <v>1915</v>
      </c>
      <c r="B2439" t="s">
        <v>2368</v>
      </c>
      <c r="C2439" t="s">
        <v>45</v>
      </c>
      <c r="D2439" t="s">
        <v>2369</v>
      </c>
      <c r="E2439">
        <f>+IFERROR(FIND(".",B2439),0)</f>
        <v>4</v>
      </c>
      <c r="F2439" t="str">
        <f>+IFERROR(MID(B2439,1,E2439-1),MID(B2439,1,LEN(B2439)))</f>
        <v>GFC</v>
      </c>
      <c r="G2439" t="str">
        <f>+IFERROR(MID(B2439,E2439,3),"")</f>
        <v>.PA</v>
      </c>
      <c r="H2439" t="str">
        <f>+IFERROR(VLOOKUP(G2439,Aux!$C$1:$D$19,2,0),"")</f>
        <v>.PA</v>
      </c>
      <c r="I2439" t="e">
        <f>+F2439*1</f>
        <v>#VALUE!</v>
      </c>
      <c r="J2439" t="e">
        <f>+TEXT(I2439,"0000")</f>
        <v>#VALUE!</v>
      </c>
      <c r="K2439" t="str">
        <f>IF(ISNUMBER(I2439),CONCATENATE(J2439,H2439),CONCATENATE(F2439,H2439))</f>
        <v>GFC.PA</v>
      </c>
    </row>
    <row r="2440" spans="1:11" x14ac:dyDescent="0.25">
      <c r="A2440" t="s">
        <v>1915</v>
      </c>
      <c r="B2440" t="s">
        <v>2372</v>
      </c>
      <c r="C2440" t="s">
        <v>45</v>
      </c>
      <c r="D2440" t="s">
        <v>2373</v>
      </c>
      <c r="E2440">
        <f>+IFERROR(FIND(".",B2440),0)</f>
        <v>4</v>
      </c>
      <c r="F2440" t="str">
        <f>+IFERROR(MID(B2440,1,E2440-1),MID(B2440,1,LEN(B2440)))</f>
        <v>GLE</v>
      </c>
      <c r="G2440" t="str">
        <f>+IFERROR(MID(B2440,E2440,3),"")</f>
        <v>.PA</v>
      </c>
      <c r="H2440" t="str">
        <f>+IFERROR(VLOOKUP(G2440,Aux!$C$1:$D$19,2,0),"")</f>
        <v>.PA</v>
      </c>
      <c r="I2440" t="e">
        <f>+F2440*1</f>
        <v>#VALUE!</v>
      </c>
      <c r="J2440" t="e">
        <f>+TEXT(I2440,"0000")</f>
        <v>#VALUE!</v>
      </c>
      <c r="K2440" t="str">
        <f>IF(ISNUMBER(I2440),CONCATENATE(J2440,H2440),CONCATENATE(F2440,H2440))</f>
        <v>GLE.PA</v>
      </c>
    </row>
    <row r="2441" spans="1:11" x14ac:dyDescent="0.25">
      <c r="A2441" t="s">
        <v>1915</v>
      </c>
      <c r="B2441" t="s">
        <v>2441</v>
      </c>
      <c r="C2441" t="s">
        <v>45</v>
      </c>
      <c r="D2441" t="s">
        <v>2442</v>
      </c>
      <c r="E2441">
        <f>+IFERROR(FIND(".",B2441),0)</f>
        <v>5</v>
      </c>
      <c r="F2441" t="str">
        <f>+IFERROR(MID(B2441,1,E2441-1),MID(B2441,1,LEN(B2441)))</f>
        <v>ICAD</v>
      </c>
      <c r="G2441" t="str">
        <f>+IFERROR(MID(B2441,E2441,3),"")</f>
        <v>.PA</v>
      </c>
      <c r="H2441" t="str">
        <f>+IFERROR(VLOOKUP(G2441,Aux!$C$1:$D$19,2,0),"")</f>
        <v>.PA</v>
      </c>
      <c r="I2441" t="e">
        <f>+F2441*1</f>
        <v>#VALUE!</v>
      </c>
      <c r="J2441" t="e">
        <f>+TEXT(I2441,"0000")</f>
        <v>#VALUE!</v>
      </c>
      <c r="K2441" t="str">
        <f>IF(ISNUMBER(I2441),CONCATENATE(J2441,H2441),CONCATENATE(F2441,H2441))</f>
        <v>ICAD.PA</v>
      </c>
    </row>
    <row r="2442" spans="1:11" x14ac:dyDescent="0.25">
      <c r="A2442" t="s">
        <v>1915</v>
      </c>
      <c r="B2442" t="s">
        <v>2523</v>
      </c>
      <c r="C2442" t="s">
        <v>45</v>
      </c>
      <c r="D2442" t="s">
        <v>2524</v>
      </c>
      <c r="E2442">
        <f>+IFERROR(FIND(".",B2442),0)</f>
        <v>3</v>
      </c>
      <c r="F2442" t="str">
        <f>+IFERROR(MID(B2442,1,E2442-1),MID(B2442,1,LEN(B2442)))</f>
        <v>LI</v>
      </c>
      <c r="G2442" t="str">
        <f>+IFERROR(MID(B2442,E2442,3),"")</f>
        <v>.PA</v>
      </c>
      <c r="H2442" t="str">
        <f>+IFERROR(VLOOKUP(G2442,Aux!$C$1:$D$19,2,0),"")</f>
        <v>.PA</v>
      </c>
      <c r="I2442" t="e">
        <f>+F2442*1</f>
        <v>#VALUE!</v>
      </c>
      <c r="J2442" t="e">
        <f>+TEXT(I2442,"0000")</f>
        <v>#VALUE!</v>
      </c>
      <c r="K2442" t="str">
        <f>IF(ISNUMBER(I2442),CONCATENATE(J2442,H2442),CONCATENATE(F2442,H2442))</f>
        <v>LI.PA</v>
      </c>
    </row>
    <row r="2443" spans="1:11" x14ac:dyDescent="0.25">
      <c r="A2443" t="s">
        <v>1915</v>
      </c>
      <c r="B2443" t="s">
        <v>2559</v>
      </c>
      <c r="C2443" t="s">
        <v>45</v>
      </c>
      <c r="D2443" t="s">
        <v>2560</v>
      </c>
      <c r="E2443">
        <f>+IFERROR(FIND(".",B2443),0)</f>
        <v>3</v>
      </c>
      <c r="F2443" t="str">
        <f>+IFERROR(MID(B2443,1,E2443-1),MID(B2443,1,LEN(B2443)))</f>
        <v>MF</v>
      </c>
      <c r="G2443" t="str">
        <f>+IFERROR(MID(B2443,E2443,3),"")</f>
        <v>.PA</v>
      </c>
      <c r="H2443" t="str">
        <f>+IFERROR(VLOOKUP(G2443,Aux!$C$1:$D$19,2,0),"")</f>
        <v>.PA</v>
      </c>
      <c r="I2443" t="e">
        <f>+F2443*1</f>
        <v>#VALUE!</v>
      </c>
      <c r="J2443" t="e">
        <f>+TEXT(I2443,"0000")</f>
        <v>#VALUE!</v>
      </c>
      <c r="K2443" t="str">
        <f>IF(ISNUMBER(I2443),CONCATENATE(J2443,H2443),CONCATENATE(F2443,H2443))</f>
        <v>MF.PA</v>
      </c>
    </row>
    <row r="2444" spans="1:11" x14ac:dyDescent="0.25">
      <c r="A2444" t="s">
        <v>1915</v>
      </c>
      <c r="B2444" t="s">
        <v>2617</v>
      </c>
      <c r="C2444" t="s">
        <v>45</v>
      </c>
      <c r="D2444" t="s">
        <v>2618</v>
      </c>
      <c r="E2444">
        <f>+IFERROR(FIND(".",B2444),0)</f>
        <v>4</v>
      </c>
      <c r="F2444" t="str">
        <f>+IFERROR(MID(B2444,1,E2444-1),MID(B2444,1,LEN(B2444)))</f>
        <v>NXI</v>
      </c>
      <c r="G2444" t="str">
        <f>+IFERROR(MID(B2444,E2444,3),"")</f>
        <v>.PA</v>
      </c>
      <c r="H2444" t="str">
        <f>+IFERROR(VLOOKUP(G2444,Aux!$C$1:$D$19,2,0),"")</f>
        <v>.PA</v>
      </c>
      <c r="I2444" t="e">
        <f>+F2444*1</f>
        <v>#VALUE!</v>
      </c>
      <c r="J2444" t="e">
        <f>+TEXT(I2444,"0000")</f>
        <v>#VALUE!</v>
      </c>
      <c r="K2444" t="str">
        <f>IF(ISNUMBER(I2444),CONCATENATE(J2444,H2444),CONCATENATE(F2444,H2444))</f>
        <v>NXI.PA</v>
      </c>
    </row>
    <row r="2445" spans="1:11" x14ac:dyDescent="0.25">
      <c r="A2445" t="s">
        <v>1915</v>
      </c>
      <c r="B2445" t="s">
        <v>2709</v>
      </c>
      <c r="C2445" t="s">
        <v>45</v>
      </c>
      <c r="D2445" t="s">
        <v>2710</v>
      </c>
      <c r="E2445">
        <f>+IFERROR(FIND(".",B2445),0)</f>
        <v>3</v>
      </c>
      <c r="F2445" t="str">
        <f>+IFERROR(MID(B2445,1,E2445-1),MID(B2445,1,LEN(B2445)))</f>
        <v>RF</v>
      </c>
      <c r="G2445" t="str">
        <f>+IFERROR(MID(B2445,E2445,3),"")</f>
        <v>.PA</v>
      </c>
      <c r="H2445" t="str">
        <f>+IFERROR(VLOOKUP(G2445,Aux!$C$1:$D$19,2,0),"")</f>
        <v>.PA</v>
      </c>
      <c r="I2445" t="e">
        <f>+F2445*1</f>
        <v>#VALUE!</v>
      </c>
      <c r="J2445" t="e">
        <f>+TEXT(I2445,"0000")</f>
        <v>#VALUE!</v>
      </c>
      <c r="K2445" t="str">
        <f>IF(ISNUMBER(I2445),CONCATENATE(J2445,H2445),CONCATENATE(F2445,H2445))</f>
        <v>RF.PA</v>
      </c>
    </row>
    <row r="2446" spans="1:11" x14ac:dyDescent="0.25">
      <c r="A2446" t="s">
        <v>1915</v>
      </c>
      <c r="B2446" t="s">
        <v>2753</v>
      </c>
      <c r="C2446" t="s">
        <v>45</v>
      </c>
      <c r="D2446" t="s">
        <v>2754</v>
      </c>
      <c r="E2446">
        <f>+IFERROR(FIND(".",B2446),0)</f>
        <v>4</v>
      </c>
      <c r="F2446" t="str">
        <f>+IFERROR(MID(B2446,1,E2446-1),MID(B2446,1,LEN(B2446)))</f>
        <v>SCR</v>
      </c>
      <c r="G2446" t="str">
        <f>+IFERROR(MID(B2446,E2446,3),"")</f>
        <v>.PA</v>
      </c>
      <c r="H2446" t="str">
        <f>+IFERROR(VLOOKUP(G2446,Aux!$C$1:$D$19,2,0),"")</f>
        <v>.PA</v>
      </c>
      <c r="I2446" t="e">
        <f>+F2446*1</f>
        <v>#VALUE!</v>
      </c>
      <c r="J2446" t="e">
        <f>+TEXT(I2446,"0000")</f>
        <v>#VALUE!</v>
      </c>
      <c r="K2446" t="str">
        <f>IF(ISNUMBER(I2446),CONCATENATE(J2446,H2446),CONCATENATE(F2446,H2446))</f>
        <v>SCR.PA</v>
      </c>
    </row>
    <row r="2447" spans="1:11" x14ac:dyDescent="0.25">
      <c r="A2447" t="s">
        <v>2923</v>
      </c>
      <c r="B2447" t="s">
        <v>2936</v>
      </c>
      <c r="C2447" t="s">
        <v>45</v>
      </c>
      <c r="D2447" t="s">
        <v>2937</v>
      </c>
      <c r="E2447">
        <f>+IFERROR(FIND(".",B2447),0)</f>
        <v>3</v>
      </c>
      <c r="F2447" t="str">
        <f>+IFERROR(MID(B2447,1,E2447-1),MID(B2447,1,LEN(B2447)))</f>
        <v>AI</v>
      </c>
      <c r="G2447" t="str">
        <f>+IFERROR(MID(B2447,E2447,3),"")</f>
        <v>.PA</v>
      </c>
      <c r="H2447" t="str">
        <f>+IFERROR(VLOOKUP(G2447,Aux!$C$1:$D$19,2,0),"")</f>
        <v>.PA</v>
      </c>
      <c r="I2447" t="e">
        <f>+F2447*1</f>
        <v>#VALUE!</v>
      </c>
      <c r="J2447" t="e">
        <f>+TEXT(I2447,"0000")</f>
        <v>#VALUE!</v>
      </c>
      <c r="K2447" t="str">
        <f>IF(ISNUMBER(I2447),CONCATENATE(J2447,H2447),CONCATENATE(F2447,H2447))</f>
        <v>AI.PA</v>
      </c>
    </row>
    <row r="2448" spans="1:11" x14ac:dyDescent="0.25">
      <c r="A2448" t="s">
        <v>2923</v>
      </c>
      <c r="B2448" t="s">
        <v>2994</v>
      </c>
      <c r="C2448" t="s">
        <v>45</v>
      </c>
      <c r="D2448" t="s">
        <v>2995</v>
      </c>
      <c r="E2448">
        <f>+IFERROR(FIND(".",B2448),0)</f>
        <v>3</v>
      </c>
      <c r="F2448" t="str">
        <f>+IFERROR(MID(B2448,1,E2448-1),MID(B2448,1,LEN(B2448)))</f>
        <v>EL</v>
      </c>
      <c r="G2448" t="str">
        <f>+IFERROR(MID(B2448,E2448,3),"")</f>
        <v>.PA</v>
      </c>
      <c r="H2448" t="str">
        <f>+IFERROR(VLOOKUP(G2448,Aux!$C$1:$D$19,2,0),"")</f>
        <v>.PA</v>
      </c>
      <c r="I2448" t="e">
        <f>+F2448*1</f>
        <v>#VALUE!</v>
      </c>
      <c r="J2448" t="e">
        <f>+TEXT(I2448,"0000")</f>
        <v>#VALUE!</v>
      </c>
      <c r="K2448" t="str">
        <f>IF(ISNUMBER(I2448),CONCATENATE(J2448,H2448),CONCATENATE(F2448,H2448))</f>
        <v>EL.PA</v>
      </c>
    </row>
    <row r="2449" spans="1:11" x14ac:dyDescent="0.25">
      <c r="A2449" t="s">
        <v>2923</v>
      </c>
      <c r="B2449" t="s">
        <v>3062</v>
      </c>
      <c r="C2449" t="s">
        <v>45</v>
      </c>
      <c r="D2449" t="s">
        <v>3063</v>
      </c>
      <c r="E2449">
        <f>+IFERROR(FIND(".",B2449),0)</f>
        <v>4</v>
      </c>
      <c r="F2449" t="str">
        <f>+IFERROR(MID(B2449,1,E2449-1),MID(B2449,1,LEN(B2449)))</f>
        <v>SAN</v>
      </c>
      <c r="G2449" t="str">
        <f>+IFERROR(MID(B2449,E2449,3),"")</f>
        <v>.PA</v>
      </c>
      <c r="H2449" t="str">
        <f>+IFERROR(VLOOKUP(G2449,Aux!$C$1:$D$19,2,0),"")</f>
        <v>.PA</v>
      </c>
      <c r="I2449" t="e">
        <f>+F2449*1</f>
        <v>#VALUE!</v>
      </c>
      <c r="J2449" t="e">
        <f>+TEXT(I2449,"0000")</f>
        <v>#VALUE!</v>
      </c>
      <c r="K2449" t="str">
        <f>IF(ISNUMBER(I2449),CONCATENATE(J2449,H2449),CONCATENATE(F2449,H2449))</f>
        <v>SAN.PA</v>
      </c>
    </row>
    <row r="2450" spans="1:11" x14ac:dyDescent="0.25">
      <c r="A2450" t="s">
        <v>2923</v>
      </c>
      <c r="B2450" t="s">
        <v>3088</v>
      </c>
      <c r="C2450" t="s">
        <v>45</v>
      </c>
      <c r="D2450" t="s">
        <v>3089</v>
      </c>
      <c r="E2450">
        <f>+IFERROR(FIND(".",B2450),0)</f>
        <v>4</v>
      </c>
      <c r="F2450" t="str">
        <f>+IFERROR(MID(B2450,1,E2450-1),MID(B2450,1,LEN(B2450)))</f>
        <v>VLA</v>
      </c>
      <c r="G2450" t="str">
        <f>+IFERROR(MID(B2450,E2450,3),"")</f>
        <v>.PA</v>
      </c>
      <c r="H2450" t="str">
        <f>+IFERROR(VLOOKUP(G2450,Aux!$C$1:$D$19,2,0),"")</f>
        <v>.PA</v>
      </c>
      <c r="I2450" t="e">
        <f>+F2450*1</f>
        <v>#VALUE!</v>
      </c>
      <c r="J2450" t="e">
        <f>+TEXT(I2450,"0000")</f>
        <v>#VALUE!</v>
      </c>
      <c r="K2450" t="str">
        <f>IF(ISNUMBER(I2450),CONCATENATE(J2450,H2450),CONCATENATE(F2450,H2450))</f>
        <v>VLA.PA</v>
      </c>
    </row>
    <row r="2451" spans="1:11" x14ac:dyDescent="0.25">
      <c r="A2451" t="s">
        <v>3100</v>
      </c>
      <c r="B2451" t="s">
        <v>3137</v>
      </c>
      <c r="C2451" t="s">
        <v>45</v>
      </c>
      <c r="D2451" t="s">
        <v>3138</v>
      </c>
      <c r="E2451">
        <f>+IFERROR(FIND(".",B2451),0)</f>
        <v>4</v>
      </c>
      <c r="F2451" t="str">
        <f>+IFERROR(MID(B2451,1,E2451-1),MID(B2451,1,LEN(B2451)))</f>
        <v>ADP</v>
      </c>
      <c r="G2451" t="str">
        <f>+IFERROR(MID(B2451,E2451,3),"")</f>
        <v>.PA</v>
      </c>
      <c r="H2451" t="str">
        <f>+IFERROR(VLOOKUP(G2451,Aux!$C$1:$D$19,2,0),"")</f>
        <v>.PA</v>
      </c>
      <c r="I2451" t="e">
        <f>+F2451*1</f>
        <v>#VALUE!</v>
      </c>
      <c r="J2451" t="e">
        <f>+TEXT(I2451,"0000")</f>
        <v>#VALUE!</v>
      </c>
      <c r="K2451" t="str">
        <f>IF(ISNUMBER(I2451),CONCATENATE(J2451,H2451),CONCATENATE(F2451,H2451))</f>
        <v>ADP.PA</v>
      </c>
    </row>
    <row r="2452" spans="1:11" x14ac:dyDescent="0.25">
      <c r="A2452" t="s">
        <v>3100</v>
      </c>
      <c r="B2452" t="s">
        <v>3149</v>
      </c>
      <c r="C2452" t="s">
        <v>45</v>
      </c>
      <c r="D2452" t="s">
        <v>3150</v>
      </c>
      <c r="E2452">
        <f>+IFERROR(FIND(".",B2452),0)</f>
        <v>4</v>
      </c>
      <c r="F2452" t="str">
        <f>+IFERROR(MID(B2452,1,E2452-1),MID(B2452,1,LEN(B2452)))</f>
        <v>AKA</v>
      </c>
      <c r="G2452" t="str">
        <f>+IFERROR(MID(B2452,E2452,3),"")</f>
        <v>.PA</v>
      </c>
      <c r="H2452" t="str">
        <f>+IFERROR(VLOOKUP(G2452,Aux!$C$1:$D$19,2,0),"")</f>
        <v>.PA</v>
      </c>
      <c r="I2452" t="e">
        <f>+F2452*1</f>
        <v>#VALUE!</v>
      </c>
      <c r="J2452" t="e">
        <f>+TEXT(I2452,"0000")</f>
        <v>#VALUE!</v>
      </c>
      <c r="K2452" t="str">
        <f>IF(ISNUMBER(I2452),CONCATENATE(J2452,H2452),CONCATENATE(F2452,H2452))</f>
        <v>AKA.PA</v>
      </c>
    </row>
    <row r="2453" spans="1:11" x14ac:dyDescent="0.25">
      <c r="A2453" t="s">
        <v>3100</v>
      </c>
      <c r="B2453" t="s">
        <v>3155</v>
      </c>
      <c r="C2453" t="s">
        <v>45</v>
      </c>
      <c r="D2453" t="s">
        <v>3156</v>
      </c>
      <c r="E2453">
        <f>+IFERROR(FIND(".",B2453),0)</f>
        <v>4</v>
      </c>
      <c r="F2453" t="str">
        <f>+IFERROR(MID(B2453,1,E2453-1),MID(B2453,1,LEN(B2453)))</f>
        <v>ALO</v>
      </c>
      <c r="G2453" t="str">
        <f>+IFERROR(MID(B2453,E2453,3),"")</f>
        <v>.PA</v>
      </c>
      <c r="H2453" t="str">
        <f>+IFERROR(VLOOKUP(G2453,Aux!$C$1:$D$19,2,0),"")</f>
        <v>.PA</v>
      </c>
      <c r="I2453" t="e">
        <f>+F2453*1</f>
        <v>#VALUE!</v>
      </c>
      <c r="J2453" t="e">
        <f>+TEXT(I2453,"0000")</f>
        <v>#VALUE!</v>
      </c>
      <c r="K2453" t="str">
        <f>IF(ISNUMBER(I2453),CONCATENATE(J2453,H2453),CONCATENATE(F2453,H2453))</f>
        <v>ALO.PA</v>
      </c>
    </row>
    <row r="2454" spans="1:11" x14ac:dyDescent="0.25">
      <c r="A2454" t="s">
        <v>3100</v>
      </c>
      <c r="B2454" t="s">
        <v>3159</v>
      </c>
      <c r="C2454" t="s">
        <v>45</v>
      </c>
      <c r="D2454" t="s">
        <v>3160</v>
      </c>
      <c r="E2454">
        <f>+IFERROR(FIND(".",B2454),0)</f>
        <v>3</v>
      </c>
      <c r="F2454" t="str">
        <f>+IFERROR(MID(B2454,1,E2454-1),MID(B2454,1,LEN(B2454)))</f>
        <v>AM</v>
      </c>
      <c r="G2454" t="str">
        <f>+IFERROR(MID(B2454,E2454,3),"")</f>
        <v>.PA</v>
      </c>
      <c r="H2454" t="str">
        <f>+IFERROR(VLOOKUP(G2454,Aux!$C$1:$D$19,2,0),"")</f>
        <v>.PA</v>
      </c>
      <c r="I2454" t="e">
        <f>+F2454*1</f>
        <v>#VALUE!</v>
      </c>
      <c r="J2454" t="e">
        <f>+TEXT(I2454,"0000")</f>
        <v>#VALUE!</v>
      </c>
      <c r="K2454" t="str">
        <f>IF(ISNUMBER(I2454),CONCATENATE(J2454,H2454),CONCATENATE(F2454,H2454))</f>
        <v>AM.PA</v>
      </c>
    </row>
    <row r="2455" spans="1:11" x14ac:dyDescent="0.25">
      <c r="A2455" t="s">
        <v>3100</v>
      </c>
      <c r="B2455" t="s">
        <v>3177</v>
      </c>
      <c r="C2455" t="s">
        <v>45</v>
      </c>
      <c r="D2455" t="s">
        <v>3178</v>
      </c>
      <c r="E2455">
        <f>+IFERROR(FIND(".",B2455),0)</f>
        <v>4</v>
      </c>
      <c r="F2455" t="str">
        <f>+IFERROR(MID(B2455,1,E2455-1),MID(B2455,1,LEN(B2455)))</f>
        <v>ATE</v>
      </c>
      <c r="G2455" t="str">
        <f>+IFERROR(MID(B2455,E2455,3),"")</f>
        <v>.PA</v>
      </c>
      <c r="H2455" t="str">
        <f>+IFERROR(VLOOKUP(G2455,Aux!$C$1:$D$19,2,0),"")</f>
        <v>.PA</v>
      </c>
      <c r="I2455" t="e">
        <f>+F2455*1</f>
        <v>#VALUE!</v>
      </c>
      <c r="J2455" t="e">
        <f>+TEXT(I2455,"0000")</f>
        <v>#VALUE!</v>
      </c>
      <c r="K2455" t="str">
        <f>IF(ISNUMBER(I2455),CONCATENATE(J2455,H2455),CONCATENATE(F2455,H2455))</f>
        <v>ATE.PA</v>
      </c>
    </row>
    <row r="2456" spans="1:11" x14ac:dyDescent="0.25">
      <c r="A2456" t="s">
        <v>3100</v>
      </c>
      <c r="B2456" t="s">
        <v>3261</v>
      </c>
      <c r="C2456" t="s">
        <v>45</v>
      </c>
      <c r="D2456" t="s">
        <v>3262</v>
      </c>
      <c r="E2456">
        <f>+IFERROR(FIND(".",B2456),0)</f>
        <v>3</v>
      </c>
      <c r="F2456" t="str">
        <f>+IFERROR(MID(B2456,1,E2456-1),MID(B2456,1,LEN(B2456)))</f>
        <v>DG</v>
      </c>
      <c r="G2456" t="str">
        <f>+IFERROR(MID(B2456,E2456,3),"")</f>
        <v>.PA</v>
      </c>
      <c r="H2456" t="str">
        <f>+IFERROR(VLOOKUP(G2456,Aux!$C$1:$D$19,2,0),"")</f>
        <v>.PA</v>
      </c>
      <c r="I2456" t="e">
        <f>+F2456*1</f>
        <v>#VALUE!</v>
      </c>
      <c r="J2456" t="e">
        <f>+TEXT(I2456,"0000")</f>
        <v>#VALUE!</v>
      </c>
      <c r="K2456" t="str">
        <f>IF(ISNUMBER(I2456),CONCATENATE(J2456,H2456),CONCATENATE(F2456,H2456))</f>
        <v>DG.PA</v>
      </c>
    </row>
    <row r="2457" spans="1:11" x14ac:dyDescent="0.25">
      <c r="A2457" t="s">
        <v>3100</v>
      </c>
      <c r="B2457" t="s">
        <v>3285</v>
      </c>
      <c r="C2457" t="s">
        <v>45</v>
      </c>
      <c r="D2457" t="s">
        <v>3286</v>
      </c>
      <c r="E2457">
        <f>+IFERROR(FIND(".",B2457),0)</f>
        <v>3</v>
      </c>
      <c r="F2457" t="str">
        <f>+IFERROR(MID(B2457,1,E2457-1),MID(B2457,1,LEN(B2457)))</f>
        <v>EN</v>
      </c>
      <c r="G2457" t="str">
        <f>+IFERROR(MID(B2457,E2457,3),"")</f>
        <v>.PA</v>
      </c>
      <c r="H2457" t="str">
        <f>+IFERROR(VLOOKUP(G2457,Aux!$C$1:$D$19,2,0),"")</f>
        <v>.PA</v>
      </c>
      <c r="I2457" t="e">
        <f>+F2457*1</f>
        <v>#VALUE!</v>
      </c>
      <c r="J2457" t="e">
        <f>+TEXT(I2457,"0000")</f>
        <v>#VALUE!</v>
      </c>
      <c r="K2457" t="str">
        <f>IF(ISNUMBER(I2457),CONCATENATE(J2457,H2457),CONCATENATE(F2457,H2457))</f>
        <v>EN.PA</v>
      </c>
    </row>
    <row r="2458" spans="1:11" x14ac:dyDescent="0.25">
      <c r="A2458" t="s">
        <v>3100</v>
      </c>
      <c r="B2458" t="s">
        <v>3305</v>
      </c>
      <c r="C2458" t="s">
        <v>45</v>
      </c>
      <c r="D2458" t="s">
        <v>3306</v>
      </c>
      <c r="E2458">
        <f>+IFERROR(FIND(".",B2458),0)</f>
        <v>4</v>
      </c>
      <c r="F2458" t="str">
        <f>+IFERROR(MID(B2458,1,E2458-1),MID(B2458,1,LEN(B2458)))</f>
        <v>FGR</v>
      </c>
      <c r="G2458" t="str">
        <f>+IFERROR(MID(B2458,E2458,3),"")</f>
        <v>.PA</v>
      </c>
      <c r="H2458" t="str">
        <f>+IFERROR(VLOOKUP(G2458,Aux!$C$1:$D$19,2,0),"")</f>
        <v>.PA</v>
      </c>
      <c r="I2458" t="e">
        <f>+F2458*1</f>
        <v>#VALUE!</v>
      </c>
      <c r="J2458" t="e">
        <f>+TEXT(I2458,"0000")</f>
        <v>#VALUE!</v>
      </c>
      <c r="K2458" t="str">
        <f>IF(ISNUMBER(I2458),CONCATENATE(J2458,H2458),CONCATENATE(F2458,H2458))</f>
        <v>FGR.PA</v>
      </c>
    </row>
    <row r="2459" spans="1:11" x14ac:dyDescent="0.25">
      <c r="A2459" t="s">
        <v>3100</v>
      </c>
      <c r="B2459" t="s">
        <v>3333</v>
      </c>
      <c r="C2459" t="s">
        <v>45</v>
      </c>
      <c r="D2459" t="s">
        <v>3334</v>
      </c>
      <c r="E2459">
        <f>+IFERROR(FIND(".",B2459),0)</f>
        <v>4</v>
      </c>
      <c r="F2459" t="str">
        <f>+IFERROR(MID(B2459,1,E2459-1),MID(B2459,1,LEN(B2459)))</f>
        <v>GET</v>
      </c>
      <c r="G2459" t="str">
        <f>+IFERROR(MID(B2459,E2459,3),"")</f>
        <v>.PA</v>
      </c>
      <c r="H2459" t="str">
        <f>+IFERROR(VLOOKUP(G2459,Aux!$C$1:$D$19,2,0),"")</f>
        <v>.PA</v>
      </c>
      <c r="I2459" t="e">
        <f>+F2459*1</f>
        <v>#VALUE!</v>
      </c>
      <c r="J2459" t="e">
        <f>+TEXT(I2459,"0000")</f>
        <v>#VALUE!</v>
      </c>
      <c r="K2459" t="str">
        <f>IF(ISNUMBER(I2459),CONCATENATE(J2459,H2459),CONCATENATE(F2459,H2459))</f>
        <v>GET.PA</v>
      </c>
    </row>
    <row r="2460" spans="1:11" x14ac:dyDescent="0.25">
      <c r="A2460" t="s">
        <v>3100</v>
      </c>
      <c r="B2460" t="s">
        <v>3361</v>
      </c>
      <c r="C2460" t="s">
        <v>45</v>
      </c>
      <c r="D2460" t="s">
        <v>3362</v>
      </c>
      <c r="E2460">
        <f>+IFERROR(FIND(".",B2460),0)</f>
        <v>3</v>
      </c>
      <c r="F2460" t="str">
        <f>+IFERROR(MID(B2460,1,E2460-1),MID(B2460,1,LEN(B2460)))</f>
        <v>HO</v>
      </c>
      <c r="G2460" t="str">
        <f>+IFERROR(MID(B2460,E2460,3),"")</f>
        <v>.PA</v>
      </c>
      <c r="H2460" t="str">
        <f>+IFERROR(VLOOKUP(G2460,Aux!$C$1:$D$19,2,0),"")</f>
        <v>.PA</v>
      </c>
      <c r="I2460" t="e">
        <f>+F2460*1</f>
        <v>#VALUE!</v>
      </c>
      <c r="J2460" t="e">
        <f>+TEXT(I2460,"0000")</f>
        <v>#VALUE!</v>
      </c>
      <c r="K2460" t="str">
        <f>IF(ISNUMBER(I2460),CONCATENATE(J2460,H2460),CONCATENATE(F2460,H2460))</f>
        <v>HO.PA</v>
      </c>
    </row>
    <row r="2461" spans="1:11" x14ac:dyDescent="0.25">
      <c r="A2461" t="s">
        <v>3100</v>
      </c>
      <c r="B2461" t="s">
        <v>3439</v>
      </c>
      <c r="C2461" t="s">
        <v>45</v>
      </c>
      <c r="D2461" t="s">
        <v>3440</v>
      </c>
      <c r="E2461">
        <f>+IFERROR(FIND(".",B2461),0)</f>
        <v>3</v>
      </c>
      <c r="F2461" t="str">
        <f>+IFERROR(MID(B2461,1,E2461-1),MID(B2461,1,LEN(B2461)))</f>
        <v>LR</v>
      </c>
      <c r="G2461" t="str">
        <f>+IFERROR(MID(B2461,E2461,3),"")</f>
        <v>.PA</v>
      </c>
      <c r="H2461" t="str">
        <f>+IFERROR(VLOOKUP(G2461,Aux!$C$1:$D$19,2,0),"")</f>
        <v>.PA</v>
      </c>
      <c r="I2461" t="e">
        <f>+F2461*1</f>
        <v>#VALUE!</v>
      </c>
      <c r="J2461" t="e">
        <f>+TEXT(I2461,"0000")</f>
        <v>#VALUE!</v>
      </c>
      <c r="K2461" t="str">
        <f>IF(ISNUMBER(I2461),CONCATENATE(J2461,H2461),CONCATENATE(F2461,H2461))</f>
        <v>LR.PA</v>
      </c>
    </row>
    <row r="2462" spans="1:11" x14ac:dyDescent="0.25">
      <c r="A2462" t="s">
        <v>3100</v>
      </c>
      <c r="B2462" t="s">
        <v>3483</v>
      </c>
      <c r="C2462" t="s">
        <v>45</v>
      </c>
      <c r="D2462" t="s">
        <v>3484</v>
      </c>
      <c r="E2462">
        <f>+IFERROR(FIND(".",B2462),0)</f>
        <v>3</v>
      </c>
      <c r="F2462" t="str">
        <f>+IFERROR(MID(B2462,1,E2462-1),MID(B2462,1,LEN(B2462)))</f>
        <v>NK</v>
      </c>
      <c r="G2462" t="str">
        <f>+IFERROR(MID(B2462,E2462,3),"")</f>
        <v>.PA</v>
      </c>
      <c r="H2462" t="str">
        <f>+IFERROR(VLOOKUP(G2462,Aux!$C$1:$D$19,2,0),"")</f>
        <v>.PA</v>
      </c>
      <c r="I2462" t="e">
        <f>+F2462*1</f>
        <v>#VALUE!</v>
      </c>
      <c r="J2462" t="e">
        <f>+TEXT(I2462,"0000")</f>
        <v>#VALUE!</v>
      </c>
      <c r="K2462" t="str">
        <f>IF(ISNUMBER(I2462),CONCATENATE(J2462,H2462),CONCATENATE(F2462,H2462))</f>
        <v>NK.PA</v>
      </c>
    </row>
    <row r="2463" spans="1:11" x14ac:dyDescent="0.25">
      <c r="A2463" t="s">
        <v>3100</v>
      </c>
      <c r="B2463" t="s">
        <v>3551</v>
      </c>
      <c r="C2463" t="s">
        <v>45</v>
      </c>
      <c r="D2463" t="s">
        <v>3552</v>
      </c>
      <c r="E2463">
        <f>+IFERROR(FIND(".",B2463),0)</f>
        <v>4</v>
      </c>
      <c r="F2463" t="str">
        <f>+IFERROR(MID(B2463,1,E2463-1),MID(B2463,1,LEN(B2463)))</f>
        <v>SAF</v>
      </c>
      <c r="G2463" t="str">
        <f>+IFERROR(MID(B2463,E2463,3),"")</f>
        <v>.PA</v>
      </c>
      <c r="H2463" t="str">
        <f>+IFERROR(VLOOKUP(G2463,Aux!$C$1:$D$19,2,0),"")</f>
        <v>.PA</v>
      </c>
      <c r="I2463" t="e">
        <f>+F2463*1</f>
        <v>#VALUE!</v>
      </c>
      <c r="J2463" t="e">
        <f>+TEXT(I2463,"0000")</f>
        <v>#VALUE!</v>
      </c>
      <c r="K2463" t="str">
        <f>IF(ISNUMBER(I2463),CONCATENATE(J2463,H2463),CONCATENATE(F2463,H2463))</f>
        <v>SAF.PA</v>
      </c>
    </row>
    <row r="2464" spans="1:11" x14ac:dyDescent="0.25">
      <c r="A2464" t="s">
        <v>3100</v>
      </c>
      <c r="B2464" t="s">
        <v>3563</v>
      </c>
      <c r="C2464" t="s">
        <v>45</v>
      </c>
      <c r="D2464" t="s">
        <v>3564</v>
      </c>
      <c r="E2464">
        <f>+IFERROR(FIND(".",B2464),0)</f>
        <v>4</v>
      </c>
      <c r="F2464" t="str">
        <f>+IFERROR(MID(B2464,1,E2464-1),MID(B2464,1,LEN(B2464)))</f>
        <v>SGO</v>
      </c>
      <c r="G2464" t="str">
        <f>+IFERROR(MID(B2464,E2464,3),"")</f>
        <v>.PA</v>
      </c>
      <c r="H2464" t="str">
        <f>+IFERROR(VLOOKUP(G2464,Aux!$C$1:$D$19,2,0),"")</f>
        <v>.PA</v>
      </c>
      <c r="I2464" t="e">
        <f>+F2464*1</f>
        <v>#VALUE!</v>
      </c>
      <c r="J2464" t="e">
        <f>+TEXT(I2464,"0000")</f>
        <v>#VALUE!</v>
      </c>
      <c r="K2464" t="str">
        <f>IF(ISNUMBER(I2464),CONCATENATE(J2464,H2464),CONCATENATE(F2464,H2464))</f>
        <v>SGO.PA</v>
      </c>
    </row>
    <row r="2465" spans="1:11" x14ac:dyDescent="0.25">
      <c r="A2465" t="s">
        <v>3100</v>
      </c>
      <c r="B2465" t="s">
        <v>3583</v>
      </c>
      <c r="C2465" t="s">
        <v>45</v>
      </c>
      <c r="D2465" t="s">
        <v>3584</v>
      </c>
      <c r="E2465">
        <f>+IFERROR(FIND(".",B2465),0)</f>
        <v>5</v>
      </c>
      <c r="F2465" t="str">
        <f>+IFERROR(MID(B2465,1,E2465-1),MID(B2465,1,LEN(B2465)))</f>
        <v>SPIE</v>
      </c>
      <c r="G2465" t="str">
        <f>+IFERROR(MID(B2465,E2465,3),"")</f>
        <v>.PA</v>
      </c>
      <c r="H2465" t="str">
        <f>+IFERROR(VLOOKUP(G2465,Aux!$C$1:$D$19,2,0),"")</f>
        <v>.PA</v>
      </c>
      <c r="I2465" t="e">
        <f>+F2465*1</f>
        <v>#VALUE!</v>
      </c>
      <c r="J2465" t="e">
        <f>+TEXT(I2465,"0000")</f>
        <v>#VALUE!</v>
      </c>
      <c r="K2465" t="str">
        <f>IF(ISNUMBER(I2465),CONCATENATE(J2465,H2465),CONCATENATE(F2465,H2465))</f>
        <v>SPIE.PA</v>
      </c>
    </row>
    <row r="2466" spans="1:11" x14ac:dyDescent="0.25">
      <c r="A2466" t="s">
        <v>3100</v>
      </c>
      <c r="B2466" t="s">
        <v>3593</v>
      </c>
      <c r="C2466" t="s">
        <v>45</v>
      </c>
      <c r="D2466" t="s">
        <v>3594</v>
      </c>
      <c r="E2466">
        <f>+IFERROR(FIND(".",B2466),0)</f>
        <v>3</v>
      </c>
      <c r="F2466" t="str">
        <f>+IFERROR(MID(B2466,1,E2466-1),MID(B2466,1,LEN(B2466)))</f>
        <v>SU</v>
      </c>
      <c r="G2466" t="str">
        <f>+IFERROR(MID(B2466,E2466,3),"")</f>
        <v>.PA</v>
      </c>
      <c r="H2466" t="str">
        <f>+IFERROR(VLOOKUP(G2466,Aux!$C$1:$D$19,2,0),"")</f>
        <v>.PA</v>
      </c>
      <c r="I2466" t="e">
        <f>+F2466*1</f>
        <v>#VALUE!</v>
      </c>
      <c r="J2466" t="e">
        <f>+TEXT(I2466,"0000")</f>
        <v>#VALUE!</v>
      </c>
      <c r="K2466" t="str">
        <f>IF(ISNUMBER(I2466),CONCATENATE(J2466,H2466),CONCATENATE(F2466,H2466))</f>
        <v>SU.PA</v>
      </c>
    </row>
    <row r="2467" spans="1:11" x14ac:dyDescent="0.25">
      <c r="A2467" t="s">
        <v>3100</v>
      </c>
      <c r="B2467" t="s">
        <v>3611</v>
      </c>
      <c r="C2467" t="s">
        <v>45</v>
      </c>
      <c r="D2467" t="s">
        <v>3612</v>
      </c>
      <c r="E2467">
        <f>+IFERROR(FIND(".",B2467),0)</f>
        <v>5</v>
      </c>
      <c r="F2467" t="str">
        <f>+IFERROR(MID(B2467,1,E2467-1),MID(B2467,1,LEN(B2467)))</f>
        <v>TKTT</v>
      </c>
      <c r="G2467" t="str">
        <f>+IFERROR(MID(B2467,E2467,3),"")</f>
        <v>.PA</v>
      </c>
      <c r="H2467" t="str">
        <f>+IFERROR(VLOOKUP(G2467,Aux!$C$1:$D$19,2,0),"")</f>
        <v>.PA</v>
      </c>
      <c r="I2467" t="e">
        <f>+F2467*1</f>
        <v>#VALUE!</v>
      </c>
      <c r="J2467" t="e">
        <f>+TEXT(I2467,"0000")</f>
        <v>#VALUE!</v>
      </c>
      <c r="K2467" t="str">
        <f>IF(ISNUMBER(I2467),CONCATENATE(J2467,H2467),CONCATENATE(F2467,H2467))</f>
        <v>TKTT.PA</v>
      </c>
    </row>
    <row r="2468" spans="1:11" x14ac:dyDescent="0.25">
      <c r="A2468" t="s">
        <v>3100</v>
      </c>
      <c r="B2468" t="s">
        <v>3651</v>
      </c>
      <c r="C2468" t="s">
        <v>45</v>
      </c>
      <c r="D2468" t="s">
        <v>3652</v>
      </c>
      <c r="E2468">
        <f>+IFERROR(FIND(".",B2468),0)</f>
        <v>3</v>
      </c>
      <c r="F2468" t="str">
        <f>+IFERROR(MID(B2468,1,E2468-1),MID(B2468,1,LEN(B2468)))</f>
        <v>VK</v>
      </c>
      <c r="G2468" t="str">
        <f>+IFERROR(MID(B2468,E2468,3),"")</f>
        <v>.PA</v>
      </c>
      <c r="H2468" t="str">
        <f>+IFERROR(VLOOKUP(G2468,Aux!$C$1:$D$19,2,0),"")</f>
        <v>.PA</v>
      </c>
      <c r="I2468" t="e">
        <f>+F2468*1</f>
        <v>#VALUE!</v>
      </c>
      <c r="J2468" t="e">
        <f>+TEXT(I2468,"0000")</f>
        <v>#VALUE!</v>
      </c>
      <c r="K2468" t="str">
        <f>IF(ISNUMBER(I2468),CONCATENATE(J2468,H2468),CONCATENATE(F2468,H2468))</f>
        <v>VK.PA</v>
      </c>
    </row>
    <row r="2469" spans="1:11" x14ac:dyDescent="0.25">
      <c r="A2469" t="s">
        <v>3683</v>
      </c>
      <c r="B2469" t="s">
        <v>3714</v>
      </c>
      <c r="C2469" t="s">
        <v>45</v>
      </c>
      <c r="D2469" t="s">
        <v>3715</v>
      </c>
      <c r="E2469">
        <f>+IFERROR(FIND(".",B2469),0)</f>
        <v>3</v>
      </c>
      <c r="F2469" t="str">
        <f>+IFERROR(MID(B2469,1,E2469-1),MID(B2469,1,LEN(B2469)))</f>
        <v>AC</v>
      </c>
      <c r="G2469" t="str">
        <f>+IFERROR(MID(B2469,E2469,3),"")</f>
        <v>.PA</v>
      </c>
      <c r="H2469" t="str">
        <f>+IFERROR(VLOOKUP(G2469,Aux!$C$1:$D$19,2,0),"")</f>
        <v>.PA</v>
      </c>
      <c r="I2469" t="e">
        <f>+F2469*1</f>
        <v>#VALUE!</v>
      </c>
      <c r="J2469" t="e">
        <f>+TEXT(I2469,"0000")</f>
        <v>#VALUE!</v>
      </c>
      <c r="K2469" t="str">
        <f>IF(ISNUMBER(I2469),CONCATENATE(J2469,H2469),CONCATENATE(F2469,H2469))</f>
        <v>AC.PA</v>
      </c>
    </row>
    <row r="2470" spans="1:11" x14ac:dyDescent="0.25">
      <c r="A2470" t="s">
        <v>3683</v>
      </c>
      <c r="B2470" t="s">
        <v>3730</v>
      </c>
      <c r="C2470" t="s">
        <v>45</v>
      </c>
      <c r="D2470" t="s">
        <v>3731</v>
      </c>
      <c r="E2470">
        <f>+IFERROR(FIND(".",B2470),0)</f>
        <v>4</v>
      </c>
      <c r="F2470" t="str">
        <f>+IFERROR(MID(B2470,1,E2470-1),MID(B2470,1,LEN(B2470)))</f>
        <v>AIR</v>
      </c>
      <c r="G2470" t="str">
        <f>+IFERROR(MID(B2470,E2470,3),"")</f>
        <v>.PA</v>
      </c>
      <c r="H2470" t="str">
        <f>+IFERROR(VLOOKUP(G2470,Aux!$C$1:$D$19,2,0),"")</f>
        <v>.PA</v>
      </c>
      <c r="I2470" t="e">
        <f>+F2470*1</f>
        <v>#VALUE!</v>
      </c>
      <c r="J2470" t="e">
        <f>+TEXT(I2470,"0000")</f>
        <v>#VALUE!</v>
      </c>
      <c r="K2470" t="str">
        <f>IF(ISNUMBER(I2470),CONCATENATE(J2470,H2470),CONCATENATE(F2470,H2470))</f>
        <v>AIR.PA</v>
      </c>
    </row>
    <row r="2471" spans="1:11" x14ac:dyDescent="0.25">
      <c r="A2471" t="s">
        <v>3683</v>
      </c>
      <c r="B2471" t="s">
        <v>3790</v>
      </c>
      <c r="C2471" t="s">
        <v>45</v>
      </c>
      <c r="D2471" t="s">
        <v>3791</v>
      </c>
      <c r="E2471">
        <f>+IFERROR(FIND(".",B2471),0)</f>
        <v>4</v>
      </c>
      <c r="F2471" t="str">
        <f>+IFERROR(MID(B2471,1,E2471-1),MID(B2471,1,LEN(B2471)))</f>
        <v>BOL</v>
      </c>
      <c r="G2471" t="str">
        <f>+IFERROR(MID(B2471,E2471,3),"")</f>
        <v>.PA</v>
      </c>
      <c r="H2471" t="str">
        <f>+IFERROR(VLOOKUP(G2471,Aux!$C$1:$D$19,2,0),"")</f>
        <v>.PA</v>
      </c>
      <c r="I2471" t="e">
        <f>+F2471*1</f>
        <v>#VALUE!</v>
      </c>
      <c r="J2471" t="e">
        <f>+TEXT(I2471,"0000")</f>
        <v>#VALUE!</v>
      </c>
      <c r="K2471" t="str">
        <f>IF(ISNUMBER(I2471),CONCATENATE(J2471,H2471),CONCATENATE(F2471,H2471))</f>
        <v>BOL.PA</v>
      </c>
    </row>
    <row r="2472" spans="1:11" x14ac:dyDescent="0.25">
      <c r="A2472" t="s">
        <v>3683</v>
      </c>
      <c r="B2472" t="s">
        <v>3840</v>
      </c>
      <c r="C2472" t="s">
        <v>45</v>
      </c>
      <c r="D2472" t="s">
        <v>3841</v>
      </c>
      <c r="E2472">
        <f>+IFERROR(FIND(".",B2472),0)</f>
        <v>4</v>
      </c>
      <c r="F2472" t="str">
        <f>+IFERROR(MID(B2472,1,E2472-1),MID(B2472,1,LEN(B2472)))</f>
        <v>DEC</v>
      </c>
      <c r="G2472" t="str">
        <f>+IFERROR(MID(B2472,E2472,3),"")</f>
        <v>.PA</v>
      </c>
      <c r="H2472" t="str">
        <f>+IFERROR(VLOOKUP(G2472,Aux!$C$1:$D$19,2,0),"")</f>
        <v>.PA</v>
      </c>
      <c r="I2472" t="e">
        <f>+F2472*1</f>
        <v>#VALUE!</v>
      </c>
      <c r="J2472" t="e">
        <f>+TEXT(I2472,"0000")</f>
        <v>#VALUE!</v>
      </c>
      <c r="K2472" t="str">
        <f>IF(ISNUMBER(I2472),CONCATENATE(J2472,H2472),CONCATENATE(F2472,H2472))</f>
        <v>DEC.PA</v>
      </c>
    </row>
    <row r="2473" spans="1:11" x14ac:dyDescent="0.25">
      <c r="A2473" t="s">
        <v>3683</v>
      </c>
      <c r="B2473" t="s">
        <v>3874</v>
      </c>
      <c r="C2473" t="s">
        <v>45</v>
      </c>
      <c r="D2473" t="s">
        <v>3875</v>
      </c>
      <c r="E2473">
        <f>+IFERROR(FIND(".",B2473),0)</f>
        <v>4</v>
      </c>
      <c r="F2473" t="str">
        <f>+IFERROR(MID(B2473,1,E2473-1),MID(B2473,1,LEN(B2473)))</f>
        <v>ETL</v>
      </c>
      <c r="G2473" t="str">
        <f>+IFERROR(MID(B2473,E2473,3),"")</f>
        <v>.PA</v>
      </c>
      <c r="H2473" t="str">
        <f>+IFERROR(VLOOKUP(G2473,Aux!$C$1:$D$19,2,0),"")</f>
        <v>.PA</v>
      </c>
      <c r="I2473" t="e">
        <f>+F2473*1</f>
        <v>#VALUE!</v>
      </c>
      <c r="J2473" t="e">
        <f>+TEXT(I2473,"0000")</f>
        <v>#VALUE!</v>
      </c>
      <c r="K2473" t="str">
        <f>IF(ISNUMBER(I2473),CONCATENATE(J2473,H2473),CONCATENATE(F2473,H2473))</f>
        <v>ETL.PA</v>
      </c>
    </row>
    <row r="2474" spans="1:11" x14ac:dyDescent="0.25">
      <c r="A2474" t="s">
        <v>3683</v>
      </c>
      <c r="B2474" t="s">
        <v>3912</v>
      </c>
      <c r="C2474" t="s">
        <v>45</v>
      </c>
      <c r="D2474" t="s">
        <v>3913</v>
      </c>
      <c r="E2474">
        <f>+IFERROR(FIND(".",B2474),0)</f>
        <v>4</v>
      </c>
      <c r="F2474" t="str">
        <f>+IFERROR(MID(B2474,1,E2474-1),MID(B2474,1,LEN(B2474)))</f>
        <v>FTI</v>
      </c>
      <c r="G2474" t="str">
        <f>+IFERROR(MID(B2474,E2474,3),"")</f>
        <v>.PA</v>
      </c>
      <c r="H2474" t="str">
        <f>+IFERROR(VLOOKUP(G2474,Aux!$C$1:$D$19,2,0),"")</f>
        <v>.PA</v>
      </c>
      <c r="I2474" t="e">
        <f>+F2474*1</f>
        <v>#VALUE!</v>
      </c>
      <c r="J2474" t="e">
        <f>+TEXT(I2474,"0000")</f>
        <v>#VALUE!</v>
      </c>
      <c r="K2474" t="str">
        <f>IF(ISNUMBER(I2474),CONCATENATE(J2474,H2474),CONCATENATE(F2474,H2474))</f>
        <v>FTI.PA</v>
      </c>
    </row>
    <row r="2475" spans="1:11" x14ac:dyDescent="0.25">
      <c r="A2475" t="s">
        <v>3683</v>
      </c>
      <c r="B2475" t="s">
        <v>4074</v>
      </c>
      <c r="C2475" t="s">
        <v>45</v>
      </c>
      <c r="D2475" t="s">
        <v>4075</v>
      </c>
      <c r="E2475">
        <f>+IFERROR(FIND(".",B2475),0)</f>
        <v>4</v>
      </c>
      <c r="F2475" t="str">
        <f>+IFERROR(MID(B2475,1,E2475-1),MID(B2475,1,LEN(B2475)))</f>
        <v>MMB</v>
      </c>
      <c r="G2475" t="str">
        <f>+IFERROR(MID(B2475,E2475,3),"")</f>
        <v>.PA</v>
      </c>
      <c r="H2475" t="str">
        <f>+IFERROR(VLOOKUP(G2475,Aux!$C$1:$D$19,2,0),"")</f>
        <v>.PA</v>
      </c>
      <c r="I2475" t="e">
        <f>+F2475*1</f>
        <v>#VALUE!</v>
      </c>
      <c r="J2475" t="e">
        <f>+TEXT(I2475,"0000")</f>
        <v>#VALUE!</v>
      </c>
      <c r="K2475" t="str">
        <f>IF(ISNUMBER(I2475),CONCATENATE(J2475,H2475),CONCATENATE(F2475,H2475))</f>
        <v>MMB.PA</v>
      </c>
    </row>
    <row r="2476" spans="1:11" x14ac:dyDescent="0.25">
      <c r="A2476" t="s">
        <v>3683</v>
      </c>
      <c r="B2476" t="s">
        <v>4076</v>
      </c>
      <c r="C2476" t="s">
        <v>45</v>
      </c>
      <c r="D2476" t="s">
        <v>4077</v>
      </c>
      <c r="E2476">
        <f>+IFERROR(FIND(".",B2476),0)</f>
        <v>4</v>
      </c>
      <c r="F2476" t="str">
        <f>+IFERROR(MID(B2476,1,E2476-1),MID(B2476,1,LEN(B2476)))</f>
        <v>MMT</v>
      </c>
      <c r="G2476" t="str">
        <f>+IFERROR(MID(B2476,E2476,3),"")</f>
        <v>.PA</v>
      </c>
      <c r="H2476" t="str">
        <f>+IFERROR(VLOOKUP(G2476,Aux!$C$1:$D$19,2,0),"")</f>
        <v>.PA</v>
      </c>
      <c r="I2476" t="e">
        <f>+F2476*1</f>
        <v>#VALUE!</v>
      </c>
      <c r="J2476" t="e">
        <f>+TEXT(I2476,"0000")</f>
        <v>#VALUE!</v>
      </c>
      <c r="K2476" t="str">
        <f>IF(ISNUMBER(I2476),CONCATENATE(J2476,H2476),CONCATENATE(F2476,H2476))</f>
        <v>MMT.PA</v>
      </c>
    </row>
    <row r="2477" spans="1:11" x14ac:dyDescent="0.25">
      <c r="A2477" t="s">
        <v>3683</v>
      </c>
      <c r="B2477" t="s">
        <v>4118</v>
      </c>
      <c r="C2477" t="s">
        <v>45</v>
      </c>
      <c r="D2477" t="s">
        <v>4119</v>
      </c>
      <c r="E2477">
        <f>+IFERROR(FIND(".",B2477),0)</f>
        <v>4</v>
      </c>
      <c r="F2477" t="str">
        <f>+IFERROR(MID(B2477,1,E2477-1),MID(B2477,1,LEN(B2477)))</f>
        <v>ORA</v>
      </c>
      <c r="G2477" t="str">
        <f>+IFERROR(MID(B2477,E2477,3),"")</f>
        <v>.PA</v>
      </c>
      <c r="H2477" t="str">
        <f>+IFERROR(VLOOKUP(G2477,Aux!$C$1:$D$19,2,0),"")</f>
        <v>.PA</v>
      </c>
      <c r="I2477" t="e">
        <f>+F2477*1</f>
        <v>#VALUE!</v>
      </c>
      <c r="J2477" t="e">
        <f>+TEXT(I2477,"0000")</f>
        <v>#VALUE!</v>
      </c>
      <c r="K2477" t="str">
        <f>IF(ISNUMBER(I2477),CONCATENATE(J2477,H2477),CONCATENATE(F2477,H2477))</f>
        <v>ORA.PA</v>
      </c>
    </row>
    <row r="2478" spans="1:11" x14ac:dyDescent="0.25">
      <c r="A2478" t="s">
        <v>3683</v>
      </c>
      <c r="B2478" t="s">
        <v>4152</v>
      </c>
      <c r="C2478" t="s">
        <v>45</v>
      </c>
      <c r="D2478" t="s">
        <v>4153</v>
      </c>
      <c r="E2478">
        <f>+IFERROR(FIND(".",B2478),0)</f>
        <v>4</v>
      </c>
      <c r="F2478" t="str">
        <f>+IFERROR(MID(B2478,1,E2478-1),MID(B2478,1,LEN(B2478)))</f>
        <v>PUB</v>
      </c>
      <c r="G2478" t="str">
        <f>+IFERROR(MID(B2478,E2478,3),"")</f>
        <v>.PA</v>
      </c>
      <c r="H2478" t="str">
        <f>+IFERROR(VLOOKUP(G2478,Aux!$C$1:$D$19,2,0),"")</f>
        <v>.PA</v>
      </c>
      <c r="I2478" t="e">
        <f>+F2478*1</f>
        <v>#VALUE!</v>
      </c>
      <c r="J2478" t="e">
        <f>+TEXT(I2478,"0000")</f>
        <v>#VALUE!</v>
      </c>
      <c r="K2478" t="str">
        <f>IF(ISNUMBER(I2478),CONCATENATE(J2478,H2478),CONCATENATE(F2478,H2478))</f>
        <v>PUB.PA</v>
      </c>
    </row>
    <row r="2479" spans="1:11" x14ac:dyDescent="0.25">
      <c r="A2479" t="s">
        <v>3683</v>
      </c>
      <c r="B2479" t="s">
        <v>4174</v>
      </c>
      <c r="C2479" t="s">
        <v>45</v>
      </c>
      <c r="D2479" t="s">
        <v>4175</v>
      </c>
      <c r="E2479">
        <f>+IFERROR(FIND(".",B2479),0)</f>
        <v>0</v>
      </c>
      <c r="F2479" t="str">
        <f>+IFERROR(MID(B2479,1,E2479-1),MID(B2479,1,LEN(B2479)))</f>
        <v>RMS</v>
      </c>
      <c r="G2479" t="str">
        <f>+IFERROR(MID(B2479,E2479,3),"")</f>
        <v/>
      </c>
      <c r="H2479" t="str">
        <f>+IFERROR(VLOOKUP(G2479,Aux!$C$1:$D$19,2,0),"")</f>
        <v/>
      </c>
      <c r="I2479" t="e">
        <f>+F2479*1</f>
        <v>#VALUE!</v>
      </c>
      <c r="J2479" t="e">
        <f>+TEXT(I2479,"0000")</f>
        <v>#VALUE!</v>
      </c>
      <c r="K2479" t="str">
        <f>IF(ISNUMBER(I2479),CONCATENATE(J2479,H2479),CONCATENATE(F2479,H2479))</f>
        <v>RMS</v>
      </c>
    </row>
    <row r="2480" spans="1:11" x14ac:dyDescent="0.25">
      <c r="A2480" t="s">
        <v>3683</v>
      </c>
      <c r="B2480" t="s">
        <v>4213</v>
      </c>
      <c r="C2480" t="s">
        <v>45</v>
      </c>
      <c r="D2480" t="s">
        <v>4214</v>
      </c>
      <c r="E2480">
        <f>+IFERROR(FIND(".",B2480),0)</f>
        <v>5</v>
      </c>
      <c r="F2480" t="str">
        <f>+IFERROR(MID(B2480,1,E2480-1),MID(B2480,1,LEN(B2480)))</f>
        <v>SESG</v>
      </c>
      <c r="G2480" t="str">
        <f>+IFERROR(MID(B2480,E2480,3),"")</f>
        <v>.PA</v>
      </c>
      <c r="H2480" t="str">
        <f>+IFERROR(VLOOKUP(G2480,Aux!$C$1:$D$19,2,0),"")</f>
        <v>.PA</v>
      </c>
      <c r="I2480" t="e">
        <f>+F2480*1</f>
        <v>#VALUE!</v>
      </c>
      <c r="J2480" t="e">
        <f>+TEXT(I2480,"0000")</f>
        <v>#VALUE!</v>
      </c>
      <c r="K2480" t="str">
        <f>IF(ISNUMBER(I2480),CONCATENATE(J2480,H2480),CONCATENATE(F2480,H2480))</f>
        <v>SESG.PA</v>
      </c>
    </row>
    <row r="2481" spans="1:11" x14ac:dyDescent="0.25">
      <c r="A2481" t="s">
        <v>4358</v>
      </c>
      <c r="B2481" t="s">
        <v>4418</v>
      </c>
      <c r="C2481" t="s">
        <v>45</v>
      </c>
      <c r="D2481" t="s">
        <v>4419</v>
      </c>
      <c r="E2481">
        <f>+IFERROR(FIND(".",B2481),0)</f>
        <v>4</v>
      </c>
      <c r="F2481" t="str">
        <f>+IFERROR(MID(B2481,1,E2481-1),MID(B2481,1,LEN(B2481)))</f>
        <v>ATO</v>
      </c>
      <c r="G2481" t="str">
        <f>+IFERROR(MID(B2481,E2481,3),"")</f>
        <v>.PA</v>
      </c>
      <c r="H2481" t="str">
        <f>+IFERROR(VLOOKUP(G2481,Aux!$C$1:$D$19,2,0),"")</f>
        <v>.PA</v>
      </c>
      <c r="I2481" t="e">
        <f>+F2481*1</f>
        <v>#VALUE!</v>
      </c>
      <c r="J2481" t="e">
        <f>+TEXT(I2481,"0000")</f>
        <v>#VALUE!</v>
      </c>
      <c r="K2481" t="str">
        <f>IF(ISNUMBER(I2481),CONCATENATE(J2481,H2481),CONCATENATE(F2481,H2481))</f>
        <v>ATO.PA</v>
      </c>
    </row>
    <row r="2482" spans="1:11" x14ac:dyDescent="0.25">
      <c r="A2482" t="s">
        <v>4358</v>
      </c>
      <c r="B2482" t="s">
        <v>4464</v>
      </c>
      <c r="C2482" t="s">
        <v>45</v>
      </c>
      <c r="D2482" t="s">
        <v>4465</v>
      </c>
      <c r="E2482">
        <f>+IFERROR(FIND(".",B2482),0)</f>
        <v>4</v>
      </c>
      <c r="F2482" t="str">
        <f>+IFERROR(MID(B2482,1,E2482-1),MID(B2482,1,LEN(B2482)))</f>
        <v>CAP</v>
      </c>
      <c r="G2482" t="str">
        <f>+IFERROR(MID(B2482,E2482,3),"")</f>
        <v>.PA</v>
      </c>
      <c r="H2482" t="str">
        <f>+IFERROR(VLOOKUP(G2482,Aux!$C$1:$D$19,2,0),"")</f>
        <v>.PA</v>
      </c>
      <c r="I2482" t="e">
        <f>+F2482*1</f>
        <v>#VALUE!</v>
      </c>
      <c r="J2482" t="e">
        <f>+TEXT(I2482,"0000")</f>
        <v>#VALUE!</v>
      </c>
      <c r="K2482" t="str">
        <f>IF(ISNUMBER(I2482),CONCATENATE(J2482,H2482),CONCATENATE(F2482,H2482))</f>
        <v>CAP.PA</v>
      </c>
    </row>
    <row r="2483" spans="1:11" x14ac:dyDescent="0.25">
      <c r="A2483" t="s">
        <v>4358</v>
      </c>
      <c r="B2483" t="s">
        <v>4484</v>
      </c>
      <c r="C2483" t="s">
        <v>45</v>
      </c>
      <c r="D2483" t="s">
        <v>4485</v>
      </c>
      <c r="E2483">
        <f>+IFERROR(FIND(".",B2483),0)</f>
        <v>4</v>
      </c>
      <c r="F2483" t="str">
        <f>+IFERROR(MID(B2483,1,E2483-1),MID(B2483,1,LEN(B2483)))</f>
        <v>CLA</v>
      </c>
      <c r="G2483" t="str">
        <f>+IFERROR(MID(B2483,E2483,3),"")</f>
        <v>.PA</v>
      </c>
      <c r="H2483" t="str">
        <f>+IFERROR(VLOOKUP(G2483,Aux!$C$1:$D$19,2,0),"")</f>
        <v>.PA</v>
      </c>
      <c r="I2483" t="e">
        <f>+F2483*1</f>
        <v>#VALUE!</v>
      </c>
      <c r="J2483" t="e">
        <f>+TEXT(I2483,"0000")</f>
        <v>#VALUE!</v>
      </c>
      <c r="K2483" t="str">
        <f>IF(ISNUMBER(I2483),CONCATENATE(J2483,H2483),CONCATENATE(F2483,H2483))</f>
        <v>CLA.PA</v>
      </c>
    </row>
    <row r="2484" spans="1:11" x14ac:dyDescent="0.25">
      <c r="A2484" t="s">
        <v>4358</v>
      </c>
      <c r="B2484" t="s">
        <v>4540</v>
      </c>
      <c r="C2484" t="s">
        <v>45</v>
      </c>
      <c r="D2484" t="s">
        <v>4541</v>
      </c>
      <c r="E2484">
        <f>+IFERROR(FIND(".",B2484),0)</f>
        <v>4</v>
      </c>
      <c r="F2484" t="str">
        <f>+IFERROR(MID(B2484,1,E2484-1),MID(B2484,1,LEN(B2484)))</f>
        <v>DSY</v>
      </c>
      <c r="G2484" t="str">
        <f>+IFERROR(MID(B2484,E2484,3),"")</f>
        <v>.PA</v>
      </c>
      <c r="H2484" t="str">
        <f>+IFERROR(VLOOKUP(G2484,Aux!$C$1:$D$19,2,0),"")</f>
        <v>.PA</v>
      </c>
      <c r="I2484" t="e">
        <f>+F2484*1</f>
        <v>#VALUE!</v>
      </c>
      <c r="J2484" t="e">
        <f>+TEXT(I2484,"0000")</f>
        <v>#VALUE!</v>
      </c>
      <c r="K2484" t="str">
        <f>IF(ISNUMBER(I2484),CONCATENATE(J2484,H2484),CONCATENATE(F2484,H2484))</f>
        <v>DSY.PA</v>
      </c>
    </row>
    <row r="2485" spans="1:11" x14ac:dyDescent="0.25">
      <c r="A2485" t="s">
        <v>4358</v>
      </c>
      <c r="B2485" t="s">
        <v>4747</v>
      </c>
      <c r="C2485" t="s">
        <v>45</v>
      </c>
      <c r="D2485" t="s">
        <v>4748</v>
      </c>
      <c r="E2485">
        <f>+IFERROR(FIND(".",B2485),0)</f>
        <v>6</v>
      </c>
      <c r="F2485" t="str">
        <f>+IFERROR(MID(B2485,1,E2485-1),MID(B2485,1,LEN(B2485)))</f>
        <v>PARRO</v>
      </c>
      <c r="G2485" t="str">
        <f>+IFERROR(MID(B2485,E2485,3),"")</f>
        <v>.PA</v>
      </c>
      <c r="H2485" t="str">
        <f>+IFERROR(VLOOKUP(G2485,Aux!$C$1:$D$19,2,0),"")</f>
        <v>.PA</v>
      </c>
      <c r="I2485" t="e">
        <f>+F2485*1</f>
        <v>#VALUE!</v>
      </c>
      <c r="J2485" t="e">
        <f>+TEXT(I2485,"0000")</f>
        <v>#VALUE!</v>
      </c>
      <c r="K2485" t="str">
        <f>IF(ISNUMBER(I2485),CONCATENATE(J2485,H2485),CONCATENATE(F2485,H2485))</f>
        <v>PARRO.PA</v>
      </c>
    </row>
    <row r="2486" spans="1:11" x14ac:dyDescent="0.25">
      <c r="A2486" t="s">
        <v>4358</v>
      </c>
      <c r="B2486" t="s">
        <v>4833</v>
      </c>
      <c r="C2486" t="s">
        <v>45</v>
      </c>
      <c r="D2486" t="s">
        <v>4834</v>
      </c>
      <c r="E2486">
        <f>+IFERROR(FIND(".",B2486),0)</f>
        <v>4</v>
      </c>
      <c r="F2486" t="str">
        <f>+IFERROR(MID(B2486,1,E2486-1),MID(B2486,1,LEN(B2486)))</f>
        <v>SOP</v>
      </c>
      <c r="G2486" t="str">
        <f>+IFERROR(MID(B2486,E2486,3),"")</f>
        <v>.PA</v>
      </c>
      <c r="H2486" t="str">
        <f>+IFERROR(VLOOKUP(G2486,Aux!$C$1:$D$19,2,0),"")</f>
        <v>.PA</v>
      </c>
      <c r="I2486" t="e">
        <f>+F2486*1</f>
        <v>#VALUE!</v>
      </c>
      <c r="J2486" t="e">
        <f>+TEXT(I2486,"0000")</f>
        <v>#VALUE!</v>
      </c>
      <c r="K2486" t="str">
        <f>IF(ISNUMBER(I2486),CONCATENATE(J2486,H2486),CONCATENATE(F2486,H2486))</f>
        <v>SOP.PA</v>
      </c>
    </row>
    <row r="2487" spans="1:11" x14ac:dyDescent="0.25">
      <c r="A2487" t="s">
        <v>4358</v>
      </c>
      <c r="B2487" t="s">
        <v>4847</v>
      </c>
      <c r="C2487" t="s">
        <v>45</v>
      </c>
      <c r="D2487" t="s">
        <v>4848</v>
      </c>
      <c r="E2487">
        <f>+IFERROR(FIND(".",B2487),0)</f>
        <v>4</v>
      </c>
      <c r="F2487" t="str">
        <f>+IFERROR(MID(B2487,1,E2487-1),MID(B2487,1,LEN(B2487)))</f>
        <v>STM</v>
      </c>
      <c r="G2487" t="str">
        <f>+IFERROR(MID(B2487,E2487,3),"")</f>
        <v>.PA</v>
      </c>
      <c r="H2487" t="str">
        <f>+IFERROR(VLOOKUP(G2487,Aux!$C$1:$D$19,2,0),"")</f>
        <v>.PA</v>
      </c>
      <c r="I2487" t="e">
        <f>+F2487*1</f>
        <v>#VALUE!</v>
      </c>
      <c r="J2487" t="e">
        <f>+TEXT(I2487,"0000")</f>
        <v>#VALUE!</v>
      </c>
      <c r="K2487" t="str">
        <f>IF(ISNUMBER(I2487),CONCATENATE(J2487,H2487),CONCATENATE(F2487,H2487))</f>
        <v>STM.PA</v>
      </c>
    </row>
    <row r="2488" spans="1:11" x14ac:dyDescent="0.25">
      <c r="A2488" t="s">
        <v>4358</v>
      </c>
      <c r="B2488" t="s">
        <v>4869</v>
      </c>
      <c r="C2488" t="s">
        <v>45</v>
      </c>
      <c r="D2488" t="s">
        <v>4870</v>
      </c>
      <c r="E2488">
        <f>+IFERROR(FIND(".",B2488),0)</f>
        <v>4</v>
      </c>
      <c r="F2488" t="str">
        <f>+IFERROR(MID(B2488,1,E2488-1),MID(B2488,1,LEN(B2488)))</f>
        <v>TEP</v>
      </c>
      <c r="G2488" t="str">
        <f>+IFERROR(MID(B2488,E2488,3),"")</f>
        <v>.PA</v>
      </c>
      <c r="H2488" t="str">
        <f>+IFERROR(VLOOKUP(G2488,Aux!$C$1:$D$19,2,0),"")</f>
        <v>.PA</v>
      </c>
      <c r="I2488" t="e">
        <f>+F2488*1</f>
        <v>#VALUE!</v>
      </c>
      <c r="J2488" t="e">
        <f>+TEXT(I2488,"0000")</f>
        <v>#VALUE!</v>
      </c>
      <c r="K2488" t="str">
        <f>IF(ISNUMBER(I2488),CONCATENATE(J2488,H2488),CONCATENATE(F2488,H2488))</f>
        <v>TEP.PA</v>
      </c>
    </row>
    <row r="2489" spans="1:11" x14ac:dyDescent="0.25">
      <c r="A2489" t="s">
        <v>4358</v>
      </c>
      <c r="B2489" t="s">
        <v>4895</v>
      </c>
      <c r="C2489" t="s">
        <v>45</v>
      </c>
      <c r="D2489" t="s">
        <v>4896</v>
      </c>
      <c r="E2489">
        <f>+IFERROR(FIND(".",B2489),0)</f>
        <v>4</v>
      </c>
      <c r="F2489" t="str">
        <f>+IFERROR(MID(B2489,1,E2489-1),MID(B2489,1,LEN(B2489)))</f>
        <v>UBI</v>
      </c>
      <c r="G2489" t="str">
        <f>+IFERROR(MID(B2489,E2489,3),"")</f>
        <v>.PA</v>
      </c>
      <c r="H2489" t="str">
        <f>+IFERROR(VLOOKUP(G2489,Aux!$C$1:$D$19,2,0),"")</f>
        <v>.PA</v>
      </c>
      <c r="I2489" t="e">
        <f>+F2489*1</f>
        <v>#VALUE!</v>
      </c>
      <c r="J2489" t="e">
        <f>+TEXT(I2489,"0000")</f>
        <v>#VALUE!</v>
      </c>
      <c r="K2489" t="str">
        <f>IF(ISNUMBER(I2489),CONCATENATE(J2489,H2489),CONCATENATE(F2489,H2489))</f>
        <v>UBI.PA</v>
      </c>
    </row>
    <row r="2490" spans="1:11" x14ac:dyDescent="0.25">
      <c r="A2490" t="s">
        <v>4358</v>
      </c>
      <c r="B2490" t="s">
        <v>4935</v>
      </c>
      <c r="C2490" t="s">
        <v>45</v>
      </c>
      <c r="D2490" t="s">
        <v>4936</v>
      </c>
      <c r="E2490">
        <f>+IFERROR(FIND(".",B2490),0)</f>
        <v>4</v>
      </c>
      <c r="F2490" t="str">
        <f>+IFERROR(MID(B2490,1,E2490-1),MID(B2490,1,LEN(B2490)))</f>
        <v>WLN</v>
      </c>
      <c r="G2490" t="str">
        <f>+IFERROR(MID(B2490,E2490,3),"")</f>
        <v>.PA</v>
      </c>
      <c r="H2490" t="str">
        <f>+IFERROR(VLOOKUP(G2490,Aux!$C$1:$D$19,2,0),"")</f>
        <v>.PA</v>
      </c>
      <c r="I2490" t="e">
        <f>+F2490*1</f>
        <v>#VALUE!</v>
      </c>
      <c r="J2490" t="e">
        <f>+TEXT(I2490,"0000")</f>
        <v>#VALUE!</v>
      </c>
      <c r="K2490" t="str">
        <f>IF(ISNUMBER(I2490),CONCATENATE(J2490,H2490),CONCATENATE(F2490,H2490))</f>
        <v>WLN.PA</v>
      </c>
    </row>
    <row r="2491" spans="1:11" x14ac:dyDescent="0.25">
      <c r="A2491" t="s">
        <v>4963</v>
      </c>
      <c r="B2491" t="s">
        <v>5042</v>
      </c>
      <c r="C2491" t="s">
        <v>45</v>
      </c>
      <c r="D2491" t="s">
        <v>5043</v>
      </c>
      <c r="E2491">
        <f>+IFERROR(FIND(".",B2491),0)</f>
        <v>4</v>
      </c>
      <c r="F2491" t="str">
        <f>+IFERROR(MID(B2491,1,E2491-1),MID(B2491,1,LEN(B2491)))</f>
        <v>EDF</v>
      </c>
      <c r="G2491" t="str">
        <f>+IFERROR(MID(B2491,E2491,3),"")</f>
        <v>.PA</v>
      </c>
      <c r="H2491" t="str">
        <f>+IFERROR(VLOOKUP(G2491,Aux!$C$1:$D$19,2,0),"")</f>
        <v>.PA</v>
      </c>
      <c r="I2491" t="e">
        <f>+F2491*1</f>
        <v>#VALUE!</v>
      </c>
      <c r="J2491" t="e">
        <f>+TEXT(I2491,"0000")</f>
        <v>#VALUE!</v>
      </c>
      <c r="K2491" t="str">
        <f>IF(ISNUMBER(I2491),CONCATENATE(J2491,H2491),CONCATENATE(F2491,H2491))</f>
        <v>EDF.PA</v>
      </c>
    </row>
    <row r="2492" spans="1:11" x14ac:dyDescent="0.25">
      <c r="A2492" t="s">
        <v>4963</v>
      </c>
      <c r="B2492" t="s">
        <v>5056</v>
      </c>
      <c r="C2492" t="s">
        <v>45</v>
      </c>
      <c r="D2492" t="s">
        <v>5057</v>
      </c>
      <c r="E2492">
        <f>+IFERROR(FIND(".",B2492),0)</f>
        <v>5</v>
      </c>
      <c r="F2492" t="str">
        <f>+IFERROR(MID(B2492,1,E2492-1),MID(B2492,1,LEN(B2492)))</f>
        <v>ENGI</v>
      </c>
      <c r="G2492" t="str">
        <f>+IFERROR(MID(B2492,E2492,3),"")</f>
        <v>.PA</v>
      </c>
      <c r="H2492" t="str">
        <f>+IFERROR(VLOOKUP(G2492,Aux!$C$1:$D$19,2,0),"")</f>
        <v>.PA</v>
      </c>
      <c r="I2492" t="e">
        <f>+F2492*1</f>
        <v>#VALUE!</v>
      </c>
      <c r="J2492" t="e">
        <f>+TEXT(I2492,"0000")</f>
        <v>#VALUE!</v>
      </c>
      <c r="K2492" t="str">
        <f>IF(ISNUMBER(I2492),CONCATENATE(J2492,H2492),CONCATENATE(F2492,H2492))</f>
        <v>ENGI.PA</v>
      </c>
    </row>
    <row r="2493" spans="1:11" x14ac:dyDescent="0.25">
      <c r="A2493" t="s">
        <v>4963</v>
      </c>
      <c r="B2493" t="s">
        <v>5090</v>
      </c>
      <c r="C2493" t="s">
        <v>45</v>
      </c>
      <c r="D2493" t="s">
        <v>5091</v>
      </c>
      <c r="E2493">
        <f>+IFERROR(FIND(".",B2493),0)</f>
        <v>4</v>
      </c>
      <c r="F2493" t="str">
        <f>+IFERROR(MID(B2493,1,E2493-1),MID(B2493,1,LEN(B2493)))</f>
        <v>ILD</v>
      </c>
      <c r="G2493" t="str">
        <f>+IFERROR(MID(B2493,E2493,3),"")</f>
        <v>.PA</v>
      </c>
      <c r="H2493" t="str">
        <f>+IFERROR(VLOOKUP(G2493,Aux!$C$1:$D$19,2,0),"")</f>
        <v>.PA</v>
      </c>
      <c r="I2493" t="e">
        <f>+F2493*1</f>
        <v>#VALUE!</v>
      </c>
      <c r="J2493" t="e">
        <f>+TEXT(I2493,"0000")</f>
        <v>#VALUE!</v>
      </c>
      <c r="K2493" t="str">
        <f>IF(ISNUMBER(I2493),CONCATENATE(J2493,H2493),CONCATENATE(F2493,H2493))</f>
        <v>ILD.PA</v>
      </c>
    </row>
    <row r="2494" spans="1:11" x14ac:dyDescent="0.25">
      <c r="A2494" t="s">
        <v>4963</v>
      </c>
      <c r="B2494" t="s">
        <v>5140</v>
      </c>
      <c r="C2494" t="s">
        <v>45</v>
      </c>
      <c r="D2494" t="s">
        <v>5141</v>
      </c>
      <c r="E2494">
        <f>+IFERROR(FIND(".",B2494),0)</f>
        <v>4</v>
      </c>
      <c r="F2494" t="str">
        <f>+IFERROR(MID(B2494,1,E2494-1),MID(B2494,1,LEN(B2494)))</f>
        <v>RUI</v>
      </c>
      <c r="G2494" t="str">
        <f>+IFERROR(MID(B2494,E2494,3),"")</f>
        <v>.PA</v>
      </c>
      <c r="H2494" t="str">
        <f>+IFERROR(VLOOKUP(G2494,Aux!$C$1:$D$19,2,0),"")</f>
        <v>.PA</v>
      </c>
      <c r="I2494" t="e">
        <f>+F2494*1</f>
        <v>#VALUE!</v>
      </c>
      <c r="J2494" t="e">
        <f>+TEXT(I2494,"0000")</f>
        <v>#VALUE!</v>
      </c>
      <c r="K2494" t="str">
        <f>IF(ISNUMBER(I2494),CONCATENATE(J2494,H2494),CONCATENATE(F2494,H2494))</f>
        <v>RUI.PA</v>
      </c>
    </row>
    <row r="2495" spans="1:11" x14ac:dyDescent="0.25">
      <c r="A2495" t="s">
        <v>4963</v>
      </c>
      <c r="B2495" t="s">
        <v>5148</v>
      </c>
      <c r="C2495" t="s">
        <v>45</v>
      </c>
      <c r="D2495" t="s">
        <v>5149</v>
      </c>
      <c r="E2495">
        <f>+IFERROR(FIND(".",B2495),0)</f>
        <v>4</v>
      </c>
      <c r="F2495" t="str">
        <f>+IFERROR(MID(B2495,1,E2495-1),MID(B2495,1,LEN(B2495)))</f>
        <v>SEV</v>
      </c>
      <c r="G2495" t="str">
        <f>+IFERROR(MID(B2495,E2495,3),"")</f>
        <v>.PA</v>
      </c>
      <c r="H2495" t="str">
        <f>+IFERROR(VLOOKUP(G2495,Aux!$C$1:$D$19,2,0),"")</f>
        <v>.PA</v>
      </c>
      <c r="I2495" t="e">
        <f>+F2495*1</f>
        <v>#VALUE!</v>
      </c>
      <c r="J2495" t="e">
        <f>+TEXT(I2495,"0000")</f>
        <v>#VALUE!</v>
      </c>
      <c r="K2495" t="str">
        <f>IF(ISNUMBER(I2495),CONCATENATE(J2495,H2495),CONCATENATE(F2495,H2495))</f>
        <v>SEV.PA</v>
      </c>
    </row>
    <row r="2496" spans="1:11" x14ac:dyDescent="0.25">
      <c r="A2496" t="s">
        <v>4963</v>
      </c>
      <c r="B2496" t="s">
        <v>5164</v>
      </c>
      <c r="C2496" t="s">
        <v>45</v>
      </c>
      <c r="D2496" t="s">
        <v>5165</v>
      </c>
      <c r="E2496">
        <f>+IFERROR(FIND(".",B2496),0)</f>
        <v>4</v>
      </c>
      <c r="F2496" t="str">
        <f>+IFERROR(MID(B2496,1,E2496-1),MID(B2496,1,LEN(B2496)))</f>
        <v>TCH</v>
      </c>
      <c r="G2496" t="str">
        <f>+IFERROR(MID(B2496,E2496,3),"")</f>
        <v>.PA</v>
      </c>
      <c r="H2496" t="str">
        <f>+IFERROR(VLOOKUP(G2496,Aux!$C$1:$D$19,2,0),"")</f>
        <v>.PA</v>
      </c>
      <c r="I2496" t="e">
        <f>+F2496*1</f>
        <v>#VALUE!</v>
      </c>
      <c r="J2496" t="e">
        <f>+TEXT(I2496,"0000")</f>
        <v>#VALUE!</v>
      </c>
      <c r="K2496" t="str">
        <f>IF(ISNUMBER(I2496),CONCATENATE(J2496,H2496),CONCATENATE(F2496,H2496))</f>
        <v>TCH.PA</v>
      </c>
    </row>
    <row r="2497" spans="1:11" x14ac:dyDescent="0.25">
      <c r="A2497" t="s">
        <v>4963</v>
      </c>
      <c r="B2497" t="s">
        <v>5170</v>
      </c>
      <c r="C2497" t="s">
        <v>45</v>
      </c>
      <c r="D2497" t="s">
        <v>5171</v>
      </c>
      <c r="E2497">
        <f>+IFERROR(FIND(".",B2497),0)</f>
        <v>4</v>
      </c>
      <c r="F2497" t="str">
        <f>+IFERROR(MID(B2497,1,E2497-1),MID(B2497,1,LEN(B2497)))</f>
        <v>TFI</v>
      </c>
      <c r="G2497" t="str">
        <f>+IFERROR(MID(B2497,E2497,3),"")</f>
        <v>.PA</v>
      </c>
      <c r="H2497" t="str">
        <f>+IFERROR(VLOOKUP(G2497,Aux!$C$1:$D$19,2,0),"")</f>
        <v>.PA</v>
      </c>
      <c r="I2497" t="e">
        <f>+F2497*1</f>
        <v>#VALUE!</v>
      </c>
      <c r="J2497" t="e">
        <f>+TEXT(I2497,"0000")</f>
        <v>#VALUE!</v>
      </c>
      <c r="K2497" t="str">
        <f>IF(ISNUMBER(I2497),CONCATENATE(J2497,H2497),CONCATENATE(F2497,H2497))</f>
        <v>TFI.PA</v>
      </c>
    </row>
    <row r="2498" spans="1:11" x14ac:dyDescent="0.25">
      <c r="A2498" t="s">
        <v>4963</v>
      </c>
      <c r="B2498" t="s">
        <v>5186</v>
      </c>
      <c r="C2498" t="s">
        <v>45</v>
      </c>
      <c r="D2498" t="s">
        <v>5187</v>
      </c>
      <c r="E2498">
        <f>+IFERROR(FIND(".",B2498),0)</f>
        <v>4</v>
      </c>
      <c r="F2498" t="str">
        <f>+IFERROR(MID(B2498,1,E2498-1),MID(B2498,1,LEN(B2498)))</f>
        <v>VIE</v>
      </c>
      <c r="G2498" t="str">
        <f>+IFERROR(MID(B2498,E2498,3),"")</f>
        <v>.PA</v>
      </c>
      <c r="H2498" t="str">
        <f>+IFERROR(VLOOKUP(G2498,Aux!$C$1:$D$19,2,0),"")</f>
        <v>.PA</v>
      </c>
      <c r="I2498" t="e">
        <f>+F2498*1</f>
        <v>#VALUE!</v>
      </c>
      <c r="J2498" t="e">
        <f>+TEXT(I2498,"0000")</f>
        <v>#VALUE!</v>
      </c>
      <c r="K2498" t="str">
        <f>IF(ISNUMBER(I2498),CONCATENATE(J2498,H2498),CONCATENATE(F2498,H2498))</f>
        <v>VIE.PA</v>
      </c>
    </row>
    <row r="2499" spans="1:11" x14ac:dyDescent="0.25">
      <c r="A2499" t="s">
        <v>4</v>
      </c>
      <c r="B2499" t="s">
        <v>84</v>
      </c>
      <c r="C2499" t="s">
        <v>85</v>
      </c>
      <c r="D2499" t="s">
        <v>86</v>
      </c>
      <c r="E2499">
        <f>+IFERROR(FIND(".",B2499),0)</f>
        <v>4</v>
      </c>
      <c r="F2499" t="str">
        <f>+IFERROR(MID(B2499,1,E2499-1),MID(B2499,1,LEN(B2499)))</f>
        <v>BOL</v>
      </c>
      <c r="G2499" t="str">
        <f>+IFERROR(MID(B2499,E2499,3),"")</f>
        <v>.ST</v>
      </c>
      <c r="H2499" t="str">
        <f>+IFERROR(VLOOKUP(G2499,Aux!$C$1:$D$19,2,0),"")</f>
        <v>.ST</v>
      </c>
      <c r="I2499" t="e">
        <f>+F2499*1</f>
        <v>#VALUE!</v>
      </c>
      <c r="J2499" t="e">
        <f>+TEXT(I2499,"0000")</f>
        <v>#VALUE!</v>
      </c>
      <c r="K2499" t="str">
        <f>IF(ISNUMBER(I2499),CONCATENATE(J2499,H2499),CONCATENATE(F2499,H2499))</f>
        <v>BOL.ST</v>
      </c>
    </row>
    <row r="2500" spans="1:11" x14ac:dyDescent="0.25">
      <c r="A2500" t="s">
        <v>4</v>
      </c>
      <c r="B2500" t="s">
        <v>239</v>
      </c>
      <c r="C2500" t="s">
        <v>85</v>
      </c>
      <c r="D2500" t="s">
        <v>240</v>
      </c>
      <c r="E2500">
        <f>+IFERROR(FIND(".",B2500),0)</f>
        <v>5</v>
      </c>
      <c r="F2500" t="str">
        <f>+IFERROR(MID(B2500,1,E2500-1),MID(B2500,1,LEN(B2500)))</f>
        <v>LUNE</v>
      </c>
      <c r="G2500" t="str">
        <f>+IFERROR(MID(B2500,E2500,3),"")</f>
        <v>.ST</v>
      </c>
      <c r="H2500" t="str">
        <f>+IFERROR(VLOOKUP(G2500,Aux!$C$1:$D$19,2,0),"")</f>
        <v>.ST</v>
      </c>
      <c r="I2500" t="e">
        <f>+F2500*1</f>
        <v>#VALUE!</v>
      </c>
      <c r="J2500" t="e">
        <f>+TEXT(I2500,"0000")</f>
        <v>#VALUE!</v>
      </c>
      <c r="K2500" t="str">
        <f>IF(ISNUMBER(I2500),CONCATENATE(J2500,H2500),CONCATENATE(F2500,H2500))</f>
        <v>LUNE.ST</v>
      </c>
    </row>
    <row r="2501" spans="1:11" x14ac:dyDescent="0.25">
      <c r="A2501" t="s">
        <v>4</v>
      </c>
      <c r="B2501" t="s">
        <v>334</v>
      </c>
      <c r="C2501" t="s">
        <v>85</v>
      </c>
      <c r="D2501" t="s">
        <v>335</v>
      </c>
      <c r="E2501">
        <f>+IFERROR(FIND(".",B2501),0)</f>
        <v>5</v>
      </c>
      <c r="F2501" t="str">
        <f>+IFERROR(MID(B2501,1,E2501-1),MID(B2501,1,LEN(B2501)))</f>
        <v>SAND</v>
      </c>
      <c r="G2501" t="str">
        <f>+IFERROR(MID(B2501,E2501,3),"")</f>
        <v>.ST</v>
      </c>
      <c r="H2501" t="str">
        <f>+IFERROR(VLOOKUP(G2501,Aux!$C$1:$D$19,2,0),"")</f>
        <v>.ST</v>
      </c>
      <c r="I2501" t="e">
        <f>+F2501*1</f>
        <v>#VALUE!</v>
      </c>
      <c r="J2501" t="e">
        <f>+TEXT(I2501,"0000")</f>
        <v>#VALUE!</v>
      </c>
      <c r="K2501" t="str">
        <f>IF(ISNUMBER(I2501),CONCATENATE(J2501,H2501),CONCATENATE(F2501,H2501))</f>
        <v>SAND.ST</v>
      </c>
    </row>
    <row r="2502" spans="1:11" x14ac:dyDescent="0.25">
      <c r="A2502" t="s">
        <v>4</v>
      </c>
      <c r="B2502" t="s">
        <v>418</v>
      </c>
      <c r="C2502" t="s">
        <v>85</v>
      </c>
      <c r="D2502" t="s">
        <v>419</v>
      </c>
      <c r="E2502">
        <f>+IFERROR(FIND(".",B2502),0)</f>
        <v>7</v>
      </c>
      <c r="F2502" t="str">
        <f>+IFERROR(MID(B2502,1,E2502-1),MID(B2502,1,LEN(B2502)))</f>
        <v>VOLV-A</v>
      </c>
      <c r="G2502" t="str">
        <f>+IFERROR(MID(B2502,E2502,3),"")</f>
        <v>.ST</v>
      </c>
      <c r="H2502" t="str">
        <f>+IFERROR(VLOOKUP(G2502,Aux!$C$1:$D$19,2,0),"")</f>
        <v>.ST</v>
      </c>
      <c r="I2502" t="e">
        <f>+F2502*1</f>
        <v>#VALUE!</v>
      </c>
      <c r="J2502" t="e">
        <f>+TEXT(I2502,"0000")</f>
        <v>#VALUE!</v>
      </c>
      <c r="K2502" t="str">
        <f>IF(ISNUMBER(I2502),CONCATENATE(J2502,H2502),CONCATENATE(F2502,H2502))</f>
        <v>VOLV-A.ST</v>
      </c>
    </row>
    <row r="2503" spans="1:11" x14ac:dyDescent="0.25">
      <c r="A2503" t="s">
        <v>456</v>
      </c>
      <c r="B2503" t="s">
        <v>539</v>
      </c>
      <c r="C2503" t="s">
        <v>85</v>
      </c>
      <c r="D2503" t="s">
        <v>540</v>
      </c>
      <c r="E2503">
        <f>+IFERROR(FIND(".",B2503),0)</f>
        <v>4</v>
      </c>
      <c r="F2503" t="str">
        <f>+IFERROR(MID(B2503,1,E2503-1),MID(B2503,1,LEN(B2503)))</f>
        <v>AAK</v>
      </c>
      <c r="G2503" t="str">
        <f>+IFERROR(MID(B2503,E2503,3),"")</f>
        <v>.ST</v>
      </c>
      <c r="H2503" t="str">
        <f>+IFERROR(VLOOKUP(G2503,Aux!$C$1:$D$19,2,0),"")</f>
        <v>.ST</v>
      </c>
      <c r="I2503" t="e">
        <f>+F2503*1</f>
        <v>#VALUE!</v>
      </c>
      <c r="J2503" t="e">
        <f>+TEXT(I2503,"0000")</f>
        <v>#VALUE!</v>
      </c>
      <c r="K2503" t="str">
        <f>IF(ISNUMBER(I2503),CONCATENATE(J2503,H2503),CONCATENATE(F2503,H2503))</f>
        <v>AAK.ST</v>
      </c>
    </row>
    <row r="2504" spans="1:11" x14ac:dyDescent="0.25">
      <c r="A2504" t="s">
        <v>456</v>
      </c>
      <c r="B2504" t="s">
        <v>899</v>
      </c>
      <c r="C2504" t="s">
        <v>85</v>
      </c>
      <c r="D2504" t="s">
        <v>900</v>
      </c>
      <c r="E2504">
        <f>+IFERROR(FIND(".",B2504),0)</f>
        <v>4</v>
      </c>
      <c r="F2504" t="str">
        <f>+IFERROR(MID(B2504,1,E2504-1),MID(B2504,1,LEN(B2504)))</f>
        <v>DOM</v>
      </c>
      <c r="G2504" t="str">
        <f>+IFERROR(MID(B2504,E2504,3),"")</f>
        <v>.ST</v>
      </c>
      <c r="H2504" t="str">
        <f>+IFERROR(VLOOKUP(G2504,Aux!$C$1:$D$19,2,0),"")</f>
        <v>.ST</v>
      </c>
      <c r="I2504" t="e">
        <f>+F2504*1</f>
        <v>#VALUE!</v>
      </c>
      <c r="J2504" t="e">
        <f>+TEXT(I2504,"0000")</f>
        <v>#VALUE!</v>
      </c>
      <c r="K2504" t="str">
        <f>IF(ISNUMBER(I2504),CONCATENATE(J2504,H2504),CONCATENATE(F2504,H2504))</f>
        <v>DOM.ST</v>
      </c>
    </row>
    <row r="2505" spans="1:11" x14ac:dyDescent="0.25">
      <c r="A2505" t="s">
        <v>456</v>
      </c>
      <c r="B2505" t="s">
        <v>931</v>
      </c>
      <c r="C2505" t="s">
        <v>85</v>
      </c>
      <c r="D2505" t="s">
        <v>932</v>
      </c>
      <c r="E2505">
        <f>+IFERROR(FIND(".",B2505),0)</f>
        <v>6</v>
      </c>
      <c r="F2505" t="str">
        <f>+IFERROR(MID(B2505,1,E2505-1),MID(B2505,1,LEN(B2505)))</f>
        <v>EKTAB</v>
      </c>
      <c r="G2505" t="str">
        <f>+IFERROR(MID(B2505,E2505,3),"")</f>
        <v>.ST</v>
      </c>
      <c r="H2505" t="str">
        <f>+IFERROR(VLOOKUP(G2505,Aux!$C$1:$D$19,2,0),"")</f>
        <v>.ST</v>
      </c>
      <c r="I2505" t="e">
        <f>+F2505*1</f>
        <v>#VALUE!</v>
      </c>
      <c r="J2505" t="e">
        <f>+TEXT(I2505,"0000")</f>
        <v>#VALUE!</v>
      </c>
      <c r="K2505" t="str">
        <f>IF(ISNUMBER(I2505),CONCATENATE(J2505,H2505),CONCATENATE(F2505,H2505))</f>
        <v>EKTAB.ST</v>
      </c>
    </row>
    <row r="2506" spans="1:11" x14ac:dyDescent="0.25">
      <c r="A2506" t="s">
        <v>456</v>
      </c>
      <c r="B2506" t="s">
        <v>959</v>
      </c>
      <c r="C2506" t="s">
        <v>85</v>
      </c>
      <c r="D2506" t="s">
        <v>960</v>
      </c>
      <c r="E2506">
        <f>+IFERROR(FIND(".",B2506),0)</f>
        <v>8</v>
      </c>
      <c r="F2506" t="str">
        <f>+IFERROR(MID(B2506,1,E2506-1),MID(B2506,1,LEN(B2506)))</f>
        <v>ESSITYB</v>
      </c>
      <c r="G2506" t="str">
        <f>+IFERROR(MID(B2506,E2506,3),"")</f>
        <v>.ST</v>
      </c>
      <c r="H2506" t="str">
        <f>+IFERROR(VLOOKUP(G2506,Aux!$C$1:$D$19,2,0),"")</f>
        <v>.ST</v>
      </c>
      <c r="I2506" t="e">
        <f>+F2506*1</f>
        <v>#VALUE!</v>
      </c>
      <c r="J2506" t="e">
        <f>+TEXT(I2506,"0000")</f>
        <v>#VALUE!</v>
      </c>
      <c r="K2506" t="str">
        <f>IF(ISNUMBER(I2506),CONCATENATE(J2506,H2506),CONCATENATE(F2506,H2506))</f>
        <v>ESSITYB.ST</v>
      </c>
    </row>
    <row r="2507" spans="1:11" x14ac:dyDescent="0.25">
      <c r="A2507" t="s">
        <v>456</v>
      </c>
      <c r="B2507" t="s">
        <v>1029</v>
      </c>
      <c r="C2507" t="s">
        <v>85</v>
      </c>
      <c r="D2507" t="s">
        <v>1030</v>
      </c>
      <c r="E2507">
        <f>+IFERROR(FIND(".",B2507),0)</f>
        <v>6</v>
      </c>
      <c r="F2507" t="str">
        <f>+IFERROR(MID(B2507,1,E2507-1),MID(B2507,1,LEN(B2507)))</f>
        <v>GETIB</v>
      </c>
      <c r="G2507" t="str">
        <f>+IFERROR(MID(B2507,E2507,3),"")</f>
        <v>.ST</v>
      </c>
      <c r="H2507" t="str">
        <f>+IFERROR(VLOOKUP(G2507,Aux!$C$1:$D$19,2,0),"")</f>
        <v>.ST</v>
      </c>
      <c r="I2507" t="e">
        <f>+F2507*1</f>
        <v>#VALUE!</v>
      </c>
      <c r="J2507" t="e">
        <f>+TEXT(I2507,"0000")</f>
        <v>#VALUE!</v>
      </c>
      <c r="K2507" t="str">
        <f>IF(ISNUMBER(I2507),CONCATENATE(J2507,H2507),CONCATENATE(F2507,H2507))</f>
        <v>GETIB.ST</v>
      </c>
    </row>
    <row r="2508" spans="1:11" x14ac:dyDescent="0.25">
      <c r="A2508" t="s">
        <v>456</v>
      </c>
      <c r="B2508" t="s">
        <v>1115</v>
      </c>
      <c r="C2508" t="s">
        <v>85</v>
      </c>
      <c r="D2508" t="s">
        <v>1116</v>
      </c>
      <c r="E2508">
        <f>+IFERROR(FIND(".",B2508),0)</f>
        <v>5</v>
      </c>
      <c r="F2508" t="str">
        <f>+IFERROR(MID(B2508,1,E2508-1),MID(B2508,1,LEN(B2508)))</f>
        <v>HM-B</v>
      </c>
      <c r="G2508" t="str">
        <f>+IFERROR(MID(B2508,E2508,3),"")</f>
        <v>.ST</v>
      </c>
      <c r="H2508" t="str">
        <f>+IFERROR(VLOOKUP(G2508,Aux!$C$1:$D$19,2,0),"")</f>
        <v>.ST</v>
      </c>
      <c r="I2508" t="e">
        <f>+F2508*1</f>
        <v>#VALUE!</v>
      </c>
      <c r="J2508" t="e">
        <f>+TEXT(I2508,"0000")</f>
        <v>#VALUE!</v>
      </c>
      <c r="K2508" t="str">
        <f>IF(ISNUMBER(I2508),CONCATENATE(J2508,H2508),CONCATENATE(F2508,H2508))</f>
        <v>HM-B.ST</v>
      </c>
    </row>
    <row r="2509" spans="1:11" x14ac:dyDescent="0.25">
      <c r="A2509" t="s">
        <v>456</v>
      </c>
      <c r="B2509" t="s">
        <v>1152</v>
      </c>
      <c r="C2509" t="s">
        <v>85</v>
      </c>
      <c r="D2509" t="s">
        <v>1153</v>
      </c>
      <c r="E2509">
        <f>+IFERROR(FIND(".",B2509),0)</f>
        <v>4</v>
      </c>
      <c r="F2509" t="str">
        <f>+IFERROR(MID(B2509,1,E2509-1),MID(B2509,1,LEN(B2509)))</f>
        <v>ICA</v>
      </c>
      <c r="G2509" t="str">
        <f>+IFERROR(MID(B2509,E2509,3),"")</f>
        <v>.ST</v>
      </c>
      <c r="H2509" t="str">
        <f>+IFERROR(VLOOKUP(G2509,Aux!$C$1:$D$19,2,0),"")</f>
        <v>.ST</v>
      </c>
      <c r="I2509" t="e">
        <f>+F2509*1</f>
        <v>#VALUE!</v>
      </c>
      <c r="J2509" t="e">
        <f>+TEXT(I2509,"0000")</f>
        <v>#VALUE!</v>
      </c>
      <c r="K2509" t="str">
        <f>IF(ISNUMBER(I2509),CONCATENATE(J2509,H2509),CONCATENATE(F2509,H2509))</f>
        <v>ICA.ST</v>
      </c>
    </row>
    <row r="2510" spans="1:11" x14ac:dyDescent="0.25">
      <c r="A2510" t="s">
        <v>456</v>
      </c>
      <c r="B2510" t="s">
        <v>1231</v>
      </c>
      <c r="C2510" t="s">
        <v>85</v>
      </c>
      <c r="D2510" t="s">
        <v>1232</v>
      </c>
      <c r="E2510">
        <f>+IFERROR(FIND(".",B2510),0)</f>
        <v>8</v>
      </c>
      <c r="F2510" t="str">
        <f>+IFERROR(MID(B2510,1,E2510-1),MID(B2510,1,LEN(B2510)))</f>
        <v>KINDSDB</v>
      </c>
      <c r="G2510" t="str">
        <f>+IFERROR(MID(B2510,E2510,3),"")</f>
        <v>.ST</v>
      </c>
      <c r="H2510" t="str">
        <f>+IFERROR(VLOOKUP(G2510,Aux!$C$1:$D$19,2,0),"")</f>
        <v>.ST</v>
      </c>
      <c r="I2510" t="e">
        <f>+F2510*1</f>
        <v>#VALUE!</v>
      </c>
      <c r="J2510" t="e">
        <f>+TEXT(I2510,"0000")</f>
        <v>#VALUE!</v>
      </c>
      <c r="K2510" t="str">
        <f>IF(ISNUMBER(I2510),CONCATENATE(J2510,H2510),CONCATENATE(F2510,H2510))</f>
        <v>KINDSDB.ST</v>
      </c>
    </row>
    <row r="2511" spans="1:11" x14ac:dyDescent="0.25">
      <c r="A2511" t="s">
        <v>456</v>
      </c>
      <c r="B2511" t="s">
        <v>1261</v>
      </c>
      <c r="C2511" t="s">
        <v>85</v>
      </c>
      <c r="D2511" t="s">
        <v>1262</v>
      </c>
      <c r="E2511">
        <f>+IFERROR(FIND(".",B2511),0)</f>
        <v>7</v>
      </c>
      <c r="F2511" t="str">
        <f>+IFERROR(MID(B2511,1,E2511-1),MID(B2511,1,LEN(B2511)))</f>
        <v>LOOMIS</v>
      </c>
      <c r="G2511" t="str">
        <f>+IFERROR(MID(B2511,E2511,3),"")</f>
        <v>.ST</v>
      </c>
      <c r="H2511" t="str">
        <f>+IFERROR(VLOOKUP(G2511,Aux!$C$1:$D$19,2,0),"")</f>
        <v>.ST</v>
      </c>
      <c r="I2511" t="e">
        <f>+F2511*1</f>
        <v>#VALUE!</v>
      </c>
      <c r="J2511" t="e">
        <f>+TEXT(I2511,"0000")</f>
        <v>#VALUE!</v>
      </c>
      <c r="K2511" t="str">
        <f>IF(ISNUMBER(I2511),CONCATENATE(J2511,H2511),CONCATENATE(F2511,H2511))</f>
        <v>LOOMIS.ST</v>
      </c>
    </row>
    <row r="2512" spans="1:11" x14ac:dyDescent="0.25">
      <c r="A2512" t="s">
        <v>456</v>
      </c>
      <c r="B2512" t="s">
        <v>1666</v>
      </c>
      <c r="C2512" t="s">
        <v>85</v>
      </c>
      <c r="D2512" t="s">
        <v>1667</v>
      </c>
      <c r="E2512">
        <f>+IFERROR(FIND(".",B2512),0)</f>
        <v>5</v>
      </c>
      <c r="F2512" t="str">
        <f>+IFERROR(MID(B2512,1,E2512-1),MID(B2512,1,LEN(B2512)))</f>
        <v>SOBI</v>
      </c>
      <c r="G2512" t="str">
        <f>+IFERROR(MID(B2512,E2512,3),"")</f>
        <v>.ST</v>
      </c>
      <c r="H2512" t="str">
        <f>+IFERROR(VLOOKUP(G2512,Aux!$C$1:$D$19,2,0),"")</f>
        <v>.ST</v>
      </c>
      <c r="I2512" t="e">
        <f>+F2512*1</f>
        <v>#VALUE!</v>
      </c>
      <c r="J2512" t="e">
        <f>+TEXT(I2512,"0000")</f>
        <v>#VALUE!</v>
      </c>
      <c r="K2512" t="str">
        <f>IF(ISNUMBER(I2512),CONCATENATE(J2512,H2512),CONCATENATE(F2512,H2512))</f>
        <v>SOBI.ST</v>
      </c>
    </row>
    <row r="2513" spans="1:11" x14ac:dyDescent="0.25">
      <c r="A2513" t="s">
        <v>456</v>
      </c>
      <c r="B2513" t="s">
        <v>1711</v>
      </c>
      <c r="C2513" t="s">
        <v>85</v>
      </c>
      <c r="D2513" t="s">
        <v>1712</v>
      </c>
      <c r="E2513">
        <f>+IFERROR(FIND(".",B2513),0)</f>
        <v>5</v>
      </c>
      <c r="F2513" t="str">
        <f>+IFERROR(MID(B2513,1,E2513-1),MID(B2513,1,LEN(B2513)))</f>
        <v>SWMA</v>
      </c>
      <c r="G2513" t="str">
        <f>+IFERROR(MID(B2513,E2513,3),"")</f>
        <v>.ST</v>
      </c>
      <c r="H2513" t="str">
        <f>+IFERROR(VLOOKUP(G2513,Aux!$C$1:$D$19,2,0),"")</f>
        <v>.ST</v>
      </c>
      <c r="I2513" t="e">
        <f>+F2513*1</f>
        <v>#VALUE!</v>
      </c>
      <c r="J2513" t="e">
        <f>+TEXT(I2513,"0000")</f>
        <v>#VALUE!</v>
      </c>
      <c r="K2513" t="str">
        <f>IF(ISNUMBER(I2513),CONCATENATE(J2513,H2513),CONCATENATE(F2513,H2513))</f>
        <v>SWMA.ST</v>
      </c>
    </row>
    <row r="2514" spans="1:11" x14ac:dyDescent="0.25">
      <c r="A2514" t="s">
        <v>1915</v>
      </c>
      <c r="B2514" t="s">
        <v>2104</v>
      </c>
      <c r="C2514" t="s">
        <v>85</v>
      </c>
      <c r="D2514" t="s">
        <v>2105</v>
      </c>
      <c r="E2514">
        <f>+IFERROR(FIND(".",B2514),0)</f>
        <v>6</v>
      </c>
      <c r="F2514" t="str">
        <f>+IFERROR(MID(B2514,1,E2514-1),MID(B2514,1,LEN(B2514)))</f>
        <v>BALDB</v>
      </c>
      <c r="G2514" t="str">
        <f>+IFERROR(MID(B2514,E2514,3),"")</f>
        <v>.ST</v>
      </c>
      <c r="H2514" t="str">
        <f>+IFERROR(VLOOKUP(G2514,Aux!$C$1:$D$19,2,0),"")</f>
        <v>.ST</v>
      </c>
      <c r="I2514" t="e">
        <f>+F2514*1</f>
        <v>#VALUE!</v>
      </c>
      <c r="J2514" t="e">
        <f>+TEXT(I2514,"0000")</f>
        <v>#VALUE!</v>
      </c>
      <c r="K2514" t="str">
        <f>IF(ISNUMBER(I2514),CONCATENATE(J2514,H2514),CONCATENATE(F2514,H2514))</f>
        <v>BALDB.ST</v>
      </c>
    </row>
    <row r="2515" spans="1:11" x14ac:dyDescent="0.25">
      <c r="A2515" t="s">
        <v>1915</v>
      </c>
      <c r="B2515" t="s">
        <v>2180</v>
      </c>
      <c r="C2515" t="s">
        <v>85</v>
      </c>
      <c r="D2515" t="s">
        <v>2181</v>
      </c>
      <c r="E2515">
        <f>+IFERROR(FIND(".",B2515),0)</f>
        <v>5</v>
      </c>
      <c r="F2515" t="str">
        <f>+IFERROR(MID(B2515,1,E2515-1),MID(B2515,1,LEN(B2515)))</f>
        <v>CAST</v>
      </c>
      <c r="G2515" t="str">
        <f>+IFERROR(MID(B2515,E2515,3),"")</f>
        <v>.ST</v>
      </c>
      <c r="H2515" t="str">
        <f>+IFERROR(VLOOKUP(G2515,Aux!$C$1:$D$19,2,0),"")</f>
        <v>.ST</v>
      </c>
      <c r="I2515" t="e">
        <f>+F2515*1</f>
        <v>#VALUE!</v>
      </c>
      <c r="J2515" t="e">
        <f>+TEXT(I2515,"0000")</f>
        <v>#VALUE!</v>
      </c>
      <c r="K2515" t="str">
        <f>IF(ISNUMBER(I2515),CONCATENATE(J2515,H2515),CONCATENATE(F2515,H2515))</f>
        <v>CAST.ST</v>
      </c>
    </row>
    <row r="2516" spans="1:11" x14ac:dyDescent="0.25">
      <c r="A2516" t="s">
        <v>1915</v>
      </c>
      <c r="B2516" t="s">
        <v>2332</v>
      </c>
      <c r="C2516" t="s">
        <v>85</v>
      </c>
      <c r="D2516" t="s">
        <v>2333</v>
      </c>
      <c r="E2516">
        <f>+IFERROR(FIND(".",B2516),0)</f>
        <v>5</v>
      </c>
      <c r="F2516" t="str">
        <f>+IFERROR(MID(B2516,1,E2516-1),MID(B2516,1,LEN(B2516)))</f>
        <v>FABG</v>
      </c>
      <c r="G2516" t="str">
        <f>+IFERROR(MID(B2516,E2516,3),"")</f>
        <v>.ST</v>
      </c>
      <c r="H2516" t="str">
        <f>+IFERROR(VLOOKUP(G2516,Aux!$C$1:$D$19,2,0),"")</f>
        <v>.ST</v>
      </c>
      <c r="I2516" t="e">
        <f>+F2516*1</f>
        <v>#VALUE!</v>
      </c>
      <c r="J2516" t="e">
        <f>+TEXT(I2516,"0000")</f>
        <v>#VALUE!</v>
      </c>
      <c r="K2516" t="str">
        <f>IF(ISNUMBER(I2516),CONCATENATE(J2516,H2516),CONCATENATE(F2516,H2516))</f>
        <v>FABG.ST</v>
      </c>
    </row>
    <row r="2517" spans="1:11" x14ac:dyDescent="0.25">
      <c r="A2517" t="s">
        <v>1915</v>
      </c>
      <c r="B2517" t="s">
        <v>2449</v>
      </c>
      <c r="C2517" t="s">
        <v>85</v>
      </c>
      <c r="D2517" t="s">
        <v>2450</v>
      </c>
      <c r="E2517">
        <f>+IFERROR(FIND(".",B2517),0)</f>
        <v>7</v>
      </c>
      <c r="F2517" t="str">
        <f>+IFERROR(MID(B2517,1,E2517-1),MID(B2517,1,LEN(B2517)))</f>
        <v>INDU-A</v>
      </c>
      <c r="G2517" t="str">
        <f>+IFERROR(MID(B2517,E2517,3),"")</f>
        <v>.ST</v>
      </c>
      <c r="H2517" t="str">
        <f>+IFERROR(VLOOKUP(G2517,Aux!$C$1:$D$19,2,0),"")</f>
        <v>.ST</v>
      </c>
      <c r="I2517" t="e">
        <f>+F2517*1</f>
        <v>#VALUE!</v>
      </c>
      <c r="J2517" t="e">
        <f>+TEXT(I2517,"0000")</f>
        <v>#VALUE!</v>
      </c>
      <c r="K2517" t="str">
        <f>IF(ISNUMBER(I2517),CONCATENATE(J2517,H2517),CONCATENATE(F2517,H2517))</f>
        <v>INDU-A.ST</v>
      </c>
    </row>
    <row r="2518" spans="1:11" x14ac:dyDescent="0.25">
      <c r="A2518" t="s">
        <v>1915</v>
      </c>
      <c r="B2518" t="s">
        <v>2459</v>
      </c>
      <c r="C2518" t="s">
        <v>85</v>
      </c>
      <c r="D2518" t="s">
        <v>2460</v>
      </c>
      <c r="E2518">
        <f>+IFERROR(FIND(".",B2518),0)</f>
        <v>7</v>
      </c>
      <c r="F2518" t="str">
        <f>+IFERROR(MID(B2518,1,E2518-1),MID(B2518,1,LEN(B2518)))</f>
        <v>INVE-A</v>
      </c>
      <c r="G2518" t="str">
        <f>+IFERROR(MID(B2518,E2518,3),"")</f>
        <v>.ST</v>
      </c>
      <c r="H2518" t="str">
        <f>+IFERROR(VLOOKUP(G2518,Aux!$C$1:$D$19,2,0),"")</f>
        <v>.ST</v>
      </c>
      <c r="I2518" t="e">
        <f>+F2518*1</f>
        <v>#VALUE!</v>
      </c>
      <c r="J2518" t="e">
        <f>+TEXT(I2518,"0000")</f>
        <v>#VALUE!</v>
      </c>
      <c r="K2518" t="str">
        <f>IF(ISNUMBER(I2518),CONCATENATE(J2518,H2518),CONCATENATE(F2518,H2518))</f>
        <v>INVE-A.ST</v>
      </c>
    </row>
    <row r="2519" spans="1:11" x14ac:dyDescent="0.25">
      <c r="A2519" t="s">
        <v>1915</v>
      </c>
      <c r="B2519" t="s">
        <v>2461</v>
      </c>
      <c r="C2519" t="s">
        <v>85</v>
      </c>
      <c r="D2519" t="s">
        <v>2462</v>
      </c>
      <c r="E2519">
        <f>+IFERROR(FIND(".",B2519),0)</f>
        <v>6</v>
      </c>
      <c r="F2519" t="str">
        <f>+IFERROR(MID(B2519,1,E2519-1),MID(B2519,1,LEN(B2519)))</f>
        <v>INVEB</v>
      </c>
      <c r="G2519" t="str">
        <f>+IFERROR(MID(B2519,E2519,3),"")</f>
        <v>.ST</v>
      </c>
      <c r="H2519" t="str">
        <f>+IFERROR(VLOOKUP(G2519,Aux!$C$1:$D$19,2,0),"")</f>
        <v>.ST</v>
      </c>
      <c r="I2519" t="e">
        <f>+F2519*1</f>
        <v>#VALUE!</v>
      </c>
      <c r="J2519" t="e">
        <f>+TEXT(I2519,"0000")</f>
        <v>#VALUE!</v>
      </c>
      <c r="K2519" t="str">
        <f>IF(ISNUMBER(I2519),CONCATENATE(J2519,H2519),CONCATENATE(F2519,H2519))</f>
        <v>INVEB.ST</v>
      </c>
    </row>
    <row r="2520" spans="1:11" x14ac:dyDescent="0.25">
      <c r="A2520" t="s">
        <v>1915</v>
      </c>
      <c r="B2520" t="s">
        <v>2537</v>
      </c>
      <c r="C2520" t="s">
        <v>85</v>
      </c>
      <c r="D2520" t="s">
        <v>2538</v>
      </c>
      <c r="E2520">
        <f>+IFERROR(FIND(".",B2520),0)</f>
        <v>7</v>
      </c>
      <c r="F2520" t="str">
        <f>+IFERROR(MID(B2520,1,E2520-1),MID(B2520,1,LEN(B2520)))</f>
        <v>LUND-B</v>
      </c>
      <c r="G2520" t="str">
        <f>+IFERROR(MID(B2520,E2520,3),"")</f>
        <v>.ST</v>
      </c>
      <c r="H2520" t="str">
        <f>+IFERROR(VLOOKUP(G2520,Aux!$C$1:$D$19,2,0),"")</f>
        <v>.ST</v>
      </c>
      <c r="I2520" t="e">
        <f>+F2520*1</f>
        <v>#VALUE!</v>
      </c>
      <c r="J2520" t="e">
        <f>+TEXT(I2520,"0000")</f>
        <v>#VALUE!</v>
      </c>
      <c r="K2520" t="str">
        <f>IF(ISNUMBER(I2520),CONCATENATE(J2520,H2520),CONCATENATE(F2520,H2520))</f>
        <v>LUND-B.ST</v>
      </c>
    </row>
    <row r="2521" spans="1:11" x14ac:dyDescent="0.25">
      <c r="A2521" t="s">
        <v>1915</v>
      </c>
      <c r="B2521" t="s">
        <v>2595</v>
      </c>
      <c r="C2521" t="s">
        <v>85</v>
      </c>
      <c r="D2521" t="s">
        <v>2596</v>
      </c>
      <c r="E2521">
        <f>+IFERROR(FIND(".",B2521),0)</f>
        <v>7</v>
      </c>
      <c r="F2521" t="str">
        <f>+IFERROR(MID(B2521,1,E2521-1),MID(B2521,1,LEN(B2521)))</f>
        <v>NDA_SE</v>
      </c>
      <c r="G2521" t="str">
        <f>+IFERROR(MID(B2521,E2521,3),"")</f>
        <v>.ST</v>
      </c>
      <c r="H2521" t="str">
        <f>+IFERROR(VLOOKUP(G2521,Aux!$C$1:$D$19,2,0),"")</f>
        <v>.ST</v>
      </c>
      <c r="I2521" t="e">
        <f>+F2521*1</f>
        <v>#VALUE!</v>
      </c>
      <c r="J2521" t="e">
        <f>+TEXT(I2521,"0000")</f>
        <v>#VALUE!</v>
      </c>
      <c r="K2521" t="str">
        <f>IF(ISNUMBER(I2521),CONCATENATE(J2521,H2521),CONCATENATE(F2521,H2521))</f>
        <v>NDA_SE.ST</v>
      </c>
    </row>
    <row r="2522" spans="1:11" x14ac:dyDescent="0.25">
      <c r="A2522" t="s">
        <v>1915</v>
      </c>
      <c r="B2522" t="s">
        <v>2759</v>
      </c>
      <c r="C2522" t="s">
        <v>85</v>
      </c>
      <c r="D2522" t="s">
        <v>2760</v>
      </c>
      <c r="E2522">
        <f>+IFERROR(FIND(".",B2522),0)</f>
        <v>6</v>
      </c>
      <c r="F2522" t="str">
        <f>+IFERROR(MID(B2522,1,E2522-1),MID(B2522,1,LEN(B2522)))</f>
        <v>SEB-A</v>
      </c>
      <c r="G2522" t="str">
        <f>+IFERROR(MID(B2522,E2522,3),"")</f>
        <v>.ST</v>
      </c>
      <c r="H2522" t="str">
        <f>+IFERROR(VLOOKUP(G2522,Aux!$C$1:$D$19,2,0),"")</f>
        <v>.ST</v>
      </c>
      <c r="I2522" t="e">
        <f>+F2522*1</f>
        <v>#VALUE!</v>
      </c>
      <c r="J2522" t="e">
        <f>+TEXT(I2522,"0000")</f>
        <v>#VALUE!</v>
      </c>
      <c r="K2522" t="str">
        <f>IF(ISNUMBER(I2522),CONCATENATE(J2522,H2522),CONCATENATE(F2522,H2522))</f>
        <v>SEB-A.ST</v>
      </c>
    </row>
    <row r="2523" spans="1:11" x14ac:dyDescent="0.25">
      <c r="A2523" t="s">
        <v>1915</v>
      </c>
      <c r="B2523" t="s">
        <v>2771</v>
      </c>
      <c r="C2523" t="s">
        <v>85</v>
      </c>
      <c r="D2523" t="s">
        <v>2772</v>
      </c>
      <c r="E2523">
        <f>+IFERROR(FIND(".",B2523),0)</f>
        <v>6</v>
      </c>
      <c r="F2523" t="str">
        <f>+IFERROR(MID(B2523,1,E2523-1),MID(B2523,1,LEN(B2523)))</f>
        <v>SHB-A</v>
      </c>
      <c r="G2523" t="str">
        <f>+IFERROR(MID(B2523,E2523,3),"")</f>
        <v>.ST</v>
      </c>
      <c r="H2523" t="str">
        <f>+IFERROR(VLOOKUP(G2523,Aux!$C$1:$D$19,2,0),"")</f>
        <v>.ST</v>
      </c>
      <c r="I2523" t="e">
        <f>+F2523*1</f>
        <v>#VALUE!</v>
      </c>
      <c r="J2523" t="e">
        <f>+TEXT(I2523,"0000")</f>
        <v>#VALUE!</v>
      </c>
      <c r="K2523" t="str">
        <f>IF(ISNUMBER(I2523),CONCATENATE(J2523,H2523),CONCATENATE(F2523,H2523))</f>
        <v>SHB-A.ST</v>
      </c>
    </row>
    <row r="2524" spans="1:11" x14ac:dyDescent="0.25">
      <c r="A2524" t="s">
        <v>1915</v>
      </c>
      <c r="B2524" t="s">
        <v>2825</v>
      </c>
      <c r="C2524" t="s">
        <v>85</v>
      </c>
      <c r="D2524" t="s">
        <v>2826</v>
      </c>
      <c r="E2524">
        <f>+IFERROR(FIND(".",B2524),0)</f>
        <v>7</v>
      </c>
      <c r="F2524" t="str">
        <f>+IFERROR(MID(B2524,1,E2524-1),MID(B2524,1,LEN(B2524)))</f>
        <v>SWED-A</v>
      </c>
      <c r="G2524" t="str">
        <f>+IFERROR(MID(B2524,E2524,3),"")</f>
        <v>.ST</v>
      </c>
      <c r="H2524" t="str">
        <f>+IFERROR(VLOOKUP(G2524,Aux!$C$1:$D$19,2,0),"")</f>
        <v>.ST</v>
      </c>
      <c r="I2524" t="e">
        <f>+F2524*1</f>
        <v>#VALUE!</v>
      </c>
      <c r="J2524" t="e">
        <f>+TEXT(I2524,"0000")</f>
        <v>#VALUE!</v>
      </c>
      <c r="K2524" t="str">
        <f>IF(ISNUMBER(I2524),CONCATENATE(J2524,H2524),CONCATENATE(F2524,H2524))</f>
        <v>SWED-A.ST</v>
      </c>
    </row>
    <row r="2525" spans="1:11" x14ac:dyDescent="0.25">
      <c r="A2525" t="s">
        <v>3100</v>
      </c>
      <c r="B2525" t="s">
        <v>3153</v>
      </c>
      <c r="C2525" t="s">
        <v>85</v>
      </c>
      <c r="D2525" t="s">
        <v>3154</v>
      </c>
      <c r="E2525">
        <f>+IFERROR(FIND(".",B2525),0)</f>
        <v>5</v>
      </c>
      <c r="F2525" t="str">
        <f>+IFERROR(MID(B2525,1,E2525-1),MID(B2525,1,LEN(B2525)))</f>
        <v>ALFA</v>
      </c>
      <c r="G2525" t="str">
        <f>+IFERROR(MID(B2525,E2525,3),"")</f>
        <v>.ST</v>
      </c>
      <c r="H2525" t="str">
        <f>+IFERROR(VLOOKUP(G2525,Aux!$C$1:$D$19,2,0),"")</f>
        <v>.ST</v>
      </c>
      <c r="I2525" t="e">
        <f>+F2525*1</f>
        <v>#VALUE!</v>
      </c>
      <c r="J2525" t="e">
        <f>+TEXT(I2525,"0000")</f>
        <v>#VALUE!</v>
      </c>
      <c r="K2525" t="str">
        <f>IF(ISNUMBER(I2525),CONCATENATE(J2525,H2525),CONCATENATE(F2525,H2525))</f>
        <v>ALFA.ST</v>
      </c>
    </row>
    <row r="2526" spans="1:11" x14ac:dyDescent="0.25">
      <c r="A2526" t="s">
        <v>3100</v>
      </c>
      <c r="B2526" t="s">
        <v>3173</v>
      </c>
      <c r="C2526" t="s">
        <v>85</v>
      </c>
      <c r="D2526" t="s">
        <v>3174</v>
      </c>
      <c r="E2526">
        <f>+IFERROR(FIND(".",B2526),0)</f>
        <v>7</v>
      </c>
      <c r="F2526" t="str">
        <f>+IFERROR(MID(B2526,1,E2526-1),MID(B2526,1,LEN(B2526)))</f>
        <v>ASSA-B</v>
      </c>
      <c r="G2526" t="str">
        <f>+IFERROR(MID(B2526,E2526,3),"")</f>
        <v>.ST</v>
      </c>
      <c r="H2526" t="str">
        <f>+IFERROR(VLOOKUP(G2526,Aux!$C$1:$D$19,2,0),"")</f>
        <v>.ST</v>
      </c>
      <c r="I2526" t="e">
        <f>+F2526*1</f>
        <v>#VALUE!</v>
      </c>
      <c r="J2526" t="e">
        <f>+TEXT(I2526,"0000")</f>
        <v>#VALUE!</v>
      </c>
      <c r="K2526" t="str">
        <f>IF(ISNUMBER(I2526),CONCATENATE(J2526,H2526),CONCATENATE(F2526,H2526))</f>
        <v>ASSA-B.ST</v>
      </c>
    </row>
    <row r="2527" spans="1:11" x14ac:dyDescent="0.25">
      <c r="A2527" t="s">
        <v>3100</v>
      </c>
      <c r="B2527" t="s">
        <v>3175</v>
      </c>
      <c r="C2527" t="s">
        <v>85</v>
      </c>
      <c r="D2527" t="s">
        <v>3176</v>
      </c>
      <c r="E2527">
        <f>+IFERROR(FIND(".",B2527),0)</f>
        <v>7</v>
      </c>
      <c r="F2527" t="str">
        <f>+IFERROR(MID(B2527,1,E2527-1),MID(B2527,1,LEN(B2527)))</f>
        <v>ATCO-A</v>
      </c>
      <c r="G2527" t="str">
        <f>+IFERROR(MID(B2527,E2527,3),"")</f>
        <v>.ST</v>
      </c>
      <c r="H2527" t="str">
        <f>+IFERROR(VLOOKUP(G2527,Aux!$C$1:$D$19,2,0),"")</f>
        <v>.ST</v>
      </c>
      <c r="I2527" t="e">
        <f>+F2527*1</f>
        <v>#VALUE!</v>
      </c>
      <c r="J2527" t="e">
        <f>+TEXT(I2527,"0000")</f>
        <v>#VALUE!</v>
      </c>
      <c r="K2527" t="str">
        <f>IF(ISNUMBER(I2527),CONCATENATE(J2527,H2527),CONCATENATE(F2527,H2527))</f>
        <v>ATCO-A.ST</v>
      </c>
    </row>
    <row r="2528" spans="1:11" x14ac:dyDescent="0.25">
      <c r="A2528" t="s">
        <v>3100</v>
      </c>
      <c r="B2528" t="s">
        <v>3291</v>
      </c>
      <c r="C2528" t="s">
        <v>85</v>
      </c>
      <c r="D2528" t="s">
        <v>3292</v>
      </c>
      <c r="E2528">
        <f>+IFERROR(FIND(".",B2528),0)</f>
        <v>5</v>
      </c>
      <c r="F2528" t="str">
        <f>+IFERROR(MID(B2528,1,E2528-1),MID(B2528,1,LEN(B2528)))</f>
        <v>EPIA</v>
      </c>
      <c r="G2528" t="str">
        <f>+IFERROR(MID(B2528,E2528,3),"")</f>
        <v>.ST</v>
      </c>
      <c r="H2528" t="str">
        <f>+IFERROR(VLOOKUP(G2528,Aux!$C$1:$D$19,2,0),"")</f>
        <v>.ST</v>
      </c>
      <c r="I2528" t="e">
        <f>+F2528*1</f>
        <v>#VALUE!</v>
      </c>
      <c r="J2528" t="e">
        <f>+TEXT(I2528,"0000")</f>
        <v>#VALUE!</v>
      </c>
      <c r="K2528" t="str">
        <f>IF(ISNUMBER(I2528),CONCATENATE(J2528,H2528),CONCATENATE(F2528,H2528))</f>
        <v>EPIA.ST</v>
      </c>
    </row>
    <row r="2529" spans="1:11" x14ac:dyDescent="0.25">
      <c r="A2529" t="s">
        <v>3100</v>
      </c>
      <c r="B2529" t="s">
        <v>3367</v>
      </c>
      <c r="C2529" t="s">
        <v>85</v>
      </c>
      <c r="D2529" t="s">
        <v>3368</v>
      </c>
      <c r="E2529">
        <f>+IFERROR(FIND(".",B2529),0)</f>
        <v>6</v>
      </c>
      <c r="F2529" t="str">
        <f>+IFERROR(MID(B2529,1,E2529-1),MID(B2529,1,LEN(B2529)))</f>
        <v>HPOLB</v>
      </c>
      <c r="G2529" t="str">
        <f>+IFERROR(MID(B2529,E2529,3),"")</f>
        <v>.ST</v>
      </c>
      <c r="H2529" t="str">
        <f>+IFERROR(VLOOKUP(G2529,Aux!$C$1:$D$19,2,0),"")</f>
        <v>.ST</v>
      </c>
      <c r="I2529" t="e">
        <f>+F2529*1</f>
        <v>#VALUE!</v>
      </c>
      <c r="J2529" t="e">
        <f>+TEXT(I2529,"0000")</f>
        <v>#VALUE!</v>
      </c>
      <c r="K2529" t="str">
        <f>IF(ISNUMBER(I2529),CONCATENATE(J2529,H2529),CONCATENATE(F2529,H2529))</f>
        <v>HPOLB.ST</v>
      </c>
    </row>
    <row r="2530" spans="1:11" x14ac:dyDescent="0.25">
      <c r="A2530" t="s">
        <v>3100</v>
      </c>
      <c r="B2530" t="s">
        <v>3373</v>
      </c>
      <c r="C2530" t="s">
        <v>85</v>
      </c>
      <c r="D2530" t="s">
        <v>3374</v>
      </c>
      <c r="E2530">
        <f>+IFERROR(FIND(".",B2530),0)</f>
        <v>6</v>
      </c>
      <c r="F2530" t="str">
        <f>+IFERROR(MID(B2530,1,E2530-1),MID(B2530,1,LEN(B2530)))</f>
        <v>HUSQB</v>
      </c>
      <c r="G2530" t="str">
        <f>+IFERROR(MID(B2530,E2530,3),"")</f>
        <v>.ST</v>
      </c>
      <c r="H2530" t="str">
        <f>+IFERROR(VLOOKUP(G2530,Aux!$C$1:$D$19,2,0),"")</f>
        <v>.ST</v>
      </c>
      <c r="I2530" t="e">
        <f>+F2530*1</f>
        <v>#VALUE!</v>
      </c>
      <c r="J2530" t="e">
        <f>+TEXT(I2530,"0000")</f>
        <v>#VALUE!</v>
      </c>
      <c r="K2530" t="str">
        <f>IF(ISNUMBER(I2530),CONCATENATE(J2530,H2530),CONCATENATE(F2530,H2530))</f>
        <v>HUSQB.ST</v>
      </c>
    </row>
    <row r="2531" spans="1:11" x14ac:dyDescent="0.25">
      <c r="A2531" t="s">
        <v>3100</v>
      </c>
      <c r="B2531" t="s">
        <v>3481</v>
      </c>
      <c r="C2531" t="s">
        <v>85</v>
      </c>
      <c r="D2531" t="s">
        <v>3482</v>
      </c>
      <c r="E2531">
        <f>+IFERROR(FIND(".",B2531),0)</f>
        <v>6</v>
      </c>
      <c r="F2531" t="str">
        <f>+IFERROR(MID(B2531,1,E2531-1),MID(B2531,1,LEN(B2531)))</f>
        <v>NIBEB</v>
      </c>
      <c r="G2531" t="str">
        <f>+IFERROR(MID(B2531,E2531,3),"")</f>
        <v>.ST</v>
      </c>
      <c r="H2531" t="str">
        <f>+IFERROR(VLOOKUP(G2531,Aux!$C$1:$D$19,2,0),"")</f>
        <v>.ST</v>
      </c>
      <c r="I2531" t="e">
        <f>+F2531*1</f>
        <v>#VALUE!</v>
      </c>
      <c r="J2531" t="e">
        <f>+TEXT(I2531,"0000")</f>
        <v>#VALUE!</v>
      </c>
      <c r="K2531" t="str">
        <f>IF(ISNUMBER(I2531),CONCATENATE(J2531,H2531),CONCATENATE(F2531,H2531))</f>
        <v>NIBEB.ST</v>
      </c>
    </row>
    <row r="2532" spans="1:11" x14ac:dyDescent="0.25">
      <c r="A2532" t="s">
        <v>3100</v>
      </c>
      <c r="B2532" t="s">
        <v>3549</v>
      </c>
      <c r="C2532" t="s">
        <v>85</v>
      </c>
      <c r="D2532" t="s">
        <v>3550</v>
      </c>
      <c r="E2532">
        <f>+IFERROR(FIND(".",B2532),0)</f>
        <v>6</v>
      </c>
      <c r="F2532" t="str">
        <f>+IFERROR(MID(B2532,1,E2532-1),MID(B2532,1,LEN(B2532)))</f>
        <v>SAABB</v>
      </c>
      <c r="G2532" t="str">
        <f>+IFERROR(MID(B2532,E2532,3),"")</f>
        <v>.ST</v>
      </c>
      <c r="H2532" t="str">
        <f>+IFERROR(VLOOKUP(G2532,Aux!$C$1:$D$19,2,0),"")</f>
        <v>.ST</v>
      </c>
      <c r="I2532" t="e">
        <f>+F2532*1</f>
        <v>#VALUE!</v>
      </c>
      <c r="J2532" t="e">
        <f>+TEXT(I2532,"0000")</f>
        <v>#VALUE!</v>
      </c>
      <c r="K2532" t="str">
        <f>IF(ISNUMBER(I2532),CONCATENATE(J2532,H2532),CONCATENATE(F2532,H2532))</f>
        <v>SAABB.ST</v>
      </c>
    </row>
    <row r="2533" spans="1:11" x14ac:dyDescent="0.25">
      <c r="A2533" t="s">
        <v>3100</v>
      </c>
      <c r="B2533" t="s">
        <v>3559</v>
      </c>
      <c r="C2533" t="s">
        <v>85</v>
      </c>
      <c r="D2533" t="s">
        <v>3560</v>
      </c>
      <c r="E2533">
        <f>+IFERROR(FIND(".",B2533),0)</f>
        <v>7</v>
      </c>
      <c r="F2533" t="str">
        <f>+IFERROR(MID(B2533,1,E2533-1),MID(B2533,1,LEN(B2533)))</f>
        <v>SECU-B</v>
      </c>
      <c r="G2533" t="str">
        <f>+IFERROR(MID(B2533,E2533,3),"")</f>
        <v>.ST</v>
      </c>
      <c r="H2533" t="str">
        <f>+IFERROR(VLOOKUP(G2533,Aux!$C$1:$D$19,2,0),"")</f>
        <v>.ST</v>
      </c>
      <c r="I2533" t="e">
        <f>+F2533*1</f>
        <v>#VALUE!</v>
      </c>
      <c r="J2533" t="e">
        <f>+TEXT(I2533,"0000")</f>
        <v>#VALUE!</v>
      </c>
      <c r="K2533" t="str">
        <f>IF(ISNUMBER(I2533),CONCATENATE(J2533,H2533),CONCATENATE(F2533,H2533))</f>
        <v>SECU-B.ST</v>
      </c>
    </row>
    <row r="2534" spans="1:11" x14ac:dyDescent="0.25">
      <c r="A2534" t="s">
        <v>3100</v>
      </c>
      <c r="B2534" t="s">
        <v>3575</v>
      </c>
      <c r="C2534" t="s">
        <v>85</v>
      </c>
      <c r="D2534" t="s">
        <v>3576</v>
      </c>
      <c r="E2534">
        <f>+IFERROR(FIND(".",B2534),0)</f>
        <v>6</v>
      </c>
      <c r="F2534" t="str">
        <f>+IFERROR(MID(B2534,1,E2534-1),MID(B2534,1,LEN(B2534)))</f>
        <v>SKA-B</v>
      </c>
      <c r="G2534" t="str">
        <f>+IFERROR(MID(B2534,E2534,3),"")</f>
        <v>.ST</v>
      </c>
      <c r="H2534" t="str">
        <f>+IFERROR(VLOOKUP(G2534,Aux!$C$1:$D$19,2,0),"")</f>
        <v>.ST</v>
      </c>
      <c r="I2534" t="e">
        <f>+F2534*1</f>
        <v>#VALUE!</v>
      </c>
      <c r="J2534" t="e">
        <f>+TEXT(I2534,"0000")</f>
        <v>#VALUE!</v>
      </c>
      <c r="K2534" t="str">
        <f>IF(ISNUMBER(I2534),CONCATENATE(J2534,H2534),CONCATENATE(F2534,H2534))</f>
        <v>SKA-B.ST</v>
      </c>
    </row>
    <row r="2535" spans="1:11" x14ac:dyDescent="0.25">
      <c r="A2535" t="s">
        <v>3100</v>
      </c>
      <c r="B2535" t="s">
        <v>3577</v>
      </c>
      <c r="C2535" t="s">
        <v>85</v>
      </c>
      <c r="D2535" t="s">
        <v>3578</v>
      </c>
      <c r="E2535">
        <f>+IFERROR(FIND(".",B2535),0)</f>
        <v>6</v>
      </c>
      <c r="F2535" t="str">
        <f>+IFERROR(MID(B2535,1,E2535-1),MID(B2535,1,LEN(B2535)))</f>
        <v>SKF-A</v>
      </c>
      <c r="G2535" t="str">
        <f>+IFERROR(MID(B2535,E2535,3),"")</f>
        <v>.ST</v>
      </c>
      <c r="H2535" t="str">
        <f>+IFERROR(VLOOKUP(G2535,Aux!$C$1:$D$19,2,0),"")</f>
        <v>.ST</v>
      </c>
      <c r="I2535" t="e">
        <f>+F2535*1</f>
        <v>#VALUE!</v>
      </c>
      <c r="J2535" t="e">
        <f>+TEXT(I2535,"0000")</f>
        <v>#VALUE!</v>
      </c>
      <c r="K2535" t="str">
        <f>IF(ISNUMBER(I2535),CONCATENATE(J2535,H2535),CONCATENATE(F2535,H2535))</f>
        <v>SKF-A.ST</v>
      </c>
    </row>
    <row r="2536" spans="1:11" x14ac:dyDescent="0.25">
      <c r="A2536" t="s">
        <v>3100</v>
      </c>
      <c r="B2536" t="s">
        <v>3625</v>
      </c>
      <c r="C2536" t="s">
        <v>85</v>
      </c>
      <c r="D2536" t="s">
        <v>3626</v>
      </c>
      <c r="E2536">
        <f>+IFERROR(FIND(".",B2536),0)</f>
        <v>7</v>
      </c>
      <c r="F2536" t="str">
        <f>+IFERROR(MID(B2536,1,E2536-1),MID(B2536,1,LEN(B2536)))</f>
        <v>TREL-B</v>
      </c>
      <c r="G2536" t="str">
        <f>+IFERROR(MID(B2536,E2536,3),"")</f>
        <v>.ST</v>
      </c>
      <c r="H2536" t="str">
        <f>+IFERROR(VLOOKUP(G2536,Aux!$C$1:$D$19,2,0),"")</f>
        <v>.ST</v>
      </c>
      <c r="I2536" t="e">
        <f>+F2536*1</f>
        <v>#VALUE!</v>
      </c>
      <c r="J2536" t="e">
        <f>+TEXT(I2536,"0000")</f>
        <v>#VALUE!</v>
      </c>
      <c r="K2536" t="str">
        <f>IF(ISNUMBER(I2536),CONCATENATE(J2536,H2536),CONCATENATE(F2536,H2536))</f>
        <v>TREL-B.ST</v>
      </c>
    </row>
    <row r="2537" spans="1:11" x14ac:dyDescent="0.25">
      <c r="A2537" t="s">
        <v>3683</v>
      </c>
      <c r="B2537" t="s">
        <v>4265</v>
      </c>
      <c r="C2537" t="s">
        <v>85</v>
      </c>
      <c r="D2537" t="s">
        <v>4266</v>
      </c>
      <c r="E2537">
        <f>+IFERROR(FIND(".",B2537),0)</f>
        <v>6</v>
      </c>
      <c r="F2537" t="str">
        <f>+IFERROR(MID(B2537,1,E2537-1),MID(B2537,1,LEN(B2537)))</f>
        <v>TEL2B</v>
      </c>
      <c r="G2537" t="str">
        <f>+IFERROR(MID(B2537,E2537,3),"")</f>
        <v>.ST</v>
      </c>
      <c r="H2537" t="str">
        <f>+IFERROR(VLOOKUP(G2537,Aux!$C$1:$D$19,2,0),"")</f>
        <v>.ST</v>
      </c>
      <c r="I2537" t="e">
        <f>+F2537*1</f>
        <v>#VALUE!</v>
      </c>
      <c r="J2537" t="e">
        <f>+TEXT(I2537,"0000")</f>
        <v>#VALUE!</v>
      </c>
      <c r="K2537" t="str">
        <f>IF(ISNUMBER(I2537),CONCATENATE(J2537,H2537),CONCATENATE(F2537,H2537))</f>
        <v>TEL2B.ST</v>
      </c>
    </row>
    <row r="2538" spans="1:11" x14ac:dyDescent="0.25">
      <c r="A2538" t="s">
        <v>3683</v>
      </c>
      <c r="B2538" t="s">
        <v>4267</v>
      </c>
      <c r="C2538" t="s">
        <v>85</v>
      </c>
      <c r="D2538" t="s">
        <v>4268</v>
      </c>
      <c r="E2538">
        <f>+IFERROR(FIND(".",B2538),0)</f>
        <v>6</v>
      </c>
      <c r="F2538" t="str">
        <f>+IFERROR(MID(B2538,1,E2538-1),MID(B2538,1,LEN(B2538)))</f>
        <v>TELIA</v>
      </c>
      <c r="G2538" t="str">
        <f>+IFERROR(MID(B2538,E2538,3),"")</f>
        <v>.ST</v>
      </c>
      <c r="H2538" t="str">
        <f>+IFERROR(VLOOKUP(G2538,Aux!$C$1:$D$19,2,0),"")</f>
        <v>.ST</v>
      </c>
      <c r="I2538" t="e">
        <f>+F2538*1</f>
        <v>#VALUE!</v>
      </c>
      <c r="J2538" t="e">
        <f>+TEXT(I2538,"0000")</f>
        <v>#VALUE!</v>
      </c>
      <c r="K2538" t="str">
        <f>IF(ISNUMBER(I2538),CONCATENATE(J2538,H2538),CONCATENATE(F2538,H2538))</f>
        <v>TELIA.ST</v>
      </c>
    </row>
    <row r="2539" spans="1:11" x14ac:dyDescent="0.25">
      <c r="A2539" t="s">
        <v>4358</v>
      </c>
      <c r="B2539" t="s">
        <v>4554</v>
      </c>
      <c r="C2539" t="s">
        <v>85</v>
      </c>
      <c r="D2539" t="s">
        <v>4555</v>
      </c>
      <c r="E2539">
        <f>+IFERROR(FIND(".",B2539),0)</f>
        <v>8</v>
      </c>
      <c r="F2539" t="str">
        <f>+IFERROR(MID(B2539,1,E2539-1),MID(B2539,1,LEN(B2539)))</f>
        <v>EMBRACB</v>
      </c>
      <c r="G2539" t="str">
        <f>+IFERROR(MID(B2539,E2539,3),"")</f>
        <v>.ST</v>
      </c>
      <c r="H2539" t="str">
        <f>+IFERROR(VLOOKUP(G2539,Aux!$C$1:$D$19,2,0),"")</f>
        <v>.ST</v>
      </c>
      <c r="I2539" t="e">
        <f>+F2539*1</f>
        <v>#VALUE!</v>
      </c>
      <c r="J2539" t="e">
        <f>+TEXT(I2539,"0000")</f>
        <v>#VALUE!</v>
      </c>
      <c r="K2539" t="str">
        <f>IF(ISNUMBER(I2539),CONCATENATE(J2539,H2539),CONCATENATE(F2539,H2539))</f>
        <v>EMBRACB.ST</v>
      </c>
    </row>
    <row r="2540" spans="1:11" x14ac:dyDescent="0.25">
      <c r="A2540" t="s">
        <v>4358</v>
      </c>
      <c r="B2540" t="s">
        <v>4560</v>
      </c>
      <c r="C2540" t="s">
        <v>85</v>
      </c>
      <c r="D2540" t="s">
        <v>4561</v>
      </c>
      <c r="E2540">
        <f>+IFERROR(FIND(".",B2540),0)</f>
        <v>7</v>
      </c>
      <c r="F2540" t="str">
        <f>+IFERROR(MID(B2540,1,E2540-1),MID(B2540,1,LEN(B2540)))</f>
        <v>ERIC-A</v>
      </c>
      <c r="G2540" t="str">
        <f>+IFERROR(MID(B2540,E2540,3),"")</f>
        <v>.ST</v>
      </c>
      <c r="H2540" t="str">
        <f>+IFERROR(VLOOKUP(G2540,Aux!$C$1:$D$19,2,0),"")</f>
        <v>.ST</v>
      </c>
      <c r="I2540" t="e">
        <f>+F2540*1</f>
        <v>#VALUE!</v>
      </c>
      <c r="J2540" t="e">
        <f>+TEXT(I2540,"0000")</f>
        <v>#VALUE!</v>
      </c>
      <c r="K2540" t="str">
        <f>IF(ISNUMBER(I2540),CONCATENATE(J2540,H2540),CONCATENATE(F2540,H2540))</f>
        <v>ERIC-A.ST</v>
      </c>
    </row>
    <row r="2541" spans="1:11" x14ac:dyDescent="0.25">
      <c r="A2541" t="s">
        <v>4358</v>
      </c>
      <c r="B2541" t="s">
        <v>4602</v>
      </c>
      <c r="C2541" t="s">
        <v>85</v>
      </c>
      <c r="D2541" t="s">
        <v>4603</v>
      </c>
      <c r="E2541">
        <f>+IFERROR(FIND(".",B2541),0)</f>
        <v>7</v>
      </c>
      <c r="F2541" t="str">
        <f>+IFERROR(MID(B2541,1,E2541-1),MID(B2541,1,LEN(B2541)))</f>
        <v>HEXA-B</v>
      </c>
      <c r="G2541" t="str">
        <f>+IFERROR(MID(B2541,E2541,3),"")</f>
        <v>.ST</v>
      </c>
      <c r="H2541" t="str">
        <f>+IFERROR(VLOOKUP(G2541,Aux!$C$1:$D$19,2,0),"")</f>
        <v>.ST</v>
      </c>
      <c r="I2541" t="e">
        <f>+F2541*1</f>
        <v>#VALUE!</v>
      </c>
      <c r="J2541" t="e">
        <f>+TEXT(I2541,"0000")</f>
        <v>#VALUE!</v>
      </c>
      <c r="K2541" t="str">
        <f>IF(ISNUMBER(I2541),CONCATENATE(J2541,H2541),CONCATENATE(F2541,H2541))</f>
        <v>HEXA-B.ST</v>
      </c>
    </row>
    <row r="2542" spans="1:11" x14ac:dyDescent="0.25">
      <c r="A2542" t="s">
        <v>4358</v>
      </c>
      <c r="B2542" t="s">
        <v>4811</v>
      </c>
      <c r="C2542" t="s">
        <v>85</v>
      </c>
      <c r="D2542" t="s">
        <v>4812</v>
      </c>
      <c r="E2542">
        <f>+IFERROR(FIND(".",B2542),0)</f>
        <v>3</v>
      </c>
      <c r="F2542" t="str">
        <f>+IFERROR(MID(B2542,1,E2542-1),MID(B2542,1,LEN(B2542)))</f>
        <v>SF</v>
      </c>
      <c r="G2542" t="str">
        <f>+IFERROR(MID(B2542,E2542,3),"")</f>
        <v>.ST</v>
      </c>
      <c r="H2542" t="str">
        <f>+IFERROR(VLOOKUP(G2542,Aux!$C$1:$D$19,2,0),"")</f>
        <v>.ST</v>
      </c>
      <c r="I2542" t="e">
        <f>+F2542*1</f>
        <v>#VALUE!</v>
      </c>
      <c r="J2542" t="e">
        <f>+TEXT(I2542,"0000")</f>
        <v>#VALUE!</v>
      </c>
      <c r="K2542" t="str">
        <f>IF(ISNUMBER(I2542),CONCATENATE(J2542,H2542),CONCATENATE(F2542,H2542))</f>
        <v>SF.ST</v>
      </c>
    </row>
    <row r="2543" spans="1:11" x14ac:dyDescent="0.25">
      <c r="A2543" t="s">
        <v>4</v>
      </c>
      <c r="B2543" t="s">
        <v>336</v>
      </c>
      <c r="C2543" t="s">
        <v>337</v>
      </c>
      <c r="D2543" t="s">
        <v>338</v>
      </c>
      <c r="E2543">
        <f>+IFERROR(FIND(".",B2543),0)</f>
        <v>0</v>
      </c>
      <c r="F2543" t="str">
        <f>+IFERROR(MID(B2543,1,E2543-1),MID(B2543,1,LEN(B2543)))</f>
        <v>SAOC</v>
      </c>
      <c r="G2543" t="str">
        <f>+IFERROR(MID(B2543,E2543,3),"")</f>
        <v/>
      </c>
      <c r="H2543" t="str">
        <f>+IFERROR(VLOOKUP(G2543,Aux!$C$1:$D$19,2,0),"")</f>
        <v/>
      </c>
      <c r="I2543" t="e">
        <f>+F2543*1</f>
        <v>#VALUE!</v>
      </c>
      <c r="J2543" t="e">
        <f>+TEXT(I2543,"0000")</f>
        <v>#VALUE!</v>
      </c>
      <c r="K2543" t="str">
        <f>IF(ISNUMBER(I2543),CONCATENATE(J2543,H2543),CONCATENATE(F2543,H2543))</f>
        <v>SAOC</v>
      </c>
    </row>
    <row r="2544" spans="1:11" x14ac:dyDescent="0.25">
      <c r="A2544" t="s">
        <v>4</v>
      </c>
      <c r="B2544" t="s">
        <v>107</v>
      </c>
      <c r="C2544" t="s">
        <v>108</v>
      </c>
      <c r="D2544" t="s">
        <v>109</v>
      </c>
      <c r="E2544">
        <f>+IFERROR(FIND(".",B2544),0)</f>
        <v>4</v>
      </c>
      <c r="F2544" t="str">
        <f>+IFERROR(MID(B2544,1,E2544-1),MID(B2544,1,LEN(B2544)))</f>
        <v>CLN</v>
      </c>
      <c r="G2544" t="str">
        <f>+IFERROR(MID(B2544,E2544,3),"")</f>
        <v>.ZU</v>
      </c>
      <c r="H2544" t="str">
        <f>+IFERROR(VLOOKUP(G2544,Aux!$C$1:$D$19,2,0),"")</f>
        <v>.SW</v>
      </c>
      <c r="I2544" t="e">
        <f>+F2544*1</f>
        <v>#VALUE!</v>
      </c>
      <c r="J2544" t="e">
        <f>+TEXT(I2544,"0000")</f>
        <v>#VALUE!</v>
      </c>
      <c r="K2544" t="str">
        <f>IF(ISNUMBER(I2544),CONCATENATE(J2544,H2544),CONCATENATE(F2544,H2544))</f>
        <v>CLN.SW</v>
      </c>
    </row>
    <row r="2545" spans="1:11" x14ac:dyDescent="0.25">
      <c r="A2545" t="s">
        <v>4</v>
      </c>
      <c r="B2545" t="s">
        <v>124</v>
      </c>
      <c r="C2545" t="s">
        <v>108</v>
      </c>
      <c r="D2545" t="s">
        <v>125</v>
      </c>
      <c r="E2545">
        <f>+IFERROR(FIND(".",B2545),0)</f>
        <v>4</v>
      </c>
      <c r="F2545" t="str">
        <f>+IFERROR(MID(B2545,1,E2545-1),MID(B2545,1,LEN(B2545)))</f>
        <v>DAE</v>
      </c>
      <c r="G2545" t="str">
        <f>+IFERROR(MID(B2545,E2545,3),"")</f>
        <v>.ZU</v>
      </c>
      <c r="H2545" t="str">
        <f>+IFERROR(VLOOKUP(G2545,Aux!$C$1:$D$19,2,0),"")</f>
        <v>.SW</v>
      </c>
      <c r="I2545" t="e">
        <f>+F2545*1</f>
        <v>#VALUE!</v>
      </c>
      <c r="J2545" t="e">
        <f>+TEXT(I2545,"0000")</f>
        <v>#VALUE!</v>
      </c>
      <c r="K2545" t="str">
        <f>IF(ISNUMBER(I2545),CONCATENATE(J2545,H2545),CONCATENATE(F2545,H2545))</f>
        <v>DAE.SW</v>
      </c>
    </row>
    <row r="2546" spans="1:11" x14ac:dyDescent="0.25">
      <c r="A2546" t="s">
        <v>4</v>
      </c>
      <c r="B2546" t="s">
        <v>148</v>
      </c>
      <c r="C2546" t="s">
        <v>108</v>
      </c>
      <c r="D2546" t="s">
        <v>149</v>
      </c>
      <c r="E2546">
        <f>+IFERROR(FIND(".",B2546),0)</f>
        <v>5</v>
      </c>
      <c r="F2546" t="str">
        <f>+IFERROR(MID(B2546,1,E2546-1),MID(B2546,1,LEN(B2546)))</f>
        <v>EMSN</v>
      </c>
      <c r="G2546" t="str">
        <f>+IFERROR(MID(B2546,E2546,3),"")</f>
        <v>.ZU</v>
      </c>
      <c r="H2546" t="str">
        <f>+IFERROR(VLOOKUP(G2546,Aux!$C$1:$D$19,2,0),"")</f>
        <v>.SW</v>
      </c>
      <c r="I2546" t="e">
        <f>+F2546*1</f>
        <v>#VALUE!</v>
      </c>
      <c r="J2546" t="e">
        <f>+TEXT(I2546,"0000")</f>
        <v>#VALUE!</v>
      </c>
      <c r="K2546" t="str">
        <f>IF(ISNUMBER(I2546),CONCATENATE(J2546,H2546),CONCATENATE(F2546,H2546))</f>
        <v>EMSN.SW</v>
      </c>
    </row>
    <row r="2547" spans="1:11" x14ac:dyDescent="0.25">
      <c r="A2547" t="s">
        <v>4</v>
      </c>
      <c r="B2547" t="s">
        <v>185</v>
      </c>
      <c r="C2547" t="s">
        <v>108</v>
      </c>
      <c r="D2547" t="s">
        <v>186</v>
      </c>
      <c r="E2547">
        <f>+IFERROR(FIND(".",B2547),0)</f>
        <v>5</v>
      </c>
      <c r="F2547" t="str">
        <f>+IFERROR(MID(B2547,1,E2547-1),MID(B2547,1,LEN(B2547)))</f>
        <v>GIVN</v>
      </c>
      <c r="G2547" t="str">
        <f>+IFERROR(MID(B2547,E2547,3),"")</f>
        <v>.ZU</v>
      </c>
      <c r="H2547" t="str">
        <f>+IFERROR(VLOOKUP(G2547,Aux!$C$1:$D$19,2,0),"")</f>
        <v>.SW</v>
      </c>
      <c r="I2547" t="e">
        <f>+F2547*1</f>
        <v>#VALUE!</v>
      </c>
      <c r="J2547" t="e">
        <f>+TEXT(I2547,"0000")</f>
        <v>#VALUE!</v>
      </c>
      <c r="K2547" t="str">
        <f>IF(ISNUMBER(I2547),CONCATENATE(J2547,H2547),CONCATENATE(F2547,H2547))</f>
        <v>GIVN.SW</v>
      </c>
    </row>
    <row r="2548" spans="1:11" x14ac:dyDescent="0.25">
      <c r="A2548" t="s">
        <v>4</v>
      </c>
      <c r="B2548" t="s">
        <v>201</v>
      </c>
      <c r="C2548" t="s">
        <v>108</v>
      </c>
      <c r="D2548" t="s">
        <v>202</v>
      </c>
      <c r="E2548">
        <f>+IFERROR(FIND(".",B2548),0)</f>
        <v>5</v>
      </c>
      <c r="F2548" t="str">
        <f>+IFERROR(MID(B2548,1,E2548-1),MID(B2548,1,LEN(B2548)))</f>
        <v>HOLN</v>
      </c>
      <c r="G2548" t="str">
        <f>+IFERROR(MID(B2548,E2548,3),"")</f>
        <v>.ZU</v>
      </c>
      <c r="H2548" t="str">
        <f>+IFERROR(VLOOKUP(G2548,Aux!$C$1:$D$19,2,0),"")</f>
        <v>.SW</v>
      </c>
      <c r="I2548" t="e">
        <f>+F2548*1</f>
        <v>#VALUE!</v>
      </c>
      <c r="J2548" t="e">
        <f>+TEXT(I2548,"0000")</f>
        <v>#VALUE!</v>
      </c>
      <c r="K2548" t="str">
        <f>IF(ISNUMBER(I2548),CONCATENATE(J2548,H2548),CONCATENATE(F2548,H2548))</f>
        <v>HOLN.SW</v>
      </c>
    </row>
    <row r="2549" spans="1:11" x14ac:dyDescent="0.25">
      <c r="A2549" t="s">
        <v>4</v>
      </c>
      <c r="B2549" t="s">
        <v>274</v>
      </c>
      <c r="C2549" t="s">
        <v>108</v>
      </c>
      <c r="D2549" t="s">
        <v>275</v>
      </c>
      <c r="E2549">
        <f>+IFERROR(FIND(".",B2549),0)</f>
        <v>5</v>
      </c>
      <c r="F2549" t="str">
        <f>+IFERROR(MID(B2549,1,E2549-1),MID(B2549,1,LEN(B2549)))</f>
        <v>OERL</v>
      </c>
      <c r="G2549" t="str">
        <f>+IFERROR(MID(B2549,E2549,3),"")</f>
        <v>.ZU</v>
      </c>
      <c r="H2549" t="str">
        <f>+IFERROR(VLOOKUP(G2549,Aux!$C$1:$D$19,2,0),"")</f>
        <v>.SW</v>
      </c>
      <c r="I2549" t="e">
        <f>+F2549*1</f>
        <v>#VALUE!</v>
      </c>
      <c r="J2549" t="e">
        <f>+TEXT(I2549,"0000")</f>
        <v>#VALUE!</v>
      </c>
      <c r="K2549" t="str">
        <f>IF(ISNUMBER(I2549),CONCATENATE(J2549,H2549),CONCATENATE(F2549,H2549))</f>
        <v>OERL.SW</v>
      </c>
    </row>
    <row r="2550" spans="1:11" x14ac:dyDescent="0.25">
      <c r="A2550" t="s">
        <v>4</v>
      </c>
      <c r="B2550" t="s">
        <v>405</v>
      </c>
      <c r="C2550" t="s">
        <v>108</v>
      </c>
      <c r="D2550" t="s">
        <v>406</v>
      </c>
      <c r="E2550">
        <f>+IFERROR(FIND(".",B2550),0)</f>
        <v>4</v>
      </c>
      <c r="F2550" t="str">
        <f>+IFERROR(MID(B2550,1,E2550-1),MID(B2550,1,LEN(B2550)))</f>
        <v>UHR</v>
      </c>
      <c r="G2550" t="str">
        <f>+IFERROR(MID(B2550,E2550,3),"")</f>
        <v>.ZU</v>
      </c>
      <c r="H2550" t="str">
        <f>+IFERROR(VLOOKUP(G2550,Aux!$C$1:$D$19,2,0),"")</f>
        <v>.SW</v>
      </c>
      <c r="I2550" t="e">
        <f>+F2550*1</f>
        <v>#VALUE!</v>
      </c>
      <c r="J2550" t="e">
        <f>+TEXT(I2550,"0000")</f>
        <v>#VALUE!</v>
      </c>
      <c r="K2550" t="str">
        <f>IF(ISNUMBER(I2550),CONCATENATE(J2550,H2550),CONCATENATE(F2550,H2550))</f>
        <v>UHR.SW</v>
      </c>
    </row>
    <row r="2551" spans="1:11" x14ac:dyDescent="0.25">
      <c r="A2551" t="s">
        <v>456</v>
      </c>
      <c r="B2551" t="s">
        <v>581</v>
      </c>
      <c r="C2551" t="s">
        <v>108</v>
      </c>
      <c r="D2551" t="s">
        <v>582</v>
      </c>
      <c r="E2551">
        <f>+IFERROR(FIND(".",B2551),0)</f>
        <v>4</v>
      </c>
      <c r="F2551" t="str">
        <f>+IFERROR(MID(B2551,1,E2551-1),MID(B2551,1,LEN(B2551)))</f>
        <v>ALC</v>
      </c>
      <c r="G2551" t="str">
        <f>+IFERROR(MID(B2551,E2551,3),"")</f>
        <v>.ZU</v>
      </c>
      <c r="H2551" t="str">
        <f>+IFERROR(VLOOKUP(G2551,Aux!$C$1:$D$19,2,0),"")</f>
        <v>.SW</v>
      </c>
      <c r="I2551" t="e">
        <f>+F2551*1</f>
        <v>#VALUE!</v>
      </c>
      <c r="J2551" t="e">
        <f>+TEXT(I2551,"0000")</f>
        <v>#VALUE!</v>
      </c>
      <c r="K2551" t="str">
        <f>IF(ISNUMBER(I2551),CONCATENATE(J2551,H2551),CONCATENATE(F2551,H2551))</f>
        <v>ALC.SW</v>
      </c>
    </row>
    <row r="2552" spans="1:11" x14ac:dyDescent="0.25">
      <c r="A2552" t="s">
        <v>456</v>
      </c>
      <c r="B2552" t="s">
        <v>661</v>
      </c>
      <c r="C2552" t="s">
        <v>108</v>
      </c>
      <c r="D2552" t="s">
        <v>662</v>
      </c>
      <c r="E2552">
        <f>+IFERROR(FIND(".",B2552),0)</f>
        <v>5</v>
      </c>
      <c r="F2552" t="str">
        <f>+IFERROR(MID(B2552,1,E2552-1),MID(B2552,1,LEN(B2552)))</f>
        <v>BARN</v>
      </c>
      <c r="G2552" t="str">
        <f>+IFERROR(MID(B2552,E2552,3),"")</f>
        <v>.ZU</v>
      </c>
      <c r="H2552" t="str">
        <f>+IFERROR(VLOOKUP(G2552,Aux!$C$1:$D$19,2,0),"")</f>
        <v>.SW</v>
      </c>
      <c r="I2552" t="e">
        <f>+F2552*1</f>
        <v>#VALUE!</v>
      </c>
      <c r="J2552" t="e">
        <f>+TEXT(I2552,"0000")</f>
        <v>#VALUE!</v>
      </c>
      <c r="K2552" t="str">
        <f>IF(ISNUMBER(I2552),CONCATENATE(J2552,H2552),CONCATENATE(F2552,H2552))</f>
        <v>BARN.SW</v>
      </c>
    </row>
    <row r="2553" spans="1:11" x14ac:dyDescent="0.25">
      <c r="A2553" t="s">
        <v>456</v>
      </c>
      <c r="B2553" t="s">
        <v>911</v>
      </c>
      <c r="C2553" t="s">
        <v>108</v>
      </c>
      <c r="D2553" t="s">
        <v>912</v>
      </c>
      <c r="E2553">
        <f>+IFERROR(FIND(".",B2553),0)</f>
        <v>5</v>
      </c>
      <c r="F2553" t="str">
        <f>+IFERROR(MID(B2553,1,E2553-1),MID(B2553,1,LEN(B2553)))</f>
        <v>DUFN</v>
      </c>
      <c r="G2553" t="str">
        <f>+IFERROR(MID(B2553,E2553,3),"")</f>
        <v>.ZU</v>
      </c>
      <c r="H2553" t="str">
        <f>+IFERROR(VLOOKUP(G2553,Aux!$C$1:$D$19,2,0),"")</f>
        <v>.SW</v>
      </c>
      <c r="I2553" t="e">
        <f>+F2553*1</f>
        <v>#VALUE!</v>
      </c>
      <c r="J2553" t="e">
        <f>+TEXT(I2553,"0000")</f>
        <v>#VALUE!</v>
      </c>
      <c r="K2553" t="str">
        <f>IF(ISNUMBER(I2553),CONCATENATE(J2553,H2553),CONCATENATE(F2553,H2553))</f>
        <v>DUFN.SW</v>
      </c>
    </row>
    <row r="2554" spans="1:11" x14ac:dyDescent="0.25">
      <c r="A2554" t="s">
        <v>456</v>
      </c>
      <c r="B2554" t="s">
        <v>1019</v>
      </c>
      <c r="C2554" t="s">
        <v>108</v>
      </c>
      <c r="D2554" t="s">
        <v>1020</v>
      </c>
      <c r="E2554">
        <f>+IFERROR(FIND(".",B2554),0)</f>
        <v>5</v>
      </c>
      <c r="F2554" t="str">
        <f>+IFERROR(MID(B2554,1,E2554-1),MID(B2554,1,LEN(B2554)))</f>
        <v>GALE</v>
      </c>
      <c r="G2554" t="str">
        <f>+IFERROR(MID(B2554,E2554,3),"")</f>
        <v>.ZU</v>
      </c>
      <c r="H2554" t="str">
        <f>+IFERROR(VLOOKUP(G2554,Aux!$C$1:$D$19,2,0),"")</f>
        <v>.SW</v>
      </c>
      <c r="I2554" t="e">
        <f>+F2554*1</f>
        <v>#VALUE!</v>
      </c>
      <c r="J2554" t="e">
        <f>+TEXT(I2554,"0000")</f>
        <v>#VALUE!</v>
      </c>
      <c r="K2554" t="str">
        <f>IF(ISNUMBER(I2554),CONCATENATE(J2554,H2554),CONCATENATE(F2554,H2554))</f>
        <v>GALE.SW</v>
      </c>
    </row>
    <row r="2555" spans="1:11" x14ac:dyDescent="0.25">
      <c r="A2555" t="s">
        <v>456</v>
      </c>
      <c r="B2555" t="s">
        <v>1259</v>
      </c>
      <c r="C2555" t="s">
        <v>108</v>
      </c>
      <c r="D2555" t="s">
        <v>1260</v>
      </c>
      <c r="E2555">
        <f>+IFERROR(FIND(".",B2555),0)</f>
        <v>5</v>
      </c>
      <c r="F2555" t="str">
        <f>+IFERROR(MID(B2555,1,E2555-1),MID(B2555,1,LEN(B2555)))</f>
        <v>LONN</v>
      </c>
      <c r="G2555" t="str">
        <f>+IFERROR(MID(B2555,E2555,3),"")</f>
        <v>.ZU</v>
      </c>
      <c r="H2555" t="str">
        <f>+IFERROR(VLOOKUP(G2555,Aux!$C$1:$D$19,2,0),"")</f>
        <v>.SW</v>
      </c>
      <c r="I2555" t="e">
        <f>+F2555*1</f>
        <v>#VALUE!</v>
      </c>
      <c r="J2555" t="e">
        <f>+TEXT(I2555,"0000")</f>
        <v>#VALUE!</v>
      </c>
      <c r="K2555" t="str">
        <f>IF(ISNUMBER(I2555),CONCATENATE(J2555,H2555),CONCATENATE(F2555,H2555))</f>
        <v>LONN.SW</v>
      </c>
    </row>
    <row r="2556" spans="1:11" x14ac:dyDescent="0.25">
      <c r="A2556" t="s">
        <v>456</v>
      </c>
      <c r="B2556" t="s">
        <v>1367</v>
      </c>
      <c r="C2556" t="s">
        <v>108</v>
      </c>
      <c r="D2556" t="s">
        <v>1368</v>
      </c>
      <c r="E2556">
        <f>+IFERROR(FIND(".",B2556),0)</f>
        <v>5</v>
      </c>
      <c r="F2556" t="str">
        <f>+IFERROR(MID(B2556,1,E2556-1),MID(B2556,1,LEN(B2556)))</f>
        <v>NESN</v>
      </c>
      <c r="G2556" t="str">
        <f>+IFERROR(MID(B2556,E2556,3),"")</f>
        <v>.ZU</v>
      </c>
      <c r="H2556" t="str">
        <f>+IFERROR(VLOOKUP(G2556,Aux!$C$1:$D$19,2,0),"")</f>
        <v>.SW</v>
      </c>
      <c r="I2556" t="e">
        <f>+F2556*1</f>
        <v>#VALUE!</v>
      </c>
      <c r="J2556" t="e">
        <f>+TEXT(I2556,"0000")</f>
        <v>#VALUE!</v>
      </c>
      <c r="K2556" t="str">
        <f>IF(ISNUMBER(I2556),CONCATENATE(J2556,H2556),CONCATENATE(F2556,H2556))</f>
        <v>NESN.SW</v>
      </c>
    </row>
    <row r="2557" spans="1:11" x14ac:dyDescent="0.25">
      <c r="A2557" t="s">
        <v>456</v>
      </c>
      <c r="B2557" t="s">
        <v>1590</v>
      </c>
      <c r="C2557" t="s">
        <v>108</v>
      </c>
      <c r="D2557" t="s">
        <v>1591</v>
      </c>
      <c r="E2557">
        <f>+IFERROR(FIND(".",B2557),0)</f>
        <v>4</v>
      </c>
      <c r="F2557" t="str">
        <f>+IFERROR(MID(B2557,1,E2557-1),MID(B2557,1,LEN(B2557)))</f>
        <v>ROG</v>
      </c>
      <c r="G2557" t="str">
        <f>+IFERROR(MID(B2557,E2557,3),"")</f>
        <v>.ZU</v>
      </c>
      <c r="H2557" t="str">
        <f>+IFERROR(VLOOKUP(G2557,Aux!$C$1:$D$19,2,0),"")</f>
        <v>.SW</v>
      </c>
      <c r="I2557" t="e">
        <f>+F2557*1</f>
        <v>#VALUE!</v>
      </c>
      <c r="J2557" t="e">
        <f>+TEXT(I2557,"0000")</f>
        <v>#VALUE!</v>
      </c>
      <c r="K2557" t="str">
        <f>IF(ISNUMBER(I2557),CONCATENATE(J2557,H2557),CONCATENATE(F2557,H2557))</f>
        <v>ROG.SW</v>
      </c>
    </row>
    <row r="2558" spans="1:11" x14ac:dyDescent="0.25">
      <c r="A2558" t="s">
        <v>456</v>
      </c>
      <c r="B2558" t="s">
        <v>1676</v>
      </c>
      <c r="C2558" t="s">
        <v>108</v>
      </c>
      <c r="D2558" t="s">
        <v>1677</v>
      </c>
      <c r="E2558">
        <f>+IFERROR(FIND(".",B2558),0)</f>
        <v>5</v>
      </c>
      <c r="F2558" t="str">
        <f>+IFERROR(MID(B2558,1,E2558-1),MID(B2558,1,LEN(B2558)))</f>
        <v>SOON</v>
      </c>
      <c r="G2558" t="str">
        <f>+IFERROR(MID(B2558,E2558,3),"")</f>
        <v>.ZU</v>
      </c>
      <c r="H2558" t="str">
        <f>+IFERROR(VLOOKUP(G2558,Aux!$C$1:$D$19,2,0),"")</f>
        <v>.SW</v>
      </c>
      <c r="I2558" t="e">
        <f>+F2558*1</f>
        <v>#VALUE!</v>
      </c>
      <c r="J2558" t="e">
        <f>+TEXT(I2558,"0000")</f>
        <v>#VALUE!</v>
      </c>
      <c r="K2558" t="str">
        <f>IF(ISNUMBER(I2558),CONCATENATE(J2558,H2558),CONCATENATE(F2558,H2558))</f>
        <v>SOON.SW</v>
      </c>
    </row>
    <row r="2559" spans="1:11" x14ac:dyDescent="0.25">
      <c r="A2559" t="s">
        <v>456</v>
      </c>
      <c r="B2559" t="s">
        <v>1697</v>
      </c>
      <c r="C2559" t="s">
        <v>108</v>
      </c>
      <c r="D2559" t="s">
        <v>1698</v>
      </c>
      <c r="E2559">
        <f>+IFERROR(FIND(".",B2559),0)</f>
        <v>5</v>
      </c>
      <c r="F2559" t="str">
        <f>+IFERROR(MID(B2559,1,E2559-1),MID(B2559,1,LEN(B2559)))</f>
        <v>STMN</v>
      </c>
      <c r="G2559" t="str">
        <f>+IFERROR(MID(B2559,E2559,3),"")</f>
        <v>.ZU</v>
      </c>
      <c r="H2559" t="str">
        <f>+IFERROR(VLOOKUP(G2559,Aux!$C$1:$D$19,2,0),"")</f>
        <v>.SW</v>
      </c>
      <c r="I2559" t="e">
        <f>+F2559*1</f>
        <v>#VALUE!</v>
      </c>
      <c r="J2559" t="e">
        <f>+TEXT(I2559,"0000")</f>
        <v>#VALUE!</v>
      </c>
      <c r="K2559" t="str">
        <f>IF(ISNUMBER(I2559),CONCATENATE(J2559,H2559),CONCATENATE(F2559,H2559))</f>
        <v>STMN.SW</v>
      </c>
    </row>
    <row r="2560" spans="1:11" x14ac:dyDescent="0.25">
      <c r="A2560" t="s">
        <v>456</v>
      </c>
      <c r="B2560" t="s">
        <v>1737</v>
      </c>
      <c r="C2560" t="s">
        <v>108</v>
      </c>
      <c r="D2560" t="s">
        <v>1738</v>
      </c>
      <c r="E2560">
        <f>+IFERROR(FIND(".",B2560),0)</f>
        <v>5</v>
      </c>
      <c r="F2560" t="str">
        <f>+IFERROR(MID(B2560,1,E2560-1),MID(B2560,1,LEN(B2560)))</f>
        <v>TECN</v>
      </c>
      <c r="G2560" t="str">
        <f>+IFERROR(MID(B2560,E2560,3),"")</f>
        <v>.ZU</v>
      </c>
      <c r="H2560" t="str">
        <f>+IFERROR(VLOOKUP(G2560,Aux!$C$1:$D$19,2,0),"")</f>
        <v>.SW</v>
      </c>
      <c r="I2560" t="e">
        <f>+F2560*1</f>
        <v>#VALUE!</v>
      </c>
      <c r="J2560" t="e">
        <f>+TEXT(I2560,"0000")</f>
        <v>#VALUE!</v>
      </c>
      <c r="K2560" t="str">
        <f>IF(ISNUMBER(I2560),CONCATENATE(J2560,H2560),CONCATENATE(F2560,H2560))</f>
        <v>TECN.SW</v>
      </c>
    </row>
    <row r="2561" spans="1:11" x14ac:dyDescent="0.25">
      <c r="A2561" t="s">
        <v>456</v>
      </c>
      <c r="B2561" t="s">
        <v>1845</v>
      </c>
      <c r="C2561" t="s">
        <v>108</v>
      </c>
      <c r="D2561" t="s">
        <v>1846</v>
      </c>
      <c r="E2561">
        <f>+IFERROR(FIND(".",B2561),0)</f>
        <v>5</v>
      </c>
      <c r="F2561" t="str">
        <f>+IFERROR(MID(B2561,1,E2561-1),MID(B2561,1,LEN(B2561)))</f>
        <v>VIFN</v>
      </c>
      <c r="G2561" t="str">
        <f>+IFERROR(MID(B2561,E2561,3),"")</f>
        <v>.ZU</v>
      </c>
      <c r="H2561" t="str">
        <f>+IFERROR(VLOOKUP(G2561,Aux!$C$1:$D$19,2,0),"")</f>
        <v>.SW</v>
      </c>
      <c r="I2561" t="e">
        <f>+F2561*1</f>
        <v>#VALUE!</v>
      </c>
      <c r="J2561" t="e">
        <f>+TEXT(I2561,"0000")</f>
        <v>#VALUE!</v>
      </c>
      <c r="K2561" t="str">
        <f>IF(ISNUMBER(I2561),CONCATENATE(J2561,H2561),CONCATENATE(F2561,H2561))</f>
        <v>VIFN.SW</v>
      </c>
    </row>
    <row r="2562" spans="1:11" x14ac:dyDescent="0.25">
      <c r="A2562" t="s">
        <v>1915</v>
      </c>
      <c r="B2562" t="s">
        <v>2100</v>
      </c>
      <c r="C2562" t="s">
        <v>108</v>
      </c>
      <c r="D2562" t="s">
        <v>2101</v>
      </c>
      <c r="E2562">
        <f>+IFERROR(FIND(".",B2562),0)</f>
        <v>5</v>
      </c>
      <c r="F2562" t="str">
        <f>+IFERROR(MID(B2562,1,E2562-1),MID(B2562,1,LEN(B2562)))</f>
        <v>BAER</v>
      </c>
      <c r="G2562" t="str">
        <f>+IFERROR(MID(B2562,E2562,3),"")</f>
        <v>.ZU</v>
      </c>
      <c r="H2562" t="str">
        <f>+IFERROR(VLOOKUP(G2562,Aux!$C$1:$D$19,2,0),"")</f>
        <v>.SW</v>
      </c>
      <c r="I2562" t="e">
        <f>+F2562*1</f>
        <v>#VALUE!</v>
      </c>
      <c r="J2562" t="e">
        <f>+TEXT(I2562,"0000")</f>
        <v>#VALUE!</v>
      </c>
      <c r="K2562" t="str">
        <f>IF(ISNUMBER(I2562),CONCATENATE(J2562,H2562),CONCATENATE(F2562,H2562))</f>
        <v>BAER.SW</v>
      </c>
    </row>
    <row r="2563" spans="1:11" x14ac:dyDescent="0.25">
      <c r="A2563" t="s">
        <v>1915</v>
      </c>
      <c r="B2563" t="s">
        <v>2106</v>
      </c>
      <c r="C2563" t="s">
        <v>108</v>
      </c>
      <c r="D2563" t="s">
        <v>2107</v>
      </c>
      <c r="E2563">
        <f>+IFERROR(FIND(".",B2563),0)</f>
        <v>5</v>
      </c>
      <c r="F2563" t="str">
        <f>+IFERROR(MID(B2563,1,E2563-1),MID(B2563,1,LEN(B2563)))</f>
        <v>BALN</v>
      </c>
      <c r="G2563" t="str">
        <f>+IFERROR(MID(B2563,E2563,3),"")</f>
        <v>.ZU</v>
      </c>
      <c r="H2563" t="str">
        <f>+IFERROR(VLOOKUP(G2563,Aux!$C$1:$D$19,2,0),"")</f>
        <v>.SW</v>
      </c>
      <c r="I2563" t="e">
        <f>+F2563*1</f>
        <v>#VALUE!</v>
      </c>
      <c r="J2563" t="e">
        <f>+TEXT(I2563,"0000")</f>
        <v>#VALUE!</v>
      </c>
      <c r="K2563" t="str">
        <f>IF(ISNUMBER(I2563),CONCATENATE(J2563,H2563),CONCATENATE(F2563,H2563))</f>
        <v>BALN.SW</v>
      </c>
    </row>
    <row r="2564" spans="1:11" x14ac:dyDescent="0.25">
      <c r="A2564" t="s">
        <v>1915</v>
      </c>
      <c r="B2564" t="s">
        <v>2196</v>
      </c>
      <c r="C2564" t="s">
        <v>108</v>
      </c>
      <c r="D2564" t="s">
        <v>2197</v>
      </c>
      <c r="E2564">
        <f>+IFERROR(FIND(".",B2564),0)</f>
        <v>4</v>
      </c>
      <c r="F2564" t="str">
        <f>+IFERROR(MID(B2564,1,E2564-1),MID(B2564,1,LEN(B2564)))</f>
        <v>CFR</v>
      </c>
      <c r="G2564" t="str">
        <f>+IFERROR(MID(B2564,E2564,3),"")</f>
        <v>.ZU</v>
      </c>
      <c r="H2564" t="str">
        <f>+IFERROR(VLOOKUP(G2564,Aux!$C$1:$D$19,2,0),"")</f>
        <v>.SW</v>
      </c>
      <c r="I2564" t="e">
        <f>+F2564*1</f>
        <v>#VALUE!</v>
      </c>
      <c r="J2564" t="e">
        <f>+TEXT(I2564,"0000")</f>
        <v>#VALUE!</v>
      </c>
      <c r="K2564" t="str">
        <f>IF(ISNUMBER(I2564),CONCATENATE(J2564,H2564),CONCATENATE(F2564,H2564))</f>
        <v>CFR.SW</v>
      </c>
    </row>
    <row r="2565" spans="1:11" x14ac:dyDescent="0.25">
      <c r="A2565" t="s">
        <v>1915</v>
      </c>
      <c r="B2565" t="s">
        <v>2212</v>
      </c>
      <c r="C2565" t="s">
        <v>108</v>
      </c>
      <c r="D2565" t="s">
        <v>2213</v>
      </c>
      <c r="E2565">
        <f>+IFERROR(FIND(".",B2565),0)</f>
        <v>5</v>
      </c>
      <c r="F2565" t="str">
        <f>+IFERROR(MID(B2565,1,E2565-1),MID(B2565,1,LEN(B2565)))</f>
        <v>CMBN</v>
      </c>
      <c r="G2565" t="str">
        <f>+IFERROR(MID(B2565,E2565,3),"")</f>
        <v>.ZU</v>
      </c>
      <c r="H2565" t="str">
        <f>+IFERROR(VLOOKUP(G2565,Aux!$C$1:$D$19,2,0),"")</f>
        <v>.SW</v>
      </c>
      <c r="I2565" t="e">
        <f>+F2565*1</f>
        <v>#VALUE!</v>
      </c>
      <c r="J2565" t="e">
        <f>+TEXT(I2565,"0000")</f>
        <v>#VALUE!</v>
      </c>
      <c r="K2565" t="str">
        <f>IF(ISNUMBER(I2565),CONCATENATE(J2565,H2565),CONCATENATE(F2565,H2565))</f>
        <v>CMBN.SW</v>
      </c>
    </row>
    <row r="2566" spans="1:11" x14ac:dyDescent="0.25">
      <c r="A2566" t="s">
        <v>1915</v>
      </c>
      <c r="B2566" t="s">
        <v>2246</v>
      </c>
      <c r="C2566" t="s">
        <v>108</v>
      </c>
      <c r="D2566" t="s">
        <v>2247</v>
      </c>
      <c r="E2566">
        <f>+IFERROR(FIND(".",B2566),0)</f>
        <v>5</v>
      </c>
      <c r="F2566" t="str">
        <f>+IFERROR(MID(B2566,1,E2566-1),MID(B2566,1,LEN(B2566)))</f>
        <v>CSGN</v>
      </c>
      <c r="G2566" t="str">
        <f>+IFERROR(MID(B2566,E2566,3),"")</f>
        <v>.ZU</v>
      </c>
      <c r="H2566" t="str">
        <f>+IFERROR(VLOOKUP(G2566,Aux!$C$1:$D$19,2,0),"")</f>
        <v>.SW</v>
      </c>
      <c r="I2566" t="e">
        <f>+F2566*1</f>
        <v>#VALUE!</v>
      </c>
      <c r="J2566" t="e">
        <f>+TEXT(I2566,"0000")</f>
        <v>#VALUE!</v>
      </c>
      <c r="K2566" t="str">
        <f>IF(ISNUMBER(I2566),CONCATENATE(J2566,H2566),CONCATENATE(F2566,H2566))</f>
        <v>CSGN.SW</v>
      </c>
    </row>
    <row r="2567" spans="1:11" x14ac:dyDescent="0.25">
      <c r="A2567" t="s">
        <v>1915</v>
      </c>
      <c r="B2567" t="s">
        <v>2400</v>
      </c>
      <c r="C2567" t="s">
        <v>108</v>
      </c>
      <c r="D2567" t="s">
        <v>2401</v>
      </c>
      <c r="E2567">
        <f>+IFERROR(FIND(".",B2567),0)</f>
        <v>5</v>
      </c>
      <c r="F2567" t="str">
        <f>+IFERROR(MID(B2567,1,E2567-1),MID(B2567,1,LEN(B2567)))</f>
        <v>HELN</v>
      </c>
      <c r="G2567" t="str">
        <f>+IFERROR(MID(B2567,E2567,3),"")</f>
        <v>.ZU</v>
      </c>
      <c r="H2567" t="str">
        <f>+IFERROR(VLOOKUP(G2567,Aux!$C$1:$D$19,2,0),"")</f>
        <v>.SW</v>
      </c>
      <c r="I2567" t="e">
        <f>+F2567*1</f>
        <v>#VALUE!</v>
      </c>
      <c r="J2567" t="e">
        <f>+TEXT(I2567,"0000")</f>
        <v>#VALUE!</v>
      </c>
      <c r="K2567" t="str">
        <f>IF(ISNUMBER(I2567),CONCATENATE(J2567,H2567),CONCATENATE(F2567,H2567))</f>
        <v>HELN.SW</v>
      </c>
    </row>
    <row r="2568" spans="1:11" x14ac:dyDescent="0.25">
      <c r="A2568" t="s">
        <v>1915</v>
      </c>
      <c r="B2568" t="s">
        <v>2653</v>
      </c>
      <c r="C2568" t="s">
        <v>108</v>
      </c>
      <c r="D2568" t="s">
        <v>2654</v>
      </c>
      <c r="E2568">
        <f>+IFERROR(FIND(".",B2568),0)</f>
        <v>5</v>
      </c>
      <c r="F2568" t="str">
        <f>+IFERROR(MID(B2568,1,E2568-1),MID(B2568,1,LEN(B2568)))</f>
        <v>PGHN</v>
      </c>
      <c r="G2568" t="str">
        <f>+IFERROR(MID(B2568,E2568,3),"")</f>
        <v>.ZU</v>
      </c>
      <c r="H2568" t="str">
        <f>+IFERROR(VLOOKUP(G2568,Aux!$C$1:$D$19,2,0),"")</f>
        <v>.SW</v>
      </c>
      <c r="I2568" t="e">
        <f>+F2568*1</f>
        <v>#VALUE!</v>
      </c>
      <c r="J2568" t="e">
        <f>+TEXT(I2568,"0000")</f>
        <v>#VALUE!</v>
      </c>
      <c r="K2568" t="str">
        <f>IF(ISNUMBER(I2568),CONCATENATE(J2568,H2568),CONCATENATE(F2568,H2568))</f>
        <v>PGHN.SW</v>
      </c>
    </row>
    <row r="2569" spans="1:11" x14ac:dyDescent="0.25">
      <c r="A2569" t="s">
        <v>1915</v>
      </c>
      <c r="B2569" t="s">
        <v>2685</v>
      </c>
      <c r="C2569" t="s">
        <v>108</v>
      </c>
      <c r="D2569" t="s">
        <v>2686</v>
      </c>
      <c r="E2569">
        <f>+IFERROR(FIND(".",B2569),0)</f>
        <v>5</v>
      </c>
      <c r="F2569" t="str">
        <f>+IFERROR(MID(B2569,1,E2569-1),MID(B2569,1,LEN(B2569)))</f>
        <v>PSPN</v>
      </c>
      <c r="G2569" t="str">
        <f>+IFERROR(MID(B2569,E2569,3),"")</f>
        <v>.ZU</v>
      </c>
      <c r="H2569" t="str">
        <f>+IFERROR(VLOOKUP(G2569,Aux!$C$1:$D$19,2,0),"")</f>
        <v>.SW</v>
      </c>
      <c r="I2569" t="e">
        <f>+F2569*1</f>
        <v>#VALUE!</v>
      </c>
      <c r="J2569" t="e">
        <f>+TEXT(I2569,"0000")</f>
        <v>#VALUE!</v>
      </c>
      <c r="K2569" t="str">
        <f>IF(ISNUMBER(I2569),CONCATENATE(J2569,H2569),CONCATENATE(F2569,H2569))</f>
        <v>PSPN.SW</v>
      </c>
    </row>
    <row r="2570" spans="1:11" x14ac:dyDescent="0.25">
      <c r="A2570" t="s">
        <v>1915</v>
      </c>
      <c r="B2570" t="s">
        <v>2781</v>
      </c>
      <c r="C2570" t="s">
        <v>108</v>
      </c>
      <c r="D2570" t="s">
        <v>2782</v>
      </c>
      <c r="E2570">
        <f>+IFERROR(FIND(".",B2570),0)</f>
        <v>5</v>
      </c>
      <c r="F2570" t="str">
        <f>+IFERROR(MID(B2570,1,E2570-1),MID(B2570,1,LEN(B2570)))</f>
        <v>SLHN</v>
      </c>
      <c r="G2570" t="str">
        <f>+IFERROR(MID(B2570,E2570,3),"")</f>
        <v>.ZU</v>
      </c>
      <c r="H2570" t="str">
        <f>+IFERROR(VLOOKUP(G2570,Aux!$C$1:$D$19,2,0),"")</f>
        <v>.SW</v>
      </c>
      <c r="I2570" t="e">
        <f>+F2570*1</f>
        <v>#VALUE!</v>
      </c>
      <c r="J2570" t="e">
        <f>+TEXT(I2570,"0000")</f>
        <v>#VALUE!</v>
      </c>
      <c r="K2570" t="str">
        <f>IF(ISNUMBER(I2570),CONCATENATE(J2570,H2570),CONCATENATE(F2570,H2570))</f>
        <v>SLHN.SW</v>
      </c>
    </row>
    <row r="2571" spans="1:11" x14ac:dyDescent="0.25">
      <c r="A2571" t="s">
        <v>1915</v>
      </c>
      <c r="B2571" t="s">
        <v>2799</v>
      </c>
      <c r="C2571" t="s">
        <v>108</v>
      </c>
      <c r="D2571" t="s">
        <v>2800</v>
      </c>
      <c r="E2571">
        <f>+IFERROR(FIND(".",B2571),0)</f>
        <v>5</v>
      </c>
      <c r="F2571" t="str">
        <f>+IFERROR(MID(B2571,1,E2571-1),MID(B2571,1,LEN(B2571)))</f>
        <v>SPSN</v>
      </c>
      <c r="G2571" t="str">
        <f>+IFERROR(MID(B2571,E2571,3),"")</f>
        <v>.ZU</v>
      </c>
      <c r="H2571" t="str">
        <f>+IFERROR(VLOOKUP(G2571,Aux!$C$1:$D$19,2,0),"")</f>
        <v>.SW</v>
      </c>
      <c r="I2571" t="e">
        <f>+F2571*1</f>
        <v>#VALUE!</v>
      </c>
      <c r="J2571" t="e">
        <f>+TEXT(I2571,"0000")</f>
        <v>#VALUE!</v>
      </c>
      <c r="K2571" t="str">
        <f>IF(ISNUMBER(I2571),CONCATENATE(J2571,H2571),CONCATENATE(F2571,H2571))</f>
        <v>SPSN.SW</v>
      </c>
    </row>
    <row r="2572" spans="1:11" x14ac:dyDescent="0.25">
      <c r="A2572" t="s">
        <v>1915</v>
      </c>
      <c r="B2572" t="s">
        <v>2803</v>
      </c>
      <c r="C2572" t="s">
        <v>108</v>
      </c>
      <c r="D2572" t="s">
        <v>2804</v>
      </c>
      <c r="E2572">
        <f>+IFERROR(FIND(".",B2572),0)</f>
        <v>5</v>
      </c>
      <c r="F2572" t="str">
        <f>+IFERROR(MID(B2572,1,E2572-1),MID(B2572,1,LEN(B2572)))</f>
        <v>SREN</v>
      </c>
      <c r="G2572" t="str">
        <f>+IFERROR(MID(B2572,E2572,3),"")</f>
        <v>.ZU</v>
      </c>
      <c r="H2572" t="str">
        <f>+IFERROR(VLOOKUP(G2572,Aux!$C$1:$D$19,2,0),"")</f>
        <v>.SW</v>
      </c>
      <c r="I2572" t="e">
        <f>+F2572*1</f>
        <v>#VALUE!</v>
      </c>
      <c r="J2572" t="e">
        <f>+TEXT(I2572,"0000")</f>
        <v>#VALUE!</v>
      </c>
      <c r="K2572" t="str">
        <f>IF(ISNUMBER(I2572),CONCATENATE(J2572,H2572),CONCATENATE(F2572,H2572))</f>
        <v>SREN.SW</v>
      </c>
    </row>
    <row r="2573" spans="1:11" x14ac:dyDescent="0.25">
      <c r="A2573" t="s">
        <v>1915</v>
      </c>
      <c r="B2573" t="s">
        <v>2857</v>
      </c>
      <c r="C2573" t="s">
        <v>108</v>
      </c>
      <c r="D2573" t="s">
        <v>2858</v>
      </c>
      <c r="E2573">
        <f>+IFERROR(FIND(".",B2573),0)</f>
        <v>5</v>
      </c>
      <c r="F2573" t="str">
        <f>+IFERROR(MID(B2573,1,E2573-1),MID(B2573,1,LEN(B2573)))</f>
        <v>UBSG</v>
      </c>
      <c r="G2573" t="str">
        <f>+IFERROR(MID(B2573,E2573,3),"")</f>
        <v>.ZU</v>
      </c>
      <c r="H2573" t="str">
        <f>+IFERROR(VLOOKUP(G2573,Aux!$C$1:$D$19,2,0),"")</f>
        <v>.SW</v>
      </c>
      <c r="I2573" t="e">
        <f>+F2573*1</f>
        <v>#VALUE!</v>
      </c>
      <c r="J2573" t="e">
        <f>+TEXT(I2573,"0000")</f>
        <v>#VALUE!</v>
      </c>
      <c r="K2573" t="str">
        <f>IF(ISNUMBER(I2573),CONCATENATE(J2573,H2573),CONCATENATE(F2573,H2573))</f>
        <v>UBSG.SW</v>
      </c>
    </row>
    <row r="2574" spans="1:11" x14ac:dyDescent="0.25">
      <c r="A2574" t="s">
        <v>1915</v>
      </c>
      <c r="B2574" t="s">
        <v>2921</v>
      </c>
      <c r="C2574" t="s">
        <v>108</v>
      </c>
      <c r="D2574" t="s">
        <v>2922</v>
      </c>
      <c r="E2574">
        <f>+IFERROR(FIND(".",B2574),0)</f>
        <v>5</v>
      </c>
      <c r="F2574" t="str">
        <f>+IFERROR(MID(B2574,1,E2574-1),MID(B2574,1,LEN(B2574)))</f>
        <v>ZURN</v>
      </c>
      <c r="G2574" t="str">
        <f>+IFERROR(MID(B2574,E2574,3),"")</f>
        <v>.ZU</v>
      </c>
      <c r="H2574" t="str">
        <f>+IFERROR(VLOOKUP(G2574,Aux!$C$1:$D$19,2,0),"")</f>
        <v>.SW</v>
      </c>
      <c r="I2574" t="e">
        <f>+F2574*1</f>
        <v>#VALUE!</v>
      </c>
      <c r="J2574" t="e">
        <f>+TEXT(I2574,"0000")</f>
        <v>#VALUE!</v>
      </c>
      <c r="K2574" t="str">
        <f>IF(ISNUMBER(I2574),CONCATENATE(J2574,H2574),CONCATENATE(F2574,H2574))</f>
        <v>ZURN.SW</v>
      </c>
    </row>
    <row r="2575" spans="1:11" x14ac:dyDescent="0.25">
      <c r="A2575" t="s">
        <v>2923</v>
      </c>
      <c r="B2575" t="s">
        <v>3002</v>
      </c>
      <c r="C2575" t="s">
        <v>108</v>
      </c>
      <c r="D2575" t="s">
        <v>3003</v>
      </c>
      <c r="E2575">
        <f>+IFERROR(FIND(".",B2575),0)</f>
        <v>5</v>
      </c>
      <c r="F2575" t="str">
        <f>+IFERROR(MID(B2575,1,E2575-1),MID(B2575,1,LEN(B2575)))</f>
        <v>GEBN</v>
      </c>
      <c r="G2575" t="str">
        <f>+IFERROR(MID(B2575,E2575,3),"")</f>
        <v>.ZU</v>
      </c>
      <c r="H2575" t="str">
        <f>+IFERROR(VLOOKUP(G2575,Aux!$C$1:$D$19,2,0),"")</f>
        <v>.SW</v>
      </c>
      <c r="I2575" t="e">
        <f>+F2575*1</f>
        <v>#VALUE!</v>
      </c>
      <c r="J2575" t="e">
        <f>+TEXT(I2575,"0000")</f>
        <v>#VALUE!</v>
      </c>
      <c r="K2575" t="str">
        <f>IF(ISNUMBER(I2575),CONCATENATE(J2575,H2575),CONCATENATE(F2575,H2575))</f>
        <v>GEBN.SW</v>
      </c>
    </row>
    <row r="2576" spans="1:11" x14ac:dyDescent="0.25">
      <c r="A2576" t="s">
        <v>3100</v>
      </c>
      <c r="B2576" t="s">
        <v>3131</v>
      </c>
      <c r="C2576" t="s">
        <v>108</v>
      </c>
      <c r="D2576" t="s">
        <v>3132</v>
      </c>
      <c r="E2576">
        <f>+IFERROR(FIND(".",B2576),0)</f>
        <v>5</v>
      </c>
      <c r="F2576" t="str">
        <f>+IFERROR(MID(B2576,1,E2576-1),MID(B2576,1,LEN(B2576)))</f>
        <v>ABBN</v>
      </c>
      <c r="G2576" t="str">
        <f>+IFERROR(MID(B2576,E2576,3),"")</f>
        <v>.ZU</v>
      </c>
      <c r="H2576" t="str">
        <f>+IFERROR(VLOOKUP(G2576,Aux!$C$1:$D$19,2,0),"")</f>
        <v>.SW</v>
      </c>
      <c r="I2576" t="e">
        <f>+F2576*1</f>
        <v>#VALUE!</v>
      </c>
      <c r="J2576" t="e">
        <f>+TEXT(I2576,"0000")</f>
        <v>#VALUE!</v>
      </c>
      <c r="K2576" t="str">
        <f>IF(ISNUMBER(I2576),CONCATENATE(J2576,H2576),CONCATENATE(F2576,H2576))</f>
        <v>ABBN.SW</v>
      </c>
    </row>
    <row r="2577" spans="1:11" x14ac:dyDescent="0.25">
      <c r="A2577" t="s">
        <v>3100</v>
      </c>
      <c r="B2577" t="s">
        <v>3211</v>
      </c>
      <c r="C2577" t="s">
        <v>108</v>
      </c>
      <c r="D2577" t="s">
        <v>3212</v>
      </c>
      <c r="E2577">
        <f>+IFERROR(FIND(".",B2577),0)</f>
        <v>5</v>
      </c>
      <c r="F2577" t="str">
        <f>+IFERROR(MID(B2577,1,E2577-1),MID(B2577,1,LEN(B2577)))</f>
        <v>BUCN</v>
      </c>
      <c r="G2577" t="str">
        <f>+IFERROR(MID(B2577,E2577,3),"")</f>
        <v>.ZU</v>
      </c>
      <c r="H2577" t="str">
        <f>+IFERROR(VLOOKUP(G2577,Aux!$C$1:$D$19,2,0),"")</f>
        <v>.SW</v>
      </c>
      <c r="I2577" t="e">
        <f>+F2577*1</f>
        <v>#VALUE!</v>
      </c>
      <c r="J2577" t="e">
        <f>+TEXT(I2577,"0000")</f>
        <v>#VALUE!</v>
      </c>
      <c r="K2577" t="str">
        <f>IF(ISNUMBER(I2577),CONCATENATE(J2577,H2577),CONCATENATE(F2577,H2577))</f>
        <v>BUCN.SW</v>
      </c>
    </row>
    <row r="2578" spans="1:11" x14ac:dyDescent="0.25">
      <c r="A2578" t="s">
        <v>3100</v>
      </c>
      <c r="B2578" t="s">
        <v>3307</v>
      </c>
      <c r="C2578" t="s">
        <v>108</v>
      </c>
      <c r="D2578" t="s">
        <v>3308</v>
      </c>
      <c r="E2578">
        <f>+IFERROR(FIND(".",B2578),0)</f>
        <v>5</v>
      </c>
      <c r="F2578" t="str">
        <f>+IFERROR(MID(B2578,1,E2578-1),MID(B2578,1,LEN(B2578)))</f>
        <v>FHZN</v>
      </c>
      <c r="G2578" t="str">
        <f>+IFERROR(MID(B2578,E2578,3),"")</f>
        <v>.ZU</v>
      </c>
      <c r="H2578" t="str">
        <f>+IFERROR(VLOOKUP(G2578,Aux!$C$1:$D$19,2,0),"")</f>
        <v>.SW</v>
      </c>
      <c r="I2578" t="e">
        <f>+F2578*1</f>
        <v>#VALUE!</v>
      </c>
      <c r="J2578" t="e">
        <f>+TEXT(I2578,"0000")</f>
        <v>#VALUE!</v>
      </c>
      <c r="K2578" t="str">
        <f>IF(ISNUMBER(I2578),CONCATENATE(J2578,H2578),CONCATENATE(F2578,H2578))</f>
        <v>FHZN.SW</v>
      </c>
    </row>
    <row r="2579" spans="1:11" x14ac:dyDescent="0.25">
      <c r="A2579" t="s">
        <v>3100</v>
      </c>
      <c r="B2579" t="s">
        <v>3411</v>
      </c>
      <c r="C2579" t="s">
        <v>108</v>
      </c>
      <c r="D2579" t="s">
        <v>3412</v>
      </c>
      <c r="E2579">
        <f>+IFERROR(FIND(".",B2579),0)</f>
        <v>5</v>
      </c>
      <c r="F2579" t="str">
        <f>+IFERROR(MID(B2579,1,E2579-1),MID(B2579,1,LEN(B2579)))</f>
        <v>KNIN</v>
      </c>
      <c r="G2579" t="str">
        <f>+IFERROR(MID(B2579,E2579,3),"")</f>
        <v>.ZU</v>
      </c>
      <c r="H2579" t="str">
        <f>+IFERROR(VLOOKUP(G2579,Aux!$C$1:$D$19,2,0),"")</f>
        <v>.SW</v>
      </c>
      <c r="I2579" t="e">
        <f>+F2579*1</f>
        <v>#VALUE!</v>
      </c>
      <c r="J2579" t="e">
        <f>+TEXT(I2579,"0000")</f>
        <v>#VALUE!</v>
      </c>
      <c r="K2579" t="str">
        <f>IF(ISNUMBER(I2579),CONCATENATE(J2579,H2579),CONCATENATE(F2579,H2579))</f>
        <v>KNIN.SW</v>
      </c>
    </row>
    <row r="2580" spans="1:11" x14ac:dyDescent="0.25">
      <c r="A2580" t="s">
        <v>3100</v>
      </c>
      <c r="B2580" t="s">
        <v>3417</v>
      </c>
      <c r="C2580" t="s">
        <v>108</v>
      </c>
      <c r="D2580" t="s">
        <v>3418</v>
      </c>
      <c r="E2580">
        <f>+IFERROR(FIND(".",B2580),0)</f>
        <v>5</v>
      </c>
      <c r="F2580" t="str">
        <f>+IFERROR(MID(B2580,1,E2580-1),MID(B2580,1,LEN(B2580)))</f>
        <v>LAND</v>
      </c>
      <c r="G2580" t="str">
        <f>+IFERROR(MID(B2580,E2580,3),"")</f>
        <v>.ZU</v>
      </c>
      <c r="H2580" t="str">
        <f>+IFERROR(VLOOKUP(G2580,Aux!$C$1:$D$19,2,0),"")</f>
        <v>.SW</v>
      </c>
      <c r="I2580" t="e">
        <f>+F2580*1</f>
        <v>#VALUE!</v>
      </c>
      <c r="J2580" t="e">
        <f>+TEXT(I2580,"0000")</f>
        <v>#VALUE!</v>
      </c>
      <c r="K2580" t="str">
        <f>IF(ISNUMBER(I2580),CONCATENATE(J2580,H2580),CONCATENATE(F2580,H2580))</f>
        <v>LAND.SW</v>
      </c>
    </row>
    <row r="2581" spans="1:11" x14ac:dyDescent="0.25">
      <c r="A2581" t="s">
        <v>3100</v>
      </c>
      <c r="B2581" t="s">
        <v>3555</v>
      </c>
      <c r="C2581" t="s">
        <v>108</v>
      </c>
      <c r="D2581" t="s">
        <v>3556</v>
      </c>
      <c r="E2581">
        <f>+IFERROR(FIND(".",B2581),0)</f>
        <v>5</v>
      </c>
      <c r="F2581" t="str">
        <f>+IFERROR(MID(B2581,1,E2581-1),MID(B2581,1,LEN(B2581)))</f>
        <v>SCHP</v>
      </c>
      <c r="G2581" t="str">
        <f>+IFERROR(MID(B2581,E2581,3),"")</f>
        <v>.ZU</v>
      </c>
      <c r="H2581" t="str">
        <f>+IFERROR(VLOOKUP(G2581,Aux!$C$1:$D$19,2,0),"")</f>
        <v>.SW</v>
      </c>
      <c r="I2581" t="e">
        <f>+F2581*1</f>
        <v>#VALUE!</v>
      </c>
      <c r="J2581" t="e">
        <f>+TEXT(I2581,"0000")</f>
        <v>#VALUE!</v>
      </c>
      <c r="K2581" t="str">
        <f>IF(ISNUMBER(I2581),CONCATENATE(J2581,H2581),CONCATENATE(F2581,H2581))</f>
        <v>SCHP.SW</v>
      </c>
    </row>
    <row r="2582" spans="1:11" x14ac:dyDescent="0.25">
      <c r="A2582" t="s">
        <v>3100</v>
      </c>
      <c r="B2582" t="s">
        <v>3567</v>
      </c>
      <c r="C2582" t="s">
        <v>108</v>
      </c>
      <c r="D2582" t="s">
        <v>3568</v>
      </c>
      <c r="E2582">
        <f>+IFERROR(FIND(".",B2582),0)</f>
        <v>5</v>
      </c>
      <c r="F2582" t="str">
        <f>+IFERROR(MID(B2582,1,E2582-1),MID(B2582,1,LEN(B2582)))</f>
        <v>SGSN</v>
      </c>
      <c r="G2582" t="str">
        <f>+IFERROR(MID(B2582,E2582,3),"")</f>
        <v>.ZU</v>
      </c>
      <c r="H2582" t="str">
        <f>+IFERROR(VLOOKUP(G2582,Aux!$C$1:$D$19,2,0),"")</f>
        <v>.SW</v>
      </c>
      <c r="I2582" t="e">
        <f>+F2582*1</f>
        <v>#VALUE!</v>
      </c>
      <c r="J2582" t="e">
        <f>+TEXT(I2582,"0000")</f>
        <v>#VALUE!</v>
      </c>
      <c r="K2582" t="str">
        <f>IF(ISNUMBER(I2582),CONCATENATE(J2582,H2582),CONCATENATE(F2582,H2582))</f>
        <v>SGSN.SW</v>
      </c>
    </row>
    <row r="2583" spans="1:11" x14ac:dyDescent="0.25">
      <c r="A2583" t="s">
        <v>3100</v>
      </c>
      <c r="B2583" t="s">
        <v>3573</v>
      </c>
      <c r="C2583" t="s">
        <v>108</v>
      </c>
      <c r="D2583" t="s">
        <v>3574</v>
      </c>
      <c r="E2583">
        <f>+IFERROR(FIND(".",B2583),0)</f>
        <v>5</v>
      </c>
      <c r="F2583" t="str">
        <f>+IFERROR(MID(B2583,1,E2583-1),MID(B2583,1,LEN(B2583)))</f>
        <v>SIKA</v>
      </c>
      <c r="G2583" t="str">
        <f>+IFERROR(MID(B2583,E2583,3),"")</f>
        <v>.ZU</v>
      </c>
      <c r="H2583" t="str">
        <f>+IFERROR(VLOOKUP(G2583,Aux!$C$1:$D$19,2,0),"")</f>
        <v>.SW</v>
      </c>
      <c r="I2583" t="e">
        <f>+F2583*1</f>
        <v>#VALUE!</v>
      </c>
      <c r="J2583" t="e">
        <f>+TEXT(I2583,"0000")</f>
        <v>#VALUE!</v>
      </c>
      <c r="K2583" t="str">
        <f>IF(ISNUMBER(I2583),CONCATENATE(J2583,H2583),CONCATENATE(F2583,H2583))</f>
        <v>SIKA.SW</v>
      </c>
    </row>
    <row r="2584" spans="1:11" x14ac:dyDescent="0.25">
      <c r="A2584" t="s">
        <v>3100</v>
      </c>
      <c r="B2584" t="s">
        <v>3587</v>
      </c>
      <c r="C2584" t="s">
        <v>108</v>
      </c>
      <c r="D2584" t="s">
        <v>3588</v>
      </c>
      <c r="E2584">
        <f>+IFERROR(FIND(".",B2584),0)</f>
        <v>6</v>
      </c>
      <c r="F2584" t="str">
        <f>+IFERROR(MID(B2584,1,E2584-1),MID(B2584,1,LEN(B2584)))</f>
        <v>SRAIL</v>
      </c>
      <c r="G2584" t="str">
        <f>+IFERROR(MID(B2584,E2584,3),"")</f>
        <v>.ZU</v>
      </c>
      <c r="H2584" t="str">
        <f>+IFERROR(VLOOKUP(G2584,Aux!$C$1:$D$19,2,0),"")</f>
        <v>.SW</v>
      </c>
      <c r="I2584" t="e">
        <f>+F2584*1</f>
        <v>#VALUE!</v>
      </c>
      <c r="J2584" t="e">
        <f>+TEXT(I2584,"0000")</f>
        <v>#VALUE!</v>
      </c>
      <c r="K2584" t="str">
        <f>IF(ISNUMBER(I2584),CONCATENATE(J2584,H2584),CONCATENATE(F2584,H2584))</f>
        <v>SRAIL.SW</v>
      </c>
    </row>
    <row r="2585" spans="1:11" x14ac:dyDescent="0.25">
      <c r="A2585" t="s">
        <v>3100</v>
      </c>
      <c r="B2585" t="s">
        <v>3645</v>
      </c>
      <c r="C2585" t="s">
        <v>108</v>
      </c>
      <c r="D2585" t="s">
        <v>3646</v>
      </c>
      <c r="E2585">
        <f>+IFERROR(FIND(".",B2585),0)</f>
        <v>5</v>
      </c>
      <c r="F2585" t="str">
        <f>+IFERROR(MID(B2585,1,E2585-1),MID(B2585,1,LEN(B2585)))</f>
        <v>VACN</v>
      </c>
      <c r="G2585" t="str">
        <f>+IFERROR(MID(B2585,E2585,3),"")</f>
        <v>.ZU</v>
      </c>
      <c r="H2585" t="str">
        <f>+IFERROR(VLOOKUP(G2585,Aux!$C$1:$D$19,2,0),"")</f>
        <v>.SW</v>
      </c>
      <c r="I2585" t="e">
        <f>+F2585*1</f>
        <v>#VALUE!</v>
      </c>
      <c r="J2585" t="e">
        <f>+TEXT(I2585,"0000")</f>
        <v>#VALUE!</v>
      </c>
      <c r="K2585" t="str">
        <f>IF(ISNUMBER(I2585),CONCATENATE(J2585,H2585),CONCATENATE(F2585,H2585))</f>
        <v>VACN.SW</v>
      </c>
    </row>
    <row r="2586" spans="1:11" x14ac:dyDescent="0.25">
      <c r="A2586" t="s">
        <v>3683</v>
      </c>
      <c r="B2586" t="s">
        <v>3720</v>
      </c>
      <c r="C2586" t="s">
        <v>108</v>
      </c>
      <c r="D2586" t="s">
        <v>3721</v>
      </c>
      <c r="E2586">
        <f>+IFERROR(FIND(".",B2586),0)</f>
        <v>5</v>
      </c>
      <c r="F2586" t="str">
        <f>+IFERROR(MID(B2586,1,E2586-1),MID(B2586,1,LEN(B2586)))</f>
        <v>ADEN</v>
      </c>
      <c r="G2586" t="str">
        <f>+IFERROR(MID(B2586,E2586,3),"")</f>
        <v>.ZU</v>
      </c>
      <c r="H2586" t="str">
        <f>+IFERROR(VLOOKUP(G2586,Aux!$C$1:$D$19,2,0),"")</f>
        <v>.SW</v>
      </c>
      <c r="I2586" t="e">
        <f>+F2586*1</f>
        <v>#VALUE!</v>
      </c>
      <c r="J2586" t="e">
        <f>+TEXT(I2586,"0000")</f>
        <v>#VALUE!</v>
      </c>
      <c r="K2586" t="str">
        <f>IF(ISNUMBER(I2586),CONCATENATE(J2586,H2586),CONCATENATE(F2586,H2586))</f>
        <v>ADEN.SW</v>
      </c>
    </row>
    <row r="2587" spans="1:11" x14ac:dyDescent="0.25">
      <c r="A2587" t="s">
        <v>3683</v>
      </c>
      <c r="B2587" t="s">
        <v>3852</v>
      </c>
      <c r="C2587" t="s">
        <v>108</v>
      </c>
      <c r="D2587" t="s">
        <v>3853</v>
      </c>
      <c r="E2587">
        <f>+IFERROR(FIND(".",B2587),0)</f>
        <v>5</v>
      </c>
      <c r="F2587" t="str">
        <f>+IFERROR(MID(B2587,1,E2587-1),MID(B2587,1,LEN(B2587)))</f>
        <v>DKSH</v>
      </c>
      <c r="G2587" t="str">
        <f>+IFERROR(MID(B2587,E2587,3),"")</f>
        <v>.ZU</v>
      </c>
      <c r="H2587" t="str">
        <f>+IFERROR(VLOOKUP(G2587,Aux!$C$1:$D$19,2,0),"")</f>
        <v>.SW</v>
      </c>
      <c r="I2587" t="e">
        <f>+F2587*1</f>
        <v>#VALUE!</v>
      </c>
      <c r="J2587" t="e">
        <f>+TEXT(I2587,"0000")</f>
        <v>#VALUE!</v>
      </c>
      <c r="K2587" t="str">
        <f>IF(ISNUMBER(I2587),CONCATENATE(J2587,H2587),CONCATENATE(F2587,H2587))</f>
        <v>DKSH.SW</v>
      </c>
    </row>
    <row r="2588" spans="1:11" x14ac:dyDescent="0.25">
      <c r="A2588" t="s">
        <v>3683</v>
      </c>
      <c r="B2588" t="s">
        <v>4301</v>
      </c>
      <c r="C2588" t="s">
        <v>108</v>
      </c>
      <c r="D2588" t="s">
        <v>4302</v>
      </c>
      <c r="E2588">
        <f>+IFERROR(FIND(".",B2588),0)</f>
        <v>5</v>
      </c>
      <c r="F2588" t="str">
        <f>+IFERROR(MID(B2588,1,E2588-1),MID(B2588,1,LEN(B2588)))</f>
        <v>UBXN</v>
      </c>
      <c r="G2588" t="str">
        <f>+IFERROR(MID(B2588,E2588,3),"")</f>
        <v>.ZU</v>
      </c>
      <c r="H2588" t="str">
        <f>+IFERROR(VLOOKUP(G2588,Aux!$C$1:$D$19,2,0),"")</f>
        <v>.SW</v>
      </c>
      <c r="I2588" t="e">
        <f>+F2588*1</f>
        <v>#VALUE!</v>
      </c>
      <c r="J2588" t="e">
        <f>+TEXT(I2588,"0000")</f>
        <v>#VALUE!</v>
      </c>
      <c r="K2588" t="str">
        <f>IF(ISNUMBER(I2588),CONCATENATE(J2588,H2588),CONCATENATE(F2588,H2588))</f>
        <v>UBXN.SW</v>
      </c>
    </row>
    <row r="2589" spans="1:11" x14ac:dyDescent="0.25">
      <c r="A2589" t="s">
        <v>4358</v>
      </c>
      <c r="B2589" t="s">
        <v>4395</v>
      </c>
      <c r="C2589" t="s">
        <v>108</v>
      </c>
      <c r="D2589" t="s">
        <v>4396</v>
      </c>
      <c r="E2589">
        <f>+IFERROR(FIND(".",B2589),0)</f>
        <v>4</v>
      </c>
      <c r="F2589" t="str">
        <f>+IFERROR(MID(B2589,1,E2589-1),MID(B2589,1,LEN(B2589)))</f>
        <v>AMS</v>
      </c>
      <c r="G2589" t="str">
        <f>+IFERROR(MID(B2589,E2589,3),"")</f>
        <v>.ZU</v>
      </c>
      <c r="H2589" t="str">
        <f>+IFERROR(VLOOKUP(G2589,Aux!$C$1:$D$19,2,0),"")</f>
        <v>.SW</v>
      </c>
      <c r="I2589" t="e">
        <f>+F2589*1</f>
        <v>#VALUE!</v>
      </c>
      <c r="J2589" t="e">
        <f>+TEXT(I2589,"0000")</f>
        <v>#VALUE!</v>
      </c>
      <c r="K2589" t="str">
        <f>IF(ISNUMBER(I2589),CONCATENATE(J2589,H2589),CONCATENATE(F2589,H2589))</f>
        <v>AMS.SW</v>
      </c>
    </row>
    <row r="2590" spans="1:11" x14ac:dyDescent="0.25">
      <c r="A2590" t="s">
        <v>4358</v>
      </c>
      <c r="B2590" t="s">
        <v>4653</v>
      </c>
      <c r="C2590" t="s">
        <v>108</v>
      </c>
      <c r="D2590" t="s">
        <v>4654</v>
      </c>
      <c r="E2590">
        <f>+IFERROR(FIND(".",B2590),0)</f>
        <v>5</v>
      </c>
      <c r="F2590" t="str">
        <f>+IFERROR(MID(B2590,1,E2590-1),MID(B2590,1,LEN(B2590)))</f>
        <v>LOGN</v>
      </c>
      <c r="G2590" t="str">
        <f>+IFERROR(MID(B2590,E2590,3),"")</f>
        <v>.ZU</v>
      </c>
      <c r="H2590" t="str">
        <f>+IFERROR(VLOOKUP(G2590,Aux!$C$1:$D$19,2,0),"")</f>
        <v>.SW</v>
      </c>
      <c r="I2590" t="e">
        <f>+F2590*1</f>
        <v>#VALUE!</v>
      </c>
      <c r="J2590" t="e">
        <f>+TEXT(I2590,"0000")</f>
        <v>#VALUE!</v>
      </c>
      <c r="K2590" t="str">
        <f>IF(ISNUMBER(I2590),CONCATENATE(J2590,H2590),CONCATENATE(F2590,H2590))</f>
        <v>LOGN.SW</v>
      </c>
    </row>
    <row r="2591" spans="1:11" x14ac:dyDescent="0.25">
      <c r="A2591" t="s">
        <v>4358</v>
      </c>
      <c r="B2591" t="s">
        <v>4801</v>
      </c>
      <c r="C2591" t="s">
        <v>108</v>
      </c>
      <c r="D2591" t="s">
        <v>4802</v>
      </c>
      <c r="E2591">
        <f>+IFERROR(FIND(".",B2591),0)</f>
        <v>5</v>
      </c>
      <c r="F2591" t="str">
        <f>+IFERROR(MID(B2591,1,E2591-1),MID(B2591,1,LEN(B2591)))</f>
        <v>SCMN</v>
      </c>
      <c r="G2591" t="str">
        <f>+IFERROR(MID(B2591,E2591,3),"")</f>
        <v>.ZU</v>
      </c>
      <c r="H2591" t="str">
        <f>+IFERROR(VLOOKUP(G2591,Aux!$C$1:$D$19,2,0),"")</f>
        <v>.SW</v>
      </c>
      <c r="I2591" t="e">
        <f>+F2591*1</f>
        <v>#VALUE!</v>
      </c>
      <c r="J2591" t="e">
        <f>+TEXT(I2591,"0000")</f>
        <v>#VALUE!</v>
      </c>
      <c r="K2591" t="str">
        <f>IF(ISNUMBER(I2591),CONCATENATE(J2591,H2591),CONCATENATE(F2591,H2591))</f>
        <v>SCMN.SW</v>
      </c>
    </row>
    <row r="2592" spans="1:11" x14ac:dyDescent="0.25">
      <c r="A2592" t="s">
        <v>4358</v>
      </c>
      <c r="B2592" t="s">
        <v>4865</v>
      </c>
      <c r="C2592" t="s">
        <v>108</v>
      </c>
      <c r="D2592" t="s">
        <v>4866</v>
      </c>
      <c r="E2592">
        <f>+IFERROR(FIND(".",B2592),0)</f>
        <v>5</v>
      </c>
      <c r="F2592" t="str">
        <f>+IFERROR(MID(B2592,1,E2592-1),MID(B2592,1,LEN(B2592)))</f>
        <v>TEMN</v>
      </c>
      <c r="G2592" t="str">
        <f>+IFERROR(MID(B2592,E2592,3),"")</f>
        <v>.ZU</v>
      </c>
      <c r="H2592" t="str">
        <f>+IFERROR(VLOOKUP(G2592,Aux!$C$1:$D$19,2,0),"")</f>
        <v>.SW</v>
      </c>
      <c r="I2592" t="e">
        <f>+F2592*1</f>
        <v>#VALUE!</v>
      </c>
      <c r="J2592" t="e">
        <f>+TEXT(I2592,"0000")</f>
        <v>#VALUE!</v>
      </c>
      <c r="K2592" t="str">
        <f>IF(ISNUMBER(I2592),CONCATENATE(J2592,H2592),CONCATENATE(F2592,H2592))</f>
        <v>TEMN.SW</v>
      </c>
    </row>
  </sheetData>
  <autoFilter ref="A1:D2592">
    <sortState ref="A2:D2592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topLeftCell="A13" workbookViewId="0"/>
  </sheetViews>
  <sheetFormatPr baseColWidth="10" defaultColWidth="9.140625" defaultRowHeight="15" x14ac:dyDescent="0.25"/>
  <cols>
    <col min="2" max="2" width="9.42578125" customWidth="1"/>
    <col min="3" max="3" width="40.42578125" customWidth="1"/>
  </cols>
  <sheetData>
    <row r="1" spans="1:3" x14ac:dyDescent="0.25">
      <c r="A1" t="s">
        <v>5206</v>
      </c>
      <c r="B1" t="s">
        <v>1</v>
      </c>
      <c r="C1" t="s">
        <v>5207</v>
      </c>
    </row>
    <row r="2" spans="1:3" x14ac:dyDescent="0.25">
      <c r="A2" t="s">
        <v>5208</v>
      </c>
      <c r="B2" t="s">
        <v>5209</v>
      </c>
      <c r="C2" t="s">
        <v>5210</v>
      </c>
    </row>
    <row r="3" spans="1:3" x14ac:dyDescent="0.25">
      <c r="A3" t="s">
        <v>5208</v>
      </c>
      <c r="B3" t="s">
        <v>5211</v>
      </c>
      <c r="C3" t="s">
        <v>5212</v>
      </c>
    </row>
    <row r="4" spans="1:3" x14ac:dyDescent="0.25">
      <c r="A4" t="s">
        <v>5208</v>
      </c>
      <c r="B4" t="s">
        <v>5213</v>
      </c>
      <c r="C4" t="s">
        <v>5214</v>
      </c>
    </row>
    <row r="5" spans="1:3" x14ac:dyDescent="0.25">
      <c r="A5" t="s">
        <v>5208</v>
      </c>
      <c r="B5" t="s">
        <v>5215</v>
      </c>
      <c r="C5" t="s">
        <v>5216</v>
      </c>
    </row>
    <row r="6" spans="1:3" x14ac:dyDescent="0.25">
      <c r="A6" t="s">
        <v>5208</v>
      </c>
      <c r="B6" t="s">
        <v>5217</v>
      </c>
      <c r="C6" t="s">
        <v>5218</v>
      </c>
    </row>
    <row r="7" spans="1:3" x14ac:dyDescent="0.25">
      <c r="A7" t="s">
        <v>5208</v>
      </c>
      <c r="B7" t="s">
        <v>5219</v>
      </c>
      <c r="C7" t="s">
        <v>5220</v>
      </c>
    </row>
    <row r="8" spans="1:3" x14ac:dyDescent="0.25">
      <c r="A8" t="s">
        <v>5208</v>
      </c>
      <c r="B8" t="s">
        <v>5221</v>
      </c>
      <c r="C8" t="s">
        <v>5222</v>
      </c>
    </row>
    <row r="9" spans="1:3" x14ac:dyDescent="0.25">
      <c r="A9" t="s">
        <v>5208</v>
      </c>
      <c r="B9" t="s">
        <v>5223</v>
      </c>
      <c r="C9" t="s">
        <v>5224</v>
      </c>
    </row>
    <row r="10" spans="1:3" x14ac:dyDescent="0.25">
      <c r="A10" t="s">
        <v>5208</v>
      </c>
      <c r="B10" t="s">
        <v>5225</v>
      </c>
      <c r="C10" t="s">
        <v>5226</v>
      </c>
    </row>
    <row r="11" spans="1:3" x14ac:dyDescent="0.25">
      <c r="A11" t="s">
        <v>5208</v>
      </c>
      <c r="B11" t="s">
        <v>5227</v>
      </c>
      <c r="C11" t="s">
        <v>5228</v>
      </c>
    </row>
    <row r="12" spans="1:3" x14ac:dyDescent="0.25">
      <c r="A12" t="s">
        <v>5208</v>
      </c>
      <c r="B12" t="s">
        <v>5229</v>
      </c>
      <c r="C12" t="s">
        <v>5230</v>
      </c>
    </row>
    <row r="13" spans="1:3" x14ac:dyDescent="0.25">
      <c r="A13" t="s">
        <v>5208</v>
      </c>
      <c r="B13" t="s">
        <v>5231</v>
      </c>
      <c r="C13" t="s">
        <v>5232</v>
      </c>
    </row>
    <row r="14" spans="1:3" x14ac:dyDescent="0.25">
      <c r="A14" t="s">
        <v>5208</v>
      </c>
      <c r="B14" t="s">
        <v>5233</v>
      </c>
      <c r="C14" t="s">
        <v>5234</v>
      </c>
    </row>
    <row r="15" spans="1:3" x14ac:dyDescent="0.25">
      <c r="A15" t="s">
        <v>5208</v>
      </c>
      <c r="B15" t="s">
        <v>5235</v>
      </c>
      <c r="C15" t="s">
        <v>5236</v>
      </c>
    </row>
    <row r="16" spans="1:3" x14ac:dyDescent="0.25">
      <c r="A16" t="s">
        <v>5208</v>
      </c>
      <c r="B16" t="s">
        <v>5237</v>
      </c>
      <c r="C16" t="s">
        <v>5238</v>
      </c>
    </row>
    <row r="17" spans="1:3" x14ac:dyDescent="0.25">
      <c r="A17" t="s">
        <v>5208</v>
      </c>
      <c r="B17" t="s">
        <v>5239</v>
      </c>
      <c r="C17" t="s">
        <v>5240</v>
      </c>
    </row>
    <row r="18" spans="1:3" x14ac:dyDescent="0.25">
      <c r="A18" t="s">
        <v>5208</v>
      </c>
      <c r="B18" t="s">
        <v>5241</v>
      </c>
      <c r="C18" t="s">
        <v>5242</v>
      </c>
    </row>
    <row r="19" spans="1:3" x14ac:dyDescent="0.25">
      <c r="A19" t="s">
        <v>5208</v>
      </c>
      <c r="B19" t="s">
        <v>5243</v>
      </c>
      <c r="C19" t="s">
        <v>5244</v>
      </c>
    </row>
    <row r="20" spans="1:3" x14ac:dyDescent="0.25">
      <c r="A20" t="s">
        <v>5208</v>
      </c>
      <c r="B20" t="s">
        <v>5245</v>
      </c>
      <c r="C20" t="s">
        <v>5246</v>
      </c>
    </row>
    <row r="21" spans="1:3" x14ac:dyDescent="0.25">
      <c r="A21" t="s">
        <v>5208</v>
      </c>
      <c r="B21" t="s">
        <v>5247</v>
      </c>
      <c r="C21" t="s">
        <v>5248</v>
      </c>
    </row>
    <row r="22" spans="1:3" x14ac:dyDescent="0.25">
      <c r="A22" t="s">
        <v>5208</v>
      </c>
      <c r="B22" t="s">
        <v>5249</v>
      </c>
      <c r="C22" t="s">
        <v>5250</v>
      </c>
    </row>
    <row r="23" spans="1:3" x14ac:dyDescent="0.25">
      <c r="A23" t="s">
        <v>5208</v>
      </c>
      <c r="B23" t="s">
        <v>5251</v>
      </c>
      <c r="C23" t="s">
        <v>5252</v>
      </c>
    </row>
    <row r="24" spans="1:3" x14ac:dyDescent="0.25">
      <c r="A24" t="s">
        <v>5208</v>
      </c>
      <c r="B24" t="s">
        <v>5253</v>
      </c>
      <c r="C24" t="s">
        <v>5254</v>
      </c>
    </row>
    <row r="25" spans="1:3" x14ac:dyDescent="0.25">
      <c r="A25" t="s">
        <v>5208</v>
      </c>
      <c r="B25" t="s">
        <v>5255</v>
      </c>
      <c r="C25" t="s">
        <v>5256</v>
      </c>
    </row>
    <row r="26" spans="1:3" x14ac:dyDescent="0.25">
      <c r="A26" t="s">
        <v>5208</v>
      </c>
      <c r="B26" t="s">
        <v>5257</v>
      </c>
      <c r="C26" t="s">
        <v>5258</v>
      </c>
    </row>
    <row r="27" spans="1:3" x14ac:dyDescent="0.25">
      <c r="A27" t="s">
        <v>5208</v>
      </c>
      <c r="B27" t="s">
        <v>5259</v>
      </c>
      <c r="C27" t="s">
        <v>5260</v>
      </c>
    </row>
    <row r="28" spans="1:3" x14ac:dyDescent="0.25">
      <c r="A28" t="s">
        <v>5208</v>
      </c>
      <c r="B28" t="s">
        <v>5261</v>
      </c>
      <c r="C28" t="s">
        <v>5262</v>
      </c>
    </row>
    <row r="29" spans="1:3" x14ac:dyDescent="0.25">
      <c r="A29" t="s">
        <v>5208</v>
      </c>
      <c r="B29" t="s">
        <v>5263</v>
      </c>
      <c r="C29" t="s">
        <v>5264</v>
      </c>
    </row>
    <row r="30" spans="1:3" x14ac:dyDescent="0.25">
      <c r="A30" t="s">
        <v>5208</v>
      </c>
      <c r="B30" t="s">
        <v>5265</v>
      </c>
      <c r="C30" t="s">
        <v>5266</v>
      </c>
    </row>
    <row r="31" spans="1:3" x14ac:dyDescent="0.25">
      <c r="A31" t="s">
        <v>5208</v>
      </c>
      <c r="B31" t="s">
        <v>5267</v>
      </c>
      <c r="C31" t="s">
        <v>5268</v>
      </c>
    </row>
    <row r="32" spans="1:3" x14ac:dyDescent="0.25">
      <c r="A32" t="s">
        <v>5208</v>
      </c>
      <c r="B32" t="s">
        <v>5269</v>
      </c>
      <c r="C32" t="s">
        <v>5270</v>
      </c>
    </row>
    <row r="33" spans="1:3" x14ac:dyDescent="0.25">
      <c r="A33" t="s">
        <v>5208</v>
      </c>
      <c r="B33" t="s">
        <v>5271</v>
      </c>
      <c r="C33" t="s">
        <v>5272</v>
      </c>
    </row>
    <row r="34" spans="1:3" x14ac:dyDescent="0.25">
      <c r="A34" t="s">
        <v>5208</v>
      </c>
      <c r="B34" t="s">
        <v>5273</v>
      </c>
      <c r="C34" t="s">
        <v>5274</v>
      </c>
    </row>
    <row r="35" spans="1:3" x14ac:dyDescent="0.25">
      <c r="A35" t="s">
        <v>5208</v>
      </c>
      <c r="B35" t="s">
        <v>5275</v>
      </c>
      <c r="C35" t="s">
        <v>5276</v>
      </c>
    </row>
    <row r="36" spans="1:3" x14ac:dyDescent="0.25">
      <c r="A36" t="s">
        <v>5208</v>
      </c>
      <c r="B36" t="s">
        <v>5277</v>
      </c>
      <c r="C36" t="s">
        <v>5278</v>
      </c>
    </row>
    <row r="37" spans="1:3" x14ac:dyDescent="0.25">
      <c r="A37" t="s">
        <v>5208</v>
      </c>
      <c r="B37" t="s">
        <v>5279</v>
      </c>
      <c r="C37" t="s">
        <v>5280</v>
      </c>
    </row>
    <row r="38" spans="1:3" x14ac:dyDescent="0.25">
      <c r="A38" t="s">
        <v>5208</v>
      </c>
      <c r="B38" t="s">
        <v>5281</v>
      </c>
      <c r="C38" t="s">
        <v>5282</v>
      </c>
    </row>
    <row r="39" spans="1:3" x14ac:dyDescent="0.25">
      <c r="A39" t="s">
        <v>5208</v>
      </c>
      <c r="B39" t="s">
        <v>5283</v>
      </c>
      <c r="C39" t="s">
        <v>5284</v>
      </c>
    </row>
    <row r="40" spans="1:3" x14ac:dyDescent="0.25">
      <c r="A40" t="s">
        <v>5208</v>
      </c>
      <c r="B40" t="s">
        <v>5285</v>
      </c>
      <c r="C40" t="s">
        <v>5286</v>
      </c>
    </row>
    <row r="41" spans="1:3" x14ac:dyDescent="0.25">
      <c r="A41" t="s">
        <v>5208</v>
      </c>
      <c r="B41" t="s">
        <v>5287</v>
      </c>
      <c r="C41" t="s">
        <v>5288</v>
      </c>
    </row>
    <row r="42" spans="1:3" x14ac:dyDescent="0.25">
      <c r="A42" t="s">
        <v>5208</v>
      </c>
      <c r="B42" t="s">
        <v>5289</v>
      </c>
      <c r="C42" t="s">
        <v>5290</v>
      </c>
    </row>
    <row r="43" spans="1:3" x14ac:dyDescent="0.25">
      <c r="A43" t="s">
        <v>5208</v>
      </c>
      <c r="B43" t="s">
        <v>5291</v>
      </c>
      <c r="C43" t="s">
        <v>5292</v>
      </c>
    </row>
    <row r="44" spans="1:3" x14ac:dyDescent="0.25">
      <c r="A44" t="s">
        <v>5208</v>
      </c>
      <c r="B44" t="s">
        <v>5293</v>
      </c>
      <c r="C44" t="s">
        <v>5294</v>
      </c>
    </row>
    <row r="45" spans="1:3" x14ac:dyDescent="0.25">
      <c r="A45" t="s">
        <v>5208</v>
      </c>
      <c r="B45" t="s">
        <v>5295</v>
      </c>
      <c r="C45" t="s">
        <v>5296</v>
      </c>
    </row>
    <row r="46" spans="1:3" x14ac:dyDescent="0.25">
      <c r="A46" t="s">
        <v>5208</v>
      </c>
      <c r="B46" t="s">
        <v>5297</v>
      </c>
      <c r="C46" t="s">
        <v>5298</v>
      </c>
    </row>
    <row r="47" spans="1:3" x14ac:dyDescent="0.25">
      <c r="A47" t="s">
        <v>5208</v>
      </c>
      <c r="B47" t="s">
        <v>5299</v>
      </c>
      <c r="C47" t="s">
        <v>5300</v>
      </c>
    </row>
    <row r="48" spans="1:3" x14ac:dyDescent="0.25">
      <c r="A48" t="s">
        <v>5208</v>
      </c>
      <c r="B48" t="s">
        <v>5301</v>
      </c>
      <c r="C48" t="s">
        <v>5302</v>
      </c>
    </row>
    <row r="49" spans="1:3" x14ac:dyDescent="0.25">
      <c r="A49" t="s">
        <v>5208</v>
      </c>
      <c r="B49" t="s">
        <v>5303</v>
      </c>
      <c r="C49" t="s">
        <v>5304</v>
      </c>
    </row>
    <row r="50" spans="1:3" x14ac:dyDescent="0.25">
      <c r="A50" t="s">
        <v>5208</v>
      </c>
      <c r="B50" t="s">
        <v>5305</v>
      </c>
      <c r="C50" t="s">
        <v>5306</v>
      </c>
    </row>
    <row r="51" spans="1:3" x14ac:dyDescent="0.25">
      <c r="A51" t="s">
        <v>5208</v>
      </c>
      <c r="B51" t="s">
        <v>5307</v>
      </c>
      <c r="C51" t="s">
        <v>5308</v>
      </c>
    </row>
    <row r="52" spans="1:3" x14ac:dyDescent="0.25">
      <c r="A52" t="s">
        <v>5208</v>
      </c>
      <c r="B52" t="s">
        <v>5309</v>
      </c>
      <c r="C52" t="s">
        <v>5310</v>
      </c>
    </row>
    <row r="53" spans="1:3" x14ac:dyDescent="0.25">
      <c r="A53" t="s">
        <v>5208</v>
      </c>
      <c r="B53" t="s">
        <v>5311</v>
      </c>
      <c r="C53" t="s">
        <v>5312</v>
      </c>
    </row>
    <row r="54" spans="1:3" x14ac:dyDescent="0.25">
      <c r="A54" t="s">
        <v>5208</v>
      </c>
      <c r="B54" t="s">
        <v>5313</v>
      </c>
      <c r="C54" t="s">
        <v>5314</v>
      </c>
    </row>
    <row r="55" spans="1:3" x14ac:dyDescent="0.25">
      <c r="A55" t="s">
        <v>5208</v>
      </c>
      <c r="B55" t="s">
        <v>5315</v>
      </c>
      <c r="C55" t="s">
        <v>5316</v>
      </c>
    </row>
    <row r="56" spans="1:3" x14ac:dyDescent="0.25">
      <c r="A56" t="s">
        <v>5208</v>
      </c>
      <c r="B56" t="s">
        <v>5317</v>
      </c>
      <c r="C56" t="s">
        <v>5318</v>
      </c>
    </row>
    <row r="57" spans="1:3" x14ac:dyDescent="0.25">
      <c r="A57" t="s">
        <v>5208</v>
      </c>
      <c r="B57" t="s">
        <v>5319</v>
      </c>
      <c r="C57" t="s">
        <v>5320</v>
      </c>
    </row>
    <row r="58" spans="1:3" x14ac:dyDescent="0.25">
      <c r="A58" t="s">
        <v>5208</v>
      </c>
      <c r="B58" t="s">
        <v>5321</v>
      </c>
      <c r="C58" t="s">
        <v>5322</v>
      </c>
    </row>
    <row r="59" spans="1:3" x14ac:dyDescent="0.25">
      <c r="A59" t="s">
        <v>5208</v>
      </c>
      <c r="B59" t="s">
        <v>5323</v>
      </c>
      <c r="C59" t="s">
        <v>5324</v>
      </c>
    </row>
    <row r="60" spans="1:3" x14ac:dyDescent="0.25">
      <c r="A60" t="s">
        <v>5208</v>
      </c>
      <c r="B60" t="s">
        <v>5325</v>
      </c>
      <c r="C60" t="s">
        <v>5326</v>
      </c>
    </row>
    <row r="61" spans="1:3" x14ac:dyDescent="0.25">
      <c r="A61" t="s">
        <v>5208</v>
      </c>
      <c r="B61" t="s">
        <v>5327</v>
      </c>
      <c r="C61" t="s">
        <v>5328</v>
      </c>
    </row>
    <row r="62" spans="1:3" x14ac:dyDescent="0.25">
      <c r="A62" t="s">
        <v>5208</v>
      </c>
      <c r="B62" t="s">
        <v>5329</v>
      </c>
      <c r="C62" t="s">
        <v>5330</v>
      </c>
    </row>
    <row r="63" spans="1:3" x14ac:dyDescent="0.25">
      <c r="A63" t="s">
        <v>5208</v>
      </c>
      <c r="B63" t="s">
        <v>5331</v>
      </c>
      <c r="C63" t="s">
        <v>5332</v>
      </c>
    </row>
    <row r="64" spans="1:3" x14ac:dyDescent="0.25">
      <c r="A64" t="s">
        <v>5208</v>
      </c>
      <c r="B64" t="s">
        <v>5333</v>
      </c>
      <c r="C64" t="s">
        <v>5334</v>
      </c>
    </row>
    <row r="65" spans="1:3" x14ac:dyDescent="0.25">
      <c r="A65" t="s">
        <v>5208</v>
      </c>
      <c r="B65" t="s">
        <v>5335</v>
      </c>
      <c r="C65" t="s">
        <v>5336</v>
      </c>
    </row>
    <row r="66" spans="1:3" x14ac:dyDescent="0.25">
      <c r="A66" t="s">
        <v>5208</v>
      </c>
      <c r="B66" t="s">
        <v>5337</v>
      </c>
      <c r="C66" t="s">
        <v>5338</v>
      </c>
    </row>
    <row r="67" spans="1:3" x14ac:dyDescent="0.25">
      <c r="A67" t="s">
        <v>5208</v>
      </c>
      <c r="B67" t="s">
        <v>5339</v>
      </c>
      <c r="C67" t="s">
        <v>5340</v>
      </c>
    </row>
    <row r="68" spans="1:3" x14ac:dyDescent="0.25">
      <c r="A68" t="s">
        <v>5208</v>
      </c>
      <c r="B68" t="s">
        <v>5341</v>
      </c>
      <c r="C68" t="s">
        <v>5342</v>
      </c>
    </row>
    <row r="69" spans="1:3" x14ac:dyDescent="0.25">
      <c r="A69" t="s">
        <v>5208</v>
      </c>
      <c r="B69" t="s">
        <v>5343</v>
      </c>
      <c r="C69" t="s">
        <v>5344</v>
      </c>
    </row>
    <row r="70" spans="1:3" x14ac:dyDescent="0.25">
      <c r="A70" t="s">
        <v>5208</v>
      </c>
      <c r="B70" t="s">
        <v>5345</v>
      </c>
      <c r="C70" t="s">
        <v>5346</v>
      </c>
    </row>
    <row r="71" spans="1:3" x14ac:dyDescent="0.25">
      <c r="A71" t="s">
        <v>5208</v>
      </c>
      <c r="B71" t="s">
        <v>5347</v>
      </c>
      <c r="C71" t="s">
        <v>5348</v>
      </c>
    </row>
    <row r="72" spans="1:3" x14ac:dyDescent="0.25">
      <c r="A72" t="s">
        <v>5208</v>
      </c>
      <c r="B72" t="s">
        <v>5349</v>
      </c>
      <c r="C72" t="s">
        <v>5350</v>
      </c>
    </row>
    <row r="73" spans="1:3" x14ac:dyDescent="0.25">
      <c r="A73" t="s">
        <v>5208</v>
      </c>
      <c r="B73" t="s">
        <v>5351</v>
      </c>
      <c r="C73" t="s">
        <v>5352</v>
      </c>
    </row>
    <row r="74" spans="1:3" x14ac:dyDescent="0.25">
      <c r="A74" t="s">
        <v>5208</v>
      </c>
      <c r="B74" t="s">
        <v>5353</v>
      </c>
      <c r="C74" t="s">
        <v>5354</v>
      </c>
    </row>
    <row r="75" spans="1:3" x14ac:dyDescent="0.25">
      <c r="A75" t="s">
        <v>5208</v>
      </c>
      <c r="B75" t="s">
        <v>5355</v>
      </c>
      <c r="C75" t="s">
        <v>5356</v>
      </c>
    </row>
    <row r="76" spans="1:3" x14ac:dyDescent="0.25">
      <c r="A76" t="s">
        <v>5208</v>
      </c>
      <c r="B76" t="s">
        <v>5357</v>
      </c>
      <c r="C76" t="s">
        <v>5358</v>
      </c>
    </row>
    <row r="77" spans="1:3" x14ac:dyDescent="0.25">
      <c r="A77" t="s">
        <v>5208</v>
      </c>
      <c r="B77" t="s">
        <v>5359</v>
      </c>
      <c r="C77" t="s">
        <v>5360</v>
      </c>
    </row>
    <row r="78" spans="1:3" x14ac:dyDescent="0.25">
      <c r="A78" t="s">
        <v>5208</v>
      </c>
      <c r="B78" t="s">
        <v>5361</v>
      </c>
      <c r="C78" t="s">
        <v>5362</v>
      </c>
    </row>
    <row r="79" spans="1:3" x14ac:dyDescent="0.25">
      <c r="A79" t="s">
        <v>5208</v>
      </c>
      <c r="B79" t="s">
        <v>5363</v>
      </c>
      <c r="C79" t="s">
        <v>5364</v>
      </c>
    </row>
    <row r="80" spans="1:3" x14ac:dyDescent="0.25">
      <c r="A80" t="s">
        <v>5208</v>
      </c>
      <c r="B80" t="s">
        <v>5365</v>
      </c>
      <c r="C80" t="s">
        <v>5366</v>
      </c>
    </row>
    <row r="81" spans="1:3" x14ac:dyDescent="0.25">
      <c r="A81" t="s">
        <v>5208</v>
      </c>
      <c r="B81" t="s">
        <v>5367</v>
      </c>
      <c r="C81" t="s">
        <v>5368</v>
      </c>
    </row>
    <row r="82" spans="1:3" x14ac:dyDescent="0.25">
      <c r="A82" t="s">
        <v>5208</v>
      </c>
      <c r="B82" t="s">
        <v>5369</v>
      </c>
      <c r="C82" t="s">
        <v>5370</v>
      </c>
    </row>
    <row r="83" spans="1:3" x14ac:dyDescent="0.25">
      <c r="A83" t="s">
        <v>5208</v>
      </c>
      <c r="B83" t="s">
        <v>5371</v>
      </c>
      <c r="C83" t="s">
        <v>5372</v>
      </c>
    </row>
    <row r="84" spans="1:3" x14ac:dyDescent="0.25">
      <c r="A84" t="s">
        <v>5208</v>
      </c>
      <c r="B84" t="s">
        <v>5373</v>
      </c>
      <c r="C84" t="s">
        <v>5374</v>
      </c>
    </row>
    <row r="85" spans="1:3" x14ac:dyDescent="0.25">
      <c r="A85" t="s">
        <v>5208</v>
      </c>
      <c r="B85" t="s">
        <v>5375</v>
      </c>
      <c r="C85" t="s">
        <v>5376</v>
      </c>
    </row>
    <row r="86" spans="1:3" x14ac:dyDescent="0.25">
      <c r="A86" t="s">
        <v>5208</v>
      </c>
      <c r="B86" t="s">
        <v>5377</v>
      </c>
      <c r="C86" t="s">
        <v>5378</v>
      </c>
    </row>
    <row r="87" spans="1:3" x14ac:dyDescent="0.25">
      <c r="A87" t="s">
        <v>5208</v>
      </c>
      <c r="B87" t="s">
        <v>5379</v>
      </c>
      <c r="C87" t="s">
        <v>5380</v>
      </c>
    </row>
    <row r="88" spans="1:3" x14ac:dyDescent="0.25">
      <c r="A88" t="s">
        <v>5208</v>
      </c>
      <c r="B88" t="s">
        <v>5381</v>
      </c>
      <c r="C88" t="s">
        <v>5382</v>
      </c>
    </row>
    <row r="89" spans="1:3" x14ac:dyDescent="0.25">
      <c r="A89" t="s">
        <v>5208</v>
      </c>
      <c r="B89" t="s">
        <v>5383</v>
      </c>
      <c r="C89" t="s">
        <v>5384</v>
      </c>
    </row>
    <row r="90" spans="1:3" x14ac:dyDescent="0.25">
      <c r="A90" t="s">
        <v>5208</v>
      </c>
      <c r="B90" t="s">
        <v>5385</v>
      </c>
      <c r="C90" t="s">
        <v>5386</v>
      </c>
    </row>
    <row r="91" spans="1:3" x14ac:dyDescent="0.25">
      <c r="A91" t="s">
        <v>5208</v>
      </c>
      <c r="B91" t="s">
        <v>5387</v>
      </c>
      <c r="C91" t="s">
        <v>5388</v>
      </c>
    </row>
    <row r="92" spans="1:3" x14ac:dyDescent="0.25">
      <c r="A92" t="s">
        <v>5208</v>
      </c>
      <c r="B92" t="s">
        <v>5389</v>
      </c>
      <c r="C92" t="s">
        <v>5390</v>
      </c>
    </row>
    <row r="93" spans="1:3" x14ac:dyDescent="0.25">
      <c r="A93" t="s">
        <v>5208</v>
      </c>
      <c r="B93" t="s">
        <v>5391</v>
      </c>
      <c r="C93" t="s">
        <v>5392</v>
      </c>
    </row>
    <row r="94" spans="1:3" x14ac:dyDescent="0.25">
      <c r="A94" t="s">
        <v>5208</v>
      </c>
      <c r="B94" t="s">
        <v>5393</v>
      </c>
      <c r="C94" t="s">
        <v>5394</v>
      </c>
    </row>
    <row r="95" spans="1:3" x14ac:dyDescent="0.25">
      <c r="A95" t="s">
        <v>5208</v>
      </c>
      <c r="B95" t="s">
        <v>5395</v>
      </c>
      <c r="C95" t="s">
        <v>5396</v>
      </c>
    </row>
    <row r="96" spans="1:3" x14ac:dyDescent="0.25">
      <c r="A96" t="s">
        <v>5208</v>
      </c>
      <c r="B96" t="s">
        <v>5397</v>
      </c>
      <c r="C96" t="s">
        <v>5398</v>
      </c>
    </row>
    <row r="97" spans="1:3" x14ac:dyDescent="0.25">
      <c r="A97" t="s">
        <v>5208</v>
      </c>
      <c r="B97" t="s">
        <v>5399</v>
      </c>
      <c r="C97" t="s">
        <v>5400</v>
      </c>
    </row>
    <row r="98" spans="1:3" x14ac:dyDescent="0.25">
      <c r="A98" t="s">
        <v>5208</v>
      </c>
      <c r="B98" t="s">
        <v>5401</v>
      </c>
      <c r="C98" t="s">
        <v>5402</v>
      </c>
    </row>
    <row r="99" spans="1:3" x14ac:dyDescent="0.25">
      <c r="A99" t="s">
        <v>5208</v>
      </c>
      <c r="B99" t="s">
        <v>5403</v>
      </c>
      <c r="C99" t="s">
        <v>5404</v>
      </c>
    </row>
    <row r="100" spans="1:3" x14ac:dyDescent="0.25">
      <c r="A100" t="s">
        <v>5208</v>
      </c>
      <c r="B100" t="s">
        <v>5405</v>
      </c>
      <c r="C100" t="s">
        <v>5406</v>
      </c>
    </row>
    <row r="101" spans="1:3" x14ac:dyDescent="0.25">
      <c r="A101" t="s">
        <v>5208</v>
      </c>
      <c r="B101" t="s">
        <v>5407</v>
      </c>
      <c r="C101" t="s">
        <v>5408</v>
      </c>
    </row>
    <row r="102" spans="1:3" x14ac:dyDescent="0.25">
      <c r="A102" t="s">
        <v>5208</v>
      </c>
      <c r="B102" t="s">
        <v>5409</v>
      </c>
      <c r="C102" t="s">
        <v>5410</v>
      </c>
    </row>
    <row r="103" spans="1:3" x14ac:dyDescent="0.25">
      <c r="A103" t="s">
        <v>5208</v>
      </c>
      <c r="B103" t="s">
        <v>5411</v>
      </c>
      <c r="C103" t="s">
        <v>5412</v>
      </c>
    </row>
    <row r="104" spans="1:3" x14ac:dyDescent="0.25">
      <c r="A104" t="s">
        <v>5208</v>
      </c>
      <c r="B104" t="s">
        <v>5413</v>
      </c>
      <c r="C104" t="s">
        <v>5414</v>
      </c>
    </row>
    <row r="105" spans="1:3" x14ac:dyDescent="0.25">
      <c r="A105" t="s">
        <v>5208</v>
      </c>
      <c r="B105" t="s">
        <v>5415</v>
      </c>
      <c r="C105" t="s">
        <v>5416</v>
      </c>
    </row>
    <row r="106" spans="1:3" x14ac:dyDescent="0.25">
      <c r="A106" t="s">
        <v>5208</v>
      </c>
      <c r="B106" t="s">
        <v>5417</v>
      </c>
      <c r="C106" t="s">
        <v>5418</v>
      </c>
    </row>
    <row r="107" spans="1:3" x14ac:dyDescent="0.25">
      <c r="A107" t="s">
        <v>5208</v>
      </c>
      <c r="B107" t="s">
        <v>5419</v>
      </c>
      <c r="C107" t="s">
        <v>5420</v>
      </c>
    </row>
    <row r="108" spans="1:3" x14ac:dyDescent="0.25">
      <c r="A108" t="s">
        <v>5208</v>
      </c>
      <c r="B108" t="s">
        <v>5421</v>
      </c>
      <c r="C108" t="s">
        <v>5422</v>
      </c>
    </row>
    <row r="109" spans="1:3" x14ac:dyDescent="0.25">
      <c r="A109" t="s">
        <v>5208</v>
      </c>
      <c r="B109" t="s">
        <v>5423</v>
      </c>
      <c r="C109" t="s">
        <v>5424</v>
      </c>
    </row>
    <row r="110" spans="1:3" x14ac:dyDescent="0.25">
      <c r="A110" t="s">
        <v>5208</v>
      </c>
      <c r="B110" t="s">
        <v>5425</v>
      </c>
      <c r="C110" t="s">
        <v>5426</v>
      </c>
    </row>
    <row r="111" spans="1:3" x14ac:dyDescent="0.25">
      <c r="A111" t="s">
        <v>5208</v>
      </c>
      <c r="B111" t="s">
        <v>5427</v>
      </c>
      <c r="C111" t="s">
        <v>5428</v>
      </c>
    </row>
    <row r="112" spans="1:3" x14ac:dyDescent="0.25">
      <c r="A112" t="s">
        <v>5208</v>
      </c>
      <c r="B112" t="s">
        <v>5429</v>
      </c>
      <c r="C112" t="s">
        <v>5430</v>
      </c>
    </row>
    <row r="113" spans="1:3" x14ac:dyDescent="0.25">
      <c r="A113" t="s">
        <v>5208</v>
      </c>
      <c r="B113" t="s">
        <v>5431</v>
      </c>
      <c r="C113" t="s">
        <v>5432</v>
      </c>
    </row>
    <row r="114" spans="1:3" x14ac:dyDescent="0.25">
      <c r="A114" t="s">
        <v>5208</v>
      </c>
      <c r="B114" t="s">
        <v>5433</v>
      </c>
      <c r="C114" t="s">
        <v>5434</v>
      </c>
    </row>
    <row r="115" spans="1:3" x14ac:dyDescent="0.25">
      <c r="A115" t="s">
        <v>5208</v>
      </c>
      <c r="B115" t="s">
        <v>5435</v>
      </c>
      <c r="C115" t="s">
        <v>5436</v>
      </c>
    </row>
    <row r="116" spans="1:3" x14ac:dyDescent="0.25">
      <c r="A116" t="s">
        <v>5208</v>
      </c>
      <c r="B116" t="s">
        <v>5437</v>
      </c>
      <c r="C116" t="s">
        <v>5438</v>
      </c>
    </row>
    <row r="117" spans="1:3" x14ac:dyDescent="0.25">
      <c r="A117" t="s">
        <v>5208</v>
      </c>
      <c r="B117" t="s">
        <v>5439</v>
      </c>
      <c r="C117" t="s">
        <v>5440</v>
      </c>
    </row>
    <row r="118" spans="1:3" x14ac:dyDescent="0.25">
      <c r="A118" t="s">
        <v>5208</v>
      </c>
      <c r="B118" t="s">
        <v>5441</v>
      </c>
      <c r="C118" t="s">
        <v>5442</v>
      </c>
    </row>
    <row r="119" spans="1:3" x14ac:dyDescent="0.25">
      <c r="A119" t="s">
        <v>5208</v>
      </c>
      <c r="B119" t="s">
        <v>5443</v>
      </c>
      <c r="C119" t="s">
        <v>5444</v>
      </c>
    </row>
    <row r="120" spans="1:3" x14ac:dyDescent="0.25">
      <c r="A120" t="s">
        <v>5208</v>
      </c>
      <c r="B120" t="s">
        <v>5445</v>
      </c>
      <c r="C120" t="s">
        <v>5446</v>
      </c>
    </row>
    <row r="121" spans="1:3" x14ac:dyDescent="0.25">
      <c r="A121" t="s">
        <v>5208</v>
      </c>
      <c r="B121" t="s">
        <v>5447</v>
      </c>
      <c r="C121" t="s">
        <v>5448</v>
      </c>
    </row>
    <row r="122" spans="1:3" x14ac:dyDescent="0.25">
      <c r="A122" t="s">
        <v>5208</v>
      </c>
      <c r="B122" t="s">
        <v>5449</v>
      </c>
      <c r="C122" t="s">
        <v>5450</v>
      </c>
    </row>
    <row r="123" spans="1:3" x14ac:dyDescent="0.25">
      <c r="A123" t="s">
        <v>5208</v>
      </c>
      <c r="B123" t="s">
        <v>5451</v>
      </c>
      <c r="C123" t="s">
        <v>5452</v>
      </c>
    </row>
    <row r="124" spans="1:3" x14ac:dyDescent="0.25">
      <c r="A124" t="s">
        <v>5208</v>
      </c>
      <c r="B124" t="s">
        <v>5453</v>
      </c>
      <c r="C124" t="s">
        <v>5454</v>
      </c>
    </row>
    <row r="125" spans="1:3" x14ac:dyDescent="0.25">
      <c r="A125" t="s">
        <v>5208</v>
      </c>
      <c r="B125" t="s">
        <v>5455</v>
      </c>
      <c r="C125" t="s">
        <v>5456</v>
      </c>
    </row>
    <row r="126" spans="1:3" x14ac:dyDescent="0.25">
      <c r="A126" t="s">
        <v>5208</v>
      </c>
      <c r="B126" t="s">
        <v>5457</v>
      </c>
      <c r="C126" t="s">
        <v>5458</v>
      </c>
    </row>
    <row r="127" spans="1:3" x14ac:dyDescent="0.25">
      <c r="A127" t="s">
        <v>5208</v>
      </c>
      <c r="B127" t="s">
        <v>5459</v>
      </c>
      <c r="C127" t="s">
        <v>5460</v>
      </c>
    </row>
    <row r="128" spans="1:3" x14ac:dyDescent="0.25">
      <c r="A128" t="s">
        <v>5208</v>
      </c>
      <c r="B128" t="s">
        <v>5461</v>
      </c>
      <c r="C128" t="s">
        <v>5462</v>
      </c>
    </row>
    <row r="129" spans="1:3" x14ac:dyDescent="0.25">
      <c r="A129" t="s">
        <v>5208</v>
      </c>
      <c r="B129" t="s">
        <v>5463</v>
      </c>
      <c r="C129" t="s">
        <v>5464</v>
      </c>
    </row>
    <row r="130" spans="1:3" x14ac:dyDescent="0.25">
      <c r="A130" t="s">
        <v>5208</v>
      </c>
      <c r="B130" t="s">
        <v>5465</v>
      </c>
      <c r="C130" t="s">
        <v>5466</v>
      </c>
    </row>
    <row r="131" spans="1:3" x14ac:dyDescent="0.25">
      <c r="A131" t="s">
        <v>5208</v>
      </c>
      <c r="B131" t="s">
        <v>5467</v>
      </c>
      <c r="C131" t="s">
        <v>5468</v>
      </c>
    </row>
    <row r="132" spans="1:3" x14ac:dyDescent="0.25">
      <c r="A132" t="s">
        <v>5208</v>
      </c>
      <c r="B132" t="s">
        <v>5469</v>
      </c>
      <c r="C132" t="s">
        <v>5470</v>
      </c>
    </row>
    <row r="133" spans="1:3" x14ac:dyDescent="0.25">
      <c r="A133" t="s">
        <v>5208</v>
      </c>
      <c r="B133" t="s">
        <v>5471</v>
      </c>
      <c r="C133" t="s">
        <v>5472</v>
      </c>
    </row>
    <row r="134" spans="1:3" x14ac:dyDescent="0.25">
      <c r="A134" t="s">
        <v>5208</v>
      </c>
      <c r="B134" t="s">
        <v>5473</v>
      </c>
      <c r="C134" t="s">
        <v>5474</v>
      </c>
    </row>
    <row r="135" spans="1:3" x14ac:dyDescent="0.25">
      <c r="A135" t="s">
        <v>5208</v>
      </c>
      <c r="B135" t="s">
        <v>5475</v>
      </c>
      <c r="C135" t="s">
        <v>5476</v>
      </c>
    </row>
    <row r="136" spans="1:3" x14ac:dyDescent="0.25">
      <c r="A136" t="s">
        <v>5208</v>
      </c>
      <c r="B136" t="s">
        <v>5477</v>
      </c>
      <c r="C136" t="s">
        <v>5478</v>
      </c>
    </row>
    <row r="137" spans="1:3" x14ac:dyDescent="0.25">
      <c r="A137" t="s">
        <v>5208</v>
      </c>
      <c r="B137" t="s">
        <v>5479</v>
      </c>
      <c r="C137" t="s">
        <v>5480</v>
      </c>
    </row>
    <row r="138" spans="1:3" x14ac:dyDescent="0.25">
      <c r="A138" t="s">
        <v>5208</v>
      </c>
      <c r="B138" t="s">
        <v>5481</v>
      </c>
      <c r="C138" t="s">
        <v>5482</v>
      </c>
    </row>
    <row r="139" spans="1:3" x14ac:dyDescent="0.25">
      <c r="A139" t="s">
        <v>5208</v>
      </c>
      <c r="B139" t="s">
        <v>5483</v>
      </c>
      <c r="C139" t="s">
        <v>5484</v>
      </c>
    </row>
    <row r="140" spans="1:3" x14ac:dyDescent="0.25">
      <c r="A140" t="s">
        <v>5208</v>
      </c>
      <c r="B140" t="s">
        <v>5485</v>
      </c>
      <c r="C140" t="s">
        <v>5486</v>
      </c>
    </row>
    <row r="141" spans="1:3" x14ac:dyDescent="0.25">
      <c r="A141" t="s">
        <v>5208</v>
      </c>
      <c r="B141" t="s">
        <v>5487</v>
      </c>
      <c r="C141" t="s">
        <v>5488</v>
      </c>
    </row>
    <row r="142" spans="1:3" x14ac:dyDescent="0.25">
      <c r="A142" t="s">
        <v>5208</v>
      </c>
      <c r="B142" t="s">
        <v>5489</v>
      </c>
      <c r="C142" t="s">
        <v>5490</v>
      </c>
    </row>
    <row r="143" spans="1:3" x14ac:dyDescent="0.25">
      <c r="A143" t="s">
        <v>5208</v>
      </c>
      <c r="B143" t="s">
        <v>5491</v>
      </c>
      <c r="C143" t="s">
        <v>5492</v>
      </c>
    </row>
    <row r="144" spans="1:3" x14ac:dyDescent="0.25">
      <c r="A144" t="s">
        <v>5208</v>
      </c>
      <c r="B144" t="s">
        <v>5493</v>
      </c>
      <c r="C144" t="s">
        <v>5494</v>
      </c>
    </row>
    <row r="145" spans="1:3" x14ac:dyDescent="0.25">
      <c r="A145" t="s">
        <v>5208</v>
      </c>
      <c r="B145" t="s">
        <v>5495</v>
      </c>
      <c r="C145" t="s">
        <v>5496</v>
      </c>
    </row>
    <row r="146" spans="1:3" x14ac:dyDescent="0.25">
      <c r="A146" t="s">
        <v>5208</v>
      </c>
      <c r="B146" t="s">
        <v>5497</v>
      </c>
      <c r="C146" t="s">
        <v>5498</v>
      </c>
    </row>
    <row r="147" spans="1:3" x14ac:dyDescent="0.25">
      <c r="A147" t="s">
        <v>5208</v>
      </c>
      <c r="B147" t="s">
        <v>5499</v>
      </c>
      <c r="C147" t="s">
        <v>5500</v>
      </c>
    </row>
    <row r="148" spans="1:3" x14ac:dyDescent="0.25">
      <c r="A148" t="s">
        <v>5208</v>
      </c>
      <c r="B148" t="s">
        <v>5501</v>
      </c>
      <c r="C148" t="s">
        <v>5502</v>
      </c>
    </row>
    <row r="149" spans="1:3" x14ac:dyDescent="0.25">
      <c r="A149" t="s">
        <v>5208</v>
      </c>
      <c r="B149" t="s">
        <v>5503</v>
      </c>
      <c r="C149" t="s">
        <v>5504</v>
      </c>
    </row>
    <row r="150" spans="1:3" x14ac:dyDescent="0.25">
      <c r="A150" t="s">
        <v>5208</v>
      </c>
      <c r="B150" t="s">
        <v>5505</v>
      </c>
      <c r="C150" t="s">
        <v>5506</v>
      </c>
    </row>
    <row r="151" spans="1:3" x14ac:dyDescent="0.25">
      <c r="A151" t="s">
        <v>5208</v>
      </c>
      <c r="B151" t="s">
        <v>5507</v>
      </c>
      <c r="C151" t="s">
        <v>5508</v>
      </c>
    </row>
    <row r="152" spans="1:3" x14ac:dyDescent="0.25">
      <c r="A152" t="s">
        <v>5208</v>
      </c>
      <c r="B152" t="s">
        <v>5509</v>
      </c>
      <c r="C152" t="s">
        <v>5510</v>
      </c>
    </row>
    <row r="153" spans="1:3" x14ac:dyDescent="0.25">
      <c r="A153" t="s">
        <v>5208</v>
      </c>
      <c r="B153" t="s">
        <v>5511</v>
      </c>
      <c r="C153" t="s">
        <v>5512</v>
      </c>
    </row>
    <row r="154" spans="1:3" x14ac:dyDescent="0.25">
      <c r="A154" t="s">
        <v>5208</v>
      </c>
      <c r="B154" t="s">
        <v>5513</v>
      </c>
      <c r="C154" t="s">
        <v>5514</v>
      </c>
    </row>
    <row r="155" spans="1:3" x14ac:dyDescent="0.25">
      <c r="A155" t="s">
        <v>5208</v>
      </c>
      <c r="B155" t="s">
        <v>5515</v>
      </c>
      <c r="C155" t="s">
        <v>5516</v>
      </c>
    </row>
    <row r="156" spans="1:3" x14ac:dyDescent="0.25">
      <c r="A156" t="s">
        <v>5208</v>
      </c>
      <c r="B156" t="s">
        <v>5517</v>
      </c>
      <c r="C156" t="s">
        <v>5518</v>
      </c>
    </row>
    <row r="157" spans="1:3" x14ac:dyDescent="0.25">
      <c r="A157" t="s">
        <v>5208</v>
      </c>
      <c r="B157" t="s">
        <v>5519</v>
      </c>
      <c r="C157" t="s">
        <v>5520</v>
      </c>
    </row>
    <row r="158" spans="1:3" x14ac:dyDescent="0.25">
      <c r="A158" t="s">
        <v>5208</v>
      </c>
      <c r="B158" t="s">
        <v>5521</v>
      </c>
      <c r="C158" t="s">
        <v>5522</v>
      </c>
    </row>
    <row r="159" spans="1:3" x14ac:dyDescent="0.25">
      <c r="A159" t="s">
        <v>5208</v>
      </c>
      <c r="B159" t="s">
        <v>5523</v>
      </c>
      <c r="C159" t="s">
        <v>5524</v>
      </c>
    </row>
    <row r="160" spans="1:3" x14ac:dyDescent="0.25">
      <c r="A160" t="s">
        <v>5208</v>
      </c>
      <c r="B160" t="s">
        <v>5525</v>
      </c>
      <c r="C160" t="s">
        <v>5526</v>
      </c>
    </row>
    <row r="161" spans="1:3" x14ac:dyDescent="0.25">
      <c r="A161" t="s">
        <v>5208</v>
      </c>
      <c r="B161" t="s">
        <v>5527</v>
      </c>
      <c r="C161" t="s">
        <v>5528</v>
      </c>
    </row>
    <row r="162" spans="1:3" x14ac:dyDescent="0.25">
      <c r="A162" t="s">
        <v>5208</v>
      </c>
      <c r="B162" t="s">
        <v>5529</v>
      </c>
      <c r="C162" t="s">
        <v>5530</v>
      </c>
    </row>
    <row r="163" spans="1:3" x14ac:dyDescent="0.25">
      <c r="A163" t="s">
        <v>5208</v>
      </c>
      <c r="B163" t="s">
        <v>5531</v>
      </c>
      <c r="C163" t="s">
        <v>5532</v>
      </c>
    </row>
    <row r="164" spans="1:3" x14ac:dyDescent="0.25">
      <c r="A164" t="s">
        <v>5208</v>
      </c>
      <c r="B164" t="s">
        <v>5533</v>
      </c>
      <c r="C164" t="s">
        <v>5534</v>
      </c>
    </row>
    <row r="165" spans="1:3" x14ac:dyDescent="0.25">
      <c r="A165" t="s">
        <v>5208</v>
      </c>
      <c r="B165" t="s">
        <v>5535</v>
      </c>
      <c r="C165" t="s">
        <v>5536</v>
      </c>
    </row>
    <row r="166" spans="1:3" x14ac:dyDescent="0.25">
      <c r="A166" t="s">
        <v>5208</v>
      </c>
      <c r="B166" t="s">
        <v>5537</v>
      </c>
      <c r="C166" t="s">
        <v>5538</v>
      </c>
    </row>
    <row r="167" spans="1:3" x14ac:dyDescent="0.25">
      <c r="A167" t="s">
        <v>5208</v>
      </c>
      <c r="B167" t="s">
        <v>5539</v>
      </c>
      <c r="C167" t="s">
        <v>5540</v>
      </c>
    </row>
    <row r="168" spans="1:3" x14ac:dyDescent="0.25">
      <c r="A168" t="s">
        <v>5208</v>
      </c>
      <c r="B168" t="s">
        <v>5541</v>
      </c>
      <c r="C168" t="s">
        <v>5542</v>
      </c>
    </row>
    <row r="169" spans="1:3" x14ac:dyDescent="0.25">
      <c r="A169" t="s">
        <v>5208</v>
      </c>
      <c r="B169" t="s">
        <v>5543</v>
      </c>
      <c r="C169" t="s">
        <v>5544</v>
      </c>
    </row>
    <row r="170" spans="1:3" x14ac:dyDescent="0.25">
      <c r="A170" t="s">
        <v>5208</v>
      </c>
      <c r="B170" t="s">
        <v>5545</v>
      </c>
      <c r="C170" t="s">
        <v>5546</v>
      </c>
    </row>
    <row r="171" spans="1:3" x14ac:dyDescent="0.25">
      <c r="A171" t="s">
        <v>5208</v>
      </c>
      <c r="B171" t="s">
        <v>5547</v>
      </c>
      <c r="C171" t="s">
        <v>5548</v>
      </c>
    </row>
    <row r="172" spans="1:3" x14ac:dyDescent="0.25">
      <c r="A172" t="s">
        <v>5208</v>
      </c>
      <c r="B172" t="s">
        <v>5549</v>
      </c>
      <c r="C172" t="s">
        <v>5550</v>
      </c>
    </row>
    <row r="173" spans="1:3" x14ac:dyDescent="0.25">
      <c r="A173" t="s">
        <v>5208</v>
      </c>
      <c r="B173" t="s">
        <v>5551</v>
      </c>
      <c r="C173" t="s">
        <v>5552</v>
      </c>
    </row>
    <row r="174" spans="1:3" x14ac:dyDescent="0.25">
      <c r="A174" t="s">
        <v>5208</v>
      </c>
      <c r="B174" t="s">
        <v>5553</v>
      </c>
      <c r="C174" t="s">
        <v>5554</v>
      </c>
    </row>
    <row r="175" spans="1:3" x14ac:dyDescent="0.25">
      <c r="A175" t="s">
        <v>5208</v>
      </c>
      <c r="B175" t="s">
        <v>5555</v>
      </c>
      <c r="C175" t="s">
        <v>5556</v>
      </c>
    </row>
    <row r="176" spans="1:3" x14ac:dyDescent="0.25">
      <c r="A176" t="s">
        <v>5208</v>
      </c>
      <c r="B176" t="s">
        <v>5557</v>
      </c>
      <c r="C176" t="s">
        <v>5558</v>
      </c>
    </row>
    <row r="177" spans="1:3" x14ac:dyDescent="0.25">
      <c r="A177" t="s">
        <v>5208</v>
      </c>
      <c r="B177" t="s">
        <v>5559</v>
      </c>
      <c r="C177" t="s">
        <v>5560</v>
      </c>
    </row>
    <row r="178" spans="1:3" x14ac:dyDescent="0.25">
      <c r="A178" t="s">
        <v>5208</v>
      </c>
      <c r="B178" t="s">
        <v>5561</v>
      </c>
      <c r="C178" t="s">
        <v>5562</v>
      </c>
    </row>
    <row r="179" spans="1:3" x14ac:dyDescent="0.25">
      <c r="A179" t="s">
        <v>5208</v>
      </c>
      <c r="B179" t="s">
        <v>5563</v>
      </c>
      <c r="C179" t="s">
        <v>5564</v>
      </c>
    </row>
    <row r="180" spans="1:3" x14ac:dyDescent="0.25">
      <c r="A180" t="s">
        <v>5208</v>
      </c>
      <c r="B180" t="s">
        <v>5565</v>
      </c>
      <c r="C180" t="s">
        <v>5566</v>
      </c>
    </row>
    <row r="181" spans="1:3" x14ac:dyDescent="0.25">
      <c r="A181" t="s">
        <v>5208</v>
      </c>
      <c r="B181" t="s">
        <v>5567</v>
      </c>
      <c r="C181" t="s">
        <v>5568</v>
      </c>
    </row>
    <row r="182" spans="1:3" x14ac:dyDescent="0.25">
      <c r="A182" t="s">
        <v>5208</v>
      </c>
      <c r="B182" t="s">
        <v>5569</v>
      </c>
      <c r="C182" t="s">
        <v>5570</v>
      </c>
    </row>
    <row r="183" spans="1:3" x14ac:dyDescent="0.25">
      <c r="A183" t="s">
        <v>5208</v>
      </c>
      <c r="B183" t="s">
        <v>5571</v>
      </c>
      <c r="C183" t="s">
        <v>5572</v>
      </c>
    </row>
    <row r="184" spans="1:3" x14ac:dyDescent="0.25">
      <c r="A184" t="s">
        <v>5208</v>
      </c>
      <c r="B184" t="s">
        <v>5573</v>
      </c>
      <c r="C184" t="s">
        <v>5574</v>
      </c>
    </row>
    <row r="185" spans="1:3" x14ac:dyDescent="0.25">
      <c r="A185" t="s">
        <v>5208</v>
      </c>
      <c r="B185" t="s">
        <v>5575</v>
      </c>
      <c r="C185" t="s">
        <v>5576</v>
      </c>
    </row>
    <row r="186" spans="1:3" x14ac:dyDescent="0.25">
      <c r="A186" t="s">
        <v>5208</v>
      </c>
      <c r="B186" t="s">
        <v>5577</v>
      </c>
      <c r="C186" t="s">
        <v>5578</v>
      </c>
    </row>
    <row r="187" spans="1:3" x14ac:dyDescent="0.25">
      <c r="A187" t="s">
        <v>5208</v>
      </c>
      <c r="B187" t="s">
        <v>5579</v>
      </c>
      <c r="C187" t="s">
        <v>5580</v>
      </c>
    </row>
    <row r="188" spans="1:3" x14ac:dyDescent="0.25">
      <c r="A188" t="s">
        <v>5208</v>
      </c>
      <c r="B188" t="s">
        <v>5581</v>
      </c>
      <c r="C188" t="s">
        <v>5582</v>
      </c>
    </row>
    <row r="189" spans="1:3" x14ac:dyDescent="0.25">
      <c r="A189" t="s">
        <v>5208</v>
      </c>
      <c r="B189" t="s">
        <v>5583</v>
      </c>
      <c r="C189" t="s">
        <v>5584</v>
      </c>
    </row>
    <row r="190" spans="1:3" x14ac:dyDescent="0.25">
      <c r="A190" t="s">
        <v>5208</v>
      </c>
      <c r="B190" t="s">
        <v>5585</v>
      </c>
      <c r="C190" t="s">
        <v>5586</v>
      </c>
    </row>
    <row r="191" spans="1:3" x14ac:dyDescent="0.25">
      <c r="A191" t="s">
        <v>5208</v>
      </c>
      <c r="B191" t="s">
        <v>5587</v>
      </c>
      <c r="C191" t="s">
        <v>5588</v>
      </c>
    </row>
    <row r="192" spans="1:3" x14ac:dyDescent="0.25">
      <c r="A192" t="s">
        <v>5208</v>
      </c>
      <c r="B192" t="s">
        <v>5589</v>
      </c>
      <c r="C192" t="s">
        <v>5590</v>
      </c>
    </row>
    <row r="193" spans="1:3" x14ac:dyDescent="0.25">
      <c r="A193" t="s">
        <v>5208</v>
      </c>
      <c r="B193" t="s">
        <v>5591</v>
      </c>
      <c r="C193" t="s">
        <v>5592</v>
      </c>
    </row>
    <row r="194" spans="1:3" x14ac:dyDescent="0.25">
      <c r="A194" t="s">
        <v>5208</v>
      </c>
      <c r="B194" t="s">
        <v>5593</v>
      </c>
      <c r="C194" t="s">
        <v>5594</v>
      </c>
    </row>
    <row r="195" spans="1:3" x14ac:dyDescent="0.25">
      <c r="A195" t="s">
        <v>5208</v>
      </c>
      <c r="B195" t="s">
        <v>5595</v>
      </c>
      <c r="C195" t="s">
        <v>5596</v>
      </c>
    </row>
    <row r="196" spans="1:3" x14ac:dyDescent="0.25">
      <c r="A196" t="s">
        <v>5208</v>
      </c>
      <c r="B196" t="s">
        <v>5597</v>
      </c>
      <c r="C196" t="s">
        <v>5598</v>
      </c>
    </row>
    <row r="197" spans="1:3" x14ac:dyDescent="0.25">
      <c r="A197" t="s">
        <v>5208</v>
      </c>
      <c r="B197" t="s">
        <v>5599</v>
      </c>
      <c r="C197" t="s">
        <v>5600</v>
      </c>
    </row>
    <row r="198" spans="1:3" x14ac:dyDescent="0.25">
      <c r="A198" t="s">
        <v>5208</v>
      </c>
      <c r="B198" t="s">
        <v>5601</v>
      </c>
      <c r="C198" t="s">
        <v>5602</v>
      </c>
    </row>
    <row r="199" spans="1:3" x14ac:dyDescent="0.25">
      <c r="A199" t="s">
        <v>5208</v>
      </c>
      <c r="B199" t="s">
        <v>5603</v>
      </c>
      <c r="C199" t="s">
        <v>5604</v>
      </c>
    </row>
    <row r="200" spans="1:3" x14ac:dyDescent="0.25">
      <c r="A200" t="s">
        <v>5208</v>
      </c>
      <c r="B200" t="s">
        <v>5605</v>
      </c>
      <c r="C200" t="s">
        <v>5606</v>
      </c>
    </row>
    <row r="201" spans="1:3" x14ac:dyDescent="0.25">
      <c r="A201" t="s">
        <v>5208</v>
      </c>
      <c r="B201" t="s">
        <v>5607</v>
      </c>
      <c r="C201" t="s">
        <v>5608</v>
      </c>
    </row>
    <row r="202" spans="1:3" x14ac:dyDescent="0.25">
      <c r="A202" t="s">
        <v>5208</v>
      </c>
      <c r="B202" t="s">
        <v>5609</v>
      </c>
      <c r="C202" t="s">
        <v>5610</v>
      </c>
    </row>
    <row r="203" spans="1:3" x14ac:dyDescent="0.25">
      <c r="A203" t="s">
        <v>5208</v>
      </c>
      <c r="B203" t="s">
        <v>5611</v>
      </c>
      <c r="C203" t="s">
        <v>5612</v>
      </c>
    </row>
    <row r="204" spans="1:3" x14ac:dyDescent="0.25">
      <c r="A204" t="s">
        <v>5208</v>
      </c>
      <c r="B204" t="s">
        <v>5613</v>
      </c>
      <c r="C204" t="s">
        <v>5614</v>
      </c>
    </row>
    <row r="205" spans="1:3" x14ac:dyDescent="0.25">
      <c r="A205" t="s">
        <v>5208</v>
      </c>
      <c r="B205" t="s">
        <v>5615</v>
      </c>
      <c r="C205" t="s">
        <v>5616</v>
      </c>
    </row>
    <row r="206" spans="1:3" x14ac:dyDescent="0.25">
      <c r="A206" t="s">
        <v>5208</v>
      </c>
      <c r="B206" t="s">
        <v>5617</v>
      </c>
      <c r="C206" t="s">
        <v>5618</v>
      </c>
    </row>
    <row r="207" spans="1:3" x14ac:dyDescent="0.25">
      <c r="A207" t="s">
        <v>5208</v>
      </c>
      <c r="B207" t="s">
        <v>5619</v>
      </c>
      <c r="C207" t="s">
        <v>5620</v>
      </c>
    </row>
    <row r="208" spans="1:3" x14ac:dyDescent="0.25">
      <c r="A208" t="s">
        <v>5208</v>
      </c>
      <c r="B208" t="s">
        <v>5621</v>
      </c>
      <c r="C208" t="s">
        <v>5622</v>
      </c>
    </row>
    <row r="209" spans="1:3" x14ac:dyDescent="0.25">
      <c r="A209" t="s">
        <v>5208</v>
      </c>
      <c r="B209" t="s">
        <v>5623</v>
      </c>
      <c r="C209" t="s">
        <v>5624</v>
      </c>
    </row>
    <row r="210" spans="1:3" x14ac:dyDescent="0.25">
      <c r="A210" t="s">
        <v>5208</v>
      </c>
      <c r="B210" t="s">
        <v>5625</v>
      </c>
      <c r="C210" t="s">
        <v>5626</v>
      </c>
    </row>
    <row r="211" spans="1:3" x14ac:dyDescent="0.25">
      <c r="A211" t="s">
        <v>5208</v>
      </c>
      <c r="B211" t="s">
        <v>5627</v>
      </c>
      <c r="C211" t="s">
        <v>5628</v>
      </c>
    </row>
    <row r="212" spans="1:3" x14ac:dyDescent="0.25">
      <c r="A212" t="s">
        <v>5208</v>
      </c>
      <c r="B212" t="s">
        <v>5629</v>
      </c>
      <c r="C212" t="s">
        <v>5630</v>
      </c>
    </row>
    <row r="213" spans="1:3" x14ac:dyDescent="0.25">
      <c r="A213" t="s">
        <v>5208</v>
      </c>
      <c r="B213" t="s">
        <v>5631</v>
      </c>
      <c r="C213" t="s">
        <v>5632</v>
      </c>
    </row>
    <row r="214" spans="1:3" x14ac:dyDescent="0.25">
      <c r="A214" t="s">
        <v>5208</v>
      </c>
      <c r="B214" t="s">
        <v>5633</v>
      </c>
      <c r="C214" t="s">
        <v>5634</v>
      </c>
    </row>
    <row r="215" spans="1:3" x14ac:dyDescent="0.25">
      <c r="A215" t="s">
        <v>5208</v>
      </c>
      <c r="B215" t="s">
        <v>5635</v>
      </c>
      <c r="C215" t="s">
        <v>5636</v>
      </c>
    </row>
    <row r="216" spans="1:3" x14ac:dyDescent="0.25">
      <c r="A216" t="s">
        <v>5208</v>
      </c>
      <c r="B216" t="s">
        <v>5637</v>
      </c>
      <c r="C216" t="s">
        <v>5638</v>
      </c>
    </row>
    <row r="217" spans="1:3" x14ac:dyDescent="0.25">
      <c r="A217" t="s">
        <v>5208</v>
      </c>
      <c r="B217" t="s">
        <v>5639</v>
      </c>
      <c r="C217" t="s">
        <v>5640</v>
      </c>
    </row>
    <row r="218" spans="1:3" x14ac:dyDescent="0.25">
      <c r="A218" t="s">
        <v>5208</v>
      </c>
      <c r="B218" t="s">
        <v>5641</v>
      </c>
      <c r="C218" t="s">
        <v>5642</v>
      </c>
    </row>
    <row r="219" spans="1:3" x14ac:dyDescent="0.25">
      <c r="A219" t="s">
        <v>5208</v>
      </c>
      <c r="B219" t="s">
        <v>5643</v>
      </c>
      <c r="C219" t="s">
        <v>5644</v>
      </c>
    </row>
    <row r="220" spans="1:3" x14ac:dyDescent="0.25">
      <c r="A220" t="s">
        <v>5208</v>
      </c>
      <c r="B220" t="s">
        <v>5645</v>
      </c>
      <c r="C220" t="s">
        <v>5646</v>
      </c>
    </row>
    <row r="221" spans="1:3" x14ac:dyDescent="0.25">
      <c r="A221" t="s">
        <v>5208</v>
      </c>
      <c r="B221" t="s">
        <v>5647</v>
      </c>
      <c r="C221" t="s">
        <v>5648</v>
      </c>
    </row>
    <row r="222" spans="1:3" x14ac:dyDescent="0.25">
      <c r="A222" t="s">
        <v>5208</v>
      </c>
      <c r="B222" t="s">
        <v>5649</v>
      </c>
      <c r="C222" t="s">
        <v>5650</v>
      </c>
    </row>
    <row r="223" spans="1:3" x14ac:dyDescent="0.25">
      <c r="A223" t="s">
        <v>5208</v>
      </c>
      <c r="B223" t="s">
        <v>5651</v>
      </c>
      <c r="C223" t="s">
        <v>5652</v>
      </c>
    </row>
    <row r="224" spans="1:3" x14ac:dyDescent="0.25">
      <c r="A224" t="s">
        <v>5208</v>
      </c>
      <c r="B224" t="s">
        <v>5653</v>
      </c>
      <c r="C224" t="s">
        <v>5654</v>
      </c>
    </row>
    <row r="225" spans="1:3" x14ac:dyDescent="0.25">
      <c r="A225" t="s">
        <v>5208</v>
      </c>
      <c r="B225" t="s">
        <v>5655</v>
      </c>
      <c r="C225" t="s">
        <v>5656</v>
      </c>
    </row>
    <row r="226" spans="1:3" x14ac:dyDescent="0.25">
      <c r="A226" t="s">
        <v>5208</v>
      </c>
      <c r="B226" t="s">
        <v>5657</v>
      </c>
      <c r="C226" t="s">
        <v>5658</v>
      </c>
    </row>
    <row r="227" spans="1:3" x14ac:dyDescent="0.25">
      <c r="A227" t="s">
        <v>5208</v>
      </c>
      <c r="B227" t="s">
        <v>5659</v>
      </c>
      <c r="C227" t="s">
        <v>5660</v>
      </c>
    </row>
    <row r="228" spans="1:3" x14ac:dyDescent="0.25">
      <c r="A228" t="s">
        <v>5208</v>
      </c>
      <c r="B228" t="s">
        <v>5661</v>
      </c>
      <c r="C228" t="s">
        <v>5662</v>
      </c>
    </row>
    <row r="229" spans="1:3" x14ac:dyDescent="0.25">
      <c r="A229" t="s">
        <v>5208</v>
      </c>
      <c r="B229" t="s">
        <v>5663</v>
      </c>
      <c r="C229" t="s">
        <v>5664</v>
      </c>
    </row>
    <row r="230" spans="1:3" x14ac:dyDescent="0.25">
      <c r="A230" t="s">
        <v>5208</v>
      </c>
      <c r="B230" t="s">
        <v>5665</v>
      </c>
      <c r="C230" t="s">
        <v>5666</v>
      </c>
    </row>
    <row r="231" spans="1:3" x14ac:dyDescent="0.25">
      <c r="A231" t="s">
        <v>5208</v>
      </c>
      <c r="B231" t="s">
        <v>5667</v>
      </c>
      <c r="C231" t="s">
        <v>5668</v>
      </c>
    </row>
    <row r="232" spans="1:3" x14ac:dyDescent="0.25">
      <c r="A232" t="s">
        <v>5208</v>
      </c>
      <c r="B232" t="s">
        <v>5669</v>
      </c>
      <c r="C232" t="s">
        <v>5670</v>
      </c>
    </row>
    <row r="233" spans="1:3" x14ac:dyDescent="0.25">
      <c r="A233" t="s">
        <v>5208</v>
      </c>
      <c r="B233" t="s">
        <v>5671</v>
      </c>
      <c r="C233" t="s">
        <v>5672</v>
      </c>
    </row>
    <row r="234" spans="1:3" x14ac:dyDescent="0.25">
      <c r="A234" t="s">
        <v>5208</v>
      </c>
      <c r="B234" t="s">
        <v>5673</v>
      </c>
      <c r="C234" t="s">
        <v>5674</v>
      </c>
    </row>
    <row r="235" spans="1:3" x14ac:dyDescent="0.25">
      <c r="A235" t="s">
        <v>5208</v>
      </c>
      <c r="B235" t="s">
        <v>5675</v>
      </c>
      <c r="C235" t="s">
        <v>5676</v>
      </c>
    </row>
    <row r="236" spans="1:3" x14ac:dyDescent="0.25">
      <c r="A236" t="s">
        <v>5208</v>
      </c>
      <c r="B236" t="s">
        <v>5677</v>
      </c>
      <c r="C236" t="s">
        <v>5678</v>
      </c>
    </row>
    <row r="237" spans="1:3" x14ac:dyDescent="0.25">
      <c r="A237" t="s">
        <v>5208</v>
      </c>
      <c r="B237" t="s">
        <v>5679</v>
      </c>
      <c r="C237" t="s">
        <v>5680</v>
      </c>
    </row>
    <row r="238" spans="1:3" x14ac:dyDescent="0.25">
      <c r="A238" t="s">
        <v>5208</v>
      </c>
      <c r="B238" t="s">
        <v>5681</v>
      </c>
      <c r="C238" t="s">
        <v>5682</v>
      </c>
    </row>
    <row r="239" spans="1:3" x14ac:dyDescent="0.25">
      <c r="A239" t="s">
        <v>5208</v>
      </c>
      <c r="B239" t="s">
        <v>5683</v>
      </c>
      <c r="C239" t="s">
        <v>5684</v>
      </c>
    </row>
    <row r="240" spans="1:3" x14ac:dyDescent="0.25">
      <c r="A240" t="s">
        <v>5208</v>
      </c>
      <c r="B240" t="s">
        <v>5685</v>
      </c>
      <c r="C240" t="s">
        <v>5686</v>
      </c>
    </row>
    <row r="241" spans="1:3" x14ac:dyDescent="0.25">
      <c r="A241" t="s">
        <v>5208</v>
      </c>
      <c r="B241" t="s">
        <v>5687</v>
      </c>
      <c r="C241" t="s">
        <v>5688</v>
      </c>
    </row>
    <row r="242" spans="1:3" x14ac:dyDescent="0.25">
      <c r="A242" t="s">
        <v>5208</v>
      </c>
      <c r="B242" t="s">
        <v>5689</v>
      </c>
      <c r="C242" t="s">
        <v>5690</v>
      </c>
    </row>
    <row r="243" spans="1:3" x14ac:dyDescent="0.25">
      <c r="A243" t="s">
        <v>5208</v>
      </c>
      <c r="B243" t="s">
        <v>5691</v>
      </c>
      <c r="C243" t="s">
        <v>5692</v>
      </c>
    </row>
    <row r="244" spans="1:3" x14ac:dyDescent="0.25">
      <c r="A244" t="s">
        <v>5208</v>
      </c>
      <c r="B244" t="s">
        <v>5693</v>
      </c>
      <c r="C244" t="s">
        <v>5694</v>
      </c>
    </row>
    <row r="245" spans="1:3" x14ac:dyDescent="0.25">
      <c r="A245" t="s">
        <v>5208</v>
      </c>
      <c r="B245" t="s">
        <v>5695</v>
      </c>
      <c r="C245" t="s">
        <v>5696</v>
      </c>
    </row>
    <row r="246" spans="1:3" x14ac:dyDescent="0.25">
      <c r="A246" t="s">
        <v>5208</v>
      </c>
      <c r="B246" t="s">
        <v>5697</v>
      </c>
      <c r="C246" t="s">
        <v>5698</v>
      </c>
    </row>
    <row r="247" spans="1:3" x14ac:dyDescent="0.25">
      <c r="A247" t="s">
        <v>5208</v>
      </c>
      <c r="B247" t="s">
        <v>5699</v>
      </c>
      <c r="C247" t="s">
        <v>5700</v>
      </c>
    </row>
    <row r="248" spans="1:3" x14ac:dyDescent="0.25">
      <c r="A248" t="s">
        <v>5208</v>
      </c>
      <c r="B248" t="s">
        <v>5701</v>
      </c>
      <c r="C248" t="s">
        <v>5702</v>
      </c>
    </row>
    <row r="249" spans="1:3" x14ac:dyDescent="0.25">
      <c r="A249" t="s">
        <v>5208</v>
      </c>
      <c r="B249" t="s">
        <v>5703</v>
      </c>
      <c r="C249" t="s">
        <v>5704</v>
      </c>
    </row>
    <row r="250" spans="1:3" x14ac:dyDescent="0.25">
      <c r="A250" t="s">
        <v>5208</v>
      </c>
      <c r="B250" t="s">
        <v>5705</v>
      </c>
      <c r="C250" t="s">
        <v>5706</v>
      </c>
    </row>
    <row r="251" spans="1:3" x14ac:dyDescent="0.25">
      <c r="A251" t="s">
        <v>5208</v>
      </c>
      <c r="B251" t="s">
        <v>5707</v>
      </c>
      <c r="C251" t="s">
        <v>5708</v>
      </c>
    </row>
    <row r="252" spans="1:3" x14ac:dyDescent="0.25">
      <c r="A252" t="s">
        <v>5208</v>
      </c>
      <c r="B252" t="s">
        <v>5709</v>
      </c>
      <c r="C252" t="s">
        <v>5710</v>
      </c>
    </row>
    <row r="253" spans="1:3" x14ac:dyDescent="0.25">
      <c r="A253" t="s">
        <v>5208</v>
      </c>
      <c r="B253" t="s">
        <v>5711</v>
      </c>
      <c r="C253" t="s">
        <v>5712</v>
      </c>
    </row>
    <row r="254" spans="1:3" x14ac:dyDescent="0.25">
      <c r="A254" t="s">
        <v>5208</v>
      </c>
      <c r="B254" t="s">
        <v>5713</v>
      </c>
      <c r="C254" t="s">
        <v>5714</v>
      </c>
    </row>
    <row r="255" spans="1:3" x14ac:dyDescent="0.25">
      <c r="A255" t="s">
        <v>5208</v>
      </c>
      <c r="B255" t="s">
        <v>5715</v>
      </c>
      <c r="C255" t="s">
        <v>5716</v>
      </c>
    </row>
    <row r="256" spans="1:3" x14ac:dyDescent="0.25">
      <c r="A256" t="s">
        <v>5208</v>
      </c>
      <c r="B256" t="s">
        <v>5717</v>
      </c>
      <c r="C256" t="s">
        <v>5718</v>
      </c>
    </row>
    <row r="257" spans="1:3" x14ac:dyDescent="0.25">
      <c r="A257" t="s">
        <v>5208</v>
      </c>
      <c r="B257" t="s">
        <v>5719</v>
      </c>
      <c r="C257" t="s">
        <v>5720</v>
      </c>
    </row>
    <row r="258" spans="1:3" x14ac:dyDescent="0.25">
      <c r="A258" t="s">
        <v>5208</v>
      </c>
      <c r="B258" t="s">
        <v>5721</v>
      </c>
      <c r="C258" t="s">
        <v>5722</v>
      </c>
    </row>
    <row r="259" spans="1:3" x14ac:dyDescent="0.25">
      <c r="A259" t="s">
        <v>5208</v>
      </c>
      <c r="B259" t="s">
        <v>5723</v>
      </c>
      <c r="C259" t="s">
        <v>5724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048576"/>
    </sheetView>
  </sheetViews>
  <sheetFormatPr baseColWidth="10" defaultRowHeight="15" x14ac:dyDescent="0.25"/>
  <cols>
    <col min="1" max="1" width="14.28515625" bestFit="1" customWidth="1"/>
    <col min="2" max="2" width="7.140625" bestFit="1" customWidth="1"/>
    <col min="3" max="3" width="4.5703125" bestFit="1" customWidth="1"/>
    <col min="4" max="4" width="4.42578125" bestFit="1" customWidth="1"/>
  </cols>
  <sheetData>
    <row r="1" spans="1:4" x14ac:dyDescent="0.25">
      <c r="A1" t="s">
        <v>2</v>
      </c>
      <c r="B1" t="s">
        <v>1</v>
      </c>
    </row>
    <row r="2" spans="1:4" x14ac:dyDescent="0.25">
      <c r="A2" t="s">
        <v>1144</v>
      </c>
      <c r="B2" t="s">
        <v>1143</v>
      </c>
    </row>
    <row r="3" spans="1:4" x14ac:dyDescent="0.25">
      <c r="A3" t="s">
        <v>51</v>
      </c>
      <c r="B3" t="s">
        <v>5726</v>
      </c>
      <c r="C3" t="s">
        <v>5738</v>
      </c>
      <c r="D3" t="s">
        <v>5725</v>
      </c>
    </row>
    <row r="4" spans="1:4" x14ac:dyDescent="0.25">
      <c r="A4" t="s">
        <v>36</v>
      </c>
      <c r="B4" t="s">
        <v>5727</v>
      </c>
      <c r="C4" t="s">
        <v>5739</v>
      </c>
      <c r="D4" t="s">
        <v>5739</v>
      </c>
    </row>
    <row r="5" spans="1:4" x14ac:dyDescent="0.25">
      <c r="A5" t="s">
        <v>155</v>
      </c>
      <c r="B5" t="s">
        <v>5728</v>
      </c>
      <c r="C5" t="s">
        <v>5740</v>
      </c>
      <c r="D5" t="s">
        <v>5740</v>
      </c>
    </row>
    <row r="6" spans="1:4" x14ac:dyDescent="0.25">
      <c r="A6" t="s">
        <v>408</v>
      </c>
      <c r="B6" t="s">
        <v>5729</v>
      </c>
      <c r="C6" t="s">
        <v>5741</v>
      </c>
      <c r="D6" t="s">
        <v>5741</v>
      </c>
    </row>
    <row r="7" spans="1:4" x14ac:dyDescent="0.25">
      <c r="A7" t="s">
        <v>421</v>
      </c>
      <c r="B7" t="s">
        <v>5730</v>
      </c>
      <c r="C7" t="s">
        <v>5742</v>
      </c>
      <c r="D7" t="s">
        <v>5742</v>
      </c>
    </row>
    <row r="8" spans="1:4" x14ac:dyDescent="0.25">
      <c r="A8" t="s">
        <v>21</v>
      </c>
      <c r="B8" t="s">
        <v>5731</v>
      </c>
      <c r="C8" t="s">
        <v>5743</v>
      </c>
      <c r="D8" t="s">
        <v>5743</v>
      </c>
    </row>
    <row r="9" spans="1:4" x14ac:dyDescent="0.25">
      <c r="A9" t="s">
        <v>264</v>
      </c>
      <c r="B9" t="s">
        <v>5732</v>
      </c>
      <c r="C9" t="s">
        <v>5744</v>
      </c>
      <c r="D9" t="s">
        <v>5744</v>
      </c>
    </row>
    <row r="10" spans="1:4" x14ac:dyDescent="0.25">
      <c r="A10" t="s">
        <v>6</v>
      </c>
      <c r="B10">
        <v>857</v>
      </c>
      <c r="C10" t="s">
        <v>5745</v>
      </c>
      <c r="D10" t="s">
        <v>5745</v>
      </c>
    </row>
    <row r="11" spans="1:4" x14ac:dyDescent="0.25">
      <c r="A11" t="s">
        <v>1205</v>
      </c>
      <c r="B11" t="s">
        <v>5733</v>
      </c>
      <c r="C11" t="s">
        <v>5746</v>
      </c>
      <c r="D11" t="s">
        <v>5752</v>
      </c>
    </row>
    <row r="12" spans="1:4" x14ac:dyDescent="0.25">
      <c r="A12" t="s">
        <v>33</v>
      </c>
      <c r="B12" t="s">
        <v>3704</v>
      </c>
      <c r="C12" t="s">
        <v>5747</v>
      </c>
      <c r="D12" t="s">
        <v>5747</v>
      </c>
    </row>
    <row r="13" spans="1:4" x14ac:dyDescent="0.25">
      <c r="A13" t="s">
        <v>56</v>
      </c>
      <c r="B13" t="s">
        <v>55</v>
      </c>
    </row>
    <row r="14" spans="1:4" x14ac:dyDescent="0.25">
      <c r="A14" t="s">
        <v>30</v>
      </c>
      <c r="B14" t="s">
        <v>29</v>
      </c>
    </row>
    <row r="15" spans="1:4" x14ac:dyDescent="0.25">
      <c r="A15" t="s">
        <v>48</v>
      </c>
      <c r="B15" t="s">
        <v>5734</v>
      </c>
      <c r="C15" t="s">
        <v>5748</v>
      </c>
      <c r="D15" t="s">
        <v>5748</v>
      </c>
    </row>
    <row r="16" spans="1:4" x14ac:dyDescent="0.25">
      <c r="A16" t="s">
        <v>45</v>
      </c>
      <c r="B16" t="s">
        <v>5735</v>
      </c>
      <c r="C16" t="s">
        <v>5749</v>
      </c>
      <c r="D16" t="s">
        <v>5749</v>
      </c>
    </row>
    <row r="17" spans="1:4" x14ac:dyDescent="0.25">
      <c r="A17" t="s">
        <v>85</v>
      </c>
      <c r="B17" t="s">
        <v>5736</v>
      </c>
      <c r="C17" t="s">
        <v>5750</v>
      </c>
      <c r="D17" t="s">
        <v>5750</v>
      </c>
    </row>
    <row r="18" spans="1:4" x14ac:dyDescent="0.25">
      <c r="A18" t="s">
        <v>337</v>
      </c>
      <c r="B18" t="s">
        <v>336</v>
      </c>
    </row>
    <row r="19" spans="1:4" x14ac:dyDescent="0.25">
      <c r="A19" t="s">
        <v>108</v>
      </c>
      <c r="B19" t="s">
        <v>5737</v>
      </c>
      <c r="C19" t="s">
        <v>5751</v>
      </c>
      <c r="D19" t="s">
        <v>5753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Stocks</vt:lpstr>
      <vt:lpstr>ETF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35193</dc:creator>
  <cp:lastModifiedBy>Usuario</cp:lastModifiedBy>
  <dcterms:created xsi:type="dcterms:W3CDTF">2021-09-12T23:51:21Z</dcterms:created>
  <dcterms:modified xsi:type="dcterms:W3CDTF">2021-09-23T23:32:58Z</dcterms:modified>
</cp:coreProperties>
</file>