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591D3CA6-64DA-44CE-9B0E-FDE1BCD8FF9B}" xr6:coauthVersionLast="36" xr6:coauthVersionMax="47" xr10:uidLastSave="{00000000-0000-0000-0000-000000000000}"/>
  <bookViews>
    <workbookView xWindow="-120" yWindow="-120" windowWidth="20736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790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E17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<sst xmlns="http://schemas.openxmlformats.org/spreadsheetml/2006/main" count="2021" uniqueCount="323">
  <si>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</si>
  <si>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</si>
  <si>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</si>
  <si>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</si>
  <si>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</si>
  <si>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</si>
  <si>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</si>
  <si>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</si>
  <si>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</si>
  <si>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</si>
  <si>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</si>
  <si>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</si>
  <si>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</si>
  <si>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</si>
  <si>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</si>
  <si>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</si>
  <si>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</si>
  <si>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</si>
  <si>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</si>
  <si>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</si>
  <si>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</si>
  <si>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</si>
  <si>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</si>
  <si>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</si>
  <si>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</si>
  <si>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</si>
  <si>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</si>
  <si>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</si>
  <si>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</si>
  <si>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</si>
  <si>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</si>
  <si>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</si>
  <si>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</si>
  <si>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</si>
  <si>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</si>
  <si>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</si>
  <si>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</si>
  <si>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</si>
  <si>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</si>
  <si>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</si>
  <si>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</si>
  <si>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</si>
  <si>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</si>
  <si>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</si>
  <si>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</si>
  <si>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</si>
  <si>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</si>
  <si>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</si>
  <si>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</si>
  <si>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</si>
  <si>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</si>
  <si>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</si>
  <si>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</si>
  <si>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</si>
  <si>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</si>
  <si>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</si>
  <si>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</si>
  <si>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</si>
  <si>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</si>
  <si>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</si>
  <si>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</si>
  <si>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</si>
  <si>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</si>
  <si>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</si>
  <si>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</si>
  <si>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</si>
  <si>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</si>
  <si>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</si>
  <si>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</si>
  <si>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</si>
  <si>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</si>
  <si>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</si>
  <si>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</si>
  <si>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</si>
  <si>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</si>
  <si>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</si>
  <si>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</si>
  <si>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</si>
  <si>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</si>
  <si>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</si>
  <si>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</si>
  <si>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</si>
  <si>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</si>
  <si>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</si>
  <si>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</si>
  <si>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</si>
  <si>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</si>
  <si>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</si>
  <si>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</si>
  <si>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</si>
  <si>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</si>
  <si>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</si>
  <si>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</si>
  <si>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</si>
  <si>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</si>
  <si>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</si>
  <si>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</si>
  <si>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</si>
  <si>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</si>
  <si>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</si>
  <si>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</si>
  <si>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</si>
  <si>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</si>
  <si>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</si>
  <si>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</si>
  <si>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</si>
  <si>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</si>
  <si>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</si>
  <si>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</si>
  <si>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</si>
  <si>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</si>
  <si>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</si>
  <si>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</si>
  <si>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</si>
  <si>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</si>
  <si>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</si>
  <si>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</si>
  <si>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</si>
  <si>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</si>
  <si>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</si>
  <si>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</si>
  <si>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</si>
  <si>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</si>
  <si>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</si>
  <si>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</si>
  <si>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</si>
  <si>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</si>
  <si>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</si>
  <si>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</si>
  <si>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</si>
  <si>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</si>
  <si>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</si>
  <si>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</si>
  <si>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</si>
  <si>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</si>
  <si>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</si>
  <si>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</si>
  <si>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</si>
  <si>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</si>
  <si>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</si>
  <si>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</si>
  <si>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</si>
  <si>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</si>
  <si>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</si>
  <si>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</si>
  <si>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</si>
  <si>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</si>
  <si>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</si>
  <si>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</si>
  <si>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</si>
  <si>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</si>
  <si>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</si>
  <si>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</si>
  <si>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</si>
  <si>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</si>
  <si>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</si>
  <si>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</si>
  <si>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</si>
  <si>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</si>
  <si>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</si>
  <si>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</si>
  <si>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</si>
  <si>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</si>
  <si>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</si>
  <si>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</si>
  <si>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</si>
  <si>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</si>
  <si>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</si>
  <si>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</si>
  <si>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</si>
  <si>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</si>
  <si>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</si>
  <si>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</si>
  <si>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</si>
  <si>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</si>
  <si>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</si>
  <si>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</si>
  <si>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</si>
  <si>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</si>
  <si>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</si>
  <si>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</si>
  <si>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</si>
  <si>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</si>
  <si>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</si>
  <si>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</si>
  <si>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</si>
  <si>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</si>
  <si>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</si>
  <si>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</si>
  <si>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</si>
  <si>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</si>
  <si>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</si>
  <si>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</si>
  <si>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</si>
  <si>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</si>
  <si>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</si>
  <si>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</si>
  <si>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</si>
  <si>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</si>
  <si>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</si>
  <si>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</si>
  <si>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</si>
  <si>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</si>
  <si>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</si>
  <si>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</si>
  <si>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</si>
  <si>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</si>
  <si>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</si>
  <si>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</si>
  <si>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</si>
  <si>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</si>
  <si>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</si>
  <si>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</si>
  <si>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</si>
  <si>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</si>
  <si>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</si>
  <si>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</si>
  <si>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</si>
  <si>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</si>
  <si>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</si>
  <si>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</si>
  <si>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</si>
  <si>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</si>
  <si>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</si>
  <si>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</si>
  <si>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</si>
  <si>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</si>
  <si>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</si>
  <si>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</si>
  <si>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</si>
  <si>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</si>
  <si>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</si>
  <si>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</si>
  <si>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</si>
  <si>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</si>
  <si>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</si>
  <si>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</si>
  <si>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</si>
  <si>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</si>
  <si>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</si>
  <si>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</si>
  <si>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</si>
  <si>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</si>
  <si>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</si>
  <si>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</si>
  <si>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</si>
  <si>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</si>
  <si>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</si>
  <si>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</si>
  <si>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</si>
  <si>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</si>
  <si>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</si>
  <si>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</si>
  <si>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</si>
  <si>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</si>
  <si>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</si>
  <si>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</si>
  <si>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</si>
  <si>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</si>
  <si>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</si>
  <si>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</si>
  <si>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</si>
  <si>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</si>
  <si>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</si>
  <si>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</si>
  <si>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</si>
  <si>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</si>
  <si>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</si>
  <si>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</si>
  <si>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</si>
  <si>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</si>
  <si>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</si>
  <si>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</si>
  <si>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</si>
  <si>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</si>
  <si>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</si>
  <si>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</si>
  <si>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</si>
  <si>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</si>
  <si>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</si>
  <si>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</si>
  <si>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</si>
  <si>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</si>
  <si>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</si>
  <si>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</si>
  <si>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</si>
  <si>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</si>
  <si>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</si>
  <si>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</si>
  <si>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</si>
  <si>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</si>
  <si>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</si>
  <si>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</si>
  <si>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</si>
  <si>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</si>
  <si>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</si>
  <si>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</si>
  <si>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</si>
  <si>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</si>
  <si>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</si>
  <si>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</si>
  <si>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</si>
  <si>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</si>
  <si>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</si>
  <si>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</si>
  <si>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</si>
  <si>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</si>
  <si>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</si>
  <si>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</si>
  <si>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</si>
  <si>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</si>
  <si>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</si>
  <si>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</si>
  <si>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</si>
  <si>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</si>
  <si>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</si>
  <si>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XBOX GAME PASS SUBSCRIPTIONS SALES</t>
  </si>
  <si>
    <t xml:space="preserve">Pergunta de negócio 3 - Total de vendas do EA play </t>
  </si>
  <si>
    <t>Soma de EA Play Season Pass</t>
  </si>
  <si>
    <t>Soma de Minecraft Season Pass Price</t>
  </si>
  <si>
    <t>Pergunta de negócio 4 - Total de vendas de assinatura minecraft season pass</t>
  </si>
  <si>
    <t>Pergunta de negócio 1 - Qual faturamento total de vendas de planos anuais (contendo as assinatutas agregadas)?</t>
  </si>
  <si>
    <t>Pergunta de negócio 2 - Qual faturamento tota de vendas de planos anuais, separados por renovação e não autorenovação?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</si>
</sst>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9" tint="-0.49998474074526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-0.249946592608417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9" borderId="0" xfId="0" applyFill="1"/>
    <xf numFmtId="44" fontId="0" fillId="0" borderId="0" xfId="2" applyFont="1"/>
    <xf numFmtId="44" fontId="0" fillId="0" borderId="0" xfId="0" applyNumberFormat="1"/>
    <xf numFmtId="0" fontId="0" fillId="0" borderId="2" xfId="0" applyBorder="1"/>
    <xf numFmtId="0" fontId="4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2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CA4124C9-199E-41FE-AA10-EC3F9D840CB1}">
      <tableStyleElement type="wholeTable" dxfId="21"/>
      <tableStyleElement type="headerRow" dxfId="20"/>
    </tableStyle>
    <tableStyle name="SlicerStyleLight6 3" pivot="0" table="0" count="10" xr9:uid="{52E6E128-E4B1-44AA-8A81-4316B17B9FE6}">
      <tableStyleElement type="wholeTable" dxfId="19"/>
      <tableStyleElement type="headerRow" dxfId="18"/>
    </tableStyle>
  </tableStyles>
  <colors>
    <mruColors>
      <color rgb="FFE0E0E0"/>
      <color rgb="FF22C55E"/>
      <color rgb="FFE8E6E9"/>
      <color rgb="FF5BF6A8"/>
      <color rgb="FF00000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491147659131931"/>
          <c:y val="0.37337525517643627"/>
          <c:w val="0.5827890642533593"/>
          <c:h val="0.594217337416156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0-49C8-BB15-32921B296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314304"/>
        <c:axId val="2119284192"/>
      </c:barChart>
      <c:catAx>
        <c:axId val="14131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284192"/>
        <c:crosses val="autoZero"/>
        <c:auto val="1"/>
        <c:lblAlgn val="ctr"/>
        <c:lblOffset val="100"/>
        <c:noMultiLvlLbl val="0"/>
      </c:catAx>
      <c:valAx>
        <c:axId val="2119284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3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428625</xdr:colOff>
      <xdr:row>0</xdr:row>
      <xdr:rowOff>142875</xdr:rowOff>
    </xdr:from>
    <xdr:to>
      <xdr:col>23</xdr:col>
      <xdr:colOff>0</xdr:colOff>
      <xdr:row>3</xdr:row>
      <xdr:rowOff>17995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0E22B5D-2241-4B43-A806-26D9326B24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485" r="71675"/>
        <a:stretch/>
      </xdr:blipFill>
      <xdr:spPr>
        <a:xfrm>
          <a:off x="16630650" y="142875"/>
          <a:ext cx="904875" cy="9419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36195</xdr:rowOff>
    </xdr:from>
    <xdr:to>
      <xdr:col>0</xdr:col>
      <xdr:colOff>2047874</xdr:colOff>
      <xdr:row>21</xdr:row>
      <xdr:rowOff>102870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40E629AD-6B20-4C4D-892A-67C77B6869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74520"/>
              <a:ext cx="2047874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76201</xdr:colOff>
      <xdr:row>6</xdr:row>
      <xdr:rowOff>357187</xdr:rowOff>
    </xdr:from>
    <xdr:to>
      <xdr:col>7</xdr:col>
      <xdr:colOff>323849</xdr:colOff>
      <xdr:row>15</xdr:row>
      <xdr:rowOff>128587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CD0209E-B73E-4776-A4E7-B38BCDB1CDA0}"/>
            </a:ext>
          </a:extLst>
        </xdr:cNvPr>
        <xdr:cNvGrpSpPr/>
      </xdr:nvGrpSpPr>
      <xdr:grpSpPr>
        <a:xfrm>
          <a:off x="2428876" y="1776412"/>
          <a:ext cx="4924423" cy="1562100"/>
          <a:chOff x="2314576" y="1685925"/>
          <a:chExt cx="4924423" cy="156210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A3D397BA-D617-405C-9235-2E39E9C160EB}"/>
              </a:ext>
            </a:extLst>
          </xdr:cNvPr>
          <xdr:cNvGrpSpPr/>
        </xdr:nvGrpSpPr>
        <xdr:grpSpPr>
          <a:xfrm>
            <a:off x="2314576" y="1685925"/>
            <a:ext cx="4895849" cy="1562100"/>
            <a:chOff x="2523830" y="1616172"/>
            <a:chExt cx="4972049" cy="1857375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479AAD02-5E26-433D-B5D5-B61A8FC24941}"/>
                </a:ext>
              </a:extLst>
            </xdr:cNvPr>
            <xdr:cNvSpPr/>
          </xdr:nvSpPr>
          <xdr:spPr>
            <a:xfrm>
              <a:off x="2523830" y="1616172"/>
              <a:ext cx="4972049" cy="1857375"/>
            </a:xfrm>
            <a:prstGeom prst="roundRect">
              <a:avLst>
                <a:gd name="adj" fmla="val 204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67E7D3F7-BA22-4A73-B907-182917DDBE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34713" y="2091841"/>
              <a:ext cx="1341120" cy="1271784"/>
            </a:xfrm>
            <a:prstGeom prst="rect">
              <a:avLst/>
            </a:prstGeom>
          </xdr:spPr>
        </xdr:pic>
      </xdr:grp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CF7C788-52EA-445C-B515-B42CA21C52B1}"/>
              </a:ext>
            </a:extLst>
          </xdr:cNvPr>
          <xdr:cNvSpPr/>
        </xdr:nvSpPr>
        <xdr:spPr>
          <a:xfrm>
            <a:off x="2333624" y="1809750"/>
            <a:ext cx="4905375" cy="4191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8</xdr:col>
      <xdr:colOff>209551</xdr:colOff>
      <xdr:row>7</xdr:row>
      <xdr:rowOff>0</xdr:rowOff>
    </xdr:from>
    <xdr:to>
      <xdr:col>17</xdr:col>
      <xdr:colOff>57150</xdr:colOff>
      <xdr:row>16</xdr:row>
      <xdr:rowOff>28575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7ACDD0BB-F23E-4ADB-AEB5-0421CEA3641C}"/>
            </a:ext>
          </a:extLst>
        </xdr:cNvPr>
        <xdr:cNvGrpSpPr/>
      </xdr:nvGrpSpPr>
      <xdr:grpSpPr>
        <a:xfrm>
          <a:off x="7905751" y="1838325"/>
          <a:ext cx="5686424" cy="1571625"/>
          <a:chOff x="7905751" y="1838325"/>
          <a:chExt cx="5476874" cy="1571625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80C30AC3-02D0-4B3D-83E7-73F7037A17D3}"/>
              </a:ext>
            </a:extLst>
          </xdr:cNvPr>
          <xdr:cNvGrpSpPr/>
        </xdr:nvGrpSpPr>
        <xdr:grpSpPr>
          <a:xfrm>
            <a:off x="7905751" y="1838325"/>
            <a:ext cx="5476874" cy="1571625"/>
            <a:chOff x="2333624" y="1752600"/>
            <a:chExt cx="4905375" cy="1562100"/>
          </a:xfrm>
        </xdr:grpSpPr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F86D0B69-6C5E-4AE0-A938-342DB59D3D49}"/>
                </a:ext>
              </a:extLst>
            </xdr:cNvPr>
            <xdr:cNvGrpSpPr/>
          </xdr:nvGrpSpPr>
          <xdr:grpSpPr>
            <a:xfrm>
              <a:off x="2333626" y="1752600"/>
              <a:ext cx="4895849" cy="1562100"/>
              <a:chOff x="2543176" y="1695450"/>
              <a:chExt cx="4972049" cy="1857375"/>
            </a:xfrm>
          </xdr:grpSpPr>
          <xdr:sp macro="" textlink="">
            <xdr:nvSpPr>
              <xdr:cNvPr id="37" name="Retângulo: Cantos Arredondados 36">
                <a:extLst>
                  <a:ext uri="{FF2B5EF4-FFF2-40B4-BE49-F238E27FC236}">
                    <a16:creationId xmlns:a16="http://schemas.microsoft.com/office/drawing/2014/main" id="{583AB1AC-B5A7-41B1-929E-4AE15B82E858}"/>
                  </a:ext>
                </a:extLst>
              </xdr:cNvPr>
              <xdr:cNvSpPr/>
            </xdr:nvSpPr>
            <xdr:spPr>
              <a:xfrm>
                <a:off x="2543176" y="1695450"/>
                <a:ext cx="4972049" cy="1857375"/>
              </a:xfrm>
              <a:prstGeom prst="roundRect">
                <a:avLst>
                  <a:gd name="adj" fmla="val 204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sp macro="" textlink="C̳álculos!E17">
            <xdr:nvSpPr>
              <xdr:cNvPr id="38" name="Retângulo: Cantos Arredondados 37">
                <a:extLst>
                  <a:ext uri="{FF2B5EF4-FFF2-40B4-BE49-F238E27FC236}">
                    <a16:creationId xmlns:a16="http://schemas.microsoft.com/office/drawing/2014/main" id="{A07CB9E8-F859-4F10-9831-A8AFF2D89502}"/>
                  </a:ext>
                </a:extLst>
              </xdr:cNvPr>
              <xdr:cNvSpPr/>
            </xdr:nvSpPr>
            <xdr:spPr>
              <a:xfrm>
                <a:off x="4067620" y="2043460"/>
                <a:ext cx="3219450" cy="1476375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pt-BR" sz="3200" b="1">
                  <a:solidFill>
                    <a:schemeClr val="accent6">
                      <a:lumMod val="7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36" name="Retângulo 35">
              <a:extLst>
                <a:ext uri="{FF2B5EF4-FFF2-40B4-BE49-F238E27FC236}">
                  <a16:creationId xmlns:a16="http://schemas.microsoft.com/office/drawing/2014/main" id="{0B0F6448-DD76-4A31-8EFB-2A3BA2A83637}"/>
                </a:ext>
              </a:extLst>
            </xdr:cNvPr>
            <xdr:cNvSpPr/>
          </xdr:nvSpPr>
          <xdr:spPr>
            <a:xfrm>
              <a:off x="2333624" y="1809750"/>
              <a:ext cx="4905375" cy="4191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solidFill>
                    <a:schemeClr val="accent6">
                      <a:lumMod val="7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400" b="1" baseline="0">
                  <a:solidFill>
                    <a:schemeClr val="accent6">
                      <a:lumMod val="7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SEASON PASS</a:t>
              </a:r>
              <a:endParaRPr lang="pt-BR" sz="1400" b="1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C̳álculos!E29">
        <xdr:nvSpPr>
          <xdr:cNvPr id="45" name="Retângulo 44">
            <a:extLst>
              <a:ext uri="{FF2B5EF4-FFF2-40B4-BE49-F238E27FC236}">
                <a16:creationId xmlns:a16="http://schemas.microsoft.com/office/drawing/2014/main" id="{2F71A5D8-8A8B-4535-9A32-6445D0462C6F}"/>
              </a:ext>
            </a:extLst>
          </xdr:cNvPr>
          <xdr:cNvSpPr/>
        </xdr:nvSpPr>
        <xdr:spPr>
          <a:xfrm>
            <a:off x="9877425" y="2352675"/>
            <a:ext cx="3209925" cy="7048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6280E7B-EA3A-4B97-A7CC-D33CE9CE0813}" type="TxLink">
              <a:rPr lang="en-US" sz="3200" b="1" i="0" u="none" strike="noStrike">
                <a:solidFill>
                  <a:schemeClr val="accent6">
                    <a:lumMod val="7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algn="l"/>
              <a:t> R$ 940,00 </a:t>
            </a:fld>
            <a:endParaRPr lang="pt-BR" sz="5400" b="1">
              <a:solidFill>
                <a:schemeClr val="accent6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138183FC-B179-49C6-B5F4-DB6F81D571B1}"/>
              </a:ext>
            </a:extLst>
          </xdr:cNvPr>
          <xdr:cNvGrpSpPr/>
        </xdr:nvGrpSpPr>
        <xdr:grpSpPr>
          <a:xfrm>
            <a:off x="8086726" y="2381250"/>
            <a:ext cx="1304924" cy="615315"/>
            <a:chOff x="3495675" y="5400674"/>
            <a:chExt cx="1549476" cy="752476"/>
          </a:xfrm>
        </xdr:grpSpPr>
        <xdr:pic>
          <xdr:nvPicPr>
            <xdr:cNvPr id="47" name="Imagem 46">
              <a:extLst>
                <a:ext uri="{FF2B5EF4-FFF2-40B4-BE49-F238E27FC236}">
                  <a16:creationId xmlns:a16="http://schemas.microsoft.com/office/drawing/2014/main" id="{D722CCD0-C7D3-437A-9705-C2EA538AC0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8" name="Gráfico 47">
              <a:extLst>
                <a:ext uri="{FF2B5EF4-FFF2-40B4-BE49-F238E27FC236}">
                  <a16:creationId xmlns:a16="http://schemas.microsoft.com/office/drawing/2014/main" id="{2BF9EDBA-FB6C-4372-A7D9-CC1F883CAB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76199</xdr:colOff>
      <xdr:row>17</xdr:row>
      <xdr:rowOff>95250</xdr:rowOff>
    </xdr:from>
    <xdr:to>
      <xdr:col>17</xdr:col>
      <xdr:colOff>95250</xdr:colOff>
      <xdr:row>37</xdr:row>
      <xdr:rowOff>9525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94D70613-E46C-4AE6-B07E-C15B3B356288}"/>
            </a:ext>
          </a:extLst>
        </xdr:cNvPr>
        <xdr:cNvGrpSpPr/>
      </xdr:nvGrpSpPr>
      <xdr:grpSpPr>
        <a:xfrm>
          <a:off x="2428874" y="3648075"/>
          <a:ext cx="11201401" cy="3343275"/>
          <a:chOff x="2505074" y="3781425"/>
          <a:chExt cx="7858125" cy="334327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38211AF9-4162-438E-A6B2-DEBD069F0515}"/>
              </a:ext>
            </a:extLst>
          </xdr:cNvPr>
          <xdr:cNvGrpSpPr/>
        </xdr:nvGrpSpPr>
        <xdr:grpSpPr>
          <a:xfrm>
            <a:off x="2505074" y="3781425"/>
            <a:ext cx="7858125" cy="3343275"/>
            <a:chOff x="2293158" y="1047750"/>
            <a:chExt cx="5305425" cy="3343275"/>
          </a:xfrm>
        </xdr:grpSpPr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FAC79F74-350E-4325-8F76-29091AC7825A}"/>
                </a:ext>
              </a:extLst>
            </xdr:cNvPr>
            <xdr:cNvSpPr/>
          </xdr:nvSpPr>
          <xdr:spPr>
            <a:xfrm>
              <a:off x="2293158" y="1047750"/>
              <a:ext cx="5305425" cy="334327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DA5561DD-098E-43CE-B01C-774AD065B0B3}"/>
                </a:ext>
              </a:extLst>
            </xdr:cNvPr>
            <xdr:cNvGraphicFramePr>
              <a:graphicFrameLocks/>
            </xdr:cNvGraphicFramePr>
          </xdr:nvGraphicFramePr>
          <xdr:xfrm>
            <a:off x="2412895" y="1657349"/>
            <a:ext cx="4745355" cy="2619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61" name="Retângulo 60">
            <a:extLst>
              <a:ext uri="{FF2B5EF4-FFF2-40B4-BE49-F238E27FC236}">
                <a16:creationId xmlns:a16="http://schemas.microsoft.com/office/drawing/2014/main" id="{6811E9E3-4C14-45B4-A82D-4D7B8AAD5927}"/>
              </a:ext>
            </a:extLst>
          </xdr:cNvPr>
          <xdr:cNvSpPr/>
        </xdr:nvSpPr>
        <xdr:spPr>
          <a:xfrm>
            <a:off x="2505075" y="3819525"/>
            <a:ext cx="7829550" cy="6000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  </a:t>
            </a:r>
          </a:p>
        </xdr:txBody>
      </xdr:sp>
    </xdr:grpSp>
    <xdr:clientData/>
  </xdr:twoCellAnchor>
  <xdr:twoCellAnchor>
    <xdr:from>
      <xdr:col>4</xdr:col>
      <xdr:colOff>609600</xdr:colOff>
      <xdr:row>10</xdr:row>
      <xdr:rowOff>9525</xdr:rowOff>
    </xdr:from>
    <xdr:to>
      <xdr:col>7</xdr:col>
      <xdr:colOff>104775</xdr:colOff>
      <xdr:row>14</xdr:row>
      <xdr:rowOff>19050</xdr:rowOff>
    </xdr:to>
    <xdr:sp macro="" textlink="C̳álculos!E17">
      <xdr:nvSpPr>
        <xdr:cNvPr id="63" name="Retângulo 62">
          <a:extLst>
            <a:ext uri="{FF2B5EF4-FFF2-40B4-BE49-F238E27FC236}">
              <a16:creationId xmlns:a16="http://schemas.microsoft.com/office/drawing/2014/main" id="{ED7F7E59-C1C0-44BE-BC85-B7DC8FD61889}"/>
            </a:ext>
          </a:extLst>
        </xdr:cNvPr>
        <xdr:cNvSpPr/>
      </xdr:nvSpPr>
      <xdr:spPr>
        <a:xfrm>
          <a:off x="4295775" y="2362200"/>
          <a:ext cx="2838450" cy="6953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18CA0D97-6E3D-4AC8-92DA-19A5F2F64C6F}" type="TxLink">
            <a:rPr lang="en-US" sz="3200" b="1" i="0" u="none" strike="noStrike">
              <a:solidFill>
                <a:schemeClr val="accent6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l"/>
            <a:t> R$ 600,00 </a:t>
          </a:fld>
          <a:endParaRPr lang="pt-BR" sz="3200" b="1">
            <a:solidFill>
              <a:schemeClr val="accent6">
                <a:lumMod val="7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600075</xdr:colOff>
      <xdr:row>1</xdr:row>
      <xdr:rowOff>66675</xdr:rowOff>
    </xdr:from>
    <xdr:to>
      <xdr:col>0</xdr:col>
      <xdr:colOff>1356045</xdr:colOff>
      <xdr:row>1</xdr:row>
      <xdr:rowOff>700714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1F21F755-21A3-41C0-9DEF-C9D0F6E2D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0075" y="238125"/>
          <a:ext cx="755970" cy="634039"/>
        </a:xfrm>
        <a:prstGeom prst="rect">
          <a:avLst/>
        </a:prstGeom>
      </xdr:spPr>
    </xdr:pic>
    <xdr:clientData/>
  </xdr:twoCellAnchor>
  <xdr:twoCellAnchor>
    <xdr:from>
      <xdr:col>0</xdr:col>
      <xdr:colOff>142874</xdr:colOff>
      <xdr:row>1</xdr:row>
      <xdr:rowOff>771525</xdr:rowOff>
    </xdr:from>
    <xdr:to>
      <xdr:col>0</xdr:col>
      <xdr:colOff>1981199</xdr:colOff>
      <xdr:row>6</xdr:row>
      <xdr:rowOff>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B28A80C6-3EBF-4075-B30B-DD2C9182E502}"/>
            </a:ext>
          </a:extLst>
        </xdr:cNvPr>
        <xdr:cNvSpPr/>
      </xdr:nvSpPr>
      <xdr:spPr>
        <a:xfrm>
          <a:off x="142874" y="942975"/>
          <a:ext cx="183832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BEM-VINDA</a:t>
          </a:r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, </a:t>
          </a:r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MARIA</a:t>
          </a:r>
          <a:r>
            <a:rPr lang="pt-BR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</xdr:col>
      <xdr:colOff>266699</xdr:colOff>
      <xdr:row>5</xdr:row>
      <xdr:rowOff>76200</xdr:rowOff>
    </xdr:from>
    <xdr:to>
      <xdr:col>7</xdr:col>
      <xdr:colOff>57150</xdr:colOff>
      <xdr:row>7</xdr:row>
      <xdr:rowOff>38100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BF32572-BB42-4393-B659-E90275086FFA}"/>
            </a:ext>
          </a:extLst>
        </xdr:cNvPr>
        <xdr:cNvSpPr/>
      </xdr:nvSpPr>
      <xdr:spPr>
        <a:xfrm>
          <a:off x="2343149" y="1371600"/>
          <a:ext cx="4743451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Período</a:t>
          </a:r>
          <a:r>
            <a:rPr lang="pt-BR" sz="1400" b="0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apuração: 01/01/2024 - 25/12/2014 09:00:00</a:t>
          </a:r>
          <a:endParaRPr lang="pt-BR" sz="1400" b="0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" refreshedDate="45820.751663888892" createdVersion="6" refreshedVersion="6" minRefreshableVersion="3" recordCount="295" xr:uid="{545EED26-6C44-4693-87BE-EFAE500475B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410257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85BC3-D59E-4FBE-AECA-6125892CEBF6}" name="tbl_easeason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B16:C2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CD805-C1EF-4C4F-B261-AE68E073D9CD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B7:C10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B8AEF-B17D-442C-88C7-5E4BF8C3D41F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B25:C2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4">
    <format dxfId="3">
      <pivotArea collapsedLevelsAreSubtotals="1" fieldPosition="0">
        <references count="1">
          <reference field="2" count="1">
            <x v="1"/>
          </reference>
        </references>
      </pivotArea>
    </format>
    <format dxfId="2">
      <pivotArea collapsedLevelsAreSubtotals="1" fieldPosition="0">
        <references count="1">
          <reference field="2" count="1">
            <x v="2"/>
          </reference>
        </references>
      </pivotArea>
    </format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E941707-3ED4-4CEF-B402-97A62773DB83}" sourceName="Subscription Type">
  <pivotTables>
    <pivotTable tabId="3" name="Tabela dinâmica1"/>
    <pivotTable tabId="3" name="tbl_easeason"/>
    <pivotTable tabId="3" name="Tabela dinâmica5"/>
  </pivotTables>
  <data>
    <tabular pivotCacheId="124102575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2E5C833-96A0-4B40-8241-A967276E18C9}" cache="SegmentaçãodeDados_Subscription_Type" caption="Subscription Type" style="SlicerStyleLight6 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D29" sqref="D29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H18" sqref="H18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F29"/>
  <sheetViews>
    <sheetView showGridLines="0" workbookViewId="0">
      <selection activeCell="D8" sqref="D8"/>
    </sheetView>
  </sheetViews>
  <sheetFormatPr defaultRowHeight="13.8"/>
  <cols>
    <col min="2" max="2" width="17.69921875" bestFit="1" customWidth="1"/>
    <col min="3" max="3" width="34.5" bestFit="1" customWidth="1"/>
    <col min="4" max="4" width="38.19921875" bestFit="1" customWidth="1"/>
    <col min="5" max="5" width="14.0976562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1" spans="2:6">
      <c r="B1" t="s">
        <v>321</v>
      </c>
    </row>
    <row r="2" spans="2:6">
      <c r="B2" t="s">
        <v>322</v>
      </c>
    </row>
    <row r="5" spans="2:6">
      <c r="B5" s="13" t="s">
        <v>16</v>
      </c>
      <c r="C5" t="s">
        <v>24</v>
      </c>
    </row>
    <row r="7" spans="2:6">
      <c r="B7" s="13" t="s">
        <v>314</v>
      </c>
      <c r="C7" t="s">
        <v>313</v>
      </c>
    </row>
    <row r="8" spans="2:6">
      <c r="B8" s="14" t="s">
        <v>23</v>
      </c>
      <c r="C8" s="12">
        <v>217</v>
      </c>
    </row>
    <row r="9" spans="2:6">
      <c r="B9" s="14" t="s">
        <v>19</v>
      </c>
      <c r="C9" s="12">
        <v>1537</v>
      </c>
    </row>
    <row r="10" spans="2:6">
      <c r="B10" s="14" t="s">
        <v>315</v>
      </c>
      <c r="C10" s="12">
        <v>1754</v>
      </c>
    </row>
    <row r="11" spans="2:6">
      <c r="B11" t="s">
        <v>317</v>
      </c>
    </row>
    <row r="14" spans="2:6">
      <c r="B14" s="13" t="s">
        <v>16</v>
      </c>
      <c r="C14" t="s">
        <v>24</v>
      </c>
      <c r="E14" s="13"/>
      <c r="F14" s="13"/>
    </row>
    <row r="16" spans="2:6">
      <c r="B16" s="13" t="s">
        <v>314</v>
      </c>
      <c r="C16" t="s">
        <v>318</v>
      </c>
    </row>
    <row r="17" spans="2:5">
      <c r="B17" s="14" t="s">
        <v>22</v>
      </c>
      <c r="C17" s="12">
        <v>0</v>
      </c>
      <c r="E17" s="17">
        <f>GETPIVOTDATA("EA Play Season Pass
Price",$B$16)</f>
        <v>600</v>
      </c>
    </row>
    <row r="18" spans="2:5">
      <c r="B18" s="14" t="s">
        <v>26</v>
      </c>
      <c r="C18" s="12">
        <v>0</v>
      </c>
    </row>
    <row r="19" spans="2:5">
      <c r="B19" s="14" t="s">
        <v>18</v>
      </c>
      <c r="C19" s="12">
        <v>600</v>
      </c>
    </row>
    <row r="20" spans="2:5">
      <c r="B20" s="14" t="s">
        <v>315</v>
      </c>
      <c r="C20" s="12">
        <v>600</v>
      </c>
    </row>
    <row r="21" spans="2:5">
      <c r="B21" s="14" t="s">
        <v>320</v>
      </c>
    </row>
    <row r="23" spans="2:5">
      <c r="B23" s="13" t="s">
        <v>16</v>
      </c>
      <c r="C23" t="s">
        <v>24</v>
      </c>
    </row>
    <row r="25" spans="2:5">
      <c r="B25" s="13" t="s">
        <v>314</v>
      </c>
      <c r="C25" t="s">
        <v>319</v>
      </c>
      <c r="D25" s="13"/>
      <c r="E25" s="13"/>
    </row>
    <row r="26" spans="2:5">
      <c r="B26" s="14" t="s">
        <v>22</v>
      </c>
      <c r="C26" s="18">
        <v>0</v>
      </c>
    </row>
    <row r="27" spans="2:5">
      <c r="B27" s="14" t="s">
        <v>26</v>
      </c>
      <c r="C27" s="18">
        <v>540</v>
      </c>
    </row>
    <row r="28" spans="2:5">
      <c r="B28" s="14" t="s">
        <v>18</v>
      </c>
      <c r="C28" s="18">
        <v>400</v>
      </c>
    </row>
    <row r="29" spans="2:5">
      <c r="B29" s="14" t="s">
        <v>315</v>
      </c>
      <c r="C29" s="18">
        <v>940</v>
      </c>
      <c r="E29" s="17">
        <f>GETPIVOTDATA("Minecraft Season Pass Price",C̳álculos!$B$25)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Z379"/>
  <sheetViews>
    <sheetView showGridLines="0" tabSelected="1" zoomScale="80" zoomScaleNormal="80" workbookViewId="0">
      <selection activeCell="K39" sqref="K39"/>
    </sheetView>
  </sheetViews>
  <sheetFormatPr defaultRowHeight="13.8"/>
  <cols>
    <col min="1" max="1" width="27.19921875" style="16" customWidth="1"/>
    <col min="2" max="2" width="3.59765625" customWidth="1"/>
    <col min="7" max="7" width="26.3984375" customWidth="1"/>
    <col min="12" max="12" width="6.59765625" customWidth="1"/>
  </cols>
  <sheetData>
    <row r="2" spans="2:52" ht="63" customHeight="1" thickBot="1">
      <c r="C2" s="20" t="s">
        <v>316</v>
      </c>
      <c r="D2" s="20"/>
      <c r="E2" s="20"/>
      <c r="F2" s="20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2" ht="8.25" customHeight="1" thickTop="1"/>
    <row r="4" spans="2:52" ht="7.5" customHeight="1"/>
    <row r="5" spans="2:52" ht="10.5" customHeight="1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spans="2:52" ht="9.75" customHeight="1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spans="2:52" ht="33" customHeight="1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spans="2:52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spans="2:52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spans="2:52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spans="2:52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 spans="2:52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2:52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 spans="2:52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 spans="2:52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 spans="2:52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 spans="2:52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 spans="2:52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 spans="2:52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 spans="2:52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 spans="2:5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 spans="2:5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 spans="2:52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 spans="2:52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 spans="2:5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 spans="2:52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 spans="2:5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 spans="2:52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 spans="2:5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 spans="2:5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spans="2:52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 spans="2:52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</row>
    <row r="33" spans="2:5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 spans="2:52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</row>
    <row r="35" spans="2:52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</row>
    <row r="36" spans="2:52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</row>
    <row r="37" spans="2:52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</row>
    <row r="38" spans="2:52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</row>
    <row r="39" spans="2:52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</row>
    <row r="40" spans="2:52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</row>
    <row r="41" spans="2:52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</row>
    <row r="42" spans="2:52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  <row r="43" spans="2:52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</row>
    <row r="44" spans="2:52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</row>
    <row r="45" spans="2:52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</row>
    <row r="46" spans="2:52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</row>
    <row r="47" spans="2:52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</row>
    <row r="48" spans="2:52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</row>
    <row r="49" spans="2:52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</row>
    <row r="50" spans="2:52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</row>
    <row r="51" spans="2:52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</row>
    <row r="52" spans="2:5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</row>
    <row r="53" spans="2:52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</row>
    <row r="54" spans="2:52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</row>
    <row r="55" spans="2:52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</row>
    <row r="56" spans="2:52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</row>
    <row r="57" spans="2:5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</row>
    <row r="58" spans="2:52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</row>
    <row r="59" spans="2:52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</row>
    <row r="60" spans="2:52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</row>
    <row r="61" spans="2:52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</row>
    <row r="62" spans="2:52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</row>
    <row r="63" spans="2:52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</row>
    <row r="64" spans="2:52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</row>
    <row r="65" spans="2:52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</row>
    <row r="66" spans="2:52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</row>
    <row r="67" spans="2:52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</row>
    <row r="68" spans="2:52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</row>
    <row r="69" spans="2:52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</row>
    <row r="70" spans="2:52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</row>
    <row r="71" spans="2:52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</row>
    <row r="72" spans="2:5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</row>
    <row r="73" spans="2:5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</row>
    <row r="74" spans="2:52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</row>
    <row r="75" spans="2:52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</row>
    <row r="76" spans="2:52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</row>
    <row r="77" spans="2:52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</row>
    <row r="78" spans="2:52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</row>
    <row r="79" spans="2:52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</row>
    <row r="80" spans="2:52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</row>
    <row r="81" spans="2:52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</row>
    <row r="82" spans="2:52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</row>
    <row r="83" spans="2:52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</row>
    <row r="84" spans="2:52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</row>
    <row r="85" spans="2:52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</row>
    <row r="86" spans="2:5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</row>
    <row r="87" spans="2:52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</row>
    <row r="88" spans="2:52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</row>
    <row r="89" spans="2:52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</row>
    <row r="90" spans="2:52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</row>
    <row r="91" spans="2:52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</row>
    <row r="92" spans="2:52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</row>
    <row r="93" spans="2:52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</row>
    <row r="94" spans="2:52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</row>
    <row r="95" spans="2:52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</row>
    <row r="96" spans="2:52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</row>
    <row r="97" spans="2:52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</row>
    <row r="98" spans="2:52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</row>
    <row r="99" spans="2:52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</row>
    <row r="100" spans="2:52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</row>
    <row r="101" spans="2:52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</row>
    <row r="102" spans="2:52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</row>
    <row r="103" spans="2:52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</row>
    <row r="104" spans="2:5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</row>
    <row r="105" spans="2:5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</row>
    <row r="106" spans="2:52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</row>
    <row r="107" spans="2:5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</row>
    <row r="108" spans="2:52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</row>
    <row r="109" spans="2:5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</row>
    <row r="110" spans="2:52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</row>
    <row r="111" spans="2:52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</row>
    <row r="112" spans="2:52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</row>
    <row r="113" spans="2:52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</row>
    <row r="114" spans="2:52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</row>
    <row r="115" spans="2:52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</row>
    <row r="116" spans="2:52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</row>
    <row r="117" spans="2:52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</row>
    <row r="118" spans="2:52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</row>
    <row r="119" spans="2:52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</row>
    <row r="120" spans="2:52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</row>
    <row r="121" spans="2:52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</row>
    <row r="122" spans="2:52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</row>
    <row r="123" spans="2:52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</row>
    <row r="124" spans="2:52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</row>
    <row r="125" spans="2:52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</row>
    <row r="126" spans="2:52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</row>
    <row r="127" spans="2:52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</row>
    <row r="128" spans="2:52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</row>
    <row r="129" spans="2:52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</row>
    <row r="130" spans="2:52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</row>
    <row r="131" spans="2:52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</row>
    <row r="132" spans="2:52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</row>
    <row r="133" spans="2:52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</row>
    <row r="134" spans="2:52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</row>
    <row r="135" spans="2:52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</row>
    <row r="136" spans="2:52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</row>
    <row r="137" spans="2:52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</row>
    <row r="138" spans="2:52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</row>
    <row r="139" spans="2:5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</row>
    <row r="140" spans="2:5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</row>
    <row r="141" spans="2:5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</row>
    <row r="142" spans="2:5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</row>
    <row r="143" spans="2:5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</row>
    <row r="144" spans="2:52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</row>
    <row r="145" spans="2:5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</row>
    <row r="146" spans="2:52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</row>
    <row r="147" spans="2:5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</row>
    <row r="148" spans="2:52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</row>
    <row r="149" spans="2:52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</row>
    <row r="150" spans="2:52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</row>
    <row r="151" spans="2:52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</row>
    <row r="152" spans="2:52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</row>
    <row r="153" spans="2:52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</row>
    <row r="154" spans="2:52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</row>
    <row r="155" spans="2:52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</row>
    <row r="156" spans="2:52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</row>
    <row r="157" spans="2:52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</row>
    <row r="158" spans="2:52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</row>
    <row r="159" spans="2:52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</row>
    <row r="160" spans="2:52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</row>
    <row r="161" spans="2:52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</row>
    <row r="162" spans="2:52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</row>
    <row r="163" spans="2:52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</row>
    <row r="164" spans="2:52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</row>
    <row r="165" spans="2:52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</row>
    <row r="166" spans="2:52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</row>
    <row r="167" spans="2:52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</row>
    <row r="168" spans="2:52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</row>
    <row r="169" spans="2:52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</row>
    <row r="170" spans="2:52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</row>
    <row r="171" spans="2:52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</row>
    <row r="172" spans="2:52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</row>
    <row r="173" spans="2:52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</row>
    <row r="174" spans="2:52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</row>
    <row r="175" spans="2:52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</row>
    <row r="176" spans="2:52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</row>
    <row r="177" spans="2:52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</row>
    <row r="178" spans="2:52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</row>
    <row r="179" spans="2:5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</row>
    <row r="180" spans="2:5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</row>
    <row r="181" spans="2:52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</row>
    <row r="182" spans="2:5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</row>
    <row r="183" spans="2:52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</row>
    <row r="184" spans="2:5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</row>
    <row r="185" spans="2:52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</row>
    <row r="186" spans="2:52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</row>
    <row r="187" spans="2:52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</row>
    <row r="188" spans="2:52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</row>
    <row r="189" spans="2:52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</row>
    <row r="190" spans="2:52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</row>
    <row r="191" spans="2:52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</row>
    <row r="192" spans="2:52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</row>
    <row r="193" spans="2:52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</row>
    <row r="194" spans="2:52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</row>
    <row r="195" spans="2:52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</row>
    <row r="196" spans="2:52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</row>
    <row r="197" spans="2:52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</row>
    <row r="198" spans="2:52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</row>
    <row r="199" spans="2:52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</row>
    <row r="200" spans="2:52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</row>
    <row r="201" spans="2:52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</row>
    <row r="202" spans="2:52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</row>
    <row r="203" spans="2:52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</row>
    <row r="204" spans="2:52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</row>
    <row r="205" spans="2:52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</row>
    <row r="206" spans="2:52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</row>
    <row r="207" spans="2:52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</row>
    <row r="208" spans="2:52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</row>
    <row r="209" spans="2:52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</row>
    <row r="210" spans="2:52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</row>
    <row r="211" spans="2:52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</row>
    <row r="212" spans="2:52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</row>
    <row r="213" spans="2:52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</row>
    <row r="214" spans="2:52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</row>
    <row r="215" spans="2:52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</row>
    <row r="216" spans="2:52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</row>
    <row r="217" spans="2:5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</row>
    <row r="218" spans="2:5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19" spans="2:52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</row>
    <row r="220" spans="2:52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</row>
    <row r="221" spans="2:52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</row>
    <row r="222" spans="2:5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</row>
    <row r="223" spans="2:52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</row>
    <row r="224" spans="2:52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</row>
    <row r="225" spans="2:52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</row>
    <row r="226" spans="2:52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</row>
    <row r="227" spans="2:52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</row>
    <row r="228" spans="2:52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</row>
    <row r="229" spans="2:52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</row>
    <row r="230" spans="2:52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</row>
    <row r="231" spans="2:52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</row>
    <row r="232" spans="2:52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</row>
    <row r="233" spans="2:5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</row>
    <row r="234" spans="2:5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</row>
    <row r="235" spans="2:5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</row>
    <row r="236" spans="2:5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</row>
    <row r="237" spans="2:52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</row>
    <row r="238" spans="2:52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</row>
    <row r="239" spans="2:52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</row>
    <row r="240" spans="2:52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</row>
    <row r="241" spans="2:52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</row>
    <row r="242" spans="2:52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</row>
    <row r="243" spans="2:52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</row>
    <row r="244" spans="2:52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</row>
    <row r="245" spans="2:52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</row>
    <row r="246" spans="2:52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</row>
    <row r="247" spans="2:52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</row>
    <row r="248" spans="2:52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</row>
    <row r="249" spans="2:52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</row>
    <row r="250" spans="2:52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</row>
    <row r="251" spans="2:52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</row>
    <row r="252" spans="2:52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</row>
    <row r="253" spans="2:52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</row>
    <row r="254" spans="2:52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</row>
    <row r="255" spans="2:5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</row>
    <row r="256" spans="2:5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</row>
    <row r="257" spans="2:52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</row>
    <row r="258" spans="2:52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</row>
    <row r="259" spans="2:52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</row>
    <row r="260" spans="2:5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</row>
    <row r="261" spans="2:52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</row>
    <row r="262" spans="2:52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</row>
    <row r="263" spans="2:52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</row>
    <row r="264" spans="2:52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</row>
    <row r="265" spans="2:52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</row>
    <row r="266" spans="2:52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</row>
    <row r="267" spans="2:52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</row>
    <row r="268" spans="2:52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</row>
    <row r="269" spans="2:52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</row>
    <row r="270" spans="2:52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</row>
    <row r="271" spans="2:52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</row>
    <row r="272" spans="2:52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</row>
    <row r="273" spans="2:52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</row>
    <row r="274" spans="2:52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</row>
    <row r="275" spans="2:52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</row>
    <row r="276" spans="2:52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</row>
    <row r="277" spans="2:52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</row>
    <row r="278" spans="2:52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</row>
    <row r="279" spans="2:52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</row>
    <row r="280" spans="2:52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</row>
    <row r="281" spans="2:52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</row>
    <row r="282" spans="2:52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</row>
    <row r="283" spans="2:52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</row>
    <row r="284" spans="2:52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</row>
    <row r="285" spans="2:52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</row>
    <row r="286" spans="2:52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</row>
    <row r="287" spans="2:52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</row>
    <row r="288" spans="2:52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</row>
    <row r="289" spans="2:52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</row>
    <row r="290" spans="2:52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</row>
    <row r="291" spans="2:52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</row>
    <row r="292" spans="2:52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</row>
    <row r="293" spans="2:52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</row>
    <row r="294" spans="2:52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</row>
    <row r="295" spans="2:52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</row>
    <row r="296" spans="2:52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</row>
    <row r="297" spans="2:52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</row>
    <row r="298" spans="2:52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</row>
    <row r="299" spans="2:52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</row>
    <row r="300" spans="2:52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</row>
    <row r="301" spans="2:52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</row>
    <row r="302" spans="2:52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</row>
    <row r="303" spans="2:52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</row>
    <row r="304" spans="2:52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</row>
    <row r="305" spans="2:52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</row>
    <row r="306" spans="2:52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</row>
    <row r="307" spans="2:52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</row>
    <row r="308" spans="2:52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</row>
    <row r="309" spans="2:52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</row>
    <row r="310" spans="2:52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</row>
    <row r="311" spans="2:52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</row>
    <row r="312" spans="2:52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</row>
    <row r="313" spans="2:52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</row>
    <row r="314" spans="2:52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</row>
    <row r="315" spans="2:52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</row>
    <row r="316" spans="2:52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</row>
    <row r="317" spans="2:52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</row>
    <row r="318" spans="2:52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</row>
    <row r="319" spans="2:52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</row>
    <row r="320" spans="2:52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</row>
    <row r="321" spans="2:52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</row>
    <row r="322" spans="2:52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</row>
    <row r="323" spans="2:52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</row>
    <row r="324" spans="2:52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</row>
    <row r="325" spans="2:52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</row>
    <row r="326" spans="2:52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</row>
    <row r="327" spans="2:52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</row>
    <row r="328" spans="2:52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</row>
    <row r="329" spans="2:52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</row>
    <row r="330" spans="2:52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</row>
    <row r="331" spans="2:52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</row>
    <row r="332" spans="2:52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</row>
    <row r="333" spans="2:52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</row>
    <row r="334" spans="2:52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</row>
    <row r="335" spans="2:52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</row>
    <row r="336" spans="2:52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</row>
    <row r="337" spans="2:52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</row>
    <row r="338" spans="2:52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</row>
    <row r="339" spans="2:52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</row>
    <row r="340" spans="2:52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</row>
    <row r="341" spans="2:52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</row>
    <row r="342" spans="2:52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</row>
    <row r="343" spans="2:52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</row>
    <row r="344" spans="2:52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</row>
    <row r="345" spans="2:52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</row>
    <row r="346" spans="2:52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</row>
    <row r="347" spans="2:52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</row>
    <row r="348" spans="2:52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</row>
    <row r="349" spans="2:52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</row>
    <row r="350" spans="2:52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</row>
    <row r="351" spans="2:52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</row>
    <row r="352" spans="2:52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</row>
    <row r="353" spans="2:52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</row>
    <row r="354" spans="2:52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</row>
    <row r="355" spans="2:52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</row>
    <row r="356" spans="2:52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</row>
    <row r="357" spans="2:52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</row>
    <row r="358" spans="2:52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</row>
    <row r="359" spans="2:52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</row>
    <row r="360" spans="2:52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</row>
    <row r="361" spans="2:52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</row>
    <row r="362" spans="2:52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</row>
    <row r="363" spans="2:52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</row>
    <row r="364" spans="2:52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</row>
    <row r="365" spans="2:52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</row>
    <row r="366" spans="2:52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</row>
    <row r="367" spans="2:52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</row>
    <row r="368" spans="2:52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</row>
    <row r="369" spans="2:52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</row>
    <row r="370" spans="2:52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</row>
    <row r="371" spans="2:52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</row>
    <row r="372" spans="2:52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</row>
    <row r="373" spans="2:52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</row>
    <row r="374" spans="2:52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</row>
    <row r="375" spans="2:5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</row>
    <row r="376" spans="2:52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</row>
    <row r="377" spans="2:5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</row>
    <row r="378" spans="2:52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</row>
    <row r="379" spans="2:52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</row>
  </sheetData>
  <mergeCells count="1">
    <mergeCell ref="C2:G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2006/documentManagement/types"/>
    <ds:schemaRef ds:uri="19483571-f922-4e8e-9c1c-26f0a2252132"/>
    <ds:schemaRef ds:uri="http://schemas.openxmlformats.org/package/2006/metadata/core-properties"/>
    <ds:schemaRef ds:uri="851b35d3-0456-4d6a-bc2f-da927e91d158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USUÁRIO</cp:lastModifiedBy>
  <dcterms:created xsi:type="dcterms:W3CDTF">2024-12-19T13:13:10Z</dcterms:created>
  <dcterms:modified xsi:type="dcterms:W3CDTF">2025-06-15T13:55:03Z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