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<sst xmlns="http://schemas.openxmlformats.org/spreadsheetml/2006/main" count="56" uniqueCount="41">
  <si>
    <t>Item</t>
  </si>
  <si>
    <t>Descrição</t>
  </si>
  <si>
    <t>Unidade</t>
  </si>
  <si>
    <t>Quantidade</t>
  </si>
  <si>
    <t>Preço unitário sugerido</t>
  </si>
  <si>
    <t>Preço total sugerido</t>
  </si>
  <si>
    <t>Referência</t>
  </si>
  <si>
    <t>Tomada para RJ45 Cat 6</t>
  </si>
  <si>
    <t>un</t>
  </si>
  <si>
    <t>http://www.lojaeletrica.com.br/tomada-rj45-cat6-568ab-branca-utp-gigalan-35030621-furukawa,product,2520201380285,dept,0.aspx</t>
  </si>
  <si>
    <t>Patch Cord RJ45 Cat6 50m</t>
  </si>
  <si>
    <t>https://www.cabospatchcord.com.br/cabo-de-rede-50-metros-patch-cord-cat6-utp-cca?utm_source=Site&amp;utm_medium=GoogleMerchant&amp;utm_campaign=GoogleMerchant&amp;sku=ETR8V5GBX-azul&amp;gclid=CjwKCAjwtIaVBhBkEiwAsr7-c8bVjfVK4Yd89ILpgK9bhZjtxpCYt2pjUiIsJ4GgoQ4ane2nQ9OSrBoCi74QAvD_BwE</t>
  </si>
  <si>
    <t>Roteador Acess Point Intelbras</t>
  </si>
  <si>
    <t>https://loja.intelbras.com.br/roteador-access-point-bspro-360/p?idsku=4750119&amp;gclid=CjwKCAjwtIaVBhBkEiwAsr7-c_WH3WpkyOY8hS6_M7rrH0iBohIbu_Uicgmxe80UkKE2URG-G6JtTxoCh3IQAvD_BwE</t>
  </si>
  <si>
    <t>Patch Panel Furukawa Cat6</t>
  </si>
  <si>
    <t>https://www.kabum.com.br/produto/253590/patch-panel-cat-6-t568a-b-24p-furukawa-sohoplus</t>
  </si>
  <si>
    <t>Rack 8U Intelbras</t>
  </si>
  <si>
    <t>https://www.oficinadosbits.com.br/mini-rack-de-parede-8u-19-x-570mm-desmontavel-intelbras-mrd-857-p34414/</t>
  </si>
  <si>
    <t>Guia de cabo 1U</t>
  </si>
  <si>
    <t>https://www.centralcabos.com.br/guia-de-cabos-1u-preto/p</t>
  </si>
  <si>
    <t>No Break SMS Station II 1200VA</t>
  </si>
  <si>
    <t>https://www.amazon.com.br/Nobreak-Station-Ust1200Bi-SMS-27392/dp/B074JJ67CF/ref=pd_vtp_sccl_5_10/138-9881476-1894503?pd_rd_w=ZKLCE&amp;content-id=amzn1.sym.83788e41-7498-424b-9af0-229f7b1cdf66&amp;pf_rd_p=83788e41-7498-424b-9af0-229f7b1cdf66&amp;pf_rd_r=FWNQTBJFR5A0V81R98Q7&amp;pd_rd_wg=y1NHj&amp;pd_rd_r=91049508-eebf-49ab-9d8d-df7d6bfd381e&amp;pd_rd_i=B074JJ67CF&amp;psc=1</t>
  </si>
  <si>
    <t>Roteador Mikrotic CCR2004</t>
  </si>
  <si>
    <t>https://www.nrstore.com.br/ccr2004-1g-12s-2xs.html</t>
  </si>
  <si>
    <t>Switch TP-Link 24x portas</t>
  </si>
  <si>
    <t>https://www.kabum.com.br/produto/155713/switch-tp-link-24x-portas-poe-2x-gigabit-10-100-1000mbps-rack-2x-sfp-tl-sl1226p?gclid=CjwKCAjwtIaVBhBkEiwAsr7-c9adScCKGtFLINyX6fhLl8BGYkancz2cV4ry8XRZLzKi7JRL2fnaXRoCqfQQAvD_BwE</t>
  </si>
  <si>
    <t>Servidor Rack PowerEdge R650</t>
  </si>
  <si>
    <t>https://www.dell.com/pt-br/shop/servidores-armazenamento-rede/servidor-rack-poweredge-r650/spd/poweredge-r650/pe_r650_14796_bcc_1?gacd=9690632-15008-5761040-276815260-0&amp;dgc=ST&amp;cid=71700000081455915&amp;gclid=CjwKCAjwtIaVBhBkEiwAsr7-c0yWMVzqu1INueHBQot0y-_nGXCgIEFCte582H6a0Mlur8ieNpz4zBoCfNMQAvD_BwE&amp;gclsrc=aw.ds&amp;nclid=pXANaeCiZ7AQA4uutEpTAw70HuXvX9z64qZnH2fJwaxVxN1ErhdRPIgGZWfZFZUM</t>
  </si>
  <si>
    <t>Certificação de Rede</t>
  </si>
  <si>
    <t>https://www.hardware.com.br/comunidade/sugestao-preco/1503471/</t>
  </si>
  <si>
    <t xml:space="preserve">Kit com 100 Parafusos c/ Porca e Arruela </t>
  </si>
  <si>
    <t>https://produto.mercadolivre.com.br/MLB-1671740454-kit-100-parafusos-fr-zi-c-porca-e-arruela-14-x-2-_JM?matt_tool=93690476&amp;matt_word=&amp;matt_source=google&amp;matt_campaign_id=14302215525&amp;matt_ad_group_id=134553700548&amp;matt_match_type=&amp;matt_network=g&amp;matt_device=c&amp;matt_creative=539425477855&amp;matt_keyword=&amp;matt_ad_position=&amp;matt_ad_type=pla&amp;matt_merchant_id=138600225&amp;matt_product_id=MLB1671740454&amp;matt_product_partition_id=1469248454877&amp;matt_target_id=aud-378637574381:pla-1469248454877&amp;gclid=CjwKCAjwtIaVBhBkEiwAsr7-c9WZlFyCimUXpSSunT5G-UE9fvjLYeOZU0MUEyra8WFJz3mbtAbvEBoCzlYQAvD_BwE</t>
  </si>
  <si>
    <t>Kit Eletrocalhas E Acessórios 100x50</t>
  </si>
  <si>
    <t>https://produto.mercadolivre.com.br/MLB-1798534510-kit-eletrocalhas-e-acessorios-100x50-_JM#reco_item_pos=1&amp;reco_backend=machinalis-v2p-pdp-boost-v2&amp;reco_backend_type=low_level&amp;reco_client=vip-v2p&amp;reco_id=60815002-d350-44a3-a22c-43e5cd747a3f</t>
  </si>
  <si>
    <t>Curva Horizontal Perfurada 90° 100x50mm Para Eletrocalha</t>
  </si>
  <si>
    <t>https://produto.mercadolivre.com.br/MLB-2036348665-curva-horizontal-perfurada-90-100x50mm-para-eletrocalha-_JM?matt_tool=93690476&amp;matt_word=&amp;matt_source=google&amp;matt_campaign_id=14302215525&amp;matt_ad_group_id=134553700548&amp;matt_match_type=&amp;matt_network=g&amp;matt_device=c&amp;matt_creative=539425477855&amp;matt_keyword=&amp;matt_ad_position=&amp;matt_ad_type=pla&amp;matt_merchant_id=556861973&amp;matt_product_id=MLB2036348665&amp;matt_product_partition_id=1469248454877&amp;matt_target_id=aud-315891067339:pla-1469248454877&amp;gclid=CjwKCAjwtIaVBhBkEiwAsr7-c5-mJKEkKpr0hBi7kpuiZLtT89zu7sdCVEMzsXSAteF9PG9ndQuCfBoChowQAvD_BwE</t>
  </si>
  <si>
    <t>Kit Conduite Eletroduto</t>
  </si>
  <si>
    <t>https://produto.mercadolivre.com.br/MLB-2214432334-kit-conduite-eletroduto-sobrepor-instalaco-3tomadas-duplas-_JM?matt_tool=68506710&amp;matt_word=&amp;matt_source=google&amp;matt_campaign_id=14302215504&amp;matt_ad_group_id=134553697428&amp;matt_match_type=&amp;matt_network=g&amp;matt_device=c&amp;matt_creative=539425477576&amp;matt_keyword=&amp;matt_ad_position=&amp;matt_ad_type=pla&amp;matt_merchant_id=343091457&amp;matt_product_id=MLB2214432334&amp;matt_product_partition_id=1597361702792&amp;matt_target_id=aud-315891067339:pla-1597361702792&amp;gclid=CjwKCAjwtIaVBhBkEiwAsr7-c_TnYM4_YNaK171SBLhfYuQ-BX6EImOF_qKE3thEWbUEUr6c2vbJ0BoCHeYQAvD_BwE</t>
  </si>
  <si>
    <t>Tê 3/4 polegadas</t>
  </si>
  <si>
    <t>https://www.telhanorte.com.br/te-roscavel-34-tigre-24651/p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</si>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</sst>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8">
    <font>
      <sz val="10.0"/>
      <color rgb="FF000000"/>
      <name val="Arial"/>
      <scheme val="minor"/>
    </font>
    <font>
      <sz val="11.0"/>
      <color rgb="FFFFFFFF"/>
      <name val="Arial"/>
    </font>
    <font>
      <sz val="11.0"/>
      <color theme="0"/>
      <name val="Arial"/>
    </font>
    <font>
      <color theme="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b/>
      <sz val="11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readingOrder="0"/>
    </xf>
    <xf borderId="0" fillId="0" fontId="4" numFmtId="164" xfId="0" applyFont="1" applyNumberForma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center" readingOrder="0"/>
    </xf>
    <xf borderId="0" fillId="3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hardware.com.br/comunidade/sugestao-preco/1503471/" TargetMode="External"/><Relationship Id="rId10" Type="http://schemas.openxmlformats.org/officeDocument/2006/relationships/hyperlink" Target="https://www.dell.com/pt-br/shop/servidores-armazenamento-rede/servidor-rack-poweredge-r650/spd/poweredge-r650/pe_r650_14796_bcc_1?gacd=9690632-15008-5761040-276815260-0&amp;dgc=ST&amp;cid=71700000081455915&amp;gclid=CjwKCAjwtIaVBhBkEiwAsr7-c0yWMVzqu1INueHBQot0y-_nGXCgIEFCte582H6a0Mlur8ieNpz4zBoCfNMQAvD_BwE&amp;gclsrc=aw.ds&amp;nclid=pXANaeCiZ7AQA4uutEpTAw70HuXvX9z64qZnH2fJwaxVxN1ErhdRPIgGZWfZFZUM" TargetMode="External"/><Relationship Id="rId13" Type="http://schemas.openxmlformats.org/officeDocument/2006/relationships/hyperlink" Target="https://produto.mercadolivre.com.br/MLB-1798534510-kit-eletrocalhas-e-acessorios-100x50-_JM" TargetMode="External"/><Relationship Id="rId12" Type="http://schemas.openxmlformats.org/officeDocument/2006/relationships/hyperlink" Target="https://produto.mercadolivre.com.br/MLB-1671740454-kit-100-parafusos-fr-zi-c-porca-e-arruela-14-x-2-_JM?matt_tool=93690476&amp;matt_word=&amp;matt_source=google&amp;matt_campaign_id=14302215525&amp;matt_ad_group_id=134553700548&amp;matt_match_type=&amp;matt_network=g&amp;matt_device=c&amp;matt_creative=539425477855&amp;matt_keyword=&amp;matt_ad_position=&amp;matt_ad_type=pla&amp;matt_merchant_id=138600225&amp;matt_product_id=MLB1671740454&amp;matt_product_partition_id=1469248454877&amp;matt_target_id=aud-378637574381:pla-1469248454877&amp;gclid=CjwKCAjwtIaVBhBkEiwAsr7-c9WZlFyCimUXpSSunT5G-UE9fvjLYeOZU0MUEyra8WFJz3mbtAbvEBoCzlYQAvD_BwE" TargetMode="External"/><Relationship Id="rId1" Type="http://schemas.openxmlformats.org/officeDocument/2006/relationships/hyperlink" Target="http://www.lojaeletrica.com.br/tomada-rj45-cat6-568ab-branca-utp-gigalan-35030621-furukawa,product,2520201380285,dept,0.aspx" TargetMode="External"/><Relationship Id="rId2" Type="http://schemas.openxmlformats.org/officeDocument/2006/relationships/hyperlink" Target="https://www.oficinadosbits.com.br/cabo-de-rede-ftp-patch-cord-rj45-cat-6-blindado-5-metros-preto-chip-sce-018-9907-p31085/" TargetMode="External"/><Relationship Id="rId3" Type="http://schemas.openxmlformats.org/officeDocument/2006/relationships/hyperlink" Target="https://loja.intelbras.com.br/roteador-access-point-bspro-360/p?idsku=4750119&amp;gclid=CjwKCAjwtIaVBhBkEiwAsr7-c_WH3WpkyOY8hS6_M7rrH0iBohIbu_Uicgmxe80UkKE2URG-G6JtTxoCh3IQAvD_BwE" TargetMode="External"/><Relationship Id="rId4" Type="http://schemas.openxmlformats.org/officeDocument/2006/relationships/hyperlink" Target="https://www.kabum.com.br/produto/253590/patch-panel-cat-6-t568a-b-24p-furukawa-sohoplus" TargetMode="External"/><Relationship Id="rId9" Type="http://schemas.openxmlformats.org/officeDocument/2006/relationships/hyperlink" Target="https://www.kabum.com.br/produto/155713/switch-tp-link-24x-portas-poe-2x-gigabit-10-100-1000mbps-rack-2x-sfp-tl-sl1226p?gclid=CjwKCAjwtIaVBhBkEiwAsr7-c9adScCKGtFLINyX6fhLl8BGYkancz2cV4ry8XRZLzKi7JRL2fnaXRoCqfQQAvD_BwE" TargetMode="External"/><Relationship Id="rId15" Type="http://schemas.openxmlformats.org/officeDocument/2006/relationships/hyperlink" Target="https://produto.mercadolivre.com.br/MLB-2214432334-kit-conduite-eletroduto-sobrepor-instalaco-3tomadas-duplas-_JM?matt_tool=68506710&amp;matt_word=&amp;matt_source=google&amp;matt_campaign_id=14302215504&amp;matt_ad_group_id=134553697428&amp;matt_match_type=&amp;matt_network=g&amp;matt_device=c&amp;matt_creative=539425477576&amp;matt_keyword=&amp;matt_ad_position=&amp;matt_ad_type=pla&amp;matt_merchant_id=343091457&amp;matt_product_id=MLB2214432334&amp;matt_product_partition_id=1597361702792&amp;matt_target_id=aud-315891067339:pla-1597361702792&amp;gclid=CjwKCAjwtIaVBhBkEiwAsr7-c_TnYM4_YNaK171SBLhfYuQ-BX6EImOF_qKE3thEWbUEUr6c2vbJ0BoCHeYQAvD_BwE" TargetMode="External"/><Relationship Id="rId14" Type="http://schemas.openxmlformats.org/officeDocument/2006/relationships/hyperlink" Target="https://produto.mercadolivre.com.br/MLB-2036348665-curva-horizontal-perfurada-90-100x50mm-para-eletrocalha-_JM?matt_tool=93690476&amp;matt_word=&amp;matt_source=google&amp;matt_campaign_id=14302215525&amp;matt_ad_group_id=134553700548&amp;matt_match_type=&amp;matt_network=g&amp;matt_device=c&amp;matt_creative=539425477855&amp;matt_keyword=&amp;matt_ad_position=&amp;matt_ad_type=pla&amp;matt_merchant_id=556861973&amp;matt_product_id=MLB2036348665&amp;matt_product_partition_id=1469248454877&amp;matt_target_id=aud-315891067339:pla-1469248454877&amp;gclid=CjwKCAjwtIaVBhBkEiwAsr7-c5-mJKEkKpr0hBi7kpuiZLtT89zu7sdCVEMzsXSAteF9PG9ndQuCfBoChowQAvD_BwE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telhanorte.com.br/te-roscavel-34-tigre-24651/p" TargetMode="External"/><Relationship Id="rId5" Type="http://schemas.openxmlformats.org/officeDocument/2006/relationships/hyperlink" Target="https://www.oficinadosbits.com.br/mini-rack-de-parede-8u-19-x-570mm-desmontavel-intelbras-mrd-857-p34414/" TargetMode="External"/><Relationship Id="rId6" Type="http://schemas.openxmlformats.org/officeDocument/2006/relationships/hyperlink" Target="https://www.centralcabos.com.br/guia-de-cabos-1u-preto/p" TargetMode="External"/><Relationship Id="rId7" Type="http://schemas.openxmlformats.org/officeDocument/2006/relationships/hyperlink" Target="https://www.amazon.com.br/Nobreak-Station-Ust1200Bi-SMS-27392/dp/B074JJ67CF/ref=pd_vtp_sccl_5_10/138-9881476-1894503?pd_rd_w=ZKLCE&amp;content-id=amzn1.sym.83788e41-7498-424b-9af0-229f7b1cdf66&amp;pf_rd_p=83788e41-7498-424b-9af0-229f7b1cdf66&amp;pf_rd_r=FWNQTBJFR5A0V81R98Q7&amp;pd_rd_wg=y1NHj&amp;pd_rd_r=91049508-eebf-49ab-9d8d-df7d6bfd381e&amp;pd_rd_i=B074JJ67CF&amp;psc=1" TargetMode="External"/><Relationship Id="rId8" Type="http://schemas.openxmlformats.org/officeDocument/2006/relationships/hyperlink" Target="https://www.nrstore.com.br/ccr2004-1g-12s-2x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28.13"/>
    <col customWidth="1" min="3" max="3" width="8.88"/>
    <col customWidth="1" min="4" max="4" width="14.0"/>
    <col customWidth="1" min="5" max="6" width="22.38"/>
    <col customWidth="1" min="7" max="7" width="31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>
        <v>1.0</v>
      </c>
      <c r="B2" s="4" t="s">
        <v>7</v>
      </c>
      <c r="C2" s="5" t="s">
        <v>8</v>
      </c>
      <c r="D2" s="5">
        <v>36.0</v>
      </c>
      <c r="E2" s="6">
        <v>42.24</v>
      </c>
      <c r="F2" s="7">
        <f t="shared" ref="F2:F17" si="1">(PRODUCT(D2,E2))</f>
        <v>1520.64</v>
      </c>
      <c r="G2" s="8" t="s">
        <v>9</v>
      </c>
    </row>
    <row r="3">
      <c r="A3" s="3">
        <v>2.0</v>
      </c>
      <c r="B3" s="4" t="s">
        <v>10</v>
      </c>
      <c r="C3" s="5" t="s">
        <v>8</v>
      </c>
      <c r="D3" s="5">
        <v>2.0</v>
      </c>
      <c r="E3" s="6">
        <v>324.9</v>
      </c>
      <c r="F3" s="7">
        <f t="shared" si="1"/>
        <v>649.8</v>
      </c>
      <c r="G3" s="9" t="s">
        <v>11</v>
      </c>
    </row>
    <row r="4">
      <c r="A4" s="3">
        <v>3.0</v>
      </c>
      <c r="B4" s="4" t="s">
        <v>12</v>
      </c>
      <c r="C4" s="5" t="s">
        <v>8</v>
      </c>
      <c r="D4" s="5">
        <v>2.0</v>
      </c>
      <c r="E4" s="6">
        <v>664.9</v>
      </c>
      <c r="F4" s="7">
        <f t="shared" si="1"/>
        <v>1329.8</v>
      </c>
      <c r="G4" s="8" t="s">
        <v>13</v>
      </c>
    </row>
    <row r="5">
      <c r="A5" s="3">
        <v>4.0</v>
      </c>
      <c r="B5" s="4" t="s">
        <v>14</v>
      </c>
      <c r="C5" s="5" t="s">
        <v>8</v>
      </c>
      <c r="D5" s="5">
        <v>2.0</v>
      </c>
      <c r="E5" s="6">
        <v>959.0</v>
      </c>
      <c r="F5" s="7">
        <f t="shared" si="1"/>
        <v>1918</v>
      </c>
      <c r="G5" s="8" t="s">
        <v>15</v>
      </c>
    </row>
    <row r="6">
      <c r="A6" s="3">
        <v>5.0</v>
      </c>
      <c r="B6" s="4" t="s">
        <v>16</v>
      </c>
      <c r="C6" s="5" t="s">
        <v>8</v>
      </c>
      <c r="D6" s="5">
        <v>2.0</v>
      </c>
      <c r="E6" s="6">
        <v>899.99</v>
      </c>
      <c r="F6" s="7">
        <f t="shared" si="1"/>
        <v>1799.98</v>
      </c>
      <c r="G6" s="8" t="s">
        <v>17</v>
      </c>
    </row>
    <row r="7">
      <c r="A7" s="3">
        <v>6.0</v>
      </c>
      <c r="B7" s="4" t="s">
        <v>18</v>
      </c>
      <c r="C7" s="5" t="s">
        <v>8</v>
      </c>
      <c r="D7" s="5">
        <v>6.0</v>
      </c>
      <c r="E7" s="6">
        <v>25.0</v>
      </c>
      <c r="F7" s="7">
        <f t="shared" si="1"/>
        <v>150</v>
      </c>
      <c r="G7" s="8" t="s">
        <v>19</v>
      </c>
    </row>
    <row r="8">
      <c r="A8" s="3">
        <v>7.0</v>
      </c>
      <c r="B8" s="4" t="s">
        <v>20</v>
      </c>
      <c r="C8" s="5" t="s">
        <v>8</v>
      </c>
      <c r="D8" s="5">
        <v>2.0</v>
      </c>
      <c r="E8" s="6">
        <v>769.9</v>
      </c>
      <c r="F8" s="7">
        <f t="shared" si="1"/>
        <v>1539.8</v>
      </c>
      <c r="G8" s="8" t="s">
        <v>21</v>
      </c>
    </row>
    <row r="9">
      <c r="A9" s="3">
        <v>8.0</v>
      </c>
      <c r="B9" s="4" t="s">
        <v>22</v>
      </c>
      <c r="C9" s="5" t="s">
        <v>8</v>
      </c>
      <c r="D9" s="5">
        <v>2.0</v>
      </c>
      <c r="E9" s="6">
        <v>5154.0</v>
      </c>
      <c r="F9" s="7">
        <f t="shared" si="1"/>
        <v>10308</v>
      </c>
      <c r="G9" s="9" t="s">
        <v>23</v>
      </c>
    </row>
    <row r="10">
      <c r="A10" s="3">
        <v>9.0</v>
      </c>
      <c r="B10" s="4" t="s">
        <v>24</v>
      </c>
      <c r="C10" s="5" t="s">
        <v>8</v>
      </c>
      <c r="D10" s="5">
        <v>2.0</v>
      </c>
      <c r="E10" s="6">
        <v>2049.9</v>
      </c>
      <c r="F10" s="7">
        <f t="shared" si="1"/>
        <v>4099.8</v>
      </c>
      <c r="G10" s="8" t="s">
        <v>25</v>
      </c>
    </row>
    <row r="11">
      <c r="A11" s="3">
        <v>10.0</v>
      </c>
      <c r="B11" s="4" t="s">
        <v>26</v>
      </c>
      <c r="C11" s="5" t="s">
        <v>8</v>
      </c>
      <c r="D11" s="5">
        <v>2.0</v>
      </c>
      <c r="E11" s="6">
        <v>22299.0</v>
      </c>
      <c r="F11" s="7">
        <f t="shared" si="1"/>
        <v>44598</v>
      </c>
      <c r="G11" s="8" t="s">
        <v>27</v>
      </c>
    </row>
    <row r="12">
      <c r="A12" s="3">
        <v>11.0</v>
      </c>
      <c r="B12" s="4" t="s">
        <v>28</v>
      </c>
      <c r="C12" s="5" t="s">
        <v>8</v>
      </c>
      <c r="D12" s="5">
        <v>36.0</v>
      </c>
      <c r="E12" s="6">
        <v>100.0</v>
      </c>
      <c r="F12" s="7">
        <f t="shared" si="1"/>
        <v>3600</v>
      </c>
      <c r="G12" s="8" t="s">
        <v>29</v>
      </c>
    </row>
    <row r="13">
      <c r="A13" s="3">
        <v>12.0</v>
      </c>
      <c r="B13" s="4" t="s">
        <v>30</v>
      </c>
      <c r="C13" s="5" t="s">
        <v>8</v>
      </c>
      <c r="D13" s="5">
        <v>2.0</v>
      </c>
      <c r="E13" s="6">
        <v>129.0</v>
      </c>
      <c r="F13" s="7">
        <f t="shared" si="1"/>
        <v>258</v>
      </c>
      <c r="G13" s="8" t="s">
        <v>31</v>
      </c>
    </row>
    <row r="14">
      <c r="A14" s="3">
        <v>13.0</v>
      </c>
      <c r="B14" s="4" t="s">
        <v>32</v>
      </c>
      <c r="C14" s="5" t="s">
        <v>8</v>
      </c>
      <c r="D14" s="5">
        <v>1.0</v>
      </c>
      <c r="E14" s="6">
        <v>1371.38</v>
      </c>
      <c r="F14" s="7">
        <f t="shared" si="1"/>
        <v>1371.38</v>
      </c>
      <c r="G14" s="8" t="s">
        <v>33</v>
      </c>
    </row>
    <row r="15">
      <c r="A15" s="3">
        <v>14.0</v>
      </c>
      <c r="B15" s="4" t="s">
        <v>34</v>
      </c>
      <c r="C15" s="5" t="s">
        <v>8</v>
      </c>
      <c r="D15" s="5">
        <v>3.0</v>
      </c>
      <c r="E15" s="6">
        <v>34.49</v>
      </c>
      <c r="F15" s="7">
        <f t="shared" si="1"/>
        <v>103.47</v>
      </c>
      <c r="G15" s="8" t="s">
        <v>35</v>
      </c>
    </row>
    <row r="16">
      <c r="A16" s="3">
        <v>15.0</v>
      </c>
      <c r="B16" s="4" t="s">
        <v>36</v>
      </c>
      <c r="C16" s="5" t="s">
        <v>8</v>
      </c>
      <c r="D16" s="5">
        <v>5.0</v>
      </c>
      <c r="E16" s="6">
        <v>209.98</v>
      </c>
      <c r="F16" s="7">
        <f t="shared" si="1"/>
        <v>1049.9</v>
      </c>
      <c r="G16" s="8" t="s">
        <v>37</v>
      </c>
    </row>
    <row r="17">
      <c r="A17" s="3">
        <v>16.0</v>
      </c>
      <c r="B17" s="4" t="s">
        <v>38</v>
      </c>
      <c r="C17" s="5" t="s">
        <v>8</v>
      </c>
      <c r="D17" s="5">
        <v>20.0</v>
      </c>
      <c r="E17" s="6">
        <v>12.51</v>
      </c>
      <c r="F17" s="7">
        <f t="shared" si="1"/>
        <v>250.2</v>
      </c>
      <c r="G17" s="8" t="s">
        <v>39</v>
      </c>
    </row>
    <row r="18">
      <c r="C18" s="5"/>
      <c r="E18" s="10" t="s">
        <v>40</v>
      </c>
      <c r="F18" s="11">
        <f>SUM(F2:F17)</f>
        <v>74546.77</v>
      </c>
    </row>
    <row r="19" ht="16.5" customHeight="1">
      <c r="E19" s="6"/>
    </row>
    <row r="20">
      <c r="E20" s="6"/>
    </row>
    <row r="21" ht="16.5" customHeight="1">
      <c r="A21" s="5"/>
      <c r="C21" s="5"/>
      <c r="D21" s="5"/>
      <c r="E21" s="6"/>
      <c r="F21" s="7"/>
    </row>
    <row r="22">
      <c r="E22" s="6"/>
    </row>
    <row r="23">
      <c r="E23" s="6"/>
    </row>
    <row r="24">
      <c r="E24" s="6"/>
    </row>
    <row r="25">
      <c r="E25" s="6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location="reco_item_pos=1&amp;reco_backend=machinalis-v2p-pdp-boost-v2&amp;reco_backend_type=low_level&amp;reco_client=vip-v2p&amp;reco_id=60815002-d350-44a3-a22c-43e5cd747a3f" ref="G14"/>
    <hyperlink r:id="rId14" ref="G15"/>
    <hyperlink r:id="rId15" ref="G16"/>
    <hyperlink r:id="rId16" ref="G17"/>
  </hyperlinks>
  <drawing r:id="rId17"/>
</worksheet>
</file>