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1318db67e10dc4fb/"/>
    </mc:Choice>
  </mc:AlternateContent>
  <xr:revisionPtr revIDLastSave="721" documentId="13_ncr:1_{3C2F8ED6-40B2-4E08-832A-7140AC03FA60}" xr6:coauthVersionLast="47" xr6:coauthVersionMax="47" xr10:uidLastSave="{276FC171-596C-49B7-AFCA-09DD3470BAE1}"/>
  <bookViews>
    <workbookView xWindow="-108" yWindow="-108" windowWidth="23256" windowHeight="12456" tabRatio="188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3" l="1"/>
  <c r="E35" i="3"/>
</calcChain>
</file>

<file path=xl/sharedStrings.xml><?xml version="1.0" encoding="utf-8"?>
<sst xmlns="http://schemas.openxmlformats.org/spreadsheetml/2006/main" count="2021" uniqueCount="322">
  <si>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</si>
  <si>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</si>
  <si>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</si>
  <si>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</si>
  <si>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</si>
  <si>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</si>
  <si>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</si>
  <si>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</si>
  <si>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</si>
  <si>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</si>
  <si>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</si>
  <si>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</si>
  <si>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</si>
  <si>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</si>
  <si>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</si>
  <si>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</si>
  <si>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</si>
  <si>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</si>
  <si>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</si>
  <si>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</si>
  <si>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</si>
  <si>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</si>
  <si>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</si>
  <si>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</si>
  <si>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</si>
  <si>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</si>
  <si>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</si>
  <si>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</si>
  <si>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</si>
  <si>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</si>
  <si>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</si>
  <si>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</si>
  <si>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</si>
  <si>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</si>
  <si>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</si>
  <si>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</si>
  <si>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</si>
  <si>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</si>
  <si>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</si>
  <si>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</si>
  <si>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</si>
  <si>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</si>
  <si>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</si>
  <si>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</si>
  <si>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</si>
  <si>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</si>
  <si>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</si>
  <si>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</si>
  <si>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</si>
  <si>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</si>
  <si>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</si>
  <si>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</si>
  <si>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</si>
  <si>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</si>
  <si>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</si>
  <si>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</si>
  <si>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</si>
  <si>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</si>
  <si>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</si>
  <si>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</si>
  <si>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</si>
  <si>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</si>
  <si>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</si>
  <si>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</si>
  <si>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</si>
  <si>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</si>
  <si>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</si>
  <si>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</si>
  <si>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</si>
  <si>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</si>
  <si>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</si>
  <si>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</si>
  <si>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</si>
  <si>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</si>
  <si>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</si>
  <si>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</si>
  <si>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</si>
  <si>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</si>
  <si>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</si>
  <si>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</si>
  <si>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</si>
  <si>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</si>
  <si>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</si>
  <si>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</si>
  <si>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</si>
  <si>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</si>
  <si>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</si>
  <si>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</si>
  <si>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</si>
  <si>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</si>
  <si>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</si>
  <si>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</si>
  <si>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</si>
  <si>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</si>
  <si>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</si>
  <si>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</si>
  <si>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</si>
  <si>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</si>
  <si>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</si>
  <si>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</si>
  <si>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</si>
  <si>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</si>
  <si>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</si>
  <si>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</si>
  <si>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</si>
  <si>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</si>
  <si>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</si>
  <si>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</si>
  <si>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</si>
  <si>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</si>
  <si>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</si>
  <si>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</si>
  <si>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</si>
  <si>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</si>
  <si>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</si>
  <si>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</si>
  <si>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</si>
  <si>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</si>
  <si>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</si>
  <si>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</si>
  <si>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</si>
  <si>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</si>
  <si>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</si>
  <si>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</si>
  <si>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</si>
  <si>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</si>
  <si>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</si>
  <si>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</si>
  <si>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</si>
  <si>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</si>
  <si>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</si>
  <si>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</si>
  <si>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</si>
  <si>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</si>
  <si>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</si>
  <si>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</si>
  <si>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</si>
  <si>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</si>
  <si>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</si>
  <si>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</si>
  <si>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</si>
  <si>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</si>
  <si>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</si>
  <si>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</si>
  <si>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</si>
  <si>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</si>
  <si>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</si>
  <si>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</si>
  <si>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</si>
  <si>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</si>
  <si>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</si>
  <si>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</si>
  <si>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</si>
  <si>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</si>
  <si>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</si>
  <si>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</si>
  <si>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</si>
  <si>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</si>
  <si>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</si>
  <si>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</si>
  <si>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</si>
  <si>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</si>
  <si>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</si>
  <si>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</si>
  <si>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</si>
  <si>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</si>
  <si>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</si>
  <si>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</si>
  <si>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</si>
  <si>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</si>
  <si>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</si>
  <si>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</si>
  <si>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</si>
  <si>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</si>
  <si>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</si>
  <si>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</si>
  <si>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</si>
  <si>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</si>
  <si>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</si>
  <si>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</si>
  <si>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</si>
  <si>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</si>
  <si>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</si>
  <si>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</si>
  <si>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</si>
  <si>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</si>
  <si>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</si>
  <si>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</si>
  <si>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</si>
  <si>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</si>
  <si>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</si>
  <si>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</si>
  <si>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</si>
  <si>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</si>
  <si>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</si>
  <si>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</si>
  <si>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</si>
  <si>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</si>
  <si>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</si>
  <si>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</si>
  <si>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</si>
  <si>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</si>
  <si>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</si>
  <si>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</si>
  <si>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</si>
  <si>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</si>
  <si>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</si>
  <si>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</si>
  <si>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</si>
  <si>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</si>
  <si>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</si>
  <si>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</si>
  <si>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</si>
  <si>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</si>
  <si>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</si>
  <si>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</si>
  <si>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</si>
  <si>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</si>
  <si>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</si>
  <si>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</si>
  <si>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</si>
  <si>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</si>
  <si>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</si>
  <si>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</si>
  <si>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</si>
  <si>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</si>
  <si>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</si>
  <si>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</si>
  <si>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</si>
  <si>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</si>
  <si>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</si>
  <si>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</si>
  <si>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</si>
  <si>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</si>
  <si>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</si>
  <si>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</si>
  <si>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</si>
  <si>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</si>
  <si>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</si>
  <si>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</si>
  <si>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</si>
  <si>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</si>
  <si>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</si>
  <si>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</si>
  <si>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</si>
  <si>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</si>
  <si>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</si>
  <si>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</si>
  <si>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</si>
  <si>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</si>
  <si>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</si>
  <si>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</si>
  <si>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</si>
  <si>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</si>
  <si>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</si>
  <si>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</si>
  <si>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</si>
  <si>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</si>
  <si>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</si>
  <si>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</si>
  <si>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</si>
  <si>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</si>
  <si>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</si>
  <si>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</si>
  <si>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</si>
  <si>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</si>
  <si>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</si>
  <si>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</si>
  <si>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</si>
  <si>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</si>
  <si>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</si>
  <si>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</si>
  <si>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</si>
  <si>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</si>
  <si>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</si>
  <si>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</si>
  <si>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</si>
  <si>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</si>
  <si>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</si>
  <si>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</si>
  <si>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</si>
  <si>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</si>
  <si>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</si>
  <si>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</si>
  <si>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</si>
  <si>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</si>
  <si>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</si>
  <si>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</si>
  <si>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</si>
  <si>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</si>
  <si>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</si>
  <si>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</si>
  <si>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</si>
  <si>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</si>
  <si>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</si>
  <si>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</si>
  <si>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</si>
  <si>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</si>
  <si>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</si>
  <si>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</si>
  <si>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</si>
  <si>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</si>
  <si>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</si>
  <si>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</si>
  <si>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</si>
  <si>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</si>
  <si>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</si>
  <si>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</si>
  <si>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</si>
  <si>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</si>
  <si>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</si>
  <si>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</si>
  <si>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</si>
  <si>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Total Geral</t>
  </si>
  <si>
    <t>Soma de Total Value</t>
  </si>
  <si>
    <r>
      <t xml:space="preserve">Pergunta de negócio 1 - Qual o faturamento </t>
    </r>
    <r>
      <rPr>
        <b/>
        <sz val="11"/>
        <color theme="1"/>
        <rFont val="Arial"/>
        <family val="2"/>
      </rPr>
      <t>Total de vendas</t>
    </r>
    <r>
      <rPr>
        <sz val="11"/>
        <color theme="1"/>
        <rFont val="Arial"/>
        <family val="2"/>
      </rPr>
      <t xml:space="preserve"> de</t>
    </r>
    <r>
      <rPr>
        <b/>
        <sz val="11"/>
        <color theme="1"/>
        <rFont val="Arial"/>
        <family val="2"/>
      </rPr>
      <t xml:space="preserve"> planos anuais</t>
    </r>
    <r>
      <rPr>
        <sz val="11"/>
        <color theme="1"/>
        <rFont val="Arial"/>
        <family val="2"/>
      </rPr>
      <t xml:space="preserve"> (contendo todas as assinaturas agregadas)</t>
    </r>
  </si>
  <si>
    <r>
      <t xml:space="preserve">Pergunta de negócio 2 - Qual o faturamento </t>
    </r>
    <r>
      <rPr>
        <b/>
        <sz val="11"/>
        <color theme="1"/>
        <rFont val="Arial"/>
        <family val="2"/>
      </rPr>
      <t>Total de vendas</t>
    </r>
    <r>
      <rPr>
        <sz val="11"/>
        <color theme="1"/>
        <rFont val="Arial"/>
        <family val="2"/>
      </rPr>
      <t xml:space="preserve"> de </t>
    </r>
    <r>
      <rPr>
        <b/>
        <sz val="11"/>
        <color theme="1"/>
        <rFont val="Arial"/>
        <family val="2"/>
      </rPr>
      <t>planos anuais</t>
    </r>
    <r>
      <rPr>
        <sz val="11"/>
        <color theme="1"/>
        <rFont val="Arial"/>
        <family val="2"/>
      </rPr>
      <t>, separado por auto renovação ou que não é separado por auto renovação</t>
    </r>
  </si>
  <si>
    <t>Pergunta de negócio 3 - Total de vendas de assinaturas do EA Play</t>
  </si>
  <si>
    <t>Soma de EA Play Season Pass</t>
  </si>
  <si>
    <t>Pergunta de negócio 4 - Total de vendas de assinaturas do Minecraft Season Pass</t>
  </si>
  <si>
    <t>Soma de Minecraft Season Pass Price</t>
  </si>
  <si>
    <t>VENDAS DE ASSINATURAS DO XBOX GAME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</si>
</sst>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0" borderId="2" xfId="1" applyFont="1" applyBorder="1"/>
    <xf numFmtId="44" fontId="0" fillId="0" borderId="0" xfId="2" applyFont="1"/>
    <xf numFmtId="0" fontId="7" fillId="0" borderId="2" xfId="1" applyFont="1" applyBorder="1" applyAlignment="1">
      <alignment vertical="center"/>
    </xf>
    <xf numFmtId="0" fontId="7" fillId="0" borderId="2" xfId="1" applyFont="1" applyBorder="1"/>
    <xf numFmtId="0" fontId="7" fillId="0" borderId="2" xfId="1" applyFont="1" applyBorder="1" applyAlignment="1">
      <alignment horizontal="left" vertical="center" indent="10"/>
    </xf>
    <xf numFmtId="0" fontId="0" fillId="7" borderId="0" xfId="0" applyFill="1" applyAlignment="1">
      <alignment horizontal="left" indent="1"/>
    </xf>
    <xf numFmtId="0" fontId="7" fillId="0" borderId="2" xfId="1" applyFont="1" applyBorder="1" applyAlignment="1">
      <alignment horizontal="right" vertical="center" indent="5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rgb="FFF7F8FC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1">
        <left/>
        <right/>
        <top/>
        <bottom/>
        <diagonal style="thin">
          <color rgb="FF5BF6A8"/>
        </diagonal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7C54851D-1A70-40AE-B1E2-130E71C32073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F7F8FC"/>
      <color rgb="FFEDEDED"/>
      <color rgb="FFE8E6E9"/>
      <color rgb="FF000000"/>
      <color rgb="FFE0E0E0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com Excel.xlsx]C̳álculos!tbl_annual_total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071478673776887"/>
          <c:y val="0.40387027942076431"/>
          <c:w val="0.68654272862273791"/>
          <c:h val="0.596129720579235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6-474A-9148-0FC72E618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417344"/>
        <c:axId val="935420704"/>
      </c:barChart>
      <c:catAx>
        <c:axId val="93541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420704"/>
        <c:crosses val="autoZero"/>
        <c:auto val="1"/>
        <c:lblAlgn val="ctr"/>
        <c:lblOffset val="100"/>
        <c:noMultiLvlLbl val="0"/>
      </c:catAx>
      <c:valAx>
        <c:axId val="93542070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54173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171450</xdr:rowOff>
    </xdr:from>
    <xdr:to>
      <xdr:col>2</xdr:col>
      <xdr:colOff>419100</xdr:colOff>
      <xdr:row>2</xdr:row>
      <xdr:rowOff>228601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02A19D6-3444-418B-BFDC-937F2D92F1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99" t="12584" r="72281" b="10959"/>
        <a:stretch>
          <a:fillRect/>
        </a:stretch>
      </xdr:blipFill>
      <xdr:spPr>
        <a:xfrm>
          <a:off x="1819275" y="171450"/>
          <a:ext cx="609600" cy="75247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</xdr:row>
      <xdr:rowOff>57150</xdr:rowOff>
    </xdr:from>
    <xdr:to>
      <xdr:col>0</xdr:col>
      <xdr:colOff>1743075</xdr:colOff>
      <xdr:row>18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AFBBC195-96E6-41C2-BEB7-70E2A1B665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14475"/>
              <a:ext cx="1743075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2</xdr:col>
      <xdr:colOff>314325</xdr:colOff>
      <xdr:row>7</xdr:row>
      <xdr:rowOff>44767</xdr:rowOff>
    </xdr:from>
    <xdr:to>
      <xdr:col>9</xdr:col>
      <xdr:colOff>561975</xdr:colOff>
      <xdr:row>14</xdr:row>
      <xdr:rowOff>48578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F806D354-8BBE-4C10-78DD-30044DA74D1F}"/>
            </a:ext>
          </a:extLst>
        </xdr:cNvPr>
        <xdr:cNvGrpSpPr/>
      </xdr:nvGrpSpPr>
      <xdr:grpSpPr>
        <a:xfrm>
          <a:off x="2324100" y="1854517"/>
          <a:ext cx="4514850" cy="1508761"/>
          <a:chOff x="2381250" y="1701164"/>
          <a:chExt cx="4514850" cy="1508761"/>
        </a:xfrm>
      </xdr:grpSpPr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01E10E6A-4F7C-613C-45D9-39B63084A6A8}"/>
              </a:ext>
            </a:extLst>
          </xdr:cNvPr>
          <xdr:cNvSpPr/>
        </xdr:nvSpPr>
        <xdr:spPr>
          <a:xfrm>
            <a:off x="2381250" y="1720215"/>
            <a:ext cx="4505325" cy="14668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3">
        <xdr:nvSpPr>
          <xdr:cNvPr id="17" name="Retângulo 16">
            <a:extLst>
              <a:ext uri="{FF2B5EF4-FFF2-40B4-BE49-F238E27FC236}">
                <a16:creationId xmlns:a16="http://schemas.microsoft.com/office/drawing/2014/main" id="{8553079C-1F84-425D-8D10-F14A4CB644F5}"/>
              </a:ext>
            </a:extLst>
          </xdr:cNvPr>
          <xdr:cNvSpPr/>
        </xdr:nvSpPr>
        <xdr:spPr>
          <a:xfrm>
            <a:off x="3743325" y="2228850"/>
            <a:ext cx="2828925" cy="8191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5A640DF-2990-4987-BB00-0FFD6E791225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en-US" sz="3600">
              <a:solidFill>
                <a:srgbClr val="22C55E"/>
              </a:solidFill>
            </a:endParaRPr>
          </a:p>
        </xdr:txBody>
      </xdr:sp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8233DC0F-202D-4537-B1B8-B9F79462CC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62275" y="2044065"/>
            <a:ext cx="1219200" cy="1165860"/>
          </a:xfrm>
          <a:prstGeom prst="rect">
            <a:avLst/>
          </a:prstGeom>
        </xdr:spPr>
      </xdr:pic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BB96DBA7-407F-52BF-F4E2-723E68A7BDA6}"/>
              </a:ext>
            </a:extLst>
          </xdr:cNvPr>
          <xdr:cNvSpPr/>
        </xdr:nvSpPr>
        <xdr:spPr>
          <a:xfrm>
            <a:off x="2381250" y="1701164"/>
            <a:ext cx="4514850" cy="361951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1">
                <a:latin typeface="Segoe UI" panose="020B0502040204020203" pitchFamily="34" charset="0"/>
                <a:cs typeface="Segoe UI" panose="020B0502040204020203" pitchFamily="34" charset="0"/>
              </a:rPr>
              <a:t>TOTAL DE VENDAS DE ASSINATURAS DO</a:t>
            </a:r>
            <a:r>
              <a:rPr lang="pt-BR" sz="10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</a:t>
            </a:r>
            <a:endParaRPr lang="pt-BR" sz="10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3" name="Retângulo: Cantos Superiores Arredondados 32">
            <a:extLst>
              <a:ext uri="{FF2B5EF4-FFF2-40B4-BE49-F238E27FC236}">
                <a16:creationId xmlns:a16="http://schemas.microsoft.com/office/drawing/2014/main" id="{F5B5AE92-2F24-5CC7-D17A-E0F1617C989F}"/>
              </a:ext>
            </a:extLst>
          </xdr:cNvPr>
          <xdr:cNvSpPr/>
        </xdr:nvSpPr>
        <xdr:spPr>
          <a:xfrm>
            <a:off x="2409825" y="1701164"/>
            <a:ext cx="4448175" cy="361951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1">
                <a:latin typeface="Segoe UI" panose="020B0502040204020203" pitchFamily="34" charset="0"/>
                <a:cs typeface="Segoe UI" panose="020B0502040204020203" pitchFamily="34" charset="0"/>
              </a:rPr>
              <a:t>TOTAL DE VENDAS DE ASSINATURAS DO</a:t>
            </a:r>
            <a:r>
              <a:rPr lang="pt-BR" sz="10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</a:t>
            </a:r>
            <a:endParaRPr lang="pt-BR" sz="10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12</xdr:col>
      <xdr:colOff>495300</xdr:colOff>
      <xdr:row>7</xdr:row>
      <xdr:rowOff>56197</xdr:rowOff>
    </xdr:from>
    <xdr:to>
      <xdr:col>20</xdr:col>
      <xdr:colOff>133350</xdr:colOff>
      <xdr:row>14</xdr:row>
      <xdr:rowOff>37148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BD3B78A5-56EF-ECA0-F0AA-76F2A94AB486}"/>
            </a:ext>
          </a:extLst>
        </xdr:cNvPr>
        <xdr:cNvGrpSpPr/>
      </xdr:nvGrpSpPr>
      <xdr:grpSpPr>
        <a:xfrm>
          <a:off x="8439150" y="1865947"/>
          <a:ext cx="4514850" cy="1485901"/>
          <a:chOff x="8686800" y="1362075"/>
          <a:chExt cx="4514850" cy="1485901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9D0613E6-E8B7-48F6-BF09-E38DFE0FA8BF}"/>
              </a:ext>
            </a:extLst>
          </xdr:cNvPr>
          <xdr:cNvGrpSpPr/>
        </xdr:nvGrpSpPr>
        <xdr:grpSpPr>
          <a:xfrm>
            <a:off x="8686800" y="1362075"/>
            <a:ext cx="4514850" cy="1485901"/>
            <a:chOff x="2247900" y="1523999"/>
            <a:chExt cx="4514850" cy="1485901"/>
          </a:xfrm>
        </xdr:grpSpPr>
        <xdr:sp macro="" textlink="">
          <xdr:nvSpPr>
            <xdr:cNvPr id="23" name="Retângulo 22">
              <a:extLst>
                <a:ext uri="{FF2B5EF4-FFF2-40B4-BE49-F238E27FC236}">
                  <a16:creationId xmlns:a16="http://schemas.microsoft.com/office/drawing/2014/main" id="{D0130269-E80C-BD4F-D797-41FD96B99D1D}"/>
                </a:ext>
              </a:extLst>
            </xdr:cNvPr>
            <xdr:cNvSpPr/>
          </xdr:nvSpPr>
          <xdr:spPr>
            <a:xfrm>
              <a:off x="2247900" y="1543050"/>
              <a:ext cx="4505325" cy="146685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5">
          <xdr:nvSpPr>
            <xdr:cNvPr id="24" name="Retângulo 23">
              <a:extLst>
                <a:ext uri="{FF2B5EF4-FFF2-40B4-BE49-F238E27FC236}">
                  <a16:creationId xmlns:a16="http://schemas.microsoft.com/office/drawing/2014/main" id="{182FEE1D-DD12-66CF-E024-C9BE21CB4010}"/>
                </a:ext>
              </a:extLst>
            </xdr:cNvPr>
            <xdr:cNvSpPr/>
          </xdr:nvSpPr>
          <xdr:spPr>
            <a:xfrm>
              <a:off x="3609975" y="2051685"/>
              <a:ext cx="2828925" cy="8191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920C3AA-3BBE-4069-AB20-88C58DCB0309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en-US" sz="3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6" name="Retângulo: Cantos Superiores Arredondados 25">
              <a:extLst>
                <a:ext uri="{FF2B5EF4-FFF2-40B4-BE49-F238E27FC236}">
                  <a16:creationId xmlns:a16="http://schemas.microsoft.com/office/drawing/2014/main" id="{FF70710F-2DD8-4ECF-363B-E673915E2653}"/>
                </a:ext>
              </a:extLst>
            </xdr:cNvPr>
            <xdr:cNvSpPr/>
          </xdr:nvSpPr>
          <xdr:spPr>
            <a:xfrm>
              <a:off x="2247900" y="1523999"/>
              <a:ext cx="4514850" cy="361951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000" b="1">
                  <a:latin typeface="Segoe UI" panose="020B0502040204020203" pitchFamily="34" charset="0"/>
                  <a:cs typeface="Segoe UI" panose="020B0502040204020203" pitchFamily="34" charset="0"/>
                </a:rPr>
                <a:t>TOTAL DE VENDAS DE ASSINATURAS DO</a:t>
              </a:r>
              <a:r>
                <a:rPr lang="pt-BR" sz="10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  <a:endParaRPr lang="pt-BR" sz="10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F210EC2B-0894-4BAC-ABEA-3F65046F87EA}"/>
              </a:ext>
            </a:extLst>
          </xdr:cNvPr>
          <xdr:cNvGrpSpPr/>
        </xdr:nvGrpSpPr>
        <xdr:grpSpPr>
          <a:xfrm>
            <a:off x="8877299" y="1876425"/>
            <a:ext cx="1362075" cy="600075"/>
            <a:chOff x="3495675" y="5400674"/>
            <a:chExt cx="1549476" cy="752476"/>
          </a:xfrm>
        </xdr:grpSpPr>
        <xdr:pic>
          <xdr:nvPicPr>
            <xdr:cNvPr id="28" name="Imagem 27">
              <a:extLst>
                <a:ext uri="{FF2B5EF4-FFF2-40B4-BE49-F238E27FC236}">
                  <a16:creationId xmlns:a16="http://schemas.microsoft.com/office/drawing/2014/main" id="{B01B5E25-634A-4B9C-8729-95F5A6C6015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9" name="Gráfico 28">
              <a:extLst>
                <a:ext uri="{FF2B5EF4-FFF2-40B4-BE49-F238E27FC236}">
                  <a16:creationId xmlns:a16="http://schemas.microsoft.com/office/drawing/2014/main" id="{A25FE7DB-EACC-4F5D-F056-F62E7F037A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342900</xdr:colOff>
      <xdr:row>17</xdr:row>
      <xdr:rowOff>0</xdr:rowOff>
    </xdr:from>
    <xdr:to>
      <xdr:col>20</xdr:col>
      <xdr:colOff>333376</xdr:colOff>
      <xdr:row>34</xdr:row>
      <xdr:rowOff>9524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E8B7C9C4-557A-C6D8-48F0-8638D378FA25}"/>
            </a:ext>
          </a:extLst>
        </xdr:cNvPr>
        <xdr:cNvGrpSpPr/>
      </xdr:nvGrpSpPr>
      <xdr:grpSpPr>
        <a:xfrm>
          <a:off x="2352675" y="3857625"/>
          <a:ext cx="10801351" cy="3086099"/>
          <a:chOff x="2571750" y="3829050"/>
          <a:chExt cx="10801351" cy="3086099"/>
        </a:xfrm>
      </xdr:grpSpPr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55115C23-92F8-E3E3-6F20-181E44E04874}"/>
              </a:ext>
            </a:extLst>
          </xdr:cNvPr>
          <xdr:cNvGraphicFramePr>
            <a:graphicFrameLocks/>
          </xdr:cNvGraphicFramePr>
        </xdr:nvGraphicFramePr>
        <xdr:xfrm>
          <a:off x="2571750" y="4238624"/>
          <a:ext cx="10801350" cy="26765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5CE7B193-7A09-49C8-A5A6-F07440326CBF}"/>
              </a:ext>
            </a:extLst>
          </xdr:cNvPr>
          <xdr:cNvSpPr/>
        </xdr:nvSpPr>
        <xdr:spPr>
          <a:xfrm>
            <a:off x="2571751" y="3829050"/>
            <a:ext cx="10801350" cy="4857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PT" sz="1600" b="1">
                <a:latin typeface="Segoe UI" panose="020B0502040204020203" pitchFamily="34" charset="0"/>
                <a:cs typeface="Segoe UI" panose="020B0502040204020203" pitchFamily="34" charset="0"/>
              </a:rPr>
              <a:t>TOTAL DE ASSINATURAS XBOX GAME PASS</a:t>
            </a:r>
            <a:endParaRPr lang="pt-BR" sz="16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476250</xdr:colOff>
      <xdr:row>1</xdr:row>
      <xdr:rowOff>47625</xdr:rowOff>
    </xdr:from>
    <xdr:to>
      <xdr:col>0</xdr:col>
      <xdr:colOff>1171575</xdr:colOff>
      <xdr:row>2</xdr:row>
      <xdr:rowOff>196215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7F472F3-54A7-44A9-B5D8-355F975661AF}"/>
            </a:ext>
          </a:extLst>
        </xdr:cNvPr>
        <xdr:cNvSpPr/>
      </xdr:nvSpPr>
      <xdr:spPr>
        <a:xfrm>
          <a:off x="476250" y="22860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104775</xdr:colOff>
      <xdr:row>2</xdr:row>
      <xdr:rowOff>352425</xdr:rowOff>
    </xdr:from>
    <xdr:to>
      <xdr:col>0</xdr:col>
      <xdr:colOff>1609725</xdr:colOff>
      <xdr:row>2</xdr:row>
      <xdr:rowOff>609600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D9F7F6C-C025-3FFD-B39B-28300A86792D}"/>
            </a:ext>
          </a:extLst>
        </xdr:cNvPr>
        <xdr:cNvSpPr/>
      </xdr:nvSpPr>
      <xdr:spPr>
        <a:xfrm>
          <a:off x="104775" y="1047750"/>
          <a:ext cx="1504950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&gt; Bem vinda,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Liana</a:t>
          </a:r>
        </a:p>
      </xdr:txBody>
    </xdr:sp>
    <xdr:clientData/>
  </xdr:twoCellAnchor>
  <xdr:twoCellAnchor>
    <xdr:from>
      <xdr:col>1</xdr:col>
      <xdr:colOff>28573</xdr:colOff>
      <xdr:row>2</xdr:row>
      <xdr:rowOff>571500</xdr:rowOff>
    </xdr:from>
    <xdr:to>
      <xdr:col>10</xdr:col>
      <xdr:colOff>581025</xdr:colOff>
      <xdr:row>6</xdr:row>
      <xdr:rowOff>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82ED8000-DFD2-4B91-B8EC-C547EA3F9D1B}"/>
            </a:ext>
          </a:extLst>
        </xdr:cNvPr>
        <xdr:cNvSpPr/>
      </xdr:nvSpPr>
      <xdr:spPr>
        <a:xfrm>
          <a:off x="1790698" y="1266825"/>
          <a:ext cx="5676902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Período</a:t>
          </a:r>
          <a:r>
            <a:rPr lang="pt-BR" sz="900" b="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de apuração: 01/01/2024 - 31/12/2024 | Data de atualização: 25/12/2024 09:00:00</a:t>
          </a:r>
          <a:endParaRPr lang="pt-BR" sz="900" b="0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3.957518402778" createdVersion="8" refreshedVersion="8" minRefreshableVersion="3" recordCount="295" xr:uid="{DE344D7C-6274-4F8D-A174-4495B205886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4514229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E0ACD-051B-445C-9E2D-229178FD742D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2">
  <location ref="B31:C35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dataField="1"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2" baseItem="1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C455C-458C-42E5-AB6E-88E0B65A84D0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2">
  <location ref="B19:C23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39EC9A-7315-499A-8FD4-25BBF19F5681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2">
  <location ref="B9:C12" firstHeaderRow="1" firstDataRow="1" firstDataCol="1" rowPageCount="1" colPageCount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E426F7A-23DF-4006-8C32-EB7A9148E885}" sourceName="Subscription Type">
  <pivotTables>
    <pivotTable tabId="3" name="tbl_annual_total"/>
    <pivotTable tabId="3" name="tbl_easeasonpass_total"/>
    <pivotTable tabId="3" name="Tabela dinâmica4"/>
  </pivotTables>
  <data>
    <tabular pivotCacheId="145142297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EA963A4-FEBC-4EFF-9DAC-E3CCE6526A72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B7" sqref="B7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1</v>
      </c>
      <c r="C5" t="s">
        <v>2</v>
      </c>
      <c r="E5" s="7" t="s">
        <v>3</v>
      </c>
      <c r="F5" t="s">
        <v>4</v>
      </c>
    </row>
    <row r="6" spans="2:16" x14ac:dyDescent="0.3">
      <c r="B6" s="4" t="s">
        <v>5</v>
      </c>
      <c r="C6" t="s">
        <v>2</v>
      </c>
    </row>
    <row r="7" spans="2:16" x14ac:dyDescent="0.3">
      <c r="B7" s="5" t="s">
        <v>6</v>
      </c>
      <c r="C7" t="s">
        <v>7</v>
      </c>
    </row>
    <row r="8" spans="2:16" x14ac:dyDescent="0.3">
      <c r="B8" s="6" t="s">
        <v>8</v>
      </c>
      <c r="C8" t="s">
        <v>7</v>
      </c>
    </row>
    <row r="12" spans="2:16" ht="20.399999999999999" thickBot="1" x14ac:dyDescent="0.4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7" sqref="B7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 x14ac:dyDescent="0.3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5"/>
  <sheetViews>
    <sheetView showGridLines="0" topLeftCell="A16" workbookViewId="0">
      <selection activeCell="B7" sqref="B7"/>
    </sheetView>
  </sheetViews>
  <sheetFormatPr defaultRowHeight="14.4" x14ac:dyDescent="0.3"/>
  <cols>
    <col min="2" max="2" width="15.109375" bestFit="1" customWidth="1"/>
    <col min="3" max="3" width="32.21875" bestFit="1" customWidth="1"/>
    <col min="4" max="4" width="29.21875" bestFit="1" customWidth="1"/>
    <col min="5" max="5" width="8.8867187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4" t="s">
        <v>315</v>
      </c>
      <c r="C3" s="15"/>
      <c r="D3" s="15"/>
      <c r="E3" s="15"/>
      <c r="F3" s="15"/>
    </row>
    <row r="4" spans="2:6" x14ac:dyDescent="0.3">
      <c r="B4" s="14" t="s">
        <v>316</v>
      </c>
      <c r="C4" s="15"/>
      <c r="D4" s="15"/>
      <c r="E4" s="15"/>
      <c r="F4" s="15"/>
    </row>
    <row r="7" spans="2:6" x14ac:dyDescent="0.3">
      <c r="B7" s="12" t="s">
        <v>17</v>
      </c>
      <c r="C7" t="s">
        <v>35</v>
      </c>
    </row>
    <row r="9" spans="2:6" x14ac:dyDescent="0.3">
      <c r="B9" s="12" t="s">
        <v>15</v>
      </c>
      <c r="C9" t="s">
        <v>314</v>
      </c>
    </row>
    <row r="10" spans="2:6" x14ac:dyDescent="0.3">
      <c r="B10" t="s">
        <v>30</v>
      </c>
      <c r="C10" s="13">
        <v>806</v>
      </c>
    </row>
    <row r="11" spans="2:6" x14ac:dyDescent="0.3">
      <c r="B11" t="s">
        <v>26</v>
      </c>
      <c r="C11" s="13">
        <v>1502</v>
      </c>
    </row>
    <row r="12" spans="2:6" x14ac:dyDescent="0.3">
      <c r="B12" t="s">
        <v>313</v>
      </c>
      <c r="C12" s="13">
        <v>2308</v>
      </c>
    </row>
    <row r="15" spans="2:6" x14ac:dyDescent="0.3">
      <c r="B15" t="s">
        <v>317</v>
      </c>
    </row>
    <row r="17" spans="2:5" x14ac:dyDescent="0.3">
      <c r="B17" s="12" t="s">
        <v>17</v>
      </c>
      <c r="C17" t="s">
        <v>35</v>
      </c>
    </row>
    <row r="19" spans="2:5" x14ac:dyDescent="0.3">
      <c r="B19" s="12" t="s">
        <v>13</v>
      </c>
      <c r="C19" t="s">
        <v>318</v>
      </c>
    </row>
    <row r="20" spans="2:5" x14ac:dyDescent="0.3">
      <c r="B20" t="s">
        <v>29</v>
      </c>
      <c r="C20" s="25">
        <v>0</v>
      </c>
    </row>
    <row r="21" spans="2:5" x14ac:dyDescent="0.3">
      <c r="B21" t="s">
        <v>34</v>
      </c>
      <c r="C21" s="25">
        <v>0</v>
      </c>
    </row>
    <row r="22" spans="2:5" x14ac:dyDescent="0.3">
      <c r="B22" t="s">
        <v>25</v>
      </c>
      <c r="C22" s="25">
        <v>990</v>
      </c>
    </row>
    <row r="23" spans="2:5" x14ac:dyDescent="0.3">
      <c r="B23" t="s">
        <v>313</v>
      </c>
      <c r="C23" s="25">
        <v>990</v>
      </c>
      <c r="E23" s="19">
        <f>GETPIVOTDATA("EA Play Season Pass
Price",$B$19)</f>
        <v>990</v>
      </c>
    </row>
    <row r="27" spans="2:5" x14ac:dyDescent="0.3">
      <c r="B27" t="s">
        <v>319</v>
      </c>
    </row>
    <row r="29" spans="2:5" x14ac:dyDescent="0.3">
      <c r="B29" s="12" t="s">
        <v>17</v>
      </c>
      <c r="C29" t="s">
        <v>35</v>
      </c>
    </row>
    <row r="31" spans="2:5" x14ac:dyDescent="0.3">
      <c r="B31" s="12" t="s">
        <v>13</v>
      </c>
      <c r="C31" t="s">
        <v>320</v>
      </c>
    </row>
    <row r="32" spans="2:5" x14ac:dyDescent="0.3">
      <c r="B32" t="s">
        <v>29</v>
      </c>
      <c r="C32" s="13">
        <v>0</v>
      </c>
    </row>
    <row r="33" spans="2:5" x14ac:dyDescent="0.3">
      <c r="B33" t="s">
        <v>34</v>
      </c>
      <c r="C33" s="13">
        <v>480</v>
      </c>
    </row>
    <row r="34" spans="2:5" x14ac:dyDescent="0.3">
      <c r="B34" t="s">
        <v>25</v>
      </c>
      <c r="C34" s="13">
        <v>660</v>
      </c>
    </row>
    <row r="35" spans="2:5" x14ac:dyDescent="0.3">
      <c r="B35" t="s">
        <v>313</v>
      </c>
      <c r="C35" s="13">
        <v>1140</v>
      </c>
      <c r="E35" s="19">
        <f>GETPIVOTDATA("Minecraft Season Pass Price",$B$31)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8"/>
  <sheetViews>
    <sheetView showGridLines="0" showRowColHeaders="0" tabSelected="1" zoomScale="80" zoomScaleNormal="80" workbookViewId="0">
      <selection activeCell="K15" sqref="K15"/>
    </sheetView>
  </sheetViews>
  <sheetFormatPr defaultRowHeight="14.4" x14ac:dyDescent="0.3"/>
  <cols>
    <col min="1" max="1" width="25.6640625" style="4" customWidth="1"/>
    <col min="2" max="2" width="3.5546875" style="7" customWidth="1"/>
    <col min="3" max="9" width="8.88671875" style="7"/>
    <col min="10" max="10" width="8.88671875" style="7" customWidth="1"/>
    <col min="11" max="11" width="8.88671875" style="7"/>
    <col min="12" max="12" width="6.5546875" style="7" customWidth="1"/>
    <col min="13" max="19" width="8.88671875" style="7"/>
    <col min="20" max="20" width="8.88671875" style="7" customWidth="1"/>
    <col min="21" max="16384" width="8.88671875" style="7"/>
  </cols>
  <sheetData>
    <row r="1" spans="1:17" customFormat="1" x14ac:dyDescent="0.3">
      <c r="A1" s="4"/>
    </row>
    <row r="2" spans="1:17" customFormat="1" ht="40.200000000000003" customHeight="1" thickBot="1" x14ac:dyDescent="0.6">
      <c r="A2" s="4"/>
      <c r="C2" s="22" t="s">
        <v>321</v>
      </c>
      <c r="D2" s="24"/>
      <c r="E2" s="20"/>
      <c r="F2" s="20"/>
      <c r="G2" s="20"/>
      <c r="H2" s="21"/>
      <c r="I2" s="21"/>
      <c r="J2" s="18"/>
      <c r="K2" s="18"/>
      <c r="L2" s="18"/>
      <c r="M2" s="18"/>
      <c r="N2" s="18"/>
      <c r="O2" s="18"/>
      <c r="P2" s="18"/>
      <c r="Q2" s="18"/>
    </row>
    <row r="3" spans="1:17" customFormat="1" ht="52.8" customHeight="1" thickTop="1" x14ac:dyDescent="0.3">
      <c r="A3" s="4"/>
      <c r="C3" s="16"/>
      <c r="D3" s="16"/>
      <c r="E3" s="17"/>
      <c r="F3" s="16"/>
      <c r="G3" s="16"/>
    </row>
    <row r="4" spans="1:17" ht="7.8" customHeight="1" x14ac:dyDescent="0.3"/>
    <row r="5" spans="1:17" ht="7.5" customHeight="1" x14ac:dyDescent="0.3">
      <c r="E5" s="23"/>
    </row>
    <row r="6" spans="1:17" ht="10.5" customHeight="1" x14ac:dyDescent="0.3"/>
    <row r="7" spans="1:17" ht="9.75" customHeight="1" x14ac:dyDescent="0.3"/>
    <row r="8" spans="1:17" ht="33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Maria Eduarda</cp:lastModifiedBy>
  <cp:revision/>
  <dcterms:created xsi:type="dcterms:W3CDTF">2024-12-19T13:13:10Z</dcterms:created>
  <dcterms:modified xsi:type="dcterms:W3CDTF">2025-06-17T19:10:10Z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