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\Documents\"/>
    </mc:Choice>
  </mc:AlternateContent>
  <xr:revisionPtr revIDLastSave="0" documentId="8_{C36FC6E2-C206-41DA-98E5-ADDAE78FAC98}" xr6:coauthVersionLast="47" xr6:coauthVersionMax="47" xr10:uidLastSave="{00000000-0000-0000-0000-000000000000}"/>
  <bookViews>
    <workbookView xWindow="-120" yWindow="-120" windowWidth="29040" windowHeight="15990" xr2:uid="{B9D6F390-BF2C-4E9B-A499-022333AD0028}"/>
  </bookViews>
  <sheets>
    <sheet name="Paintin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B2" i="1" s="1"/>
  <c r="D2" i="1"/>
  <c r="E2" i="1"/>
  <c r="F2" i="1" s="1"/>
  <c r="G2" i="1"/>
  <c r="H2" i="1" s="1"/>
  <c r="A3" i="1"/>
  <c r="B3" i="1" s="1"/>
  <c r="C3" i="1"/>
  <c r="D3" i="1"/>
  <c r="E3" i="1"/>
  <c r="F3" i="1"/>
  <c r="G3" i="1"/>
  <c r="H3" i="1" s="1"/>
  <c r="A4" i="1"/>
  <c r="C4" i="1" s="1"/>
  <c r="B4" i="1"/>
  <c r="D4" i="1"/>
  <c r="E4" i="1"/>
  <c r="F4" i="1" s="1"/>
  <c r="G4" i="1"/>
  <c r="H4" i="1"/>
  <c r="A5" i="1"/>
  <c r="B5" i="1"/>
  <c r="C5" i="1"/>
  <c r="D5" i="1"/>
  <c r="E5" i="1"/>
  <c r="F5" i="1"/>
  <c r="G5" i="1"/>
  <c r="H5" i="1"/>
  <c r="A6" i="1"/>
  <c r="B6" i="1" s="1"/>
  <c r="C6" i="1"/>
  <c r="D6" i="1"/>
  <c r="E6" i="1"/>
  <c r="F6" i="1"/>
  <c r="G6" i="1"/>
  <c r="H6" i="1" s="1"/>
  <c r="A7" i="1"/>
  <c r="C7" i="1" s="1"/>
  <c r="B7" i="1"/>
  <c r="D7" i="1"/>
  <c r="E7" i="1"/>
  <c r="F7" i="1" s="1"/>
  <c r="G7" i="1"/>
  <c r="H7" i="1"/>
  <c r="A8" i="1"/>
  <c r="B8" i="1"/>
  <c r="C8" i="1"/>
  <c r="D8" i="1"/>
  <c r="E8" i="1"/>
  <c r="F8" i="1"/>
  <c r="G8" i="1"/>
  <c r="H8" i="1"/>
  <c r="A9" i="1"/>
  <c r="B9" i="1" s="1"/>
  <c r="C9" i="1"/>
  <c r="D9" i="1"/>
  <c r="E9" i="1"/>
  <c r="F9" i="1"/>
  <c r="G9" i="1"/>
  <c r="H9" i="1" s="1"/>
  <c r="A10" i="1"/>
  <c r="C10" i="1" s="1"/>
  <c r="B10" i="1"/>
  <c r="D10" i="1"/>
  <c r="E10" i="1"/>
  <c r="F10" i="1" s="1"/>
  <c r="G10" i="1"/>
  <c r="H10" i="1"/>
  <c r="A11" i="1"/>
  <c r="B11" i="1"/>
  <c r="C11" i="1"/>
  <c r="D11" i="1"/>
  <c r="E11" i="1"/>
  <c r="F11" i="1"/>
  <c r="G11" i="1"/>
  <c r="H11" i="1"/>
  <c r="A12" i="1"/>
  <c r="B12" i="1" s="1"/>
  <c r="C12" i="1"/>
  <c r="D12" i="1"/>
  <c r="E12" i="1"/>
  <c r="F12" i="1"/>
  <c r="G12" i="1"/>
  <c r="H12" i="1" s="1"/>
  <c r="A13" i="1"/>
  <c r="C13" i="1" s="1"/>
  <c r="B13" i="1"/>
  <c r="D13" i="1"/>
  <c r="E13" i="1"/>
  <c r="F13" i="1" s="1"/>
  <c r="G13" i="1"/>
  <c r="H13" i="1"/>
  <c r="A14" i="1"/>
  <c r="B14" i="1"/>
  <c r="C14" i="1"/>
  <c r="D14" i="1"/>
  <c r="E14" i="1"/>
  <c r="F14" i="1"/>
  <c r="G14" i="1"/>
  <c r="H14" i="1"/>
  <c r="A15" i="1"/>
  <c r="B15" i="1" s="1"/>
  <c r="C15" i="1"/>
  <c r="D15" i="1"/>
  <c r="E15" i="1"/>
  <c r="F15" i="1"/>
  <c r="G15" i="1"/>
  <c r="H15" i="1" s="1"/>
  <c r="A16" i="1"/>
  <c r="C16" i="1" s="1"/>
  <c r="B16" i="1"/>
  <c r="D16" i="1"/>
  <c r="E16" i="1"/>
  <c r="F16" i="1" s="1"/>
  <c r="G16" i="1"/>
  <c r="H16" i="1"/>
  <c r="A17" i="1"/>
  <c r="B17" i="1"/>
  <c r="C17" i="1"/>
  <c r="D17" i="1"/>
  <c r="E17" i="1"/>
  <c r="F17" i="1"/>
  <c r="G17" i="1"/>
  <c r="H17" i="1"/>
  <c r="A18" i="1"/>
  <c r="B18" i="1" s="1"/>
  <c r="C18" i="1"/>
  <c r="D18" i="1"/>
  <c r="E18" i="1"/>
  <c r="F18" i="1"/>
  <c r="G18" i="1"/>
  <c r="H18" i="1" s="1"/>
  <c r="A19" i="1"/>
  <c r="C19" i="1" s="1"/>
  <c r="B19" i="1"/>
  <c r="D19" i="1"/>
  <c r="E19" i="1"/>
  <c r="F19" i="1" s="1"/>
  <c r="G19" i="1"/>
  <c r="H19" i="1"/>
  <c r="A20" i="1"/>
  <c r="B20" i="1"/>
  <c r="C20" i="1"/>
  <c r="D20" i="1"/>
  <c r="E20" i="1"/>
  <c r="F20" i="1"/>
  <c r="G20" i="1"/>
  <c r="H20" i="1"/>
  <c r="A21" i="1"/>
  <c r="B21" i="1" s="1"/>
  <c r="C21" i="1"/>
  <c r="D21" i="1"/>
  <c r="E21" i="1"/>
  <c r="F21" i="1"/>
  <c r="G21" i="1"/>
  <c r="H21" i="1" s="1"/>
  <c r="A22" i="1"/>
  <c r="C22" i="1" s="1"/>
  <c r="B22" i="1"/>
  <c r="D22" i="1"/>
  <c r="E22" i="1"/>
  <c r="F22" i="1" s="1"/>
  <c r="G22" i="1"/>
  <c r="H22" i="1"/>
  <c r="A23" i="1"/>
  <c r="B23" i="1"/>
  <c r="C23" i="1"/>
  <c r="D23" i="1"/>
  <c r="E23" i="1"/>
  <c r="F23" i="1"/>
  <c r="G23" i="1"/>
  <c r="H23" i="1"/>
  <c r="A24" i="1"/>
  <c r="B24" i="1" s="1"/>
  <c r="C24" i="1"/>
  <c r="D24" i="1"/>
  <c r="E24" i="1"/>
  <c r="F24" i="1"/>
  <c r="G24" i="1"/>
  <c r="H24" i="1" s="1"/>
  <c r="A25" i="1"/>
  <c r="C25" i="1" s="1"/>
  <c r="B25" i="1"/>
  <c r="D25" i="1"/>
  <c r="E25" i="1"/>
  <c r="F25" i="1" s="1"/>
  <c r="G25" i="1"/>
  <c r="H25" i="1"/>
  <c r="A26" i="1"/>
  <c r="B26" i="1"/>
  <c r="C26" i="1"/>
  <c r="D26" i="1"/>
  <c r="E26" i="1"/>
  <c r="F26" i="1"/>
  <c r="G26" i="1"/>
  <c r="H26" i="1"/>
  <c r="A27" i="1"/>
  <c r="B27" i="1" s="1"/>
  <c r="C27" i="1"/>
  <c r="D27" i="1"/>
  <c r="E27" i="1"/>
  <c r="F27" i="1"/>
  <c r="G27" i="1"/>
  <c r="H27" i="1" s="1"/>
  <c r="A28" i="1"/>
  <c r="C28" i="1" s="1"/>
  <c r="B28" i="1"/>
  <c r="D28" i="1"/>
  <c r="E28" i="1"/>
  <c r="F28" i="1" s="1"/>
  <c r="G28" i="1"/>
  <c r="H28" i="1"/>
  <c r="A29" i="1"/>
  <c r="B29" i="1"/>
  <c r="C29" i="1"/>
  <c r="D29" i="1"/>
  <c r="E29" i="1"/>
  <c r="F29" i="1"/>
  <c r="G29" i="1"/>
  <c r="H29" i="1"/>
  <c r="A30" i="1"/>
  <c r="B30" i="1" s="1"/>
  <c r="C30" i="1"/>
  <c r="D30" i="1"/>
  <c r="E30" i="1"/>
  <c r="F30" i="1"/>
  <c r="G30" i="1"/>
  <c r="H30" i="1" s="1"/>
  <c r="A31" i="1"/>
  <c r="C31" i="1" s="1"/>
  <c r="B31" i="1"/>
  <c r="D31" i="1"/>
  <c r="E31" i="1"/>
  <c r="F31" i="1" s="1"/>
  <c r="G31" i="1"/>
  <c r="H31" i="1"/>
  <c r="A32" i="1"/>
  <c r="B32" i="1"/>
  <c r="C32" i="1"/>
  <c r="D32" i="1"/>
  <c r="E32" i="1"/>
  <c r="F32" i="1"/>
  <c r="G32" i="1"/>
  <c r="H32" i="1"/>
  <c r="A33" i="1"/>
  <c r="B33" i="1" s="1"/>
  <c r="C33" i="1"/>
  <c r="D33" i="1"/>
  <c r="E33" i="1"/>
  <c r="F33" i="1"/>
  <c r="G33" i="1"/>
  <c r="H33" i="1" s="1"/>
  <c r="A34" i="1"/>
  <c r="C34" i="1" s="1"/>
  <c r="B34" i="1"/>
  <c r="D34" i="1"/>
  <c r="E34" i="1"/>
  <c r="F34" i="1" s="1"/>
  <c r="G34" i="1"/>
  <c r="H34" i="1"/>
  <c r="A35" i="1"/>
  <c r="B35" i="1"/>
  <c r="C35" i="1"/>
  <c r="D35" i="1"/>
  <c r="E35" i="1"/>
  <c r="F35" i="1"/>
  <c r="G35" i="1"/>
  <c r="H35" i="1"/>
  <c r="A36" i="1"/>
  <c r="B36" i="1" s="1"/>
  <c r="C36" i="1"/>
  <c r="D36" i="1"/>
  <c r="E36" i="1"/>
  <c r="F36" i="1"/>
  <c r="G36" i="1"/>
  <c r="H36" i="1" s="1"/>
  <c r="A37" i="1"/>
  <c r="C37" i="1" s="1"/>
  <c r="B37" i="1"/>
  <c r="D37" i="1"/>
  <c r="E37" i="1"/>
  <c r="F37" i="1" s="1"/>
  <c r="G37" i="1"/>
  <c r="H37" i="1"/>
  <c r="A38" i="1"/>
  <c r="B38" i="1"/>
  <c r="C38" i="1"/>
  <c r="D38" i="1"/>
  <c r="E38" i="1"/>
  <c r="F38" i="1"/>
  <c r="G38" i="1"/>
  <c r="H38" i="1"/>
  <c r="A39" i="1"/>
  <c r="B39" i="1" s="1"/>
  <c r="C39" i="1"/>
  <c r="D39" i="1"/>
  <c r="E39" i="1"/>
  <c r="F39" i="1"/>
  <c r="G39" i="1"/>
  <c r="H39" i="1" s="1"/>
  <c r="A40" i="1"/>
  <c r="C40" i="1" s="1"/>
  <c r="B40" i="1"/>
  <c r="D40" i="1"/>
  <c r="E40" i="1"/>
  <c r="F40" i="1" s="1"/>
  <c r="G40" i="1"/>
  <c r="H40" i="1"/>
  <c r="A41" i="1"/>
  <c r="B41" i="1"/>
  <c r="C41" i="1"/>
  <c r="D41" i="1"/>
  <c r="E41" i="1"/>
  <c r="F41" i="1"/>
  <c r="G41" i="1"/>
  <c r="H41" i="1"/>
  <c r="A42" i="1"/>
  <c r="B42" i="1" s="1"/>
  <c r="C42" i="1"/>
  <c r="D42" i="1"/>
  <c r="E42" i="1"/>
  <c r="F42" i="1"/>
  <c r="G42" i="1"/>
  <c r="H42" i="1" s="1"/>
  <c r="A43" i="1"/>
  <c r="C43" i="1" s="1"/>
  <c r="B43" i="1"/>
  <c r="D43" i="1"/>
  <c r="E43" i="1"/>
  <c r="F43" i="1" s="1"/>
  <c r="G43" i="1"/>
  <c r="H43" i="1"/>
  <c r="A44" i="1"/>
  <c r="B44" i="1"/>
  <c r="C44" i="1"/>
  <c r="D44" i="1"/>
  <c r="E44" i="1"/>
  <c r="F44" i="1"/>
  <c r="G44" i="1"/>
  <c r="H44" i="1"/>
  <c r="A45" i="1"/>
  <c r="B45" i="1" s="1"/>
  <c r="C45" i="1"/>
  <c r="D45" i="1"/>
  <c r="E45" i="1"/>
  <c r="F45" i="1"/>
  <c r="G45" i="1"/>
  <c r="H45" i="1" s="1"/>
  <c r="A46" i="1"/>
  <c r="C46" i="1" s="1"/>
  <c r="B46" i="1"/>
  <c r="D46" i="1"/>
  <c r="E46" i="1"/>
  <c r="F46" i="1" s="1"/>
  <c r="G46" i="1"/>
  <c r="H46" i="1"/>
  <c r="A47" i="1"/>
  <c r="B47" i="1"/>
  <c r="C47" i="1"/>
  <c r="D47" i="1"/>
  <c r="E47" i="1"/>
  <c r="F47" i="1"/>
  <c r="G47" i="1"/>
  <c r="H47" i="1"/>
  <c r="A48" i="1"/>
  <c r="B48" i="1" s="1"/>
  <c r="C48" i="1"/>
  <c r="D48" i="1"/>
  <c r="E48" i="1"/>
  <c r="F48" i="1"/>
  <c r="G48" i="1"/>
  <c r="H48" i="1" s="1"/>
  <c r="A49" i="1"/>
  <c r="C49" i="1" s="1"/>
  <c r="B49" i="1"/>
  <c r="D49" i="1"/>
  <c r="E49" i="1"/>
  <c r="F49" i="1" s="1"/>
  <c r="G49" i="1"/>
  <c r="H49" i="1"/>
  <c r="A50" i="1"/>
  <c r="B50" i="1"/>
  <c r="C50" i="1"/>
  <c r="D50" i="1"/>
  <c r="E50" i="1"/>
  <c r="F50" i="1"/>
  <c r="G50" i="1"/>
  <c r="H50" i="1"/>
  <c r="A51" i="1"/>
  <c r="B51" i="1" s="1"/>
  <c r="C51" i="1"/>
  <c r="D51" i="1"/>
  <c r="E51" i="1"/>
  <c r="F51" i="1"/>
  <c r="G51" i="1"/>
  <c r="H51" i="1" s="1"/>
  <c r="A52" i="1"/>
  <c r="C52" i="1" s="1"/>
  <c r="D52" i="1"/>
  <c r="E52" i="1"/>
  <c r="F52" i="1" s="1"/>
  <c r="G52" i="1"/>
  <c r="H52" i="1"/>
  <c r="A53" i="1"/>
  <c r="B53" i="1"/>
  <c r="C53" i="1"/>
  <c r="D53" i="1"/>
  <c r="E53" i="1"/>
  <c r="F53" i="1"/>
  <c r="G53" i="1"/>
  <c r="H53" i="1"/>
  <c r="A54" i="1"/>
  <c r="B54" i="1" s="1"/>
  <c r="C54" i="1"/>
  <c r="D54" i="1"/>
  <c r="E54" i="1"/>
  <c r="F54" i="1"/>
  <c r="G54" i="1"/>
  <c r="H54" i="1" s="1"/>
  <c r="A55" i="1"/>
  <c r="C55" i="1" s="1"/>
  <c r="B55" i="1"/>
  <c r="D55" i="1"/>
  <c r="E55" i="1"/>
  <c r="F55" i="1" s="1"/>
  <c r="G55" i="1"/>
  <c r="H55" i="1" s="1"/>
  <c r="A56" i="1"/>
  <c r="B56" i="1"/>
  <c r="C56" i="1"/>
  <c r="D56" i="1"/>
  <c r="E56" i="1"/>
  <c r="F56" i="1" s="1"/>
  <c r="G56" i="1"/>
  <c r="H56" i="1"/>
  <c r="A57" i="1"/>
  <c r="B57" i="1" s="1"/>
  <c r="C57" i="1"/>
  <c r="D57" i="1"/>
  <c r="E57" i="1"/>
  <c r="F57" i="1"/>
  <c r="G57" i="1"/>
  <c r="H57" i="1" s="1"/>
  <c r="A58" i="1"/>
  <c r="C58" i="1" s="1"/>
  <c r="B58" i="1"/>
  <c r="D58" i="1"/>
  <c r="E58" i="1"/>
  <c r="F58" i="1" s="1"/>
  <c r="G58" i="1"/>
  <c r="H58" i="1"/>
  <c r="A59" i="1"/>
  <c r="B59" i="1"/>
  <c r="C59" i="1"/>
  <c r="D59" i="1"/>
  <c r="E59" i="1"/>
  <c r="F59" i="1"/>
  <c r="G59" i="1"/>
  <c r="H59" i="1"/>
  <c r="A60" i="1"/>
  <c r="B60" i="1" s="1"/>
  <c r="D60" i="1"/>
  <c r="E60" i="1"/>
  <c r="F60" i="1"/>
  <c r="G60" i="1"/>
  <c r="H60" i="1" s="1"/>
  <c r="A61" i="1"/>
  <c r="C61" i="1" s="1"/>
  <c r="D61" i="1"/>
  <c r="E61" i="1"/>
  <c r="F61" i="1" s="1"/>
  <c r="G61" i="1"/>
  <c r="H61" i="1"/>
  <c r="A62" i="1"/>
  <c r="B62" i="1"/>
  <c r="C62" i="1"/>
  <c r="D62" i="1"/>
  <c r="E62" i="1"/>
  <c r="F62" i="1"/>
  <c r="G62" i="1"/>
  <c r="H62" i="1"/>
  <c r="A63" i="1"/>
  <c r="B63" i="1" s="1"/>
  <c r="C63" i="1"/>
  <c r="D63" i="1"/>
  <c r="E63" i="1"/>
  <c r="F63" i="1"/>
  <c r="G63" i="1"/>
  <c r="H63" i="1" s="1"/>
  <c r="A64" i="1"/>
  <c r="C64" i="1" s="1"/>
  <c r="B64" i="1"/>
  <c r="D64" i="1"/>
  <c r="E64" i="1"/>
  <c r="F64" i="1" s="1"/>
  <c r="G64" i="1"/>
  <c r="H64" i="1" s="1"/>
  <c r="A65" i="1"/>
  <c r="B65" i="1"/>
  <c r="C65" i="1"/>
  <c r="D65" i="1"/>
  <c r="E65" i="1"/>
  <c r="F65" i="1" s="1"/>
  <c r="G65" i="1"/>
  <c r="H65" i="1"/>
  <c r="A66" i="1"/>
  <c r="B66" i="1" s="1"/>
  <c r="C66" i="1"/>
  <c r="D66" i="1"/>
  <c r="E66" i="1"/>
  <c r="F66" i="1"/>
  <c r="G66" i="1"/>
  <c r="H66" i="1" s="1"/>
  <c r="A67" i="1"/>
  <c r="C67" i="1" s="1"/>
  <c r="B67" i="1"/>
  <c r="D67" i="1"/>
  <c r="E67" i="1"/>
  <c r="F67" i="1" s="1"/>
  <c r="G67" i="1"/>
  <c r="H67" i="1"/>
  <c r="A68" i="1"/>
  <c r="B68" i="1"/>
  <c r="C68" i="1"/>
  <c r="D68" i="1"/>
  <c r="E68" i="1"/>
  <c r="F68" i="1"/>
  <c r="G68" i="1"/>
  <c r="H68" i="1"/>
  <c r="A69" i="1"/>
  <c r="B69" i="1" s="1"/>
  <c r="D69" i="1"/>
  <c r="E69" i="1"/>
  <c r="F69" i="1"/>
  <c r="G69" i="1"/>
  <c r="H69" i="1" s="1"/>
  <c r="A70" i="1"/>
  <c r="C70" i="1" s="1"/>
  <c r="D70" i="1"/>
  <c r="E70" i="1"/>
  <c r="F70" i="1" s="1"/>
  <c r="G70" i="1"/>
  <c r="H70" i="1"/>
  <c r="A71" i="1"/>
  <c r="B71" i="1"/>
  <c r="C71" i="1"/>
  <c r="D71" i="1"/>
  <c r="E71" i="1"/>
  <c r="F71" i="1"/>
  <c r="G71" i="1"/>
  <c r="H71" i="1"/>
  <c r="A72" i="1"/>
  <c r="B72" i="1" s="1"/>
  <c r="C72" i="1"/>
  <c r="D72" i="1"/>
  <c r="E72" i="1"/>
  <c r="F72" i="1"/>
  <c r="G72" i="1"/>
  <c r="H72" i="1" s="1"/>
  <c r="A73" i="1"/>
  <c r="C73" i="1" s="1"/>
  <c r="B73" i="1"/>
  <c r="D73" i="1"/>
  <c r="E73" i="1"/>
  <c r="F73" i="1" s="1"/>
  <c r="G73" i="1"/>
  <c r="H73" i="1" s="1"/>
  <c r="A74" i="1"/>
  <c r="B74" i="1"/>
  <c r="C74" i="1"/>
  <c r="D74" i="1"/>
  <c r="E74" i="1"/>
  <c r="F74" i="1" s="1"/>
  <c r="G74" i="1"/>
  <c r="H74" i="1"/>
  <c r="A75" i="1"/>
  <c r="B75" i="1" s="1"/>
  <c r="C75" i="1"/>
  <c r="D75" i="1"/>
  <c r="E75" i="1"/>
  <c r="F75" i="1"/>
  <c r="G75" i="1"/>
  <c r="H75" i="1" s="1"/>
  <c r="A76" i="1"/>
  <c r="C76" i="1" s="1"/>
  <c r="B76" i="1"/>
  <c r="D76" i="1"/>
  <c r="E76" i="1"/>
  <c r="F76" i="1" s="1"/>
  <c r="G76" i="1"/>
  <c r="H76" i="1"/>
  <c r="A77" i="1"/>
  <c r="B77" i="1"/>
  <c r="C77" i="1"/>
  <c r="D77" i="1"/>
  <c r="E77" i="1"/>
  <c r="F77" i="1"/>
  <c r="G77" i="1"/>
  <c r="H77" i="1"/>
  <c r="A78" i="1"/>
  <c r="B78" i="1" s="1"/>
  <c r="D78" i="1"/>
  <c r="E78" i="1"/>
  <c r="F78" i="1"/>
  <c r="G78" i="1"/>
  <c r="H78" i="1" s="1"/>
  <c r="A79" i="1"/>
  <c r="C79" i="1" s="1"/>
  <c r="D79" i="1"/>
  <c r="E79" i="1"/>
  <c r="F79" i="1" s="1"/>
  <c r="G79" i="1"/>
  <c r="H79" i="1"/>
  <c r="A80" i="1"/>
  <c r="B80" i="1"/>
  <c r="C80" i="1"/>
  <c r="D80" i="1"/>
  <c r="E80" i="1"/>
  <c r="F80" i="1"/>
  <c r="G80" i="1"/>
  <c r="H80" i="1"/>
  <c r="A81" i="1"/>
  <c r="B81" i="1" s="1"/>
  <c r="C81" i="1"/>
  <c r="D81" i="1"/>
  <c r="E81" i="1"/>
  <c r="F81" i="1"/>
  <c r="G81" i="1"/>
  <c r="H81" i="1" s="1"/>
  <c r="A82" i="1"/>
  <c r="C82" i="1" s="1"/>
  <c r="B82" i="1"/>
  <c r="D82" i="1"/>
  <c r="E82" i="1"/>
  <c r="F82" i="1" s="1"/>
  <c r="G82" i="1"/>
  <c r="H82" i="1" s="1"/>
  <c r="A83" i="1"/>
  <c r="B83" i="1"/>
  <c r="C83" i="1"/>
  <c r="D83" i="1"/>
  <c r="E83" i="1"/>
  <c r="F83" i="1" s="1"/>
  <c r="G83" i="1"/>
  <c r="H83" i="1"/>
  <c r="A84" i="1"/>
  <c r="B84" i="1" s="1"/>
  <c r="C84" i="1"/>
  <c r="D84" i="1"/>
  <c r="E84" i="1"/>
  <c r="F84" i="1"/>
  <c r="G84" i="1"/>
  <c r="H84" i="1" s="1"/>
  <c r="A85" i="1"/>
  <c r="C85" i="1" s="1"/>
  <c r="B85" i="1"/>
  <c r="D85" i="1"/>
  <c r="E85" i="1"/>
  <c r="F85" i="1" s="1"/>
  <c r="G85" i="1"/>
  <c r="H85" i="1"/>
  <c r="A86" i="1"/>
  <c r="B86" i="1"/>
  <c r="C86" i="1"/>
  <c r="D86" i="1"/>
  <c r="E86" i="1"/>
  <c r="F86" i="1"/>
  <c r="G86" i="1"/>
  <c r="H86" i="1"/>
  <c r="A87" i="1"/>
  <c r="B87" i="1" s="1"/>
  <c r="D87" i="1"/>
  <c r="E87" i="1"/>
  <c r="F87" i="1"/>
  <c r="G87" i="1"/>
  <c r="H87" i="1" s="1"/>
  <c r="A88" i="1"/>
  <c r="C88" i="1" s="1"/>
  <c r="B88" i="1"/>
  <c r="D88" i="1"/>
  <c r="E88" i="1"/>
  <c r="F88" i="1" s="1"/>
  <c r="G88" i="1"/>
  <c r="H88" i="1"/>
  <c r="A89" i="1"/>
  <c r="B89" i="1"/>
  <c r="C89" i="1"/>
  <c r="D89" i="1"/>
  <c r="E89" i="1"/>
  <c r="F89" i="1"/>
  <c r="G89" i="1"/>
  <c r="H89" i="1"/>
  <c r="A90" i="1"/>
  <c r="D90" i="1"/>
  <c r="E90" i="1"/>
  <c r="F90" i="1"/>
  <c r="G90" i="1"/>
  <c r="H90" i="1" s="1"/>
  <c r="A91" i="1"/>
  <c r="C91" i="1" s="1"/>
  <c r="B91" i="1"/>
  <c r="D91" i="1"/>
  <c r="E91" i="1"/>
  <c r="F91" i="1"/>
  <c r="G91" i="1"/>
  <c r="H91" i="1" s="1"/>
  <c r="A92" i="1"/>
  <c r="B92" i="1"/>
  <c r="C92" i="1"/>
  <c r="D92" i="1"/>
  <c r="E92" i="1"/>
  <c r="F92" i="1" s="1"/>
  <c r="G92" i="1"/>
  <c r="H92" i="1"/>
  <c r="A93" i="1"/>
  <c r="B93" i="1"/>
  <c r="C93" i="1"/>
  <c r="D93" i="1"/>
  <c r="E93" i="1"/>
  <c r="F93" i="1"/>
  <c r="G93" i="1"/>
  <c r="H93" i="1"/>
  <c r="A94" i="1"/>
  <c r="C94" i="1" s="1"/>
  <c r="D94" i="1"/>
  <c r="E94" i="1"/>
  <c r="F94" i="1" s="1"/>
  <c r="G94" i="1"/>
  <c r="H94" i="1" s="1"/>
  <c r="A95" i="1"/>
  <c r="B95" i="1"/>
  <c r="C95" i="1"/>
  <c r="D95" i="1"/>
  <c r="E95" i="1"/>
  <c r="F95" i="1" s="1"/>
  <c r="G95" i="1"/>
  <c r="H95" i="1"/>
  <c r="A96" i="1"/>
  <c r="B96" i="1" s="1"/>
  <c r="C96" i="1"/>
  <c r="D96" i="1"/>
  <c r="E96" i="1"/>
  <c r="F96" i="1"/>
  <c r="G96" i="1"/>
  <c r="H96" i="1" s="1"/>
  <c r="A97" i="1"/>
  <c r="D97" i="1"/>
  <c r="E97" i="1"/>
  <c r="F97" i="1"/>
  <c r="G97" i="1"/>
  <c r="H97" i="1"/>
  <c r="A98" i="1"/>
  <c r="B98" i="1"/>
  <c r="C98" i="1"/>
  <c r="D98" i="1"/>
  <c r="E98" i="1"/>
  <c r="F98" i="1"/>
  <c r="G98" i="1"/>
  <c r="H98" i="1"/>
  <c r="A99" i="1"/>
  <c r="C99" i="1" s="1"/>
  <c r="B99" i="1"/>
  <c r="D99" i="1"/>
  <c r="E99" i="1"/>
  <c r="F99" i="1"/>
  <c r="G99" i="1"/>
  <c r="H99" i="1"/>
  <c r="A100" i="1"/>
  <c r="C100" i="1" s="1"/>
  <c r="B100" i="1"/>
  <c r="D100" i="1"/>
  <c r="E100" i="1"/>
  <c r="F100" i="1"/>
  <c r="G100" i="1"/>
  <c r="H100" i="1" s="1"/>
  <c r="A101" i="1"/>
  <c r="B101" i="1"/>
  <c r="C101" i="1"/>
  <c r="D101" i="1"/>
  <c r="E101" i="1"/>
  <c r="F101" i="1" s="1"/>
  <c r="G101" i="1"/>
  <c r="H101" i="1"/>
  <c r="A102" i="1"/>
  <c r="B102" i="1"/>
  <c r="C102" i="1"/>
  <c r="D102" i="1"/>
  <c r="E102" i="1"/>
  <c r="F102" i="1"/>
  <c r="G102" i="1"/>
  <c r="H102" i="1"/>
  <c r="A103" i="1"/>
  <c r="D103" i="1"/>
  <c r="E103" i="1"/>
  <c r="F103" i="1" s="1"/>
  <c r="G103" i="1"/>
  <c r="H103" i="1"/>
  <c r="A104" i="1"/>
  <c r="B104" i="1"/>
  <c r="C104" i="1"/>
  <c r="D104" i="1"/>
  <c r="E104" i="1"/>
  <c r="F104" i="1"/>
  <c r="G104" i="1"/>
  <c r="H104" i="1"/>
  <c r="A105" i="1"/>
  <c r="B105" i="1" s="1"/>
  <c r="D105" i="1"/>
  <c r="E105" i="1"/>
  <c r="F105" i="1"/>
  <c r="G105" i="1"/>
  <c r="H105" i="1" s="1"/>
  <c r="A106" i="1"/>
  <c r="C106" i="1" s="1"/>
  <c r="B106" i="1"/>
  <c r="D106" i="1"/>
  <c r="E106" i="1"/>
  <c r="F106" i="1" s="1"/>
  <c r="G106" i="1"/>
  <c r="H106" i="1"/>
  <c r="A107" i="1"/>
  <c r="B107" i="1"/>
  <c r="C107" i="1"/>
  <c r="D107" i="1"/>
  <c r="E107" i="1"/>
  <c r="F107" i="1"/>
  <c r="G107" i="1"/>
  <c r="H107" i="1"/>
  <c r="A108" i="1"/>
  <c r="B108" i="1" s="1"/>
  <c r="D108" i="1"/>
  <c r="E108" i="1"/>
  <c r="F108" i="1"/>
  <c r="G108" i="1"/>
  <c r="H108" i="1" s="1"/>
  <c r="A109" i="1"/>
  <c r="C109" i="1" s="1"/>
  <c r="B109" i="1"/>
  <c r="D109" i="1"/>
  <c r="E109" i="1"/>
  <c r="F109" i="1" s="1"/>
  <c r="G109" i="1"/>
  <c r="H109" i="1"/>
  <c r="A110" i="1"/>
  <c r="B110" i="1"/>
  <c r="C110" i="1"/>
  <c r="D110" i="1"/>
  <c r="E110" i="1"/>
  <c r="F110" i="1"/>
  <c r="G110" i="1"/>
  <c r="H110" i="1"/>
  <c r="A111" i="1"/>
  <c r="B111" i="1" s="1"/>
  <c r="D111" i="1"/>
  <c r="E111" i="1"/>
  <c r="F111" i="1"/>
  <c r="G111" i="1"/>
  <c r="H111" i="1" s="1"/>
  <c r="A112" i="1"/>
  <c r="C112" i="1" s="1"/>
  <c r="B112" i="1"/>
  <c r="D112" i="1"/>
  <c r="E112" i="1"/>
  <c r="F112" i="1" s="1"/>
  <c r="G112" i="1"/>
  <c r="H112" i="1"/>
  <c r="A113" i="1"/>
  <c r="B113" i="1"/>
  <c r="C113" i="1"/>
  <c r="D113" i="1"/>
  <c r="E113" i="1"/>
  <c r="F113" i="1"/>
  <c r="G113" i="1"/>
  <c r="H113" i="1"/>
  <c r="A114" i="1"/>
  <c r="B114" i="1" s="1"/>
  <c r="D114" i="1"/>
  <c r="E114" i="1"/>
  <c r="F114" i="1"/>
  <c r="G114" i="1"/>
  <c r="H114" i="1" s="1"/>
  <c r="A115" i="1"/>
  <c r="C115" i="1" s="1"/>
  <c r="B115" i="1"/>
  <c r="D115" i="1"/>
  <c r="E115" i="1"/>
  <c r="F115" i="1" s="1"/>
  <c r="G115" i="1"/>
  <c r="H115" i="1"/>
  <c r="A116" i="1"/>
  <c r="B116" i="1"/>
  <c r="C116" i="1"/>
  <c r="D116" i="1"/>
  <c r="E116" i="1"/>
  <c r="F116" i="1"/>
  <c r="G116" i="1"/>
  <c r="H116" i="1"/>
  <c r="A117" i="1"/>
  <c r="B117" i="1" s="1"/>
  <c r="D117" i="1"/>
  <c r="E117" i="1"/>
  <c r="F117" i="1"/>
  <c r="G117" i="1"/>
  <c r="H117" i="1" s="1"/>
  <c r="A118" i="1"/>
  <c r="C118" i="1" s="1"/>
  <c r="B118" i="1"/>
  <c r="D118" i="1"/>
  <c r="E118" i="1"/>
  <c r="F118" i="1" s="1"/>
  <c r="G118" i="1"/>
  <c r="H118" i="1"/>
  <c r="A119" i="1"/>
  <c r="B119" i="1"/>
  <c r="C119" i="1"/>
  <c r="D119" i="1"/>
  <c r="E119" i="1"/>
  <c r="F119" i="1"/>
  <c r="G119" i="1"/>
  <c r="H119" i="1"/>
  <c r="A120" i="1"/>
  <c r="B120" i="1" s="1"/>
  <c r="D120" i="1"/>
  <c r="E120" i="1"/>
  <c r="F120" i="1"/>
  <c r="G120" i="1"/>
  <c r="H120" i="1" s="1"/>
  <c r="A121" i="1"/>
  <c r="C121" i="1" s="1"/>
  <c r="B121" i="1"/>
  <c r="D121" i="1"/>
  <c r="E121" i="1"/>
  <c r="F121" i="1" s="1"/>
  <c r="G121" i="1"/>
  <c r="H121" i="1"/>
  <c r="A122" i="1"/>
  <c r="B122" i="1"/>
  <c r="C122" i="1"/>
  <c r="D122" i="1"/>
  <c r="E122" i="1"/>
  <c r="F122" i="1"/>
  <c r="G122" i="1"/>
  <c r="H122" i="1"/>
  <c r="A123" i="1"/>
  <c r="B123" i="1" s="1"/>
  <c r="D123" i="1"/>
  <c r="E123" i="1"/>
  <c r="F123" i="1"/>
  <c r="G123" i="1"/>
  <c r="H123" i="1" s="1"/>
  <c r="A124" i="1"/>
  <c r="C124" i="1" s="1"/>
  <c r="B124" i="1"/>
  <c r="D124" i="1"/>
  <c r="E124" i="1"/>
  <c r="F124" i="1" s="1"/>
  <c r="G124" i="1"/>
  <c r="H124" i="1"/>
  <c r="A125" i="1"/>
  <c r="B125" i="1"/>
  <c r="C125" i="1"/>
  <c r="D125" i="1"/>
  <c r="E125" i="1"/>
  <c r="F125" i="1"/>
  <c r="G125" i="1"/>
  <c r="H125" i="1"/>
  <c r="A126" i="1"/>
  <c r="B126" i="1" s="1"/>
  <c r="D126" i="1"/>
  <c r="E126" i="1"/>
  <c r="F126" i="1"/>
  <c r="G126" i="1"/>
  <c r="H126" i="1" s="1"/>
  <c r="A127" i="1"/>
  <c r="C127" i="1" s="1"/>
  <c r="B127" i="1"/>
  <c r="D127" i="1"/>
  <c r="E127" i="1"/>
  <c r="F127" i="1" s="1"/>
  <c r="G127" i="1"/>
  <c r="H127" i="1"/>
  <c r="A128" i="1"/>
  <c r="B128" i="1"/>
  <c r="C128" i="1"/>
  <c r="D128" i="1"/>
  <c r="E128" i="1"/>
  <c r="F128" i="1"/>
  <c r="G128" i="1"/>
  <c r="H128" i="1"/>
  <c r="A129" i="1"/>
  <c r="B129" i="1" s="1"/>
  <c r="D129" i="1"/>
  <c r="E129" i="1"/>
  <c r="F129" i="1"/>
  <c r="G129" i="1"/>
  <c r="H129" i="1" s="1"/>
  <c r="A130" i="1"/>
  <c r="C130" i="1" s="1"/>
  <c r="B130" i="1"/>
  <c r="D130" i="1"/>
  <c r="E130" i="1"/>
  <c r="F130" i="1" s="1"/>
  <c r="G130" i="1"/>
  <c r="H130" i="1"/>
  <c r="A131" i="1"/>
  <c r="B131" i="1"/>
  <c r="C131" i="1"/>
  <c r="D131" i="1"/>
  <c r="E131" i="1"/>
  <c r="F131" i="1"/>
  <c r="G131" i="1"/>
  <c r="H131" i="1"/>
  <c r="A132" i="1"/>
  <c r="B132" i="1" s="1"/>
  <c r="D132" i="1"/>
  <c r="E132" i="1"/>
  <c r="F132" i="1"/>
  <c r="G132" i="1"/>
  <c r="H132" i="1" s="1"/>
  <c r="A133" i="1"/>
  <c r="C133" i="1" s="1"/>
  <c r="B133" i="1"/>
  <c r="D133" i="1"/>
  <c r="E133" i="1"/>
  <c r="F133" i="1" s="1"/>
  <c r="G133" i="1"/>
  <c r="H133" i="1"/>
  <c r="A134" i="1"/>
  <c r="B134" i="1"/>
  <c r="C134" i="1"/>
  <c r="D134" i="1"/>
  <c r="E134" i="1"/>
  <c r="F134" i="1"/>
  <c r="G134" i="1"/>
  <c r="H134" i="1"/>
  <c r="A135" i="1"/>
  <c r="D135" i="1"/>
  <c r="E135" i="1"/>
  <c r="F135" i="1"/>
  <c r="G135" i="1"/>
  <c r="H135" i="1" s="1"/>
  <c r="A136" i="1"/>
  <c r="C136" i="1" s="1"/>
  <c r="B136" i="1"/>
  <c r="D136" i="1"/>
  <c r="E136" i="1"/>
  <c r="F136" i="1" s="1"/>
  <c r="G136" i="1"/>
  <c r="H136" i="1"/>
  <c r="A137" i="1"/>
  <c r="B137" i="1"/>
  <c r="C137" i="1"/>
  <c r="D137" i="1"/>
  <c r="E137" i="1"/>
  <c r="F137" i="1" s="1"/>
  <c r="G137" i="1"/>
  <c r="H137" i="1" s="1"/>
  <c r="A138" i="1"/>
  <c r="C138" i="1" s="1"/>
  <c r="D138" i="1"/>
  <c r="E138" i="1"/>
  <c r="F138" i="1" s="1"/>
  <c r="G138" i="1"/>
  <c r="H138" i="1" s="1"/>
  <c r="A139" i="1"/>
  <c r="B139" i="1"/>
  <c r="C139" i="1"/>
  <c r="D139" i="1"/>
  <c r="E139" i="1"/>
  <c r="F139" i="1" s="1"/>
  <c r="G139" i="1"/>
  <c r="H139" i="1"/>
  <c r="A140" i="1"/>
  <c r="B140" i="1" s="1"/>
  <c r="D140" i="1"/>
  <c r="E140" i="1"/>
  <c r="F140" i="1"/>
  <c r="G140" i="1"/>
  <c r="H140" i="1" s="1"/>
  <c r="A141" i="1"/>
  <c r="C141" i="1" s="1"/>
  <c r="D141" i="1"/>
  <c r="E141" i="1"/>
  <c r="F141" i="1" s="1"/>
  <c r="G141" i="1"/>
  <c r="H141" i="1" s="1"/>
  <c r="A142" i="1"/>
  <c r="B142" i="1"/>
  <c r="C142" i="1"/>
  <c r="D142" i="1"/>
  <c r="E142" i="1"/>
  <c r="F142" i="1" s="1"/>
  <c r="G142" i="1"/>
  <c r="H142" i="1"/>
  <c r="A143" i="1"/>
  <c r="B143" i="1" s="1"/>
  <c r="D143" i="1"/>
  <c r="E143" i="1"/>
  <c r="F143" i="1"/>
  <c r="G143" i="1"/>
  <c r="H143" i="1" s="1"/>
  <c r="A144" i="1"/>
  <c r="C144" i="1" s="1"/>
  <c r="D144" i="1"/>
  <c r="E144" i="1"/>
  <c r="F144" i="1" s="1"/>
  <c r="G144" i="1"/>
  <c r="H144" i="1" s="1"/>
  <c r="A145" i="1"/>
  <c r="B145" i="1"/>
  <c r="C145" i="1"/>
  <c r="D145" i="1"/>
  <c r="E145" i="1"/>
  <c r="F145" i="1" s="1"/>
  <c r="G145" i="1"/>
  <c r="H145" i="1"/>
  <c r="A146" i="1"/>
  <c r="B146" i="1" s="1"/>
  <c r="D146" i="1"/>
  <c r="E146" i="1"/>
  <c r="F146" i="1"/>
  <c r="G146" i="1"/>
  <c r="H146" i="1" s="1"/>
  <c r="A147" i="1"/>
  <c r="C147" i="1" s="1"/>
  <c r="D147" i="1"/>
  <c r="E147" i="1"/>
  <c r="F147" i="1" s="1"/>
  <c r="G147" i="1"/>
  <c r="H147" i="1" s="1"/>
  <c r="A148" i="1"/>
  <c r="B148" i="1"/>
  <c r="C148" i="1"/>
  <c r="D148" i="1"/>
  <c r="E148" i="1"/>
  <c r="F148" i="1" s="1"/>
  <c r="G148" i="1"/>
  <c r="H148" i="1"/>
  <c r="A149" i="1"/>
  <c r="B149" i="1" s="1"/>
  <c r="D149" i="1"/>
  <c r="E149" i="1"/>
  <c r="F149" i="1"/>
  <c r="G149" i="1"/>
  <c r="H149" i="1" s="1"/>
  <c r="A150" i="1"/>
  <c r="C150" i="1" s="1"/>
  <c r="D150" i="1"/>
  <c r="E150" i="1"/>
  <c r="F150" i="1" s="1"/>
  <c r="G150" i="1"/>
  <c r="H150" i="1" s="1"/>
  <c r="A151" i="1"/>
  <c r="B151" i="1"/>
  <c r="C151" i="1"/>
  <c r="D151" i="1"/>
  <c r="E151" i="1"/>
  <c r="F151" i="1" s="1"/>
  <c r="G151" i="1"/>
  <c r="H151" i="1"/>
  <c r="A152" i="1"/>
  <c r="B152" i="1" s="1"/>
  <c r="D152" i="1"/>
  <c r="E152" i="1"/>
  <c r="F152" i="1"/>
  <c r="G152" i="1"/>
  <c r="H152" i="1" s="1"/>
  <c r="A153" i="1"/>
  <c r="C153" i="1" s="1"/>
  <c r="D153" i="1"/>
  <c r="E153" i="1"/>
  <c r="F153" i="1" s="1"/>
  <c r="G153" i="1"/>
  <c r="H153" i="1" s="1"/>
  <c r="A154" i="1"/>
  <c r="B154" i="1"/>
  <c r="C154" i="1"/>
  <c r="D154" i="1"/>
  <c r="E154" i="1"/>
  <c r="F154" i="1" s="1"/>
  <c r="G154" i="1"/>
  <c r="H154" i="1"/>
  <c r="A155" i="1"/>
  <c r="B155" i="1" s="1"/>
  <c r="D155" i="1"/>
  <c r="E155" i="1"/>
  <c r="F155" i="1"/>
  <c r="G155" i="1"/>
  <c r="H155" i="1" s="1"/>
  <c r="A156" i="1"/>
  <c r="C156" i="1" s="1"/>
  <c r="D156" i="1"/>
  <c r="E156" i="1"/>
  <c r="F156" i="1" s="1"/>
  <c r="G156" i="1"/>
  <c r="H156" i="1" s="1"/>
  <c r="A157" i="1"/>
  <c r="B157" i="1"/>
  <c r="C157" i="1"/>
  <c r="D157" i="1"/>
  <c r="E157" i="1"/>
  <c r="F157" i="1" s="1"/>
  <c r="G157" i="1"/>
  <c r="H157" i="1"/>
  <c r="A158" i="1"/>
  <c r="B158" i="1" s="1"/>
  <c r="D158" i="1"/>
  <c r="E158" i="1"/>
  <c r="F158" i="1"/>
  <c r="G158" i="1"/>
  <c r="H158" i="1" s="1"/>
  <c r="A159" i="1"/>
  <c r="C159" i="1" s="1"/>
  <c r="D159" i="1"/>
  <c r="E159" i="1"/>
  <c r="F159" i="1" s="1"/>
  <c r="G159" i="1"/>
  <c r="H159" i="1" s="1"/>
  <c r="A160" i="1"/>
  <c r="B160" i="1"/>
  <c r="C160" i="1"/>
  <c r="D160" i="1"/>
  <c r="E160" i="1"/>
  <c r="F160" i="1" s="1"/>
  <c r="G160" i="1"/>
  <c r="H160" i="1"/>
  <c r="A161" i="1"/>
  <c r="B161" i="1" s="1"/>
  <c r="D161" i="1"/>
  <c r="E161" i="1"/>
  <c r="F161" i="1"/>
  <c r="G161" i="1"/>
  <c r="H161" i="1" s="1"/>
  <c r="A162" i="1"/>
  <c r="C162" i="1" s="1"/>
  <c r="D162" i="1"/>
  <c r="E162" i="1"/>
  <c r="F162" i="1" s="1"/>
  <c r="G162" i="1"/>
  <c r="H162" i="1" s="1"/>
  <c r="A163" i="1"/>
  <c r="B163" i="1"/>
  <c r="C163" i="1"/>
  <c r="D163" i="1"/>
  <c r="E163" i="1"/>
  <c r="F163" i="1" s="1"/>
  <c r="G163" i="1"/>
  <c r="H163" i="1"/>
  <c r="A164" i="1"/>
  <c r="B164" i="1" s="1"/>
  <c r="D164" i="1"/>
  <c r="E164" i="1"/>
  <c r="F164" i="1"/>
  <c r="G164" i="1"/>
  <c r="H164" i="1" s="1"/>
  <c r="A165" i="1"/>
  <c r="C165" i="1" s="1"/>
  <c r="D165" i="1"/>
  <c r="E165" i="1"/>
  <c r="F165" i="1" s="1"/>
  <c r="G165" i="1"/>
  <c r="H165" i="1" s="1"/>
  <c r="A166" i="1"/>
  <c r="B166" i="1"/>
  <c r="C166" i="1"/>
  <c r="D166" i="1"/>
  <c r="E166" i="1"/>
  <c r="F166" i="1" s="1"/>
  <c r="G166" i="1"/>
  <c r="H166" i="1"/>
  <c r="A167" i="1"/>
  <c r="B167" i="1" s="1"/>
  <c r="D167" i="1"/>
  <c r="E167" i="1"/>
  <c r="F167" i="1"/>
  <c r="G167" i="1"/>
  <c r="H167" i="1" s="1"/>
  <c r="A168" i="1"/>
  <c r="C168" i="1" s="1"/>
  <c r="D168" i="1"/>
  <c r="E168" i="1"/>
  <c r="F168" i="1" s="1"/>
  <c r="G168" i="1"/>
  <c r="H168" i="1" s="1"/>
  <c r="A169" i="1"/>
  <c r="B169" i="1"/>
  <c r="C169" i="1"/>
  <c r="D169" i="1"/>
  <c r="E169" i="1"/>
  <c r="F169" i="1" s="1"/>
  <c r="G169" i="1"/>
  <c r="H169" i="1"/>
  <c r="A170" i="1"/>
  <c r="B170" i="1" s="1"/>
  <c r="D170" i="1"/>
  <c r="E170" i="1"/>
  <c r="F170" i="1"/>
  <c r="G170" i="1"/>
  <c r="H170" i="1" s="1"/>
  <c r="A171" i="1"/>
  <c r="C171" i="1" s="1"/>
  <c r="D171" i="1"/>
  <c r="E171" i="1"/>
  <c r="F171" i="1" s="1"/>
  <c r="G171" i="1"/>
  <c r="H171" i="1" s="1"/>
  <c r="A172" i="1"/>
  <c r="B172" i="1"/>
  <c r="C172" i="1"/>
  <c r="D172" i="1"/>
  <c r="E172" i="1"/>
  <c r="F172" i="1" s="1"/>
  <c r="G172" i="1"/>
  <c r="H172" i="1"/>
  <c r="A173" i="1"/>
  <c r="B173" i="1" s="1"/>
  <c r="D173" i="1"/>
  <c r="E173" i="1"/>
  <c r="F173" i="1"/>
  <c r="G173" i="1"/>
  <c r="H173" i="1" s="1"/>
  <c r="A174" i="1"/>
  <c r="C174" i="1" s="1"/>
  <c r="D174" i="1"/>
  <c r="E174" i="1"/>
  <c r="F174" i="1" s="1"/>
  <c r="G174" i="1"/>
  <c r="H174" i="1" s="1"/>
  <c r="A175" i="1"/>
  <c r="B175" i="1"/>
  <c r="C175" i="1"/>
  <c r="D175" i="1"/>
  <c r="E175" i="1"/>
  <c r="F175" i="1" s="1"/>
  <c r="G175" i="1"/>
  <c r="H175" i="1"/>
  <c r="A176" i="1"/>
  <c r="B176" i="1" s="1"/>
  <c r="D176" i="1"/>
  <c r="E176" i="1"/>
  <c r="F176" i="1"/>
  <c r="G176" i="1"/>
  <c r="H176" i="1" s="1"/>
  <c r="A177" i="1"/>
  <c r="C177" i="1" s="1"/>
  <c r="D177" i="1"/>
  <c r="E177" i="1"/>
  <c r="F177" i="1" s="1"/>
  <c r="G177" i="1"/>
  <c r="H177" i="1" s="1"/>
  <c r="A178" i="1"/>
  <c r="B178" i="1"/>
  <c r="C178" i="1"/>
  <c r="D178" i="1"/>
  <c r="E178" i="1"/>
  <c r="F178" i="1" s="1"/>
  <c r="G178" i="1"/>
  <c r="H178" i="1"/>
  <c r="A179" i="1"/>
  <c r="B179" i="1" s="1"/>
  <c r="D179" i="1"/>
  <c r="E179" i="1"/>
  <c r="F179" i="1"/>
  <c r="G179" i="1"/>
  <c r="H179" i="1" s="1"/>
  <c r="A180" i="1"/>
  <c r="C180" i="1" s="1"/>
  <c r="D180" i="1"/>
  <c r="E180" i="1"/>
  <c r="F180" i="1" s="1"/>
  <c r="G180" i="1"/>
  <c r="H180" i="1" s="1"/>
  <c r="A181" i="1"/>
  <c r="B181" i="1"/>
  <c r="C181" i="1"/>
  <c r="D181" i="1"/>
  <c r="E181" i="1"/>
  <c r="F181" i="1" s="1"/>
  <c r="G181" i="1"/>
  <c r="H181" i="1"/>
  <c r="A182" i="1"/>
  <c r="B182" i="1" s="1"/>
  <c r="D182" i="1"/>
  <c r="E182" i="1"/>
  <c r="F182" i="1"/>
  <c r="G182" i="1"/>
  <c r="H182" i="1" s="1"/>
  <c r="A183" i="1"/>
  <c r="C183" i="1" s="1"/>
  <c r="D183" i="1"/>
  <c r="E183" i="1"/>
  <c r="F183" i="1" s="1"/>
  <c r="G183" i="1"/>
  <c r="H183" i="1" s="1"/>
  <c r="A184" i="1"/>
  <c r="B184" i="1"/>
  <c r="C184" i="1"/>
  <c r="D184" i="1"/>
  <c r="E184" i="1"/>
  <c r="F184" i="1" s="1"/>
  <c r="G184" i="1"/>
  <c r="H184" i="1"/>
  <c r="A185" i="1"/>
  <c r="B185" i="1" s="1"/>
  <c r="D185" i="1"/>
  <c r="E185" i="1"/>
  <c r="F185" i="1"/>
  <c r="G185" i="1"/>
  <c r="H185" i="1" s="1"/>
  <c r="A186" i="1"/>
  <c r="C186" i="1" s="1"/>
  <c r="D186" i="1"/>
  <c r="E186" i="1"/>
  <c r="F186" i="1" s="1"/>
  <c r="G186" i="1"/>
  <c r="H186" i="1" s="1"/>
  <c r="A187" i="1"/>
  <c r="B187" i="1"/>
  <c r="C187" i="1"/>
  <c r="D187" i="1"/>
  <c r="E187" i="1"/>
  <c r="F187" i="1" s="1"/>
  <c r="G187" i="1"/>
  <c r="H187" i="1"/>
  <c r="A188" i="1"/>
  <c r="B188" i="1" s="1"/>
  <c r="D188" i="1"/>
  <c r="E188" i="1"/>
  <c r="F188" i="1"/>
  <c r="G188" i="1"/>
  <c r="H188" i="1" s="1"/>
  <c r="A189" i="1"/>
  <c r="C189" i="1" s="1"/>
  <c r="D189" i="1"/>
  <c r="E189" i="1"/>
  <c r="F189" i="1" s="1"/>
  <c r="G189" i="1"/>
  <c r="H189" i="1" s="1"/>
  <c r="A190" i="1"/>
  <c r="B190" i="1"/>
  <c r="C190" i="1"/>
  <c r="D190" i="1"/>
  <c r="E190" i="1"/>
  <c r="F190" i="1" s="1"/>
  <c r="G190" i="1"/>
  <c r="H190" i="1"/>
  <c r="A191" i="1"/>
  <c r="B191" i="1" s="1"/>
  <c r="D191" i="1"/>
  <c r="E191" i="1"/>
  <c r="F191" i="1"/>
  <c r="G191" i="1"/>
  <c r="H191" i="1" s="1"/>
  <c r="A192" i="1"/>
  <c r="C192" i="1" s="1"/>
  <c r="D192" i="1"/>
  <c r="E192" i="1"/>
  <c r="F192" i="1" s="1"/>
  <c r="G192" i="1"/>
  <c r="H192" i="1" s="1"/>
  <c r="A193" i="1"/>
  <c r="B193" i="1"/>
  <c r="C193" i="1"/>
  <c r="D193" i="1"/>
  <c r="E193" i="1"/>
  <c r="F193" i="1" s="1"/>
  <c r="G193" i="1"/>
  <c r="H193" i="1"/>
  <c r="A194" i="1"/>
  <c r="B194" i="1" s="1"/>
  <c r="D194" i="1"/>
  <c r="E194" i="1"/>
  <c r="F194" i="1"/>
  <c r="G194" i="1"/>
  <c r="H194" i="1" s="1"/>
  <c r="A195" i="1"/>
  <c r="C195" i="1" s="1"/>
  <c r="D195" i="1"/>
  <c r="E195" i="1"/>
  <c r="F195" i="1" s="1"/>
  <c r="G195" i="1"/>
  <c r="H195" i="1" s="1"/>
  <c r="A196" i="1"/>
  <c r="B196" i="1"/>
  <c r="C196" i="1"/>
  <c r="D196" i="1"/>
  <c r="E196" i="1"/>
  <c r="F196" i="1" s="1"/>
  <c r="G196" i="1"/>
  <c r="H196" i="1"/>
  <c r="A197" i="1"/>
  <c r="B197" i="1" s="1"/>
  <c r="D197" i="1"/>
  <c r="E197" i="1"/>
  <c r="F197" i="1"/>
  <c r="G197" i="1"/>
  <c r="H197" i="1" s="1"/>
  <c r="A198" i="1"/>
  <c r="C198" i="1" s="1"/>
  <c r="D198" i="1"/>
  <c r="E198" i="1"/>
  <c r="F198" i="1" s="1"/>
  <c r="G198" i="1"/>
  <c r="H198" i="1" s="1"/>
  <c r="A199" i="1"/>
  <c r="B199" i="1"/>
  <c r="C199" i="1"/>
  <c r="D199" i="1"/>
  <c r="E199" i="1"/>
  <c r="F199" i="1" s="1"/>
  <c r="G199" i="1"/>
  <c r="H199" i="1"/>
  <c r="A200" i="1"/>
  <c r="B200" i="1" s="1"/>
  <c r="D200" i="1"/>
  <c r="E200" i="1"/>
  <c r="F200" i="1"/>
  <c r="G200" i="1"/>
  <c r="H200" i="1" s="1"/>
  <c r="A201" i="1"/>
  <c r="C201" i="1" s="1"/>
  <c r="D201" i="1"/>
  <c r="E201" i="1"/>
  <c r="F201" i="1" s="1"/>
  <c r="G201" i="1"/>
  <c r="H201" i="1" s="1"/>
  <c r="A202" i="1"/>
  <c r="B202" i="1"/>
  <c r="C202" i="1"/>
  <c r="D202" i="1"/>
  <c r="E202" i="1"/>
  <c r="F202" i="1" s="1"/>
  <c r="G202" i="1"/>
  <c r="H202" i="1"/>
  <c r="A203" i="1"/>
  <c r="B203" i="1" s="1"/>
  <c r="D203" i="1"/>
  <c r="E203" i="1"/>
  <c r="F203" i="1"/>
  <c r="G203" i="1"/>
  <c r="H203" i="1" s="1"/>
  <c r="A204" i="1"/>
  <c r="B204" i="1" s="1"/>
  <c r="D204" i="1"/>
  <c r="E204" i="1"/>
  <c r="F204" i="1" s="1"/>
  <c r="G204" i="1"/>
  <c r="H204" i="1" s="1"/>
  <c r="A205" i="1"/>
  <c r="B205" i="1" s="1"/>
  <c r="D205" i="1"/>
  <c r="E205" i="1"/>
  <c r="F205" i="1" s="1"/>
  <c r="G205" i="1"/>
  <c r="H205" i="1" s="1"/>
  <c r="A206" i="1"/>
  <c r="B206" i="1" s="1"/>
  <c r="C206" i="1"/>
  <c r="D206" i="1"/>
  <c r="E206" i="1"/>
  <c r="F206" i="1" s="1"/>
  <c r="G206" i="1"/>
  <c r="H206" i="1" s="1"/>
  <c r="C103" i="1" l="1"/>
  <c r="B103" i="1"/>
  <c r="C97" i="1"/>
  <c r="B97" i="1"/>
  <c r="B201" i="1"/>
  <c r="C200" i="1"/>
  <c r="B192" i="1"/>
  <c r="C191" i="1"/>
  <c r="B183" i="1"/>
  <c r="C182" i="1"/>
  <c r="B174" i="1"/>
  <c r="C173" i="1"/>
  <c r="B165" i="1"/>
  <c r="C164" i="1"/>
  <c r="B156" i="1"/>
  <c r="C155" i="1"/>
  <c r="B147" i="1"/>
  <c r="C146" i="1"/>
  <c r="B138" i="1"/>
  <c r="B135" i="1"/>
  <c r="C135" i="1"/>
  <c r="B90" i="1"/>
  <c r="I90" i="1" s="1"/>
  <c r="C90" i="1"/>
  <c r="C205" i="1"/>
  <c r="B198" i="1"/>
  <c r="C197" i="1"/>
  <c r="B189" i="1"/>
  <c r="C188" i="1"/>
  <c r="B180" i="1"/>
  <c r="C179" i="1"/>
  <c r="B171" i="1"/>
  <c r="C170" i="1"/>
  <c r="B162" i="1"/>
  <c r="I162" i="1" s="1"/>
  <c r="C161" i="1"/>
  <c r="B153" i="1"/>
  <c r="C152" i="1"/>
  <c r="B144" i="1"/>
  <c r="C143" i="1"/>
  <c r="C204" i="1"/>
  <c r="C203" i="1"/>
  <c r="B195" i="1"/>
  <c r="C194" i="1"/>
  <c r="B186" i="1"/>
  <c r="C185" i="1"/>
  <c r="B177" i="1"/>
  <c r="C176" i="1"/>
  <c r="B168" i="1"/>
  <c r="C167" i="1"/>
  <c r="B159" i="1"/>
  <c r="C158" i="1"/>
  <c r="B150" i="1"/>
  <c r="C149" i="1"/>
  <c r="B141" i="1"/>
  <c r="C140" i="1"/>
  <c r="C132" i="1"/>
  <c r="C129" i="1"/>
  <c r="C126" i="1"/>
  <c r="C123" i="1"/>
  <c r="C120" i="1"/>
  <c r="C117" i="1"/>
  <c r="C114" i="1"/>
  <c r="C111" i="1"/>
  <c r="C108" i="1"/>
  <c r="C105" i="1"/>
  <c r="C87" i="1"/>
  <c r="B94" i="1"/>
  <c r="B79" i="1"/>
  <c r="C78" i="1"/>
  <c r="B70" i="1"/>
  <c r="C69" i="1"/>
  <c r="B61" i="1"/>
  <c r="C60" i="1"/>
  <c r="B52" i="1"/>
  <c r="C2" i="1"/>
  <c r="I185" i="1"/>
  <c r="I174" i="1"/>
  <c r="I68" i="1"/>
  <c r="I50" i="1"/>
  <c r="I44" i="1"/>
  <c r="I32" i="1"/>
  <c r="I152" i="1"/>
  <c r="I82" i="1"/>
  <c r="I166" i="1"/>
  <c r="I96" i="1"/>
  <c r="I156" i="1"/>
  <c r="I74" i="1"/>
  <c r="I20" i="1"/>
  <c r="I28" i="1"/>
  <c r="I76" i="1"/>
  <c r="I58" i="1"/>
  <c r="I172" i="1"/>
  <c r="I140" i="1"/>
  <c r="I36" i="1"/>
  <c r="I56" i="1"/>
  <c r="I142" i="1"/>
  <c r="I175" i="1"/>
  <c r="I134" i="1"/>
  <c r="I14" i="1"/>
  <c r="I199" i="1" l="1"/>
  <c r="I137" i="1"/>
  <c r="I34" i="1"/>
  <c r="I60" i="1"/>
  <c r="I102" i="1"/>
  <c r="I98" i="1"/>
  <c r="I46" i="1"/>
  <c r="I118" i="1"/>
  <c r="I104" i="1"/>
  <c r="I30" i="1"/>
  <c r="I10" i="1"/>
  <c r="I24" i="1"/>
  <c r="I47" i="1"/>
  <c r="I64" i="1"/>
  <c r="I160" i="1"/>
  <c r="I132" i="1"/>
  <c r="I22" i="1"/>
  <c r="I55" i="1"/>
  <c r="I121" i="1"/>
  <c r="I200" i="1"/>
  <c r="I182" i="1"/>
  <c r="I43" i="1"/>
  <c r="I95" i="1"/>
  <c r="I81" i="1"/>
  <c r="I70" i="1"/>
  <c r="I65" i="1"/>
  <c r="I123" i="1"/>
  <c r="I135" i="1"/>
  <c r="I206" i="1"/>
  <c r="I147" i="1"/>
  <c r="I41" i="1"/>
  <c r="I61" i="1"/>
  <c r="I131" i="1"/>
  <c r="I111" i="1"/>
  <c r="I194" i="1"/>
  <c r="I159" i="1"/>
  <c r="I180" i="1"/>
  <c r="I198" i="1"/>
  <c r="I11" i="1"/>
  <c r="I15" i="1"/>
  <c r="I51" i="1"/>
  <c r="I67" i="1"/>
  <c r="I155" i="1"/>
  <c r="I93" i="1"/>
  <c r="I139" i="1"/>
  <c r="I171" i="1"/>
  <c r="I168" i="1"/>
  <c r="I205" i="1"/>
  <c r="I35" i="1"/>
  <c r="I71" i="1"/>
  <c r="I119" i="1"/>
  <c r="I153" i="1"/>
  <c r="I87" i="1"/>
  <c r="I91" i="1"/>
  <c r="I164" i="1"/>
  <c r="I66" i="1"/>
  <c r="I126" i="1"/>
  <c r="I48" i="1"/>
  <c r="I177" i="1"/>
  <c r="I109" i="1"/>
  <c r="I169" i="1"/>
  <c r="I165" i="1"/>
  <c r="I99" i="1"/>
  <c r="I173" i="1"/>
  <c r="I25" i="1"/>
  <c r="I97" i="1"/>
  <c r="I3" i="1"/>
  <c r="I13" i="1"/>
  <c r="I49" i="1"/>
  <c r="I188" i="1"/>
  <c r="I86" i="1"/>
  <c r="I158" i="1"/>
  <c r="I203" i="1"/>
  <c r="I17" i="1"/>
  <c r="I129" i="1"/>
  <c r="I163" i="1"/>
  <c r="I79" i="1"/>
  <c r="I127" i="1"/>
  <c r="I5" i="1"/>
  <c r="I21" i="1"/>
  <c r="I33" i="1"/>
  <c r="I192" i="1"/>
  <c r="I110" i="1"/>
  <c r="I136" i="1"/>
  <c r="I72" i="1"/>
  <c r="I94" i="1"/>
  <c r="I116" i="1"/>
  <c r="I114" i="1"/>
  <c r="I73" i="1"/>
  <c r="I107" i="1"/>
  <c r="I178" i="1"/>
  <c r="I23" i="1"/>
  <c r="I143" i="1"/>
  <c r="I167" i="1"/>
  <c r="I157" i="1"/>
  <c r="I103" i="1"/>
  <c r="I113" i="1"/>
  <c r="I145" i="1"/>
  <c r="I176" i="1"/>
  <c r="I27" i="1"/>
  <c r="I59" i="1"/>
  <c r="I141" i="1"/>
  <c r="I105" i="1"/>
  <c r="I151" i="1"/>
  <c r="I77" i="1"/>
  <c r="I29" i="1"/>
  <c r="I45" i="1"/>
  <c r="I85" i="1"/>
  <c r="I83" i="1"/>
  <c r="I69" i="1"/>
  <c r="I75" i="1"/>
  <c r="I122" i="1"/>
  <c r="I4" i="1"/>
  <c r="I40" i="1"/>
  <c r="I84" i="1"/>
  <c r="I154" i="1"/>
  <c r="I106" i="1"/>
  <c r="I6" i="1"/>
  <c r="I100" i="1"/>
  <c r="I26" i="1"/>
  <c r="I62" i="1"/>
  <c r="I128" i="1"/>
  <c r="I148" i="1"/>
  <c r="I54" i="1"/>
  <c r="I181" i="1"/>
  <c r="I179" i="1"/>
  <c r="I189" i="1"/>
  <c r="I31" i="1"/>
  <c r="I37" i="1"/>
  <c r="I39" i="1"/>
  <c r="I202" i="1"/>
  <c r="I125" i="1"/>
  <c r="I146" i="1"/>
  <c r="I138" i="1"/>
  <c r="I2" i="1"/>
  <c r="I187" i="1"/>
  <c r="I201" i="1"/>
  <c r="I53" i="1"/>
  <c r="I57" i="1"/>
  <c r="I133" i="1"/>
  <c r="I117" i="1"/>
  <c r="I115" i="1"/>
  <c r="I149" i="1"/>
  <c r="I7" i="1"/>
  <c r="I9" i="1"/>
  <c r="I19" i="1"/>
  <c r="I184" i="1"/>
  <c r="I196" i="1"/>
  <c r="I101" i="1"/>
  <c r="I63" i="1"/>
  <c r="I204" i="1"/>
  <c r="I186" i="1"/>
  <c r="I190" i="1"/>
  <c r="I161" i="1"/>
  <c r="I89" i="1"/>
  <c r="I144" i="1"/>
  <c r="I16" i="1"/>
  <c r="I52" i="1"/>
  <c r="I108" i="1"/>
  <c r="I124" i="1"/>
  <c r="I130" i="1"/>
  <c r="I170" i="1"/>
  <c r="I38" i="1"/>
  <c r="I80" i="1"/>
  <c r="I150" i="1"/>
  <c r="I78" i="1"/>
  <c r="I12" i="1"/>
  <c r="I88" i="1"/>
  <c r="I193" i="1"/>
  <c r="I191" i="1"/>
  <c r="I183" i="1"/>
  <c r="I120" i="1"/>
  <c r="I42" i="1"/>
  <c r="I8" i="1"/>
  <c r="I92" i="1"/>
  <c r="I18" i="1"/>
  <c r="I112" i="1"/>
  <c r="I197" i="1"/>
  <c r="I195" i="1"/>
</calcChain>
</file>

<file path=xl/sharedStrings.xml><?xml version="1.0" encoding="utf-8"?>
<sst xmlns="http://schemas.openxmlformats.org/spreadsheetml/2006/main" count="9" uniqueCount="9">
  <si>
    <t>Sale Price</t>
  </si>
  <si>
    <t>Width (in)</t>
  </si>
  <si>
    <t>Length (in)</t>
  </si>
  <si>
    <t>Orign.Year</t>
  </si>
  <si>
    <t>Artist</t>
  </si>
  <si>
    <t>Gallery</t>
  </si>
  <si>
    <t>Sales Month</t>
  </si>
  <si>
    <t>Sales Year</t>
  </si>
  <si>
    <t>Sale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</si>
</sst>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ORGI/Downloads/Sales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ists"/>
      <sheetName val="Galleries"/>
      <sheetName val="PaintingData"/>
    </sheetNames>
    <sheetDataSet>
      <sheetData sheetId="0">
        <row r="1">
          <cell r="A1" t="str">
            <v>Fedor Alekseev</v>
          </cell>
          <cell r="B1" t="str">
            <v>1790-1811</v>
          </cell>
          <cell r="C1">
            <v>1790</v>
          </cell>
          <cell r="D1">
            <v>1811</v>
          </cell>
          <cell r="E1">
            <v>0.29101865170415947</v>
          </cell>
        </row>
        <row r="2">
          <cell r="A2" t="str">
            <v>Aleksei Antropov</v>
          </cell>
          <cell r="B2" t="str">
            <v>1759-1770</v>
          </cell>
          <cell r="C2">
            <v>1759</v>
          </cell>
          <cell r="D2">
            <v>1770</v>
          </cell>
          <cell r="E2">
            <v>0.26531846155856875</v>
          </cell>
        </row>
        <row r="3">
          <cell r="A3" t="str">
            <v>Evgenia Antipova</v>
          </cell>
          <cell r="B3" t="str">
            <v>1962-1984</v>
          </cell>
          <cell r="C3">
            <v>1962</v>
          </cell>
          <cell r="D3">
            <v>1984</v>
          </cell>
          <cell r="E3">
            <v>0.38782653322902583</v>
          </cell>
        </row>
        <row r="4">
          <cell r="A4" t="str">
            <v>Maria Bashkirtseva</v>
          </cell>
          <cell r="B4" t="str">
            <v>1881-1889</v>
          </cell>
          <cell r="C4">
            <v>1881</v>
          </cell>
          <cell r="D4">
            <v>1889</v>
          </cell>
          <cell r="E4">
            <v>0.36842855644747763</v>
          </cell>
        </row>
        <row r="5">
          <cell r="A5" t="str">
            <v>Nikolai Ge</v>
          </cell>
          <cell r="B5" t="str">
            <v>1868-1898</v>
          </cell>
          <cell r="C5">
            <v>1868</v>
          </cell>
          <cell r="D5">
            <v>1898</v>
          </cell>
          <cell r="E5">
            <v>0.38825883415856211</v>
          </cell>
        </row>
        <row r="6">
          <cell r="A6" t="str">
            <v>Octav Bancila</v>
          </cell>
          <cell r="B6" t="str">
            <v>1903-1932</v>
          </cell>
          <cell r="C6">
            <v>1903</v>
          </cell>
          <cell r="D6">
            <v>1932</v>
          </cell>
          <cell r="E6">
            <v>0.36589397770161303</v>
          </cell>
        </row>
        <row r="7">
          <cell r="A7" t="str">
            <v>Ion Mateescu</v>
          </cell>
          <cell r="B7" t="str">
            <v>1899-1939</v>
          </cell>
          <cell r="C7">
            <v>1899</v>
          </cell>
          <cell r="D7">
            <v>1939</v>
          </cell>
          <cell r="E7">
            <v>0.19696556710029156</v>
          </cell>
        </row>
        <row r="8">
          <cell r="A8" t="str">
            <v>Constantin Rosenthal</v>
          </cell>
          <cell r="B8" t="str">
            <v>1846-1861</v>
          </cell>
          <cell r="C8">
            <v>1846</v>
          </cell>
          <cell r="D8">
            <v>1861</v>
          </cell>
          <cell r="E8">
            <v>0.37113632458357559</v>
          </cell>
        </row>
        <row r="9">
          <cell r="A9" t="str">
            <v>Zlatyu Boredjiev</v>
          </cell>
          <cell r="B9" t="str">
            <v>1922-1957</v>
          </cell>
          <cell r="C9">
            <v>1922</v>
          </cell>
          <cell r="D9">
            <v>1957</v>
          </cell>
          <cell r="E9">
            <v>0.34746874615802398</v>
          </cell>
        </row>
        <row r="10">
          <cell r="A10" t="str">
            <v>Bretislav Bartos</v>
          </cell>
          <cell r="B10" t="str">
            <v>1914-1925</v>
          </cell>
          <cell r="C10">
            <v>1914</v>
          </cell>
          <cell r="D10">
            <v>1925</v>
          </cell>
          <cell r="E10">
            <v>0.15755679395193184</v>
          </cell>
        </row>
        <row r="11">
          <cell r="A11" t="str">
            <v>Theophilos Hatzimihail</v>
          </cell>
          <cell r="B11" t="str">
            <v>1888-1921</v>
          </cell>
          <cell r="C11">
            <v>1888</v>
          </cell>
          <cell r="D11">
            <v>1921</v>
          </cell>
          <cell r="E11">
            <v>0.36562218815244385</v>
          </cell>
        </row>
        <row r="12">
          <cell r="A12" t="str">
            <v>Georgios Jakobides</v>
          </cell>
          <cell r="B12" t="str">
            <v>1878-1911</v>
          </cell>
          <cell r="C12">
            <v>1878</v>
          </cell>
          <cell r="D12">
            <v>1911</v>
          </cell>
          <cell r="E12">
            <v>0.16167145843744662</v>
          </cell>
        </row>
        <row r="13">
          <cell r="A13" t="str">
            <v>Nikolaos Typaldos</v>
          </cell>
          <cell r="B13" t="str">
            <v>1860-1903</v>
          </cell>
          <cell r="C13">
            <v>1860</v>
          </cell>
          <cell r="D13">
            <v>1903</v>
          </cell>
          <cell r="E13">
            <v>0.2081678494615086</v>
          </cell>
        </row>
        <row r="14">
          <cell r="A14" t="str">
            <v>Margareta Alstromer</v>
          </cell>
          <cell r="B14" t="str">
            <v>1791-1815</v>
          </cell>
          <cell r="C14">
            <v>1791</v>
          </cell>
          <cell r="D14">
            <v>1815</v>
          </cell>
          <cell r="E14">
            <v>0.18386297578060626</v>
          </cell>
        </row>
        <row r="15">
          <cell r="A15" t="str">
            <v>Carl Wilhelmson</v>
          </cell>
          <cell r="B15" t="str">
            <v>1891-1926</v>
          </cell>
          <cell r="C15">
            <v>1891</v>
          </cell>
          <cell r="D15">
            <v>1926</v>
          </cell>
          <cell r="E15">
            <v>0.16867087326189212</v>
          </cell>
        </row>
        <row r="16">
          <cell r="A16" t="str">
            <v>Alexander Roslin</v>
          </cell>
          <cell r="B16" t="str">
            <v>1734-1788</v>
          </cell>
          <cell r="C16">
            <v>1734</v>
          </cell>
          <cell r="D16">
            <v>1788</v>
          </cell>
          <cell r="E16">
            <v>0.2549757594211719</v>
          </cell>
        </row>
        <row r="17">
          <cell r="A17" t="str">
            <v>Elias Martin</v>
          </cell>
          <cell r="B17" t="str">
            <v>1761-1809</v>
          </cell>
          <cell r="C17">
            <v>1761</v>
          </cell>
          <cell r="D17">
            <v>1809</v>
          </cell>
          <cell r="E17">
            <v>0.25479299270749289</v>
          </cell>
        </row>
        <row r="18">
          <cell r="A18" t="str">
            <v>Kole Idromeno</v>
          </cell>
          <cell r="B18" t="str">
            <v>1885-1922</v>
          </cell>
          <cell r="C18">
            <v>1885</v>
          </cell>
          <cell r="D18">
            <v>1922</v>
          </cell>
          <cell r="E18">
            <v>0.35122850155922358</v>
          </cell>
        </row>
        <row r="19">
          <cell r="A19" t="str">
            <v>Pjeter Marubi</v>
          </cell>
          <cell r="B19" t="str">
            <v>1877-1994</v>
          </cell>
          <cell r="C19">
            <v>1877</v>
          </cell>
          <cell r="D19">
            <v>1994</v>
          </cell>
          <cell r="E19">
            <v>0.39039193187564103</v>
          </cell>
        </row>
        <row r="20">
          <cell r="A20" t="str">
            <v>Vangjuish Mio</v>
          </cell>
          <cell r="B20" t="str">
            <v>1923-1948</v>
          </cell>
          <cell r="C20">
            <v>1923</v>
          </cell>
          <cell r="D20">
            <v>1948</v>
          </cell>
          <cell r="E20">
            <v>0.30621458106168142</v>
          </cell>
        </row>
      </sheetData>
      <sheetData sheetId="1">
        <row r="1">
          <cell r="A1">
            <v>0</v>
          </cell>
          <cell r="B1">
            <v>0.25</v>
          </cell>
          <cell r="C1" t="str">
            <v>New York</v>
          </cell>
          <cell r="D1">
            <v>1.2</v>
          </cell>
        </row>
        <row r="2">
          <cell r="A2">
            <v>0.25</v>
          </cell>
          <cell r="B2">
            <v>0.25</v>
          </cell>
          <cell r="C2" t="str">
            <v>Paris</v>
          </cell>
          <cell r="D2">
            <v>1.3</v>
          </cell>
        </row>
        <row r="3">
          <cell r="A3">
            <v>0.5</v>
          </cell>
          <cell r="B3">
            <v>0.2</v>
          </cell>
          <cell r="C3" t="str">
            <v>Montreal</v>
          </cell>
          <cell r="D3">
            <v>1.1000000000000001</v>
          </cell>
        </row>
        <row r="4">
          <cell r="A4">
            <v>0.7</v>
          </cell>
          <cell r="B4">
            <v>0.14000000000000001</v>
          </cell>
          <cell r="C4" t="str">
            <v>Zurich</v>
          </cell>
          <cell r="D4">
            <v>0.9</v>
          </cell>
        </row>
        <row r="5">
          <cell r="A5">
            <v>0.84</v>
          </cell>
          <cell r="B5">
            <v>0.08</v>
          </cell>
          <cell r="C5" t="str">
            <v>Budapest</v>
          </cell>
          <cell r="D5">
            <v>0.8</v>
          </cell>
        </row>
        <row r="6">
          <cell r="A6">
            <v>0.91999999999999993</v>
          </cell>
          <cell r="B6">
            <v>0.08</v>
          </cell>
          <cell r="C6" t="str">
            <v>Minsk</v>
          </cell>
          <cell r="D6">
            <v>0.7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1631-4073-40D9-980E-44F215E849E1}">
  <dimension ref="A1:I206"/>
  <sheetViews>
    <sheetView tabSelected="1" workbookViewId="0">
      <selection activeCell="D18" sqref="D18"/>
    </sheetView>
  </sheetViews>
  <sheetFormatPr defaultRowHeight="15" x14ac:dyDescent="0.25"/>
  <cols>
    <col min="1" max="2" width="11.5703125" style="1" customWidth="1"/>
    <col min="3" max="3" width="11.42578125" style="1" customWidth="1"/>
    <col min="4" max="4" width="13" style="1" customWidth="1"/>
    <col min="5" max="5" width="26.28515625" style="2" customWidth="1"/>
    <col min="6" max="6" width="13" style="2" customWidth="1"/>
    <col min="7" max="7" width="10.85546875" style="1" customWidth="1"/>
    <col min="8" max="8" width="11" style="1" customWidth="1"/>
    <col min="9" max="9" width="15.140625" style="1" customWidth="1"/>
    <col min="10" max="10" width="10.7109375" bestFit="1" customWidth="1"/>
  </cols>
  <sheetData>
    <row r="1" spans="1:9" x14ac:dyDescent="0.25">
      <c r="A1" s="1" t="s">
        <v>8</v>
      </c>
      <c r="B1" s="1" t="s">
        <v>7</v>
      </c>
      <c r="C1" s="1" t="s">
        <v>6</v>
      </c>
      <c r="D1" s="1" t="s">
        <v>5</v>
      </c>
      <c r="E1" s="2" t="s">
        <v>4</v>
      </c>
      <c r="F1" s="2" t="s">
        <v>3</v>
      </c>
      <c r="G1" s="1" t="s">
        <v>2</v>
      </c>
      <c r="H1" s="1" t="s">
        <v>1</v>
      </c>
      <c r="I1" s="1" t="s">
        <v>0</v>
      </c>
    </row>
    <row r="2" spans="1:9" x14ac:dyDescent="0.25">
      <c r="A2" s="3">
        <f ca="1">RANDBETWEEN(DATE(2007,1,1),DATE(2011,12,30))</f>
        <v>40533</v>
      </c>
      <c r="B2" s="2">
        <f ca="1">YEAR(A2)</f>
        <v>2010</v>
      </c>
      <c r="C2" s="2">
        <f ca="1">MONTH(A2)</f>
        <v>12</v>
      </c>
      <c r="D2" s="1" t="str">
        <f ca="1">VLOOKUP(RAND(),[1]Galleries!$A$1:$C$6,3,1)</f>
        <v>Montreal</v>
      </c>
      <c r="E2" s="2" t="str">
        <f ca="1">OFFSET([1]Artists!$A$1,RANDBETWEEN(0,19),0)</f>
        <v>Evgenia Antipova</v>
      </c>
      <c r="F2" s="2">
        <f ca="1">RANDBETWEEN(VLOOKUP(E2,[1]Artists!$A$1:$D$20,3,0),VLOOKUP(E2,[1]Artists!$A$1:$D$20,4,0))</f>
        <v>1975</v>
      </c>
      <c r="G2" s="1">
        <f ca="1">RANDBETWEEN(12,96)</f>
        <v>87</v>
      </c>
      <c r="H2" s="1">
        <f ca="1">RANDBETWEEN(MAX(G2-2,12),MIN(G2+2,96))</f>
        <v>85</v>
      </c>
      <c r="I2" s="1">
        <f ca="1">TRUNC((G2*H2)*(B2-F2)*VLOOKUP(E2,[1]Artists!$A$1:$E$20,5,0)*VLOOKUP(D2,[1]Galleries!$C$1:$D$6,2,0)/1000)*1000</f>
        <v>110000</v>
      </c>
    </row>
    <row r="3" spans="1:9" x14ac:dyDescent="0.25">
      <c r="A3" s="3">
        <f ca="1">RANDBETWEEN(DATE(2007,1,1),DATE(2011,12,30))</f>
        <v>39140</v>
      </c>
      <c r="B3" s="2">
        <f ca="1">YEAR(A3)</f>
        <v>2007</v>
      </c>
      <c r="C3" s="2">
        <f ca="1">MONTH(A3)</f>
        <v>2</v>
      </c>
      <c r="D3" s="1" t="str">
        <f ca="1">VLOOKUP(RAND(),[1]Galleries!$A$1:$C$6,3,1)</f>
        <v>New York</v>
      </c>
      <c r="E3" s="2" t="str">
        <f ca="1">OFFSET([1]Artists!$A$1,RANDBETWEEN(0,19),0)</f>
        <v>Nikolai Ge</v>
      </c>
      <c r="F3" s="2">
        <f ca="1">RANDBETWEEN(VLOOKUP(E3,[1]Artists!$A$1:$D$20,3,0),VLOOKUP(E3,[1]Artists!$A$1:$D$20,4,0))</f>
        <v>1898</v>
      </c>
      <c r="G3" s="1">
        <f ca="1">RANDBETWEEN(12,96)</f>
        <v>54</v>
      </c>
      <c r="H3" s="1">
        <f ca="1">RANDBETWEEN(MAX(G3-2,12),MIN(G3+2,96))</f>
        <v>54</v>
      </c>
      <c r="I3" s="1">
        <f ca="1">TRUNC((G3*H3)*(B3-F3)*VLOOKUP(E3,[1]Artists!$A$1:$E$20,5,0)*VLOOKUP(D3,[1]Galleries!$C$1:$D$6,2,0)/1000)*1000</f>
        <v>148000</v>
      </c>
    </row>
    <row r="4" spans="1:9" x14ac:dyDescent="0.25">
      <c r="A4" s="3">
        <f ca="1">RANDBETWEEN(DATE(2007,1,1),DATE(2011,12,30))</f>
        <v>39852</v>
      </c>
      <c r="B4" s="2">
        <f ca="1">YEAR(A4)</f>
        <v>2009</v>
      </c>
      <c r="C4" s="2">
        <f ca="1">MONTH(A4)</f>
        <v>2</v>
      </c>
      <c r="D4" s="1" t="str">
        <f ca="1">VLOOKUP(RAND(),[1]Galleries!$A$1:$C$6,3,1)</f>
        <v>New York</v>
      </c>
      <c r="E4" s="2" t="str">
        <f ca="1">OFFSET([1]Artists!$A$1,RANDBETWEEN(0,19),0)</f>
        <v>Vangjuish Mio</v>
      </c>
      <c r="F4" s="2">
        <f ca="1">RANDBETWEEN(VLOOKUP(E4,[1]Artists!$A$1:$D$20,3,0),VLOOKUP(E4,[1]Artists!$A$1:$D$20,4,0))</f>
        <v>1929</v>
      </c>
      <c r="G4" s="1">
        <f ca="1">RANDBETWEEN(12,96)</f>
        <v>39</v>
      </c>
      <c r="H4" s="1">
        <f ca="1">RANDBETWEEN(MAX(G4-2,12),MIN(G4+2,96))</f>
        <v>39</v>
      </c>
      <c r="I4" s="1">
        <f ca="1">TRUNC((G4*H4)*(B4-F4)*VLOOKUP(E4,[1]Artists!$A$1:$E$20,5,0)*VLOOKUP(D4,[1]Galleries!$C$1:$D$6,2,0)/1000)*1000</f>
        <v>44000</v>
      </c>
    </row>
    <row r="5" spans="1:9" x14ac:dyDescent="0.25">
      <c r="A5" s="3">
        <f ca="1">RANDBETWEEN(DATE(2007,1,1),DATE(2011,12,30))</f>
        <v>40153</v>
      </c>
      <c r="B5" s="2">
        <f ca="1">YEAR(A5)</f>
        <v>2009</v>
      </c>
      <c r="C5" s="2">
        <f ca="1">MONTH(A5)</f>
        <v>12</v>
      </c>
      <c r="D5" s="1" t="str">
        <f ca="1">VLOOKUP(RAND(),[1]Galleries!$A$1:$C$6,3,1)</f>
        <v>New York</v>
      </c>
      <c r="E5" s="2" t="str">
        <f ca="1">OFFSET([1]Artists!$A$1,RANDBETWEEN(0,19),0)</f>
        <v>Fedor Alekseev</v>
      </c>
      <c r="F5" s="2">
        <f ca="1">RANDBETWEEN(VLOOKUP(E5,[1]Artists!$A$1:$D$20,3,0),VLOOKUP(E5,[1]Artists!$A$1:$D$20,4,0))</f>
        <v>1811</v>
      </c>
      <c r="G5" s="1">
        <f ca="1">RANDBETWEEN(12,96)</f>
        <v>94</v>
      </c>
      <c r="H5" s="1">
        <f ca="1">RANDBETWEEN(MAX(G5-2,12),MIN(G5+2,96))</f>
        <v>93</v>
      </c>
      <c r="I5" s="1">
        <f ca="1">TRUNC((G5*H5)*(B5-F5)*VLOOKUP(E5,[1]Artists!$A$1:$E$20,5,0)*VLOOKUP(D5,[1]Galleries!$C$1:$D$6,2,0)/1000)*1000</f>
        <v>604000</v>
      </c>
    </row>
    <row r="6" spans="1:9" x14ac:dyDescent="0.25">
      <c r="A6" s="3">
        <f ca="1">RANDBETWEEN(DATE(2007,1,1),DATE(2011,12,30))</f>
        <v>39617</v>
      </c>
      <c r="B6" s="2">
        <f ca="1">YEAR(A6)</f>
        <v>2008</v>
      </c>
      <c r="C6" s="2">
        <f ca="1">MONTH(A6)</f>
        <v>6</v>
      </c>
      <c r="D6" s="1" t="str">
        <f ca="1">VLOOKUP(RAND(),[1]Galleries!$A$1:$C$6,3,1)</f>
        <v>Montreal</v>
      </c>
      <c r="E6" s="2" t="str">
        <f ca="1">OFFSET([1]Artists!$A$1,RANDBETWEEN(0,19),0)</f>
        <v>Ion Mateescu</v>
      </c>
      <c r="F6" s="2">
        <f ca="1">RANDBETWEEN(VLOOKUP(E6,[1]Artists!$A$1:$D$20,3,0),VLOOKUP(E6,[1]Artists!$A$1:$D$20,4,0))</f>
        <v>1932</v>
      </c>
      <c r="G6" s="1">
        <f ca="1">RANDBETWEEN(12,96)</f>
        <v>52</v>
      </c>
      <c r="H6" s="1">
        <f ca="1">RANDBETWEEN(MAX(G6-2,12),MIN(G6+2,96))</f>
        <v>51</v>
      </c>
      <c r="I6" s="1">
        <f ca="1">TRUNC((G6*H6)*(B6-F6)*VLOOKUP(E6,[1]Artists!$A$1:$E$20,5,0)*VLOOKUP(D6,[1]Galleries!$C$1:$D$6,2,0)/1000)*1000</f>
        <v>43000</v>
      </c>
    </row>
    <row r="7" spans="1:9" x14ac:dyDescent="0.25">
      <c r="A7" s="3">
        <f ca="1">RANDBETWEEN(DATE(2007,1,1),DATE(2011,12,30))</f>
        <v>39274</v>
      </c>
      <c r="B7" s="2">
        <f ca="1">YEAR(A7)</f>
        <v>2007</v>
      </c>
      <c r="C7" s="2">
        <f ca="1">MONTH(A7)</f>
        <v>7</v>
      </c>
      <c r="D7" s="1" t="str">
        <f ca="1">VLOOKUP(RAND(),[1]Galleries!$A$1:$C$6,3,1)</f>
        <v>Paris</v>
      </c>
      <c r="E7" s="2" t="str">
        <f ca="1">OFFSET([1]Artists!$A$1,RANDBETWEEN(0,19),0)</f>
        <v>Pjeter Marubi</v>
      </c>
      <c r="F7" s="2">
        <f ca="1">RANDBETWEEN(VLOOKUP(E7,[1]Artists!$A$1:$D$20,3,0),VLOOKUP(E7,[1]Artists!$A$1:$D$20,4,0))</f>
        <v>1915</v>
      </c>
      <c r="G7" s="1">
        <f ca="1">RANDBETWEEN(12,96)</f>
        <v>74</v>
      </c>
      <c r="H7" s="1">
        <f ca="1">RANDBETWEEN(MAX(G7-2,12),MIN(G7+2,96))</f>
        <v>72</v>
      </c>
      <c r="I7" s="1">
        <f ca="1">TRUNC((G7*H7)*(B7-F7)*VLOOKUP(E7,[1]Artists!$A$1:$E$20,5,0)*VLOOKUP(D7,[1]Galleries!$C$1:$D$6,2,0)/1000)*1000</f>
        <v>248000</v>
      </c>
    </row>
    <row r="8" spans="1:9" x14ac:dyDescent="0.25">
      <c r="A8" s="3">
        <f ca="1">RANDBETWEEN(DATE(2007,1,1),DATE(2011,12,30))</f>
        <v>40020</v>
      </c>
      <c r="B8" s="2">
        <f ca="1">YEAR(A8)</f>
        <v>2009</v>
      </c>
      <c r="C8" s="2">
        <f ca="1">MONTH(A8)</f>
        <v>7</v>
      </c>
      <c r="D8" s="1" t="str">
        <f ca="1">VLOOKUP(RAND(),[1]Galleries!$A$1:$C$6,3,1)</f>
        <v>Zurich</v>
      </c>
      <c r="E8" s="2" t="str">
        <f ca="1">OFFSET([1]Artists!$A$1,RANDBETWEEN(0,19),0)</f>
        <v>Aleksei Antropov</v>
      </c>
      <c r="F8" s="2">
        <f ca="1">RANDBETWEEN(VLOOKUP(E8,[1]Artists!$A$1:$D$20,3,0),VLOOKUP(E8,[1]Artists!$A$1:$D$20,4,0))</f>
        <v>1762</v>
      </c>
      <c r="G8" s="1">
        <f ca="1">RANDBETWEEN(12,96)</f>
        <v>70</v>
      </c>
      <c r="H8" s="1">
        <f ca="1">RANDBETWEEN(MAX(G8-2,12),MIN(G8+2,96))</f>
        <v>72</v>
      </c>
      <c r="I8" s="1">
        <f ca="1">TRUNC((G8*H8)*(B8-F8)*VLOOKUP(E8,[1]Artists!$A$1:$E$20,5,0)*VLOOKUP(D8,[1]Galleries!$C$1:$D$6,2,0)/1000)*1000</f>
        <v>297000</v>
      </c>
    </row>
    <row r="9" spans="1:9" x14ac:dyDescent="0.25">
      <c r="A9" s="3">
        <f ca="1">RANDBETWEEN(DATE(2007,1,1),DATE(2011,12,30))</f>
        <v>39356</v>
      </c>
      <c r="B9" s="2">
        <f ca="1">YEAR(A9)</f>
        <v>2007</v>
      </c>
      <c r="C9" s="2">
        <f ca="1">MONTH(A9)</f>
        <v>10</v>
      </c>
      <c r="D9" s="1" t="str">
        <f ca="1">VLOOKUP(RAND(),[1]Galleries!$A$1:$C$6,3,1)</f>
        <v>Zurich</v>
      </c>
      <c r="E9" s="2" t="str">
        <f ca="1">OFFSET([1]Artists!$A$1,RANDBETWEEN(0,19),0)</f>
        <v>Aleksei Antropov</v>
      </c>
      <c r="F9" s="2">
        <f ca="1">RANDBETWEEN(VLOOKUP(E9,[1]Artists!$A$1:$D$20,3,0),VLOOKUP(E9,[1]Artists!$A$1:$D$20,4,0))</f>
        <v>1759</v>
      </c>
      <c r="G9" s="1">
        <f ca="1">RANDBETWEEN(12,96)</f>
        <v>18</v>
      </c>
      <c r="H9" s="1">
        <f ca="1">RANDBETWEEN(MAX(G9-2,12),MIN(G9+2,96))</f>
        <v>18</v>
      </c>
      <c r="I9" s="1">
        <f ca="1">TRUNC((G9*H9)*(B9-F9)*VLOOKUP(E9,[1]Artists!$A$1:$E$20,5,0)*VLOOKUP(D9,[1]Galleries!$C$1:$D$6,2,0)/1000)*1000</f>
        <v>19000</v>
      </c>
    </row>
    <row r="10" spans="1:9" x14ac:dyDescent="0.25">
      <c r="A10" s="3">
        <f ca="1">RANDBETWEEN(DATE(2007,1,1),DATE(2011,12,30))</f>
        <v>39929</v>
      </c>
      <c r="B10" s="2">
        <f ca="1">YEAR(A10)</f>
        <v>2009</v>
      </c>
      <c r="C10" s="2">
        <f ca="1">MONTH(A10)</f>
        <v>4</v>
      </c>
      <c r="D10" s="1" t="str">
        <f ca="1">VLOOKUP(RAND(),[1]Galleries!$A$1:$C$6,3,1)</f>
        <v>Paris</v>
      </c>
      <c r="E10" s="2" t="str">
        <f ca="1">OFFSET([1]Artists!$A$1,RANDBETWEEN(0,19),0)</f>
        <v>Zlatyu Boredjiev</v>
      </c>
      <c r="F10" s="2">
        <f ca="1">RANDBETWEEN(VLOOKUP(E10,[1]Artists!$A$1:$D$20,3,0),VLOOKUP(E10,[1]Artists!$A$1:$D$20,4,0))</f>
        <v>1947</v>
      </c>
      <c r="G10" s="1">
        <f ca="1">RANDBETWEEN(12,96)</f>
        <v>61</v>
      </c>
      <c r="H10" s="1">
        <f ca="1">RANDBETWEEN(MAX(G10-2,12),MIN(G10+2,96))</f>
        <v>60</v>
      </c>
      <c r="I10" s="1">
        <f ca="1">TRUNC((G10*H10)*(B10-F10)*VLOOKUP(E10,[1]Artists!$A$1:$E$20,5,0)*VLOOKUP(D10,[1]Galleries!$C$1:$D$6,2,0)/1000)*1000</f>
        <v>102000</v>
      </c>
    </row>
    <row r="11" spans="1:9" x14ac:dyDescent="0.25">
      <c r="A11" s="3">
        <f ca="1">RANDBETWEEN(DATE(2007,1,1),DATE(2011,12,30))</f>
        <v>39867</v>
      </c>
      <c r="B11" s="2">
        <f ca="1">YEAR(A11)</f>
        <v>2009</v>
      </c>
      <c r="C11" s="2">
        <f ca="1">MONTH(A11)</f>
        <v>2</v>
      </c>
      <c r="D11" s="1" t="str">
        <f ca="1">VLOOKUP(RAND(),[1]Galleries!$A$1:$C$6,3,1)</f>
        <v>Paris</v>
      </c>
      <c r="E11" s="2" t="str">
        <f ca="1">OFFSET([1]Artists!$A$1,RANDBETWEEN(0,19),0)</f>
        <v>Vangjuish Mio</v>
      </c>
      <c r="F11" s="2">
        <f ca="1">RANDBETWEEN(VLOOKUP(E11,[1]Artists!$A$1:$D$20,3,0),VLOOKUP(E11,[1]Artists!$A$1:$D$20,4,0))</f>
        <v>1941</v>
      </c>
      <c r="G11" s="1">
        <f ca="1">RANDBETWEEN(12,96)</f>
        <v>13</v>
      </c>
      <c r="H11" s="1">
        <f ca="1">RANDBETWEEN(MAX(G11-2,12),MIN(G11+2,96))</f>
        <v>12</v>
      </c>
      <c r="I11" s="1">
        <f ca="1">TRUNC((G11*H11)*(B11-F11)*VLOOKUP(E11,[1]Artists!$A$1:$E$20,5,0)*VLOOKUP(D11,[1]Galleries!$C$1:$D$6,2,0)/1000)*1000</f>
        <v>4000</v>
      </c>
    </row>
    <row r="12" spans="1:9" x14ac:dyDescent="0.25">
      <c r="A12" s="3">
        <f ca="1">RANDBETWEEN(DATE(2007,1,1),DATE(2011,12,30))</f>
        <v>40032</v>
      </c>
      <c r="B12" s="2">
        <f ca="1">YEAR(A12)</f>
        <v>2009</v>
      </c>
      <c r="C12" s="2">
        <f ca="1">MONTH(A12)</f>
        <v>8</v>
      </c>
      <c r="D12" s="1" t="str">
        <f ca="1">VLOOKUP(RAND(),[1]Galleries!$A$1:$C$6,3,1)</f>
        <v>Zurich</v>
      </c>
      <c r="E12" s="2" t="str">
        <f ca="1">OFFSET([1]Artists!$A$1,RANDBETWEEN(0,19),0)</f>
        <v>Vangjuish Mio</v>
      </c>
      <c r="F12" s="2">
        <f ca="1">RANDBETWEEN(VLOOKUP(E12,[1]Artists!$A$1:$D$20,3,0),VLOOKUP(E12,[1]Artists!$A$1:$D$20,4,0))</f>
        <v>1942</v>
      </c>
      <c r="G12" s="1">
        <f ca="1">RANDBETWEEN(12,96)</f>
        <v>29</v>
      </c>
      <c r="H12" s="1">
        <f ca="1">RANDBETWEEN(MAX(G12-2,12),MIN(G12+2,96))</f>
        <v>29</v>
      </c>
      <c r="I12" s="1">
        <f ca="1">TRUNC((G12*H12)*(B12-F12)*VLOOKUP(E12,[1]Artists!$A$1:$E$20,5,0)*VLOOKUP(D12,[1]Galleries!$C$1:$D$6,2,0)/1000)*1000</f>
        <v>15000</v>
      </c>
    </row>
    <row r="13" spans="1:9" x14ac:dyDescent="0.25">
      <c r="A13" s="3">
        <f ca="1">RANDBETWEEN(DATE(2007,1,1),DATE(2011,12,30))</f>
        <v>40665</v>
      </c>
      <c r="B13" s="2">
        <f ca="1">YEAR(A13)</f>
        <v>2011</v>
      </c>
      <c r="C13" s="2">
        <f ca="1">MONTH(A13)</f>
        <v>5</v>
      </c>
      <c r="D13" s="1" t="str">
        <f ca="1">VLOOKUP(RAND(),[1]Galleries!$A$1:$C$6,3,1)</f>
        <v>New York</v>
      </c>
      <c r="E13" s="2" t="str">
        <f ca="1">OFFSET([1]Artists!$A$1,RANDBETWEEN(0,19),0)</f>
        <v>Carl Wilhelmson</v>
      </c>
      <c r="F13" s="2">
        <f ca="1">RANDBETWEEN(VLOOKUP(E13,[1]Artists!$A$1:$D$20,3,0),VLOOKUP(E13,[1]Artists!$A$1:$D$20,4,0))</f>
        <v>1892</v>
      </c>
      <c r="G13" s="1">
        <f ca="1">RANDBETWEEN(12,96)</f>
        <v>68</v>
      </c>
      <c r="H13" s="1">
        <f ca="1">RANDBETWEEN(MAX(G13-2,12),MIN(G13+2,96))</f>
        <v>68</v>
      </c>
      <c r="I13" s="1">
        <f ca="1">TRUNC((G13*H13)*(B13-F13)*VLOOKUP(E13,[1]Artists!$A$1:$E$20,5,0)*VLOOKUP(D13,[1]Galleries!$C$1:$D$6,2,0)/1000)*1000</f>
        <v>111000</v>
      </c>
    </row>
    <row r="14" spans="1:9" x14ac:dyDescent="0.25">
      <c r="A14" s="3">
        <f ca="1">RANDBETWEEN(DATE(2007,1,1),DATE(2011,12,30))</f>
        <v>39661</v>
      </c>
      <c r="B14" s="2">
        <f ca="1">YEAR(A14)</f>
        <v>2008</v>
      </c>
      <c r="C14" s="2">
        <f ca="1">MONTH(A14)</f>
        <v>8</v>
      </c>
      <c r="D14" s="1" t="str">
        <f ca="1">VLOOKUP(RAND(),[1]Galleries!$A$1:$C$6,3,1)</f>
        <v>Zurich</v>
      </c>
      <c r="E14" s="2" t="str">
        <f ca="1">OFFSET([1]Artists!$A$1,RANDBETWEEN(0,19),0)</f>
        <v>Vangjuish Mio</v>
      </c>
      <c r="F14" s="2">
        <f ca="1">RANDBETWEEN(VLOOKUP(E14,[1]Artists!$A$1:$D$20,3,0),VLOOKUP(E14,[1]Artists!$A$1:$D$20,4,0))</f>
        <v>1945</v>
      </c>
      <c r="G14" s="1">
        <f ca="1">RANDBETWEEN(12,96)</f>
        <v>68</v>
      </c>
      <c r="H14" s="1">
        <f ca="1">RANDBETWEEN(MAX(G14-2,12),MIN(G14+2,96))</f>
        <v>69</v>
      </c>
      <c r="I14" s="1">
        <f ca="1">TRUNC((G14*H14)*(B14-F14)*VLOOKUP(E14,[1]Artists!$A$1:$E$20,5,0)*VLOOKUP(D14,[1]Galleries!$C$1:$D$6,2,0)/1000)*1000</f>
        <v>81000</v>
      </c>
    </row>
    <row r="15" spans="1:9" x14ac:dyDescent="0.25">
      <c r="A15" s="3">
        <f ca="1">RANDBETWEEN(DATE(2007,1,1),DATE(2011,12,30))</f>
        <v>40731</v>
      </c>
      <c r="B15" s="2">
        <f ca="1">YEAR(A15)</f>
        <v>2011</v>
      </c>
      <c r="C15" s="2">
        <f ca="1">MONTH(A15)</f>
        <v>7</v>
      </c>
      <c r="D15" s="1" t="str">
        <f ca="1">VLOOKUP(RAND(),[1]Galleries!$A$1:$C$6,3,1)</f>
        <v>Zurich</v>
      </c>
      <c r="E15" s="2" t="str">
        <f ca="1">OFFSET([1]Artists!$A$1,RANDBETWEEN(0,19),0)</f>
        <v>Pjeter Marubi</v>
      </c>
      <c r="F15" s="2">
        <f ca="1">RANDBETWEEN(VLOOKUP(E15,[1]Artists!$A$1:$D$20,3,0),VLOOKUP(E15,[1]Artists!$A$1:$D$20,4,0))</f>
        <v>1958</v>
      </c>
      <c r="G15" s="1">
        <f ca="1">RANDBETWEEN(12,96)</f>
        <v>63</v>
      </c>
      <c r="H15" s="1">
        <f ca="1">RANDBETWEEN(MAX(G15-2,12),MIN(G15+2,96))</f>
        <v>64</v>
      </c>
      <c r="I15" s="1">
        <f ca="1">TRUNC((G15*H15)*(B15-F15)*VLOOKUP(E15,[1]Artists!$A$1:$E$20,5,0)*VLOOKUP(D15,[1]Galleries!$C$1:$D$6,2,0)/1000)*1000</f>
        <v>75000</v>
      </c>
    </row>
    <row r="16" spans="1:9" x14ac:dyDescent="0.25">
      <c r="A16" s="3">
        <f ca="1">RANDBETWEEN(DATE(2007,1,1),DATE(2011,12,30))</f>
        <v>40848</v>
      </c>
      <c r="B16" s="2">
        <f ca="1">YEAR(A16)</f>
        <v>2011</v>
      </c>
      <c r="C16" s="2">
        <f ca="1">MONTH(A16)</f>
        <v>11</v>
      </c>
      <c r="D16" s="1" t="str">
        <f ca="1">VLOOKUP(RAND(),[1]Galleries!$A$1:$C$6,3,1)</f>
        <v>New York</v>
      </c>
      <c r="E16" s="2" t="str">
        <f ca="1">OFFSET([1]Artists!$A$1,RANDBETWEEN(0,19),0)</f>
        <v>Pjeter Marubi</v>
      </c>
      <c r="F16" s="2">
        <f ca="1">RANDBETWEEN(VLOOKUP(E16,[1]Artists!$A$1:$D$20,3,0),VLOOKUP(E16,[1]Artists!$A$1:$D$20,4,0))</f>
        <v>1959</v>
      </c>
      <c r="G16" s="1">
        <f ca="1">RANDBETWEEN(12,96)</f>
        <v>58</v>
      </c>
      <c r="H16" s="1">
        <f ca="1">RANDBETWEEN(MAX(G16-2,12),MIN(G16+2,96))</f>
        <v>59</v>
      </c>
      <c r="I16" s="1">
        <f ca="1">TRUNC((G16*H16)*(B16-F16)*VLOOKUP(E16,[1]Artists!$A$1:$E$20,5,0)*VLOOKUP(D16,[1]Galleries!$C$1:$D$6,2,0)/1000)*1000</f>
        <v>83000</v>
      </c>
    </row>
    <row r="17" spans="1:9" x14ac:dyDescent="0.25">
      <c r="A17" s="3">
        <f ca="1">RANDBETWEEN(DATE(2007,1,1),DATE(2011,12,30))</f>
        <v>39571</v>
      </c>
      <c r="B17" s="2">
        <f ca="1">YEAR(A17)</f>
        <v>2008</v>
      </c>
      <c r="C17" s="2">
        <f ca="1">MONTH(A17)</f>
        <v>5</v>
      </c>
      <c r="D17" s="1" t="str">
        <f ca="1">VLOOKUP(RAND(),[1]Galleries!$A$1:$C$6,3,1)</f>
        <v>New York</v>
      </c>
      <c r="E17" s="2" t="str">
        <f ca="1">OFFSET([1]Artists!$A$1,RANDBETWEEN(0,19),0)</f>
        <v>Kole Idromeno</v>
      </c>
      <c r="F17" s="2">
        <f ca="1">RANDBETWEEN(VLOOKUP(E17,[1]Artists!$A$1:$D$20,3,0),VLOOKUP(E17,[1]Artists!$A$1:$D$20,4,0))</f>
        <v>1907</v>
      </c>
      <c r="G17" s="1">
        <f ca="1">RANDBETWEEN(12,96)</f>
        <v>17</v>
      </c>
      <c r="H17" s="1">
        <f ca="1">RANDBETWEEN(MAX(G17-2,12),MIN(G17+2,96))</f>
        <v>18</v>
      </c>
      <c r="I17" s="1">
        <f ca="1">TRUNC((G17*H17)*(B17-F17)*VLOOKUP(E17,[1]Artists!$A$1:$E$20,5,0)*VLOOKUP(D17,[1]Galleries!$C$1:$D$6,2,0)/1000)*1000</f>
        <v>13000</v>
      </c>
    </row>
    <row r="18" spans="1:9" x14ac:dyDescent="0.25">
      <c r="A18" s="3">
        <f ca="1">RANDBETWEEN(DATE(2007,1,1),DATE(2011,12,30))</f>
        <v>39844</v>
      </c>
      <c r="B18" s="2">
        <f ca="1">YEAR(A18)</f>
        <v>2009</v>
      </c>
      <c r="C18" s="2">
        <f ca="1">MONTH(A18)</f>
        <v>1</v>
      </c>
      <c r="D18" s="1" t="str">
        <f ca="1">VLOOKUP(RAND(),[1]Galleries!$A$1:$C$6,3,1)</f>
        <v>Budapest</v>
      </c>
      <c r="E18" s="2" t="str">
        <f ca="1">OFFSET([1]Artists!$A$1,RANDBETWEEN(0,19),0)</f>
        <v>Zlatyu Boredjiev</v>
      </c>
      <c r="F18" s="2">
        <f ca="1">RANDBETWEEN(VLOOKUP(E18,[1]Artists!$A$1:$D$20,3,0),VLOOKUP(E18,[1]Artists!$A$1:$D$20,4,0))</f>
        <v>1943</v>
      </c>
      <c r="G18" s="1">
        <f ca="1">RANDBETWEEN(12,96)</f>
        <v>28</v>
      </c>
      <c r="H18" s="1">
        <f ca="1">RANDBETWEEN(MAX(G18-2,12),MIN(G18+2,96))</f>
        <v>26</v>
      </c>
      <c r="I18" s="1">
        <f ca="1">TRUNC((G18*H18)*(B18-F18)*VLOOKUP(E18,[1]Artists!$A$1:$E$20,5,0)*VLOOKUP(D18,[1]Galleries!$C$1:$D$6,2,0)/1000)*1000</f>
        <v>13000</v>
      </c>
    </row>
    <row r="19" spans="1:9" x14ac:dyDescent="0.25">
      <c r="A19" s="3">
        <f ca="1">RANDBETWEEN(DATE(2007,1,1),DATE(2011,12,30))</f>
        <v>39133</v>
      </c>
      <c r="B19" s="2">
        <f ca="1">YEAR(A19)</f>
        <v>2007</v>
      </c>
      <c r="C19" s="2">
        <f ca="1">MONTH(A19)</f>
        <v>2</v>
      </c>
      <c r="D19" s="1" t="str">
        <f ca="1">VLOOKUP(RAND(),[1]Galleries!$A$1:$C$6,3,1)</f>
        <v>Paris</v>
      </c>
      <c r="E19" s="2" t="str">
        <f ca="1">OFFSET([1]Artists!$A$1,RANDBETWEEN(0,19),0)</f>
        <v>Alexander Roslin</v>
      </c>
      <c r="F19" s="2">
        <f ca="1">RANDBETWEEN(VLOOKUP(E19,[1]Artists!$A$1:$D$20,3,0),VLOOKUP(E19,[1]Artists!$A$1:$D$20,4,0))</f>
        <v>1739</v>
      </c>
      <c r="G19" s="1">
        <f ca="1">RANDBETWEEN(12,96)</f>
        <v>57</v>
      </c>
      <c r="H19" s="1">
        <f ca="1">RANDBETWEEN(MAX(G19-2,12),MIN(G19+2,96))</f>
        <v>56</v>
      </c>
      <c r="I19" s="1">
        <f ca="1">TRUNC((G19*H19)*(B19-F19)*VLOOKUP(E19,[1]Artists!$A$1:$E$20,5,0)*VLOOKUP(D19,[1]Galleries!$C$1:$D$6,2,0)/1000)*1000</f>
        <v>283000</v>
      </c>
    </row>
    <row r="20" spans="1:9" x14ac:dyDescent="0.25">
      <c r="A20" s="3">
        <f ca="1">RANDBETWEEN(DATE(2007,1,1),DATE(2011,12,30))</f>
        <v>40389</v>
      </c>
      <c r="B20" s="2">
        <f ca="1">YEAR(A20)</f>
        <v>2010</v>
      </c>
      <c r="C20" s="2">
        <f ca="1">MONTH(A20)</f>
        <v>7</v>
      </c>
      <c r="D20" s="1" t="str">
        <f ca="1">VLOOKUP(RAND(),[1]Galleries!$A$1:$C$6,3,1)</f>
        <v>Budapest</v>
      </c>
      <c r="E20" s="2" t="str">
        <f ca="1">OFFSET([1]Artists!$A$1,RANDBETWEEN(0,19),0)</f>
        <v>Aleksei Antropov</v>
      </c>
      <c r="F20" s="2">
        <f ca="1">RANDBETWEEN(VLOOKUP(E20,[1]Artists!$A$1:$D$20,3,0),VLOOKUP(E20,[1]Artists!$A$1:$D$20,4,0))</f>
        <v>1762</v>
      </c>
      <c r="G20" s="1">
        <f ca="1">RANDBETWEEN(12,96)</f>
        <v>24</v>
      </c>
      <c r="H20" s="1">
        <f ca="1">RANDBETWEEN(MAX(G20-2,12),MIN(G20+2,96))</f>
        <v>23</v>
      </c>
      <c r="I20" s="1">
        <f ca="1">TRUNC((G20*H20)*(B20-F20)*VLOOKUP(E20,[1]Artists!$A$1:$E$20,5,0)*VLOOKUP(D20,[1]Galleries!$C$1:$D$6,2,0)/1000)*1000</f>
        <v>29000</v>
      </c>
    </row>
    <row r="21" spans="1:9" x14ac:dyDescent="0.25">
      <c r="A21" s="3">
        <f ca="1">RANDBETWEEN(DATE(2007,1,1),DATE(2011,12,30))</f>
        <v>39154</v>
      </c>
      <c r="B21" s="2">
        <f ca="1">YEAR(A21)</f>
        <v>2007</v>
      </c>
      <c r="C21" s="2">
        <f ca="1">MONTH(A21)</f>
        <v>3</v>
      </c>
      <c r="D21" s="1" t="str">
        <f ca="1">VLOOKUP(RAND(),[1]Galleries!$A$1:$C$6,3,1)</f>
        <v>Paris</v>
      </c>
      <c r="E21" s="2" t="str">
        <f ca="1">OFFSET([1]Artists!$A$1,RANDBETWEEN(0,19),0)</f>
        <v>Theophilos Hatzimihail</v>
      </c>
      <c r="F21" s="2">
        <f ca="1">RANDBETWEEN(VLOOKUP(E21,[1]Artists!$A$1:$D$20,3,0),VLOOKUP(E21,[1]Artists!$A$1:$D$20,4,0))</f>
        <v>1891</v>
      </c>
      <c r="G21" s="1">
        <f ca="1">RANDBETWEEN(12,96)</f>
        <v>50</v>
      </c>
      <c r="H21" s="1">
        <f ca="1">RANDBETWEEN(MAX(G21-2,12),MIN(G21+2,96))</f>
        <v>48</v>
      </c>
      <c r="I21" s="1">
        <f ca="1">TRUNC((G21*H21)*(B21-F21)*VLOOKUP(E21,[1]Artists!$A$1:$E$20,5,0)*VLOOKUP(D21,[1]Galleries!$C$1:$D$6,2,0)/1000)*1000</f>
        <v>132000</v>
      </c>
    </row>
    <row r="22" spans="1:9" x14ac:dyDescent="0.25">
      <c r="A22" s="3">
        <f ca="1">RANDBETWEEN(DATE(2007,1,1),DATE(2011,12,30))</f>
        <v>39458</v>
      </c>
      <c r="B22" s="2">
        <f ca="1">YEAR(A22)</f>
        <v>2008</v>
      </c>
      <c r="C22" s="2">
        <f ca="1">MONTH(A22)</f>
        <v>1</v>
      </c>
      <c r="D22" s="1" t="str">
        <f ca="1">VLOOKUP(RAND(),[1]Galleries!$A$1:$C$6,3,1)</f>
        <v>Montreal</v>
      </c>
      <c r="E22" s="2" t="str">
        <f ca="1">OFFSET([1]Artists!$A$1,RANDBETWEEN(0,19),0)</f>
        <v>Zlatyu Boredjiev</v>
      </c>
      <c r="F22" s="2">
        <f ca="1">RANDBETWEEN(VLOOKUP(E22,[1]Artists!$A$1:$D$20,3,0),VLOOKUP(E22,[1]Artists!$A$1:$D$20,4,0))</f>
        <v>1948</v>
      </c>
      <c r="G22" s="1">
        <f ca="1">RANDBETWEEN(12,96)</f>
        <v>81</v>
      </c>
      <c r="H22" s="1">
        <f ca="1">RANDBETWEEN(MAX(G22-2,12),MIN(G22+2,96))</f>
        <v>79</v>
      </c>
      <c r="I22" s="1">
        <f ca="1">TRUNC((G22*H22)*(B22-F22)*VLOOKUP(E22,[1]Artists!$A$1:$E$20,5,0)*VLOOKUP(D22,[1]Galleries!$C$1:$D$6,2,0)/1000)*1000</f>
        <v>146000</v>
      </c>
    </row>
    <row r="23" spans="1:9" x14ac:dyDescent="0.25">
      <c r="A23" s="3">
        <f ca="1">RANDBETWEEN(DATE(2007,1,1),DATE(2011,12,30))</f>
        <v>40465</v>
      </c>
      <c r="B23" s="2">
        <f ca="1">YEAR(A23)</f>
        <v>2010</v>
      </c>
      <c r="C23" s="2">
        <f ca="1">MONTH(A23)</f>
        <v>10</v>
      </c>
      <c r="D23" s="1" t="str">
        <f ca="1">VLOOKUP(RAND(),[1]Galleries!$A$1:$C$6,3,1)</f>
        <v>New York</v>
      </c>
      <c r="E23" s="2" t="str">
        <f ca="1">OFFSET([1]Artists!$A$1,RANDBETWEEN(0,19),0)</f>
        <v>Elias Martin</v>
      </c>
      <c r="F23" s="2">
        <f ca="1">RANDBETWEEN(VLOOKUP(E23,[1]Artists!$A$1:$D$20,3,0),VLOOKUP(E23,[1]Artists!$A$1:$D$20,4,0))</f>
        <v>1791</v>
      </c>
      <c r="G23" s="1">
        <f ca="1">RANDBETWEEN(12,96)</f>
        <v>87</v>
      </c>
      <c r="H23" s="1">
        <f ca="1">RANDBETWEEN(MAX(G23-2,12),MIN(G23+2,96))</f>
        <v>87</v>
      </c>
      <c r="I23" s="1">
        <f ca="1">TRUNC((G23*H23)*(B23-F23)*VLOOKUP(E23,[1]Artists!$A$1:$E$20,5,0)*VLOOKUP(D23,[1]Galleries!$C$1:$D$6,2,0)/1000)*1000</f>
        <v>506000</v>
      </c>
    </row>
    <row r="24" spans="1:9" x14ac:dyDescent="0.25">
      <c r="A24" s="3">
        <f ca="1">RANDBETWEEN(DATE(2007,1,1),DATE(2011,12,30))</f>
        <v>39388</v>
      </c>
      <c r="B24" s="2">
        <f ca="1">YEAR(A24)</f>
        <v>2007</v>
      </c>
      <c r="C24" s="2">
        <f ca="1">MONTH(A24)</f>
        <v>11</v>
      </c>
      <c r="D24" s="1" t="str">
        <f ca="1">VLOOKUP(RAND(),[1]Galleries!$A$1:$C$6,3,1)</f>
        <v>Montreal</v>
      </c>
      <c r="E24" s="2" t="str">
        <f ca="1">OFFSET([1]Artists!$A$1,RANDBETWEEN(0,19),0)</f>
        <v>Alexander Roslin</v>
      </c>
      <c r="F24" s="2">
        <f ca="1">RANDBETWEEN(VLOOKUP(E24,[1]Artists!$A$1:$D$20,3,0),VLOOKUP(E24,[1]Artists!$A$1:$D$20,4,0))</f>
        <v>1764</v>
      </c>
      <c r="G24" s="1">
        <f ca="1">RANDBETWEEN(12,96)</f>
        <v>63</v>
      </c>
      <c r="H24" s="1">
        <f ca="1">RANDBETWEEN(MAX(G24-2,12),MIN(G24+2,96))</f>
        <v>65</v>
      </c>
      <c r="I24" s="1">
        <f ca="1">TRUNC((G24*H24)*(B24-F24)*VLOOKUP(E24,[1]Artists!$A$1:$E$20,5,0)*VLOOKUP(D24,[1]Galleries!$C$1:$D$6,2,0)/1000)*1000</f>
        <v>279000</v>
      </c>
    </row>
    <row r="25" spans="1:9" x14ac:dyDescent="0.25">
      <c r="A25" s="3">
        <f ca="1">RANDBETWEEN(DATE(2007,1,1),DATE(2011,12,30))</f>
        <v>40490</v>
      </c>
      <c r="B25" s="2">
        <f ca="1">YEAR(A25)</f>
        <v>2010</v>
      </c>
      <c r="C25" s="2">
        <f ca="1">MONTH(A25)</f>
        <v>11</v>
      </c>
      <c r="D25" s="1" t="str">
        <f ca="1">VLOOKUP(RAND(),[1]Galleries!$A$1:$C$6,3,1)</f>
        <v>Zurich</v>
      </c>
      <c r="E25" s="2" t="str">
        <f ca="1">OFFSET([1]Artists!$A$1,RANDBETWEEN(0,19),0)</f>
        <v>Alexander Roslin</v>
      </c>
      <c r="F25" s="2">
        <f ca="1">RANDBETWEEN(VLOOKUP(E25,[1]Artists!$A$1:$D$20,3,0),VLOOKUP(E25,[1]Artists!$A$1:$D$20,4,0))</f>
        <v>1737</v>
      </c>
      <c r="G25" s="1">
        <f ca="1">RANDBETWEEN(12,96)</f>
        <v>33</v>
      </c>
      <c r="H25" s="1">
        <f ca="1">RANDBETWEEN(MAX(G25-2,12),MIN(G25+2,96))</f>
        <v>31</v>
      </c>
      <c r="I25" s="1">
        <f ca="1">TRUNC((G25*H25)*(B25-F25)*VLOOKUP(E25,[1]Artists!$A$1:$E$20,5,0)*VLOOKUP(D25,[1]Galleries!$C$1:$D$6,2,0)/1000)*1000</f>
        <v>64000</v>
      </c>
    </row>
    <row r="26" spans="1:9" x14ac:dyDescent="0.25">
      <c r="A26" s="3">
        <f ca="1">RANDBETWEEN(DATE(2007,1,1),DATE(2011,12,30))</f>
        <v>39165</v>
      </c>
      <c r="B26" s="2">
        <f ca="1">YEAR(A26)</f>
        <v>2007</v>
      </c>
      <c r="C26" s="2">
        <f ca="1">MONTH(A26)</f>
        <v>3</v>
      </c>
      <c r="D26" s="1" t="str">
        <f ca="1">VLOOKUP(RAND(),[1]Galleries!$A$1:$C$6,3,1)</f>
        <v>Montreal</v>
      </c>
      <c r="E26" s="2" t="str">
        <f ca="1">OFFSET([1]Artists!$A$1,RANDBETWEEN(0,19),0)</f>
        <v>Octav Bancila</v>
      </c>
      <c r="F26" s="2">
        <f ca="1">RANDBETWEEN(VLOOKUP(E26,[1]Artists!$A$1:$D$20,3,0),VLOOKUP(E26,[1]Artists!$A$1:$D$20,4,0))</f>
        <v>1922</v>
      </c>
      <c r="G26" s="1">
        <f ca="1">RANDBETWEEN(12,96)</f>
        <v>14</v>
      </c>
      <c r="H26" s="1">
        <f ca="1">RANDBETWEEN(MAX(G26-2,12),MIN(G26+2,96))</f>
        <v>16</v>
      </c>
      <c r="I26" s="1">
        <f ca="1">TRUNC((G26*H26)*(B26-F26)*VLOOKUP(E26,[1]Artists!$A$1:$E$20,5,0)*VLOOKUP(D26,[1]Galleries!$C$1:$D$6,2,0)/1000)*1000</f>
        <v>7000</v>
      </c>
    </row>
    <row r="27" spans="1:9" x14ac:dyDescent="0.25">
      <c r="A27" s="3">
        <f ca="1">RANDBETWEEN(DATE(2007,1,1),DATE(2011,12,30))</f>
        <v>39689</v>
      </c>
      <c r="B27" s="2">
        <f ca="1">YEAR(A27)</f>
        <v>2008</v>
      </c>
      <c r="C27" s="2">
        <f ca="1">MONTH(A27)</f>
        <v>8</v>
      </c>
      <c r="D27" s="1" t="str">
        <f ca="1">VLOOKUP(RAND(),[1]Galleries!$A$1:$C$6,3,1)</f>
        <v>Montreal</v>
      </c>
      <c r="E27" s="2" t="str">
        <f ca="1">OFFSET([1]Artists!$A$1,RANDBETWEEN(0,19),0)</f>
        <v>Margareta Alstromer</v>
      </c>
      <c r="F27" s="2">
        <f ca="1">RANDBETWEEN(VLOOKUP(E27,[1]Artists!$A$1:$D$20,3,0),VLOOKUP(E27,[1]Artists!$A$1:$D$20,4,0))</f>
        <v>1798</v>
      </c>
      <c r="G27" s="1">
        <f ca="1">RANDBETWEEN(12,96)</f>
        <v>44</v>
      </c>
      <c r="H27" s="1">
        <f ca="1">RANDBETWEEN(MAX(G27-2,12),MIN(G27+2,96))</f>
        <v>46</v>
      </c>
      <c r="I27" s="1">
        <f ca="1">TRUNC((G27*H27)*(B27-F27)*VLOOKUP(E27,[1]Artists!$A$1:$E$20,5,0)*VLOOKUP(D27,[1]Galleries!$C$1:$D$6,2,0)/1000)*1000</f>
        <v>85000</v>
      </c>
    </row>
    <row r="28" spans="1:9" x14ac:dyDescent="0.25">
      <c r="A28" s="3">
        <f ca="1">RANDBETWEEN(DATE(2007,1,1),DATE(2011,12,30))</f>
        <v>40906</v>
      </c>
      <c r="B28" s="2">
        <f ca="1">YEAR(A28)</f>
        <v>2011</v>
      </c>
      <c r="C28" s="2">
        <f ca="1">MONTH(A28)</f>
        <v>12</v>
      </c>
      <c r="D28" s="1" t="str">
        <f ca="1">VLOOKUP(RAND(),[1]Galleries!$A$1:$C$6,3,1)</f>
        <v>Budapest</v>
      </c>
      <c r="E28" s="2" t="str">
        <f ca="1">OFFSET([1]Artists!$A$1,RANDBETWEEN(0,19),0)</f>
        <v>Evgenia Antipova</v>
      </c>
      <c r="F28" s="2">
        <f ca="1">RANDBETWEEN(VLOOKUP(E28,[1]Artists!$A$1:$D$20,3,0),VLOOKUP(E28,[1]Artists!$A$1:$D$20,4,0))</f>
        <v>1983</v>
      </c>
      <c r="G28" s="1">
        <f ca="1">RANDBETWEEN(12,96)</f>
        <v>61</v>
      </c>
      <c r="H28" s="1">
        <f ca="1">RANDBETWEEN(MAX(G28-2,12),MIN(G28+2,96))</f>
        <v>59</v>
      </c>
      <c r="I28" s="1">
        <f ca="1">TRUNC((G28*H28)*(B28-F28)*VLOOKUP(E28,[1]Artists!$A$1:$E$20,5,0)*VLOOKUP(D28,[1]Galleries!$C$1:$D$6,2,0)/1000)*1000</f>
        <v>31000</v>
      </c>
    </row>
    <row r="29" spans="1:9" x14ac:dyDescent="0.25">
      <c r="A29" s="3">
        <f ca="1">RANDBETWEEN(DATE(2007,1,1),DATE(2011,12,30))</f>
        <v>39555</v>
      </c>
      <c r="B29" s="2">
        <f ca="1">YEAR(A29)</f>
        <v>2008</v>
      </c>
      <c r="C29" s="2">
        <f ca="1">MONTH(A29)</f>
        <v>4</v>
      </c>
      <c r="D29" s="1" t="str">
        <f ca="1">VLOOKUP(RAND(),[1]Galleries!$A$1:$C$6,3,1)</f>
        <v>Budapest</v>
      </c>
      <c r="E29" s="2" t="str">
        <f ca="1">OFFSET([1]Artists!$A$1,RANDBETWEEN(0,19),0)</f>
        <v>Bretislav Bartos</v>
      </c>
      <c r="F29" s="2">
        <f ca="1">RANDBETWEEN(VLOOKUP(E29,[1]Artists!$A$1:$D$20,3,0),VLOOKUP(E29,[1]Artists!$A$1:$D$20,4,0))</f>
        <v>1923</v>
      </c>
      <c r="G29" s="1">
        <f ca="1">RANDBETWEEN(12,96)</f>
        <v>86</v>
      </c>
      <c r="H29" s="1">
        <f ca="1">RANDBETWEEN(MAX(G29-2,12),MIN(G29+2,96))</f>
        <v>86</v>
      </c>
      <c r="I29" s="1">
        <f ca="1">TRUNC((G29*H29)*(B29-F29)*VLOOKUP(E29,[1]Artists!$A$1:$E$20,5,0)*VLOOKUP(D29,[1]Galleries!$C$1:$D$6,2,0)/1000)*1000</f>
        <v>79000</v>
      </c>
    </row>
    <row r="30" spans="1:9" x14ac:dyDescent="0.25">
      <c r="A30" s="3">
        <f ca="1">RANDBETWEEN(DATE(2007,1,1),DATE(2011,12,30))</f>
        <v>40670</v>
      </c>
      <c r="B30" s="2">
        <f ca="1">YEAR(A30)</f>
        <v>2011</v>
      </c>
      <c r="C30" s="2">
        <f ca="1">MONTH(A30)</f>
        <v>5</v>
      </c>
      <c r="D30" s="1" t="str">
        <f ca="1">VLOOKUP(RAND(),[1]Galleries!$A$1:$C$6,3,1)</f>
        <v>Montreal</v>
      </c>
      <c r="E30" s="2" t="str">
        <f ca="1">OFFSET([1]Artists!$A$1,RANDBETWEEN(0,19),0)</f>
        <v>Bretislav Bartos</v>
      </c>
      <c r="F30" s="2">
        <f ca="1">RANDBETWEEN(VLOOKUP(E30,[1]Artists!$A$1:$D$20,3,0),VLOOKUP(E30,[1]Artists!$A$1:$D$20,4,0))</f>
        <v>1918</v>
      </c>
      <c r="G30" s="1">
        <f ca="1">RANDBETWEEN(12,96)</f>
        <v>18</v>
      </c>
      <c r="H30" s="1">
        <f ca="1">RANDBETWEEN(MAX(G30-2,12),MIN(G30+2,96))</f>
        <v>16</v>
      </c>
      <c r="I30" s="1">
        <f ca="1">TRUNC((G30*H30)*(B30-F30)*VLOOKUP(E30,[1]Artists!$A$1:$E$20,5,0)*VLOOKUP(D30,[1]Galleries!$C$1:$D$6,2,0)/1000)*1000</f>
        <v>4000</v>
      </c>
    </row>
    <row r="31" spans="1:9" x14ac:dyDescent="0.25">
      <c r="A31" s="3">
        <f ca="1">RANDBETWEEN(DATE(2007,1,1),DATE(2011,12,30))</f>
        <v>39798</v>
      </c>
      <c r="B31" s="2">
        <f ca="1">YEAR(A31)</f>
        <v>2008</v>
      </c>
      <c r="C31" s="2">
        <f ca="1">MONTH(A31)</f>
        <v>12</v>
      </c>
      <c r="D31" s="1" t="str">
        <f ca="1">VLOOKUP(RAND(),[1]Galleries!$A$1:$C$6,3,1)</f>
        <v>Budapest</v>
      </c>
      <c r="E31" s="2" t="str">
        <f ca="1">OFFSET([1]Artists!$A$1,RANDBETWEEN(0,19),0)</f>
        <v>Elias Martin</v>
      </c>
      <c r="F31" s="2">
        <f ca="1">RANDBETWEEN(VLOOKUP(E31,[1]Artists!$A$1:$D$20,3,0),VLOOKUP(E31,[1]Artists!$A$1:$D$20,4,0))</f>
        <v>1778</v>
      </c>
      <c r="G31" s="1">
        <f ca="1">RANDBETWEEN(12,96)</f>
        <v>89</v>
      </c>
      <c r="H31" s="1">
        <f ca="1">RANDBETWEEN(MAX(G31-2,12),MIN(G31+2,96))</f>
        <v>88</v>
      </c>
      <c r="I31" s="1">
        <f ca="1">TRUNC((G31*H31)*(B31-F31)*VLOOKUP(E31,[1]Artists!$A$1:$E$20,5,0)*VLOOKUP(D31,[1]Galleries!$C$1:$D$6,2,0)/1000)*1000</f>
        <v>367000</v>
      </c>
    </row>
    <row r="32" spans="1:9" x14ac:dyDescent="0.25">
      <c r="A32" s="3">
        <f ca="1">RANDBETWEEN(DATE(2007,1,1),DATE(2011,12,30))</f>
        <v>39493</v>
      </c>
      <c r="B32" s="2">
        <f ca="1">YEAR(A32)</f>
        <v>2008</v>
      </c>
      <c r="C32" s="2">
        <f ca="1">MONTH(A32)</f>
        <v>2</v>
      </c>
      <c r="D32" s="1" t="str">
        <f ca="1">VLOOKUP(RAND(),[1]Galleries!$A$1:$C$6,3,1)</f>
        <v>Paris</v>
      </c>
      <c r="E32" s="2" t="str">
        <f ca="1">OFFSET([1]Artists!$A$1,RANDBETWEEN(0,19),0)</f>
        <v>Nikolaos Typaldos</v>
      </c>
      <c r="F32" s="2">
        <f ca="1">RANDBETWEEN(VLOOKUP(E32,[1]Artists!$A$1:$D$20,3,0),VLOOKUP(E32,[1]Artists!$A$1:$D$20,4,0))</f>
        <v>1888</v>
      </c>
      <c r="G32" s="1">
        <f ca="1">RANDBETWEEN(12,96)</f>
        <v>92</v>
      </c>
      <c r="H32" s="1">
        <f ca="1">RANDBETWEEN(MAX(G32-2,12),MIN(G32+2,96))</f>
        <v>92</v>
      </c>
      <c r="I32" s="1">
        <f ca="1">TRUNC((G32*H32)*(B32-F32)*VLOOKUP(E32,[1]Artists!$A$1:$E$20,5,0)*VLOOKUP(D32,[1]Galleries!$C$1:$D$6,2,0)/1000)*1000</f>
        <v>274000</v>
      </c>
    </row>
    <row r="33" spans="1:9" x14ac:dyDescent="0.25">
      <c r="A33" s="3">
        <f ca="1">RANDBETWEEN(DATE(2007,1,1),DATE(2011,12,30))</f>
        <v>40382</v>
      </c>
      <c r="B33" s="2">
        <f ca="1">YEAR(A33)</f>
        <v>2010</v>
      </c>
      <c r="C33" s="2">
        <f ca="1">MONTH(A33)</f>
        <v>7</v>
      </c>
      <c r="D33" s="1" t="str">
        <f ca="1">VLOOKUP(RAND(),[1]Galleries!$A$1:$C$6,3,1)</f>
        <v>Paris</v>
      </c>
      <c r="E33" s="2" t="str">
        <f ca="1">OFFSET([1]Artists!$A$1,RANDBETWEEN(0,19),0)</f>
        <v>Alexander Roslin</v>
      </c>
      <c r="F33" s="2">
        <f ca="1">RANDBETWEEN(VLOOKUP(E33,[1]Artists!$A$1:$D$20,3,0),VLOOKUP(E33,[1]Artists!$A$1:$D$20,4,0))</f>
        <v>1746</v>
      </c>
      <c r="G33" s="1">
        <f ca="1">RANDBETWEEN(12,96)</f>
        <v>91</v>
      </c>
      <c r="H33" s="1">
        <f ca="1">RANDBETWEEN(MAX(G33-2,12),MIN(G33+2,96))</f>
        <v>92</v>
      </c>
      <c r="I33" s="1">
        <f ca="1">TRUNC((G33*H33)*(B33-F33)*VLOOKUP(E33,[1]Artists!$A$1:$E$20,5,0)*VLOOKUP(D33,[1]Galleries!$C$1:$D$6,2,0)/1000)*1000</f>
        <v>732000</v>
      </c>
    </row>
    <row r="34" spans="1:9" x14ac:dyDescent="0.25">
      <c r="A34" s="3">
        <f ca="1">RANDBETWEEN(DATE(2007,1,1),DATE(2011,12,30))</f>
        <v>40742</v>
      </c>
      <c r="B34" s="2">
        <f ca="1">YEAR(A34)</f>
        <v>2011</v>
      </c>
      <c r="C34" s="2">
        <f ca="1">MONTH(A34)</f>
        <v>7</v>
      </c>
      <c r="D34" s="1" t="str">
        <f ca="1">VLOOKUP(RAND(),[1]Galleries!$A$1:$C$6,3,1)</f>
        <v>Zurich</v>
      </c>
      <c r="E34" s="2" t="str">
        <f ca="1">OFFSET([1]Artists!$A$1,RANDBETWEEN(0,19),0)</f>
        <v>Carl Wilhelmson</v>
      </c>
      <c r="F34" s="2">
        <f ca="1">RANDBETWEEN(VLOOKUP(E34,[1]Artists!$A$1:$D$20,3,0),VLOOKUP(E34,[1]Artists!$A$1:$D$20,4,0))</f>
        <v>1919</v>
      </c>
      <c r="G34" s="1">
        <f ca="1">RANDBETWEEN(12,96)</f>
        <v>50</v>
      </c>
      <c r="H34" s="1">
        <f ca="1">RANDBETWEEN(MAX(G34-2,12),MIN(G34+2,96))</f>
        <v>50</v>
      </c>
      <c r="I34" s="1">
        <f ca="1">TRUNC((G34*H34)*(B34-F34)*VLOOKUP(E34,[1]Artists!$A$1:$E$20,5,0)*VLOOKUP(D34,[1]Galleries!$C$1:$D$6,2,0)/1000)*1000</f>
        <v>34000</v>
      </c>
    </row>
    <row r="35" spans="1:9" x14ac:dyDescent="0.25">
      <c r="A35" s="3">
        <f ca="1">RANDBETWEEN(DATE(2007,1,1),DATE(2011,12,30))</f>
        <v>39935</v>
      </c>
      <c r="B35" s="2">
        <f ca="1">YEAR(A35)</f>
        <v>2009</v>
      </c>
      <c r="C35" s="2">
        <f ca="1">MONTH(A35)</f>
        <v>5</v>
      </c>
      <c r="D35" s="1" t="str">
        <f ca="1">VLOOKUP(RAND(),[1]Galleries!$A$1:$C$6,3,1)</f>
        <v>Paris</v>
      </c>
      <c r="E35" s="2" t="str">
        <f ca="1">OFFSET([1]Artists!$A$1,RANDBETWEEN(0,19),0)</f>
        <v>Georgios Jakobides</v>
      </c>
      <c r="F35" s="2">
        <f ca="1">RANDBETWEEN(VLOOKUP(E35,[1]Artists!$A$1:$D$20,3,0),VLOOKUP(E35,[1]Artists!$A$1:$D$20,4,0))</f>
        <v>1889</v>
      </c>
      <c r="G35" s="1">
        <f ca="1">RANDBETWEEN(12,96)</f>
        <v>34</v>
      </c>
      <c r="H35" s="1">
        <f ca="1">RANDBETWEEN(MAX(G35-2,12),MIN(G35+2,96))</f>
        <v>36</v>
      </c>
      <c r="I35" s="1">
        <f ca="1">TRUNC((G35*H35)*(B35-F35)*VLOOKUP(E35,[1]Artists!$A$1:$E$20,5,0)*VLOOKUP(D35,[1]Galleries!$C$1:$D$6,2,0)/1000)*1000</f>
        <v>30000</v>
      </c>
    </row>
    <row r="36" spans="1:9" x14ac:dyDescent="0.25">
      <c r="A36" s="3">
        <f ca="1">RANDBETWEEN(DATE(2007,1,1),DATE(2011,12,30))</f>
        <v>40547</v>
      </c>
      <c r="B36" s="2">
        <f ca="1">YEAR(A36)</f>
        <v>2011</v>
      </c>
      <c r="C36" s="2">
        <f ca="1">MONTH(A36)</f>
        <v>1</v>
      </c>
      <c r="D36" s="1" t="str">
        <f ca="1">VLOOKUP(RAND(),[1]Galleries!$A$1:$C$6,3,1)</f>
        <v>New York</v>
      </c>
      <c r="E36" s="2" t="str">
        <f ca="1">OFFSET([1]Artists!$A$1,RANDBETWEEN(0,19),0)</f>
        <v>Zlatyu Boredjiev</v>
      </c>
      <c r="F36" s="2">
        <f ca="1">RANDBETWEEN(VLOOKUP(E36,[1]Artists!$A$1:$D$20,3,0),VLOOKUP(E36,[1]Artists!$A$1:$D$20,4,0))</f>
        <v>1951</v>
      </c>
      <c r="G36" s="1">
        <f ca="1">RANDBETWEEN(12,96)</f>
        <v>73</v>
      </c>
      <c r="H36" s="1">
        <f ca="1">RANDBETWEEN(MAX(G36-2,12),MIN(G36+2,96))</f>
        <v>71</v>
      </c>
      <c r="I36" s="1">
        <f ca="1">TRUNC((G36*H36)*(B36-F36)*VLOOKUP(E36,[1]Artists!$A$1:$E$20,5,0)*VLOOKUP(D36,[1]Galleries!$C$1:$D$6,2,0)/1000)*1000</f>
        <v>129000</v>
      </c>
    </row>
    <row r="37" spans="1:9" x14ac:dyDescent="0.25">
      <c r="A37" s="3">
        <f ca="1">RANDBETWEEN(DATE(2007,1,1),DATE(2011,12,30))</f>
        <v>39220</v>
      </c>
      <c r="B37" s="2">
        <f ca="1">YEAR(A37)</f>
        <v>2007</v>
      </c>
      <c r="C37" s="2">
        <f ca="1">MONTH(A37)</f>
        <v>5</v>
      </c>
      <c r="D37" s="1" t="str">
        <f ca="1">VLOOKUP(RAND(),[1]Galleries!$A$1:$C$6,3,1)</f>
        <v>Minsk</v>
      </c>
      <c r="E37" s="2" t="str">
        <f ca="1">OFFSET([1]Artists!$A$1,RANDBETWEEN(0,19),0)</f>
        <v>Nikolaos Typaldos</v>
      </c>
      <c r="F37" s="2">
        <f ca="1">RANDBETWEEN(VLOOKUP(E37,[1]Artists!$A$1:$D$20,3,0),VLOOKUP(E37,[1]Artists!$A$1:$D$20,4,0))</f>
        <v>1885</v>
      </c>
      <c r="G37" s="1">
        <f ca="1">RANDBETWEEN(12,96)</f>
        <v>70</v>
      </c>
      <c r="H37" s="1">
        <f ca="1">RANDBETWEEN(MAX(G37-2,12),MIN(G37+2,96))</f>
        <v>72</v>
      </c>
      <c r="I37" s="1">
        <f ca="1">TRUNC((G37*H37)*(B37-F37)*VLOOKUP(E37,[1]Artists!$A$1:$E$20,5,0)*VLOOKUP(D37,[1]Galleries!$C$1:$D$6,2,0)/1000)*1000</f>
        <v>89000</v>
      </c>
    </row>
    <row r="38" spans="1:9" x14ac:dyDescent="0.25">
      <c r="A38" s="3">
        <f ca="1">RANDBETWEEN(DATE(2007,1,1),DATE(2011,12,30))</f>
        <v>39528</v>
      </c>
      <c r="B38" s="2">
        <f ca="1">YEAR(A38)</f>
        <v>2008</v>
      </c>
      <c r="C38" s="2">
        <f ca="1">MONTH(A38)</f>
        <v>3</v>
      </c>
      <c r="D38" s="1" t="str">
        <f ca="1">VLOOKUP(RAND(),[1]Galleries!$A$1:$C$6,3,1)</f>
        <v>Paris</v>
      </c>
      <c r="E38" s="2" t="str">
        <f ca="1">OFFSET([1]Artists!$A$1,RANDBETWEEN(0,19),0)</f>
        <v>Carl Wilhelmson</v>
      </c>
      <c r="F38" s="2">
        <f ca="1">RANDBETWEEN(VLOOKUP(E38,[1]Artists!$A$1:$D$20,3,0),VLOOKUP(E38,[1]Artists!$A$1:$D$20,4,0))</f>
        <v>1925</v>
      </c>
      <c r="G38" s="1">
        <f ca="1">RANDBETWEEN(12,96)</f>
        <v>38</v>
      </c>
      <c r="H38" s="1">
        <f ca="1">RANDBETWEEN(MAX(G38-2,12),MIN(G38+2,96))</f>
        <v>36</v>
      </c>
      <c r="I38" s="1">
        <f ca="1">TRUNC((G38*H38)*(B38-F38)*VLOOKUP(E38,[1]Artists!$A$1:$E$20,5,0)*VLOOKUP(D38,[1]Galleries!$C$1:$D$6,2,0)/1000)*1000</f>
        <v>24000</v>
      </c>
    </row>
    <row r="39" spans="1:9" x14ac:dyDescent="0.25">
      <c r="A39" s="3">
        <f ca="1">RANDBETWEEN(DATE(2007,1,1),DATE(2011,12,30))</f>
        <v>40612</v>
      </c>
      <c r="B39" s="2">
        <f ca="1">YEAR(A39)</f>
        <v>2011</v>
      </c>
      <c r="C39" s="2">
        <f ca="1">MONTH(A39)</f>
        <v>3</v>
      </c>
      <c r="D39" s="1" t="str">
        <f ca="1">VLOOKUP(RAND(),[1]Galleries!$A$1:$C$6,3,1)</f>
        <v>New York</v>
      </c>
      <c r="E39" s="2" t="str">
        <f ca="1">OFFSET([1]Artists!$A$1,RANDBETWEEN(0,19),0)</f>
        <v>Maria Bashkirtseva</v>
      </c>
      <c r="F39" s="2">
        <f ca="1">RANDBETWEEN(VLOOKUP(E39,[1]Artists!$A$1:$D$20,3,0),VLOOKUP(E39,[1]Artists!$A$1:$D$20,4,0))</f>
        <v>1888</v>
      </c>
      <c r="G39" s="1">
        <f ca="1">RANDBETWEEN(12,96)</f>
        <v>78</v>
      </c>
      <c r="H39" s="1">
        <f ca="1">RANDBETWEEN(MAX(G39-2,12),MIN(G39+2,96))</f>
        <v>78</v>
      </c>
      <c r="I39" s="1">
        <f ca="1">TRUNC((G39*H39)*(B39-F39)*VLOOKUP(E39,[1]Artists!$A$1:$E$20,5,0)*VLOOKUP(D39,[1]Galleries!$C$1:$D$6,2,0)/1000)*1000</f>
        <v>330000</v>
      </c>
    </row>
    <row r="40" spans="1:9" x14ac:dyDescent="0.25">
      <c r="A40" s="3">
        <f ca="1">RANDBETWEEN(DATE(2007,1,1),DATE(2011,12,30))</f>
        <v>40354</v>
      </c>
      <c r="B40" s="2">
        <f ca="1">YEAR(A40)</f>
        <v>2010</v>
      </c>
      <c r="C40" s="2">
        <f ca="1">MONTH(A40)</f>
        <v>6</v>
      </c>
      <c r="D40" s="1" t="str">
        <f ca="1">VLOOKUP(RAND(),[1]Galleries!$A$1:$C$6,3,1)</f>
        <v>Paris</v>
      </c>
      <c r="E40" s="2" t="str">
        <f ca="1">OFFSET([1]Artists!$A$1,RANDBETWEEN(0,19),0)</f>
        <v>Constantin Rosenthal</v>
      </c>
      <c r="F40" s="2">
        <f ca="1">RANDBETWEEN(VLOOKUP(E40,[1]Artists!$A$1:$D$20,3,0),VLOOKUP(E40,[1]Artists!$A$1:$D$20,4,0))</f>
        <v>1856</v>
      </c>
      <c r="G40" s="1">
        <f ca="1">RANDBETWEEN(12,96)</f>
        <v>28</v>
      </c>
      <c r="H40" s="1">
        <f ca="1">RANDBETWEEN(MAX(G40-2,12),MIN(G40+2,96))</f>
        <v>26</v>
      </c>
      <c r="I40" s="1">
        <f ca="1">TRUNC((G40*H40)*(B40-F40)*VLOOKUP(E40,[1]Artists!$A$1:$E$20,5,0)*VLOOKUP(D40,[1]Galleries!$C$1:$D$6,2,0)/1000)*1000</f>
        <v>54000</v>
      </c>
    </row>
    <row r="41" spans="1:9" x14ac:dyDescent="0.25">
      <c r="A41" s="3">
        <f ca="1">RANDBETWEEN(DATE(2007,1,1),DATE(2011,12,30))</f>
        <v>40730</v>
      </c>
      <c r="B41" s="2">
        <f ca="1">YEAR(A41)</f>
        <v>2011</v>
      </c>
      <c r="C41" s="2">
        <f ca="1">MONTH(A41)</f>
        <v>7</v>
      </c>
      <c r="D41" s="1" t="str">
        <f ca="1">VLOOKUP(RAND(),[1]Galleries!$A$1:$C$6,3,1)</f>
        <v>Budapest</v>
      </c>
      <c r="E41" s="2" t="str">
        <f ca="1">OFFSET([1]Artists!$A$1,RANDBETWEEN(0,19),0)</f>
        <v>Zlatyu Boredjiev</v>
      </c>
      <c r="F41" s="2">
        <f ca="1">RANDBETWEEN(VLOOKUP(E41,[1]Artists!$A$1:$D$20,3,0),VLOOKUP(E41,[1]Artists!$A$1:$D$20,4,0))</f>
        <v>1938</v>
      </c>
      <c r="G41" s="1">
        <f ca="1">RANDBETWEEN(12,96)</f>
        <v>41</v>
      </c>
      <c r="H41" s="1">
        <f ca="1">RANDBETWEEN(MAX(G41-2,12),MIN(G41+2,96))</f>
        <v>43</v>
      </c>
      <c r="I41" s="1">
        <f ca="1">TRUNC((G41*H41)*(B41-F41)*VLOOKUP(E41,[1]Artists!$A$1:$E$20,5,0)*VLOOKUP(D41,[1]Galleries!$C$1:$D$6,2,0)/1000)*1000</f>
        <v>35000</v>
      </c>
    </row>
    <row r="42" spans="1:9" x14ac:dyDescent="0.25">
      <c r="A42" s="3">
        <f ca="1">RANDBETWEEN(DATE(2007,1,1),DATE(2011,12,30))</f>
        <v>40052</v>
      </c>
      <c r="B42" s="2">
        <f ca="1">YEAR(A42)</f>
        <v>2009</v>
      </c>
      <c r="C42" s="2">
        <f ca="1">MONTH(A42)</f>
        <v>8</v>
      </c>
      <c r="D42" s="1" t="str">
        <f ca="1">VLOOKUP(RAND(),[1]Galleries!$A$1:$C$6,3,1)</f>
        <v>New York</v>
      </c>
      <c r="E42" s="2" t="str">
        <f ca="1">OFFSET([1]Artists!$A$1,RANDBETWEEN(0,19),0)</f>
        <v>Alexander Roslin</v>
      </c>
      <c r="F42" s="2">
        <f ca="1">RANDBETWEEN(VLOOKUP(E42,[1]Artists!$A$1:$D$20,3,0),VLOOKUP(E42,[1]Artists!$A$1:$D$20,4,0))</f>
        <v>1740</v>
      </c>
      <c r="G42" s="1">
        <f ca="1">RANDBETWEEN(12,96)</f>
        <v>57</v>
      </c>
      <c r="H42" s="1">
        <f ca="1">RANDBETWEEN(MAX(G42-2,12),MIN(G42+2,96))</f>
        <v>55</v>
      </c>
      <c r="I42" s="1">
        <f ca="1">TRUNC((G42*H42)*(B42-F42)*VLOOKUP(E42,[1]Artists!$A$1:$E$20,5,0)*VLOOKUP(D42,[1]Galleries!$C$1:$D$6,2,0)/1000)*1000</f>
        <v>258000</v>
      </c>
    </row>
    <row r="43" spans="1:9" x14ac:dyDescent="0.25">
      <c r="A43" s="3">
        <f ca="1">RANDBETWEEN(DATE(2007,1,1),DATE(2011,12,30))</f>
        <v>40745</v>
      </c>
      <c r="B43" s="2">
        <f ca="1">YEAR(A43)</f>
        <v>2011</v>
      </c>
      <c r="C43" s="2">
        <f ca="1">MONTH(A43)</f>
        <v>7</v>
      </c>
      <c r="D43" s="1" t="str">
        <f ca="1">VLOOKUP(RAND(),[1]Galleries!$A$1:$C$6,3,1)</f>
        <v>New York</v>
      </c>
      <c r="E43" s="2" t="str">
        <f ca="1">OFFSET([1]Artists!$A$1,RANDBETWEEN(0,19),0)</f>
        <v>Nikolaos Typaldos</v>
      </c>
      <c r="F43" s="2">
        <f ca="1">RANDBETWEEN(VLOOKUP(E43,[1]Artists!$A$1:$D$20,3,0),VLOOKUP(E43,[1]Artists!$A$1:$D$20,4,0))</f>
        <v>1869</v>
      </c>
      <c r="G43" s="1">
        <f ca="1">RANDBETWEEN(12,96)</f>
        <v>70</v>
      </c>
      <c r="H43" s="1">
        <f ca="1">RANDBETWEEN(MAX(G43-2,12),MIN(G43+2,96))</f>
        <v>69</v>
      </c>
      <c r="I43" s="1">
        <f ca="1">TRUNC((G43*H43)*(B43-F43)*VLOOKUP(E43,[1]Artists!$A$1:$E$20,5,0)*VLOOKUP(D43,[1]Galleries!$C$1:$D$6,2,0)/1000)*1000</f>
        <v>171000</v>
      </c>
    </row>
    <row r="44" spans="1:9" x14ac:dyDescent="0.25">
      <c r="A44" s="3">
        <f ca="1">RANDBETWEEN(DATE(2007,1,1),DATE(2011,12,30))</f>
        <v>39133</v>
      </c>
      <c r="B44" s="2">
        <f ca="1">YEAR(A44)</f>
        <v>2007</v>
      </c>
      <c r="C44" s="2">
        <f ca="1">MONTH(A44)</f>
        <v>2</v>
      </c>
      <c r="D44" s="1" t="str">
        <f ca="1">VLOOKUP(RAND(),[1]Galleries!$A$1:$C$6,3,1)</f>
        <v>Montreal</v>
      </c>
      <c r="E44" s="2" t="str">
        <f ca="1">OFFSET([1]Artists!$A$1,RANDBETWEEN(0,19),0)</f>
        <v>Elias Martin</v>
      </c>
      <c r="F44" s="2">
        <f ca="1">RANDBETWEEN(VLOOKUP(E44,[1]Artists!$A$1:$D$20,3,0),VLOOKUP(E44,[1]Artists!$A$1:$D$20,4,0))</f>
        <v>1801</v>
      </c>
      <c r="G44" s="1">
        <f ca="1">RANDBETWEEN(12,96)</f>
        <v>36</v>
      </c>
      <c r="H44" s="1">
        <f ca="1">RANDBETWEEN(MAX(G44-2,12),MIN(G44+2,96))</f>
        <v>35</v>
      </c>
      <c r="I44" s="1">
        <f ca="1">TRUNC((G44*H44)*(B44-F44)*VLOOKUP(E44,[1]Artists!$A$1:$E$20,5,0)*VLOOKUP(D44,[1]Galleries!$C$1:$D$6,2,0)/1000)*1000</f>
        <v>72000</v>
      </c>
    </row>
    <row r="45" spans="1:9" x14ac:dyDescent="0.25">
      <c r="A45" s="3">
        <f ca="1">RANDBETWEEN(DATE(2007,1,1),DATE(2011,12,30))</f>
        <v>39506</v>
      </c>
      <c r="B45" s="2">
        <f ca="1">YEAR(A45)</f>
        <v>2008</v>
      </c>
      <c r="C45" s="2">
        <f ca="1">MONTH(A45)</f>
        <v>2</v>
      </c>
      <c r="D45" s="1" t="str">
        <f ca="1">VLOOKUP(RAND(),[1]Galleries!$A$1:$C$6,3,1)</f>
        <v>Paris</v>
      </c>
      <c r="E45" s="2" t="str">
        <f ca="1">OFFSET([1]Artists!$A$1,RANDBETWEEN(0,19),0)</f>
        <v>Carl Wilhelmson</v>
      </c>
      <c r="F45" s="2">
        <f ca="1">RANDBETWEEN(VLOOKUP(E45,[1]Artists!$A$1:$D$20,3,0),VLOOKUP(E45,[1]Artists!$A$1:$D$20,4,0))</f>
        <v>1892</v>
      </c>
      <c r="G45" s="1">
        <f ca="1">RANDBETWEEN(12,96)</f>
        <v>39</v>
      </c>
      <c r="H45" s="1">
        <f ca="1">RANDBETWEEN(MAX(G45-2,12),MIN(G45+2,96))</f>
        <v>37</v>
      </c>
      <c r="I45" s="1">
        <f ca="1">TRUNC((G45*H45)*(B45-F45)*VLOOKUP(E45,[1]Artists!$A$1:$E$20,5,0)*VLOOKUP(D45,[1]Galleries!$C$1:$D$6,2,0)/1000)*1000</f>
        <v>36000</v>
      </c>
    </row>
    <row r="46" spans="1:9" x14ac:dyDescent="0.25">
      <c r="A46" s="3">
        <f ca="1">RANDBETWEEN(DATE(2007,1,1),DATE(2011,12,30))</f>
        <v>39126</v>
      </c>
      <c r="B46" s="2">
        <f ca="1">YEAR(A46)</f>
        <v>2007</v>
      </c>
      <c r="C46" s="2">
        <f ca="1">MONTH(A46)</f>
        <v>2</v>
      </c>
      <c r="D46" s="1" t="str">
        <f ca="1">VLOOKUP(RAND(),[1]Galleries!$A$1:$C$6,3,1)</f>
        <v>Montreal</v>
      </c>
      <c r="E46" s="2" t="str">
        <f ca="1">OFFSET([1]Artists!$A$1,RANDBETWEEN(0,19),0)</f>
        <v>Constantin Rosenthal</v>
      </c>
      <c r="F46" s="2">
        <f ca="1">RANDBETWEEN(VLOOKUP(E46,[1]Artists!$A$1:$D$20,3,0),VLOOKUP(E46,[1]Artists!$A$1:$D$20,4,0))</f>
        <v>1850</v>
      </c>
      <c r="G46" s="1">
        <f ca="1">RANDBETWEEN(12,96)</f>
        <v>61</v>
      </c>
      <c r="H46" s="1">
        <f ca="1">RANDBETWEEN(MAX(G46-2,12),MIN(G46+2,96))</f>
        <v>60</v>
      </c>
      <c r="I46" s="1">
        <f ca="1">TRUNC((G46*H46)*(B46-F46)*VLOOKUP(E46,[1]Artists!$A$1:$E$20,5,0)*VLOOKUP(D46,[1]Galleries!$C$1:$D$6,2,0)/1000)*1000</f>
        <v>234000</v>
      </c>
    </row>
    <row r="47" spans="1:9" x14ac:dyDescent="0.25">
      <c r="A47" s="3">
        <f ca="1">RANDBETWEEN(DATE(2007,1,1),DATE(2011,12,30))</f>
        <v>40406</v>
      </c>
      <c r="B47" s="2">
        <f ca="1">YEAR(A47)</f>
        <v>2010</v>
      </c>
      <c r="C47" s="2">
        <f ca="1">MONTH(A47)</f>
        <v>8</v>
      </c>
      <c r="D47" s="1" t="str">
        <f ca="1">VLOOKUP(RAND(),[1]Galleries!$A$1:$C$6,3,1)</f>
        <v>Minsk</v>
      </c>
      <c r="E47" s="2" t="str">
        <f ca="1">OFFSET([1]Artists!$A$1,RANDBETWEEN(0,19),0)</f>
        <v>Ion Mateescu</v>
      </c>
      <c r="F47" s="2">
        <f ca="1">RANDBETWEEN(VLOOKUP(E47,[1]Artists!$A$1:$D$20,3,0),VLOOKUP(E47,[1]Artists!$A$1:$D$20,4,0))</f>
        <v>1925</v>
      </c>
      <c r="G47" s="1">
        <f ca="1">RANDBETWEEN(12,96)</f>
        <v>17</v>
      </c>
      <c r="H47" s="1">
        <f ca="1">RANDBETWEEN(MAX(G47-2,12),MIN(G47+2,96))</f>
        <v>16</v>
      </c>
      <c r="I47" s="1">
        <f ca="1">TRUNC((G47*H47)*(B47-F47)*VLOOKUP(E47,[1]Artists!$A$1:$E$20,5,0)*VLOOKUP(D47,[1]Galleries!$C$1:$D$6,2,0)/1000)*1000</f>
        <v>3000</v>
      </c>
    </row>
    <row r="48" spans="1:9" x14ac:dyDescent="0.25">
      <c r="A48" s="3">
        <f ca="1">RANDBETWEEN(DATE(2007,1,1),DATE(2011,12,30))</f>
        <v>40406</v>
      </c>
      <c r="B48" s="2">
        <f ca="1">YEAR(A48)</f>
        <v>2010</v>
      </c>
      <c r="C48" s="2">
        <f ca="1">MONTH(A48)</f>
        <v>8</v>
      </c>
      <c r="D48" s="1" t="str">
        <f ca="1">VLOOKUP(RAND(),[1]Galleries!$A$1:$C$6,3,1)</f>
        <v>New York</v>
      </c>
      <c r="E48" s="2" t="str">
        <f ca="1">OFFSET([1]Artists!$A$1,RANDBETWEEN(0,19),0)</f>
        <v>Georgios Jakobides</v>
      </c>
      <c r="F48" s="2">
        <f ca="1">RANDBETWEEN(VLOOKUP(E48,[1]Artists!$A$1:$D$20,3,0),VLOOKUP(E48,[1]Artists!$A$1:$D$20,4,0))</f>
        <v>1907</v>
      </c>
      <c r="G48" s="1">
        <f ca="1">RANDBETWEEN(12,96)</f>
        <v>72</v>
      </c>
      <c r="H48" s="1">
        <f ca="1">RANDBETWEEN(MAX(G48-2,12),MIN(G48+2,96))</f>
        <v>74</v>
      </c>
      <c r="I48" s="1">
        <f ca="1">TRUNC((G48*H48)*(B48-F48)*VLOOKUP(E48,[1]Artists!$A$1:$E$20,5,0)*VLOOKUP(D48,[1]Galleries!$C$1:$D$6,2,0)/1000)*1000</f>
        <v>106000</v>
      </c>
    </row>
    <row r="49" spans="1:9" x14ac:dyDescent="0.25">
      <c r="A49" s="3">
        <f ca="1">RANDBETWEEN(DATE(2007,1,1),DATE(2011,12,30))</f>
        <v>40750</v>
      </c>
      <c r="B49" s="2">
        <f ca="1">YEAR(A49)</f>
        <v>2011</v>
      </c>
      <c r="C49" s="2">
        <f ca="1">MONTH(A49)</f>
        <v>7</v>
      </c>
      <c r="D49" s="1" t="str">
        <f ca="1">VLOOKUP(RAND(),[1]Galleries!$A$1:$C$6,3,1)</f>
        <v>New York</v>
      </c>
      <c r="E49" s="2" t="str">
        <f ca="1">OFFSET([1]Artists!$A$1,RANDBETWEEN(0,19),0)</f>
        <v>Theophilos Hatzimihail</v>
      </c>
      <c r="F49" s="2">
        <f ca="1">RANDBETWEEN(VLOOKUP(E49,[1]Artists!$A$1:$D$20,3,0),VLOOKUP(E49,[1]Artists!$A$1:$D$20,4,0))</f>
        <v>1912</v>
      </c>
      <c r="G49" s="1">
        <f ca="1">RANDBETWEEN(12,96)</f>
        <v>26</v>
      </c>
      <c r="H49" s="1">
        <f ca="1">RANDBETWEEN(MAX(G49-2,12),MIN(G49+2,96))</f>
        <v>28</v>
      </c>
      <c r="I49" s="1">
        <f ca="1">TRUNC((G49*H49)*(B49-F49)*VLOOKUP(E49,[1]Artists!$A$1:$E$20,5,0)*VLOOKUP(D49,[1]Galleries!$C$1:$D$6,2,0)/1000)*1000</f>
        <v>31000</v>
      </c>
    </row>
    <row r="50" spans="1:9" x14ac:dyDescent="0.25">
      <c r="A50" s="3">
        <f ca="1">RANDBETWEEN(DATE(2007,1,1),DATE(2011,12,30))</f>
        <v>39084</v>
      </c>
      <c r="B50" s="2">
        <f ca="1">YEAR(A50)</f>
        <v>2007</v>
      </c>
      <c r="C50" s="2">
        <f ca="1">MONTH(A50)</f>
        <v>1</v>
      </c>
      <c r="D50" s="1" t="str">
        <f ca="1">VLOOKUP(RAND(),[1]Galleries!$A$1:$C$6,3,1)</f>
        <v>Paris</v>
      </c>
      <c r="E50" s="2" t="str">
        <f ca="1">OFFSET([1]Artists!$A$1,RANDBETWEEN(0,19),0)</f>
        <v>Elias Martin</v>
      </c>
      <c r="F50" s="2">
        <f ca="1">RANDBETWEEN(VLOOKUP(E50,[1]Artists!$A$1:$D$20,3,0),VLOOKUP(E50,[1]Artists!$A$1:$D$20,4,0))</f>
        <v>1805</v>
      </c>
      <c r="G50" s="1">
        <f ca="1">RANDBETWEEN(12,96)</f>
        <v>21</v>
      </c>
      <c r="H50" s="1">
        <f ca="1">RANDBETWEEN(MAX(G50-2,12),MIN(G50+2,96))</f>
        <v>23</v>
      </c>
      <c r="I50" s="1">
        <f ca="1">TRUNC((G50*H50)*(B50-F50)*VLOOKUP(E50,[1]Artists!$A$1:$E$20,5,0)*VLOOKUP(D50,[1]Galleries!$C$1:$D$6,2,0)/1000)*1000</f>
        <v>32000</v>
      </c>
    </row>
    <row r="51" spans="1:9" x14ac:dyDescent="0.25">
      <c r="A51" s="3">
        <f ca="1">RANDBETWEEN(DATE(2007,1,1),DATE(2011,12,30))</f>
        <v>39317</v>
      </c>
      <c r="B51" s="2">
        <f ca="1">YEAR(A51)</f>
        <v>2007</v>
      </c>
      <c r="C51" s="2">
        <f ca="1">MONTH(A51)</f>
        <v>8</v>
      </c>
      <c r="D51" s="1" t="str">
        <f ca="1">VLOOKUP(RAND(),[1]Galleries!$A$1:$C$6,3,1)</f>
        <v>Paris</v>
      </c>
      <c r="E51" s="2" t="str">
        <f ca="1">OFFSET([1]Artists!$A$1,RANDBETWEEN(0,19),0)</f>
        <v>Evgenia Antipova</v>
      </c>
      <c r="F51" s="2">
        <f ca="1">RANDBETWEEN(VLOOKUP(E51,[1]Artists!$A$1:$D$20,3,0),VLOOKUP(E51,[1]Artists!$A$1:$D$20,4,0))</f>
        <v>1966</v>
      </c>
      <c r="G51" s="1">
        <f ca="1">RANDBETWEEN(12,96)</f>
        <v>29</v>
      </c>
      <c r="H51" s="1">
        <f ca="1">RANDBETWEEN(MAX(G51-2,12),MIN(G51+2,96))</f>
        <v>29</v>
      </c>
      <c r="I51" s="1">
        <f ca="1">TRUNC((G51*H51)*(B51-F51)*VLOOKUP(E51,[1]Artists!$A$1:$E$20,5,0)*VLOOKUP(D51,[1]Galleries!$C$1:$D$6,2,0)/1000)*1000</f>
        <v>17000</v>
      </c>
    </row>
    <row r="52" spans="1:9" x14ac:dyDescent="0.25">
      <c r="A52" s="3">
        <f ca="1">RANDBETWEEN(DATE(2007,1,1),DATE(2011,12,30))</f>
        <v>39118</v>
      </c>
      <c r="B52" s="2">
        <f ca="1">YEAR(A52)</f>
        <v>2007</v>
      </c>
      <c r="C52" s="2">
        <f ca="1">MONTH(A52)</f>
        <v>2</v>
      </c>
      <c r="D52" s="1" t="str">
        <f ca="1">VLOOKUP(RAND(),[1]Galleries!$A$1:$C$6,3,1)</f>
        <v>Budapest</v>
      </c>
      <c r="E52" s="2" t="str">
        <f ca="1">OFFSET([1]Artists!$A$1,RANDBETWEEN(0,19),0)</f>
        <v>Octav Bancila</v>
      </c>
      <c r="F52" s="2">
        <f ca="1">RANDBETWEEN(VLOOKUP(E52,[1]Artists!$A$1:$D$20,3,0),VLOOKUP(E52,[1]Artists!$A$1:$D$20,4,0))</f>
        <v>1916</v>
      </c>
      <c r="G52" s="1">
        <f ca="1">RANDBETWEEN(12,96)</f>
        <v>86</v>
      </c>
      <c r="H52" s="1">
        <f ca="1">RANDBETWEEN(MAX(G52-2,12),MIN(G52+2,96))</f>
        <v>87</v>
      </c>
      <c r="I52" s="1">
        <f ca="1">TRUNC((G52*H52)*(B52-F52)*VLOOKUP(E52,[1]Artists!$A$1:$E$20,5,0)*VLOOKUP(D52,[1]Galleries!$C$1:$D$6,2,0)/1000)*1000</f>
        <v>199000</v>
      </c>
    </row>
    <row r="53" spans="1:9" x14ac:dyDescent="0.25">
      <c r="A53" s="3">
        <f ca="1">RANDBETWEEN(DATE(2007,1,1),DATE(2011,12,30))</f>
        <v>39539</v>
      </c>
      <c r="B53" s="2">
        <f ca="1">YEAR(A53)</f>
        <v>2008</v>
      </c>
      <c r="C53" s="2">
        <f ca="1">MONTH(A53)</f>
        <v>4</v>
      </c>
      <c r="D53" s="1" t="str">
        <f ca="1">VLOOKUP(RAND(),[1]Galleries!$A$1:$C$6,3,1)</f>
        <v>Montreal</v>
      </c>
      <c r="E53" s="2" t="str">
        <f ca="1">OFFSET([1]Artists!$A$1,RANDBETWEEN(0,19),0)</f>
        <v>Ion Mateescu</v>
      </c>
      <c r="F53" s="2">
        <f ca="1">RANDBETWEEN(VLOOKUP(E53,[1]Artists!$A$1:$D$20,3,0),VLOOKUP(E53,[1]Artists!$A$1:$D$20,4,0))</f>
        <v>1910</v>
      </c>
      <c r="G53" s="1">
        <f ca="1">RANDBETWEEN(12,96)</f>
        <v>17</v>
      </c>
      <c r="H53" s="1">
        <f ca="1">RANDBETWEEN(MAX(G53-2,12),MIN(G53+2,96))</f>
        <v>19</v>
      </c>
      <c r="I53" s="1">
        <f ca="1">TRUNC((G53*H53)*(B53-F53)*VLOOKUP(E53,[1]Artists!$A$1:$E$20,5,0)*VLOOKUP(D53,[1]Galleries!$C$1:$D$6,2,0)/1000)*1000</f>
        <v>6000</v>
      </c>
    </row>
    <row r="54" spans="1:9" x14ac:dyDescent="0.25">
      <c r="A54" s="3">
        <f ca="1">RANDBETWEEN(DATE(2007,1,1),DATE(2011,12,30))</f>
        <v>39688</v>
      </c>
      <c r="B54" s="2">
        <f ca="1">YEAR(A54)</f>
        <v>2008</v>
      </c>
      <c r="C54" s="2">
        <f ca="1">MONTH(A54)</f>
        <v>8</v>
      </c>
      <c r="D54" s="1" t="str">
        <f ca="1">VLOOKUP(RAND(),[1]Galleries!$A$1:$C$6,3,1)</f>
        <v>New York</v>
      </c>
      <c r="E54" s="2" t="str">
        <f ca="1">OFFSET([1]Artists!$A$1,RANDBETWEEN(0,19),0)</f>
        <v>Margareta Alstromer</v>
      </c>
      <c r="F54" s="2">
        <f ca="1">RANDBETWEEN(VLOOKUP(E54,[1]Artists!$A$1:$D$20,3,0),VLOOKUP(E54,[1]Artists!$A$1:$D$20,4,0))</f>
        <v>1799</v>
      </c>
      <c r="G54" s="1">
        <f ca="1">RANDBETWEEN(12,96)</f>
        <v>38</v>
      </c>
      <c r="H54" s="1">
        <f ca="1">RANDBETWEEN(MAX(G54-2,12),MIN(G54+2,96))</f>
        <v>40</v>
      </c>
      <c r="I54" s="1">
        <f ca="1">TRUNC((G54*H54)*(B54-F54)*VLOOKUP(E54,[1]Artists!$A$1:$E$20,5,0)*VLOOKUP(D54,[1]Galleries!$C$1:$D$6,2,0)/1000)*1000</f>
        <v>70000</v>
      </c>
    </row>
    <row r="55" spans="1:9" x14ac:dyDescent="0.25">
      <c r="A55" s="3">
        <f ca="1">RANDBETWEEN(DATE(2007,1,1),DATE(2011,12,30))</f>
        <v>40115</v>
      </c>
      <c r="B55" s="2">
        <f ca="1">YEAR(A55)</f>
        <v>2009</v>
      </c>
      <c r="C55" s="2">
        <f ca="1">MONTH(A55)</f>
        <v>10</v>
      </c>
      <c r="D55" s="1" t="str">
        <f ca="1">VLOOKUP(RAND(),[1]Galleries!$A$1:$C$6,3,1)</f>
        <v>New York</v>
      </c>
      <c r="E55" s="2" t="str">
        <f ca="1">OFFSET([1]Artists!$A$1,RANDBETWEEN(0,19),0)</f>
        <v>Elias Martin</v>
      </c>
      <c r="F55" s="2">
        <f ca="1">RANDBETWEEN(VLOOKUP(E55,[1]Artists!$A$1:$D$20,3,0),VLOOKUP(E55,[1]Artists!$A$1:$D$20,4,0))</f>
        <v>1774</v>
      </c>
      <c r="G55" s="1">
        <f ca="1">RANDBETWEEN(12,96)</f>
        <v>82</v>
      </c>
      <c r="H55" s="1">
        <f ca="1">RANDBETWEEN(MAX(G55-2,12),MIN(G55+2,96))</f>
        <v>80</v>
      </c>
      <c r="I55" s="1">
        <f ca="1">TRUNC((G55*H55)*(B55-F55)*VLOOKUP(E55,[1]Artists!$A$1:$E$20,5,0)*VLOOKUP(D55,[1]Galleries!$C$1:$D$6,2,0)/1000)*1000</f>
        <v>471000</v>
      </c>
    </row>
    <row r="56" spans="1:9" x14ac:dyDescent="0.25">
      <c r="A56" s="3">
        <f ca="1">RANDBETWEEN(DATE(2007,1,1),DATE(2011,12,30))</f>
        <v>39390</v>
      </c>
      <c r="B56" s="2">
        <f ca="1">YEAR(A56)</f>
        <v>2007</v>
      </c>
      <c r="C56" s="2">
        <f ca="1">MONTH(A56)</f>
        <v>11</v>
      </c>
      <c r="D56" s="1" t="str">
        <f ca="1">VLOOKUP(RAND(),[1]Galleries!$A$1:$C$6,3,1)</f>
        <v>Zurich</v>
      </c>
      <c r="E56" s="2" t="str">
        <f ca="1">OFFSET([1]Artists!$A$1,RANDBETWEEN(0,19),0)</f>
        <v>Nikolai Ge</v>
      </c>
      <c r="F56" s="2">
        <f ca="1">RANDBETWEEN(VLOOKUP(E56,[1]Artists!$A$1:$D$20,3,0),VLOOKUP(E56,[1]Artists!$A$1:$D$20,4,0))</f>
        <v>1876</v>
      </c>
      <c r="G56" s="1">
        <f ca="1">RANDBETWEEN(12,96)</f>
        <v>24</v>
      </c>
      <c r="H56" s="1">
        <f ca="1">RANDBETWEEN(MAX(G56-2,12),MIN(G56+2,96))</f>
        <v>24</v>
      </c>
      <c r="I56" s="1">
        <f ca="1">TRUNC((G56*H56)*(B56-F56)*VLOOKUP(E56,[1]Artists!$A$1:$E$20,5,0)*VLOOKUP(D56,[1]Galleries!$C$1:$D$6,2,0)/1000)*1000</f>
        <v>26000</v>
      </c>
    </row>
    <row r="57" spans="1:9" x14ac:dyDescent="0.25">
      <c r="A57" s="3">
        <f ca="1">RANDBETWEEN(DATE(2007,1,1),DATE(2011,12,30))</f>
        <v>40235</v>
      </c>
      <c r="B57" s="2">
        <f ca="1">YEAR(A57)</f>
        <v>2010</v>
      </c>
      <c r="C57" s="2">
        <f ca="1">MONTH(A57)</f>
        <v>2</v>
      </c>
      <c r="D57" s="1" t="str">
        <f ca="1">VLOOKUP(RAND(),[1]Galleries!$A$1:$C$6,3,1)</f>
        <v>Montreal</v>
      </c>
      <c r="E57" s="2" t="str">
        <f ca="1">OFFSET([1]Artists!$A$1,RANDBETWEEN(0,19),0)</f>
        <v>Georgios Jakobides</v>
      </c>
      <c r="F57" s="2">
        <f ca="1">RANDBETWEEN(VLOOKUP(E57,[1]Artists!$A$1:$D$20,3,0),VLOOKUP(E57,[1]Artists!$A$1:$D$20,4,0))</f>
        <v>1880</v>
      </c>
      <c r="G57" s="1">
        <f ca="1">RANDBETWEEN(12,96)</f>
        <v>34</v>
      </c>
      <c r="H57" s="1">
        <f ca="1">RANDBETWEEN(MAX(G57-2,12),MIN(G57+2,96))</f>
        <v>35</v>
      </c>
      <c r="I57" s="1">
        <f ca="1">TRUNC((G57*H57)*(B57-F57)*VLOOKUP(E57,[1]Artists!$A$1:$E$20,5,0)*VLOOKUP(D57,[1]Galleries!$C$1:$D$6,2,0)/1000)*1000</f>
        <v>27000</v>
      </c>
    </row>
    <row r="58" spans="1:9" x14ac:dyDescent="0.25">
      <c r="A58" s="3">
        <f ca="1">RANDBETWEEN(DATE(2007,1,1),DATE(2011,12,30))</f>
        <v>40123</v>
      </c>
      <c r="B58" s="2">
        <f ca="1">YEAR(A58)</f>
        <v>2009</v>
      </c>
      <c r="C58" s="2">
        <f ca="1">MONTH(A58)</f>
        <v>11</v>
      </c>
      <c r="D58" s="1" t="str">
        <f ca="1">VLOOKUP(RAND(),[1]Galleries!$A$1:$C$6,3,1)</f>
        <v>New York</v>
      </c>
      <c r="E58" s="2" t="str">
        <f ca="1">OFFSET([1]Artists!$A$1,RANDBETWEEN(0,19),0)</f>
        <v>Octav Bancila</v>
      </c>
      <c r="F58" s="2">
        <f ca="1">RANDBETWEEN(VLOOKUP(E58,[1]Artists!$A$1:$D$20,3,0),VLOOKUP(E58,[1]Artists!$A$1:$D$20,4,0))</f>
        <v>1922</v>
      </c>
      <c r="G58" s="1">
        <f ca="1">RANDBETWEEN(12,96)</f>
        <v>75</v>
      </c>
      <c r="H58" s="1">
        <f ca="1">RANDBETWEEN(MAX(G58-2,12),MIN(G58+2,96))</f>
        <v>73</v>
      </c>
      <c r="I58" s="1">
        <f ca="1">TRUNC((G58*H58)*(B58-F58)*VLOOKUP(E58,[1]Artists!$A$1:$E$20,5,0)*VLOOKUP(D58,[1]Galleries!$C$1:$D$6,2,0)/1000)*1000</f>
        <v>209000</v>
      </c>
    </row>
    <row r="59" spans="1:9" x14ac:dyDescent="0.25">
      <c r="A59" s="3">
        <f ca="1">RANDBETWEEN(DATE(2007,1,1),DATE(2011,12,30))</f>
        <v>40709</v>
      </c>
      <c r="B59" s="2">
        <f ca="1">YEAR(A59)</f>
        <v>2011</v>
      </c>
      <c r="C59" s="2">
        <f ca="1">MONTH(A59)</f>
        <v>6</v>
      </c>
      <c r="D59" s="1" t="str">
        <f ca="1">VLOOKUP(RAND(),[1]Galleries!$A$1:$C$6,3,1)</f>
        <v>Paris</v>
      </c>
      <c r="E59" s="2" t="str">
        <f ca="1">OFFSET([1]Artists!$A$1,RANDBETWEEN(0,19),0)</f>
        <v>Nikolaos Typaldos</v>
      </c>
      <c r="F59" s="2">
        <f ca="1">RANDBETWEEN(VLOOKUP(E59,[1]Artists!$A$1:$D$20,3,0),VLOOKUP(E59,[1]Artists!$A$1:$D$20,4,0))</f>
        <v>1861</v>
      </c>
      <c r="G59" s="1">
        <f ca="1">RANDBETWEEN(12,96)</f>
        <v>70</v>
      </c>
      <c r="H59" s="1">
        <f ca="1">RANDBETWEEN(MAX(G59-2,12),MIN(G59+2,96))</f>
        <v>69</v>
      </c>
      <c r="I59" s="1">
        <f ca="1">TRUNC((G59*H59)*(B59-F59)*VLOOKUP(E59,[1]Artists!$A$1:$E$20,5,0)*VLOOKUP(D59,[1]Galleries!$C$1:$D$6,2,0)/1000)*1000</f>
        <v>196000</v>
      </c>
    </row>
    <row r="60" spans="1:9" x14ac:dyDescent="0.25">
      <c r="A60" s="3">
        <f ca="1">RANDBETWEEN(DATE(2007,1,1),DATE(2011,12,30))</f>
        <v>39144</v>
      </c>
      <c r="B60" s="2">
        <f ca="1">YEAR(A60)</f>
        <v>2007</v>
      </c>
      <c r="C60" s="2">
        <f ca="1">MONTH(A60)</f>
        <v>3</v>
      </c>
      <c r="D60" s="1" t="str">
        <f ca="1">VLOOKUP(RAND(),[1]Galleries!$A$1:$C$6,3,1)</f>
        <v>Montreal</v>
      </c>
      <c r="E60" s="2" t="str">
        <f ca="1">OFFSET([1]Artists!$A$1,RANDBETWEEN(0,19),0)</f>
        <v>Pjeter Marubi</v>
      </c>
      <c r="F60" s="2">
        <f ca="1">RANDBETWEEN(VLOOKUP(E60,[1]Artists!$A$1:$D$20,3,0),VLOOKUP(E60,[1]Artists!$A$1:$D$20,4,0))</f>
        <v>1909</v>
      </c>
      <c r="G60" s="1">
        <f ca="1">RANDBETWEEN(12,96)</f>
        <v>29</v>
      </c>
      <c r="H60" s="1">
        <f ca="1">RANDBETWEEN(MAX(G60-2,12),MIN(G60+2,96))</f>
        <v>31</v>
      </c>
      <c r="I60" s="1">
        <f ca="1">TRUNC((G60*H60)*(B60-F60)*VLOOKUP(E60,[1]Artists!$A$1:$E$20,5,0)*VLOOKUP(D60,[1]Galleries!$C$1:$D$6,2,0)/1000)*1000</f>
        <v>37000</v>
      </c>
    </row>
    <row r="61" spans="1:9" x14ac:dyDescent="0.25">
      <c r="A61" s="3">
        <f ca="1">RANDBETWEEN(DATE(2007,1,1),DATE(2011,12,30))</f>
        <v>39146</v>
      </c>
      <c r="B61" s="2">
        <f ca="1">YEAR(A61)</f>
        <v>2007</v>
      </c>
      <c r="C61" s="2">
        <f ca="1">MONTH(A61)</f>
        <v>3</v>
      </c>
      <c r="D61" s="1" t="str">
        <f ca="1">VLOOKUP(RAND(),[1]Galleries!$A$1:$C$6,3,1)</f>
        <v>New York</v>
      </c>
      <c r="E61" s="2" t="str">
        <f ca="1">OFFSET([1]Artists!$A$1,RANDBETWEEN(0,19),0)</f>
        <v>Aleksei Antropov</v>
      </c>
      <c r="F61" s="2">
        <f ca="1">RANDBETWEEN(VLOOKUP(E61,[1]Artists!$A$1:$D$20,3,0),VLOOKUP(E61,[1]Artists!$A$1:$D$20,4,0))</f>
        <v>1770</v>
      </c>
      <c r="G61" s="1">
        <f ca="1">RANDBETWEEN(12,96)</f>
        <v>40</v>
      </c>
      <c r="H61" s="1">
        <f ca="1">RANDBETWEEN(MAX(G61-2,12),MIN(G61+2,96))</f>
        <v>38</v>
      </c>
      <c r="I61" s="1">
        <f ca="1">TRUNC((G61*H61)*(B61-F61)*VLOOKUP(E61,[1]Artists!$A$1:$E$20,5,0)*VLOOKUP(D61,[1]Galleries!$C$1:$D$6,2,0)/1000)*1000</f>
        <v>114000</v>
      </c>
    </row>
    <row r="62" spans="1:9" x14ac:dyDescent="0.25">
      <c r="A62" s="3">
        <f ca="1">RANDBETWEEN(DATE(2007,1,1),DATE(2011,12,30))</f>
        <v>40588</v>
      </c>
      <c r="B62" s="2">
        <f ca="1">YEAR(A62)</f>
        <v>2011</v>
      </c>
      <c r="C62" s="2">
        <f ca="1">MONTH(A62)</f>
        <v>2</v>
      </c>
      <c r="D62" s="1" t="str">
        <f ca="1">VLOOKUP(RAND(),[1]Galleries!$A$1:$C$6,3,1)</f>
        <v>Montreal</v>
      </c>
      <c r="E62" s="2" t="str">
        <f ca="1">OFFSET([1]Artists!$A$1,RANDBETWEEN(0,19),0)</f>
        <v>Pjeter Marubi</v>
      </c>
      <c r="F62" s="2">
        <f ca="1">RANDBETWEEN(VLOOKUP(E62,[1]Artists!$A$1:$D$20,3,0),VLOOKUP(E62,[1]Artists!$A$1:$D$20,4,0))</f>
        <v>1884</v>
      </c>
      <c r="G62" s="1">
        <f ca="1">RANDBETWEEN(12,96)</f>
        <v>46</v>
      </c>
      <c r="H62" s="1">
        <f ca="1">RANDBETWEEN(MAX(G62-2,12),MIN(G62+2,96))</f>
        <v>47</v>
      </c>
      <c r="I62" s="1">
        <f ca="1">TRUNC((G62*H62)*(B62-F62)*VLOOKUP(E62,[1]Artists!$A$1:$E$20,5,0)*VLOOKUP(D62,[1]Galleries!$C$1:$D$6,2,0)/1000)*1000</f>
        <v>117000</v>
      </c>
    </row>
    <row r="63" spans="1:9" x14ac:dyDescent="0.25">
      <c r="A63" s="3">
        <f ca="1">RANDBETWEEN(DATE(2007,1,1),DATE(2011,12,30))</f>
        <v>40637</v>
      </c>
      <c r="B63" s="2">
        <f ca="1">YEAR(A63)</f>
        <v>2011</v>
      </c>
      <c r="C63" s="2">
        <f ca="1">MONTH(A63)</f>
        <v>4</v>
      </c>
      <c r="D63" s="1" t="str">
        <f ca="1">VLOOKUP(RAND(),[1]Galleries!$A$1:$C$6,3,1)</f>
        <v>Paris</v>
      </c>
      <c r="E63" s="2" t="str">
        <f ca="1">OFFSET([1]Artists!$A$1,RANDBETWEEN(0,19),0)</f>
        <v>Ion Mateescu</v>
      </c>
      <c r="F63" s="2">
        <f ca="1">RANDBETWEEN(VLOOKUP(E63,[1]Artists!$A$1:$D$20,3,0),VLOOKUP(E63,[1]Artists!$A$1:$D$20,4,0))</f>
        <v>1903</v>
      </c>
      <c r="G63" s="1">
        <f ca="1">RANDBETWEEN(12,96)</f>
        <v>26</v>
      </c>
      <c r="H63" s="1">
        <f ca="1">RANDBETWEEN(MAX(G63-2,12),MIN(G63+2,96))</f>
        <v>26</v>
      </c>
      <c r="I63" s="1">
        <f ca="1">TRUNC((G63*H63)*(B63-F63)*VLOOKUP(E63,[1]Artists!$A$1:$E$20,5,0)*VLOOKUP(D63,[1]Galleries!$C$1:$D$6,2,0)/1000)*1000</f>
        <v>18000</v>
      </c>
    </row>
    <row r="64" spans="1:9" x14ac:dyDescent="0.25">
      <c r="A64" s="3">
        <f ca="1">RANDBETWEEN(DATE(2007,1,1),DATE(2011,12,30))</f>
        <v>39753</v>
      </c>
      <c r="B64" s="2">
        <f ca="1">YEAR(A64)</f>
        <v>2008</v>
      </c>
      <c r="C64" s="2">
        <f ca="1">MONTH(A64)</f>
        <v>11</v>
      </c>
      <c r="D64" s="1" t="str">
        <f ca="1">VLOOKUP(RAND(),[1]Galleries!$A$1:$C$6,3,1)</f>
        <v>Paris</v>
      </c>
      <c r="E64" s="2" t="str">
        <f ca="1">OFFSET([1]Artists!$A$1,RANDBETWEEN(0,19),0)</f>
        <v>Vangjuish Mio</v>
      </c>
      <c r="F64" s="2">
        <f ca="1">RANDBETWEEN(VLOOKUP(E64,[1]Artists!$A$1:$D$20,3,0),VLOOKUP(E64,[1]Artists!$A$1:$D$20,4,0))</f>
        <v>1924</v>
      </c>
      <c r="G64" s="1">
        <f ca="1">RANDBETWEEN(12,96)</f>
        <v>68</v>
      </c>
      <c r="H64" s="1">
        <f ca="1">RANDBETWEEN(MAX(G64-2,12),MIN(G64+2,96))</f>
        <v>68</v>
      </c>
      <c r="I64" s="1">
        <f ca="1">TRUNC((G64*H64)*(B64-F64)*VLOOKUP(E64,[1]Artists!$A$1:$E$20,5,0)*VLOOKUP(D64,[1]Galleries!$C$1:$D$6,2,0)/1000)*1000</f>
        <v>154000</v>
      </c>
    </row>
    <row r="65" spans="1:9" x14ac:dyDescent="0.25">
      <c r="A65" s="3">
        <f ca="1">RANDBETWEEN(DATE(2007,1,1),DATE(2011,12,30))</f>
        <v>40594</v>
      </c>
      <c r="B65" s="2">
        <f ca="1">YEAR(A65)</f>
        <v>2011</v>
      </c>
      <c r="C65" s="2">
        <f ca="1">MONTH(A65)</f>
        <v>2</v>
      </c>
      <c r="D65" s="1" t="str">
        <f ca="1">VLOOKUP(RAND(),[1]Galleries!$A$1:$C$6,3,1)</f>
        <v>New York</v>
      </c>
      <c r="E65" s="2" t="str">
        <f ca="1">OFFSET([1]Artists!$A$1,RANDBETWEEN(0,19),0)</f>
        <v>Zlatyu Boredjiev</v>
      </c>
      <c r="F65" s="2">
        <f ca="1">RANDBETWEEN(VLOOKUP(E65,[1]Artists!$A$1:$D$20,3,0),VLOOKUP(E65,[1]Artists!$A$1:$D$20,4,0))</f>
        <v>1927</v>
      </c>
      <c r="G65" s="1">
        <f ca="1">RANDBETWEEN(12,96)</f>
        <v>86</v>
      </c>
      <c r="H65" s="1">
        <f ca="1">RANDBETWEEN(MAX(G65-2,12),MIN(G65+2,96))</f>
        <v>87</v>
      </c>
      <c r="I65" s="1">
        <f ca="1">TRUNC((G65*H65)*(B65-F65)*VLOOKUP(E65,[1]Artists!$A$1:$E$20,5,0)*VLOOKUP(D65,[1]Galleries!$C$1:$D$6,2,0)/1000)*1000</f>
        <v>262000</v>
      </c>
    </row>
    <row r="66" spans="1:9" x14ac:dyDescent="0.25">
      <c r="A66" s="3">
        <f ca="1">RANDBETWEEN(DATE(2007,1,1),DATE(2011,12,30))</f>
        <v>40011</v>
      </c>
      <c r="B66" s="2">
        <f ca="1">YEAR(A66)</f>
        <v>2009</v>
      </c>
      <c r="C66" s="2">
        <f ca="1">MONTH(A66)</f>
        <v>7</v>
      </c>
      <c r="D66" s="1" t="str">
        <f ca="1">VLOOKUP(RAND(),[1]Galleries!$A$1:$C$6,3,1)</f>
        <v>Budapest</v>
      </c>
      <c r="E66" s="2" t="str">
        <f ca="1">OFFSET([1]Artists!$A$1,RANDBETWEEN(0,19),0)</f>
        <v>Ion Mateescu</v>
      </c>
      <c r="F66" s="2">
        <f ca="1">RANDBETWEEN(VLOOKUP(E66,[1]Artists!$A$1:$D$20,3,0),VLOOKUP(E66,[1]Artists!$A$1:$D$20,4,0))</f>
        <v>1904</v>
      </c>
      <c r="G66" s="1">
        <f ca="1">RANDBETWEEN(12,96)</f>
        <v>26</v>
      </c>
      <c r="H66" s="1">
        <f ca="1">RANDBETWEEN(MAX(G66-2,12),MIN(G66+2,96))</f>
        <v>28</v>
      </c>
      <c r="I66" s="1">
        <f ca="1">TRUNC((G66*H66)*(B66-F66)*VLOOKUP(E66,[1]Artists!$A$1:$E$20,5,0)*VLOOKUP(D66,[1]Galleries!$C$1:$D$6,2,0)/1000)*1000</f>
        <v>12000</v>
      </c>
    </row>
    <row r="67" spans="1:9" x14ac:dyDescent="0.25">
      <c r="A67" s="3">
        <f ca="1">RANDBETWEEN(DATE(2007,1,1),DATE(2011,12,30))</f>
        <v>40559</v>
      </c>
      <c r="B67" s="2">
        <f ca="1">YEAR(A67)</f>
        <v>2011</v>
      </c>
      <c r="C67" s="2">
        <f ca="1">MONTH(A67)</f>
        <v>1</v>
      </c>
      <c r="D67" s="1" t="str">
        <f ca="1">VLOOKUP(RAND(),[1]Galleries!$A$1:$C$6,3,1)</f>
        <v>Paris</v>
      </c>
      <c r="E67" s="2" t="str">
        <f ca="1">OFFSET([1]Artists!$A$1,RANDBETWEEN(0,19),0)</f>
        <v>Bretislav Bartos</v>
      </c>
      <c r="F67" s="2">
        <f ca="1">RANDBETWEEN(VLOOKUP(E67,[1]Artists!$A$1:$D$20,3,0),VLOOKUP(E67,[1]Artists!$A$1:$D$20,4,0))</f>
        <v>1915</v>
      </c>
      <c r="G67" s="1">
        <f ca="1">RANDBETWEEN(12,96)</f>
        <v>62</v>
      </c>
      <c r="H67" s="1">
        <f ca="1">RANDBETWEEN(MAX(G67-2,12),MIN(G67+2,96))</f>
        <v>61</v>
      </c>
      <c r="I67" s="1">
        <f ca="1">TRUNC((G67*H67)*(B67-F67)*VLOOKUP(E67,[1]Artists!$A$1:$E$20,5,0)*VLOOKUP(D67,[1]Galleries!$C$1:$D$6,2,0)/1000)*1000</f>
        <v>74000</v>
      </c>
    </row>
    <row r="68" spans="1:9" x14ac:dyDescent="0.25">
      <c r="A68" s="3">
        <f ca="1">RANDBETWEEN(DATE(2007,1,1),DATE(2011,12,30))</f>
        <v>39451</v>
      </c>
      <c r="B68" s="2">
        <f ca="1">YEAR(A68)</f>
        <v>2008</v>
      </c>
      <c r="C68" s="2">
        <f ca="1">MONTH(A68)</f>
        <v>1</v>
      </c>
      <c r="D68" s="1" t="str">
        <f ca="1">VLOOKUP(RAND(),[1]Galleries!$A$1:$C$6,3,1)</f>
        <v>Montreal</v>
      </c>
      <c r="E68" s="2" t="str">
        <f ca="1">OFFSET([1]Artists!$A$1,RANDBETWEEN(0,19),0)</f>
        <v>Octav Bancila</v>
      </c>
      <c r="F68" s="2">
        <f ca="1">RANDBETWEEN(VLOOKUP(E68,[1]Artists!$A$1:$D$20,3,0),VLOOKUP(E68,[1]Artists!$A$1:$D$20,4,0))</f>
        <v>1918</v>
      </c>
      <c r="G68" s="1">
        <f ca="1">RANDBETWEEN(12,96)</f>
        <v>14</v>
      </c>
      <c r="H68" s="1">
        <f ca="1">RANDBETWEEN(MAX(G68-2,12),MIN(G68+2,96))</f>
        <v>14</v>
      </c>
      <c r="I68" s="1">
        <f ca="1">TRUNC((G68*H68)*(B68-F68)*VLOOKUP(E68,[1]Artists!$A$1:$E$20,5,0)*VLOOKUP(D68,[1]Galleries!$C$1:$D$6,2,0)/1000)*1000</f>
        <v>7000</v>
      </c>
    </row>
    <row r="69" spans="1:9" x14ac:dyDescent="0.25">
      <c r="A69" s="3">
        <f ca="1">RANDBETWEEN(DATE(2007,1,1),DATE(2011,12,30))</f>
        <v>39741</v>
      </c>
      <c r="B69" s="2">
        <f ca="1">YEAR(A69)</f>
        <v>2008</v>
      </c>
      <c r="C69" s="2">
        <f ca="1">MONTH(A69)</f>
        <v>10</v>
      </c>
      <c r="D69" s="1" t="str">
        <f ca="1">VLOOKUP(RAND(),[1]Galleries!$A$1:$C$6,3,1)</f>
        <v>Montreal</v>
      </c>
      <c r="E69" s="2" t="str">
        <f ca="1">OFFSET([1]Artists!$A$1,RANDBETWEEN(0,19),0)</f>
        <v>Maria Bashkirtseva</v>
      </c>
      <c r="F69" s="2">
        <f ca="1">RANDBETWEEN(VLOOKUP(E69,[1]Artists!$A$1:$D$20,3,0),VLOOKUP(E69,[1]Artists!$A$1:$D$20,4,0))</f>
        <v>1886</v>
      </c>
      <c r="G69" s="1">
        <f ca="1">RANDBETWEEN(12,96)</f>
        <v>12</v>
      </c>
      <c r="H69" s="1">
        <f ca="1">RANDBETWEEN(MAX(G69-2,12),MIN(G69+2,96))</f>
        <v>14</v>
      </c>
      <c r="I69" s="1">
        <f ca="1">TRUNC((G69*H69)*(B69-F69)*VLOOKUP(E69,[1]Artists!$A$1:$E$20,5,0)*VLOOKUP(D69,[1]Galleries!$C$1:$D$6,2,0)/1000)*1000</f>
        <v>8000</v>
      </c>
    </row>
    <row r="70" spans="1:9" x14ac:dyDescent="0.25">
      <c r="A70" s="3">
        <f ca="1">RANDBETWEEN(DATE(2007,1,1),DATE(2011,12,30))</f>
        <v>40295</v>
      </c>
      <c r="B70" s="2">
        <f ca="1">YEAR(A70)</f>
        <v>2010</v>
      </c>
      <c r="C70" s="2">
        <f ca="1">MONTH(A70)</f>
        <v>4</v>
      </c>
      <c r="D70" s="1" t="str">
        <f ca="1">VLOOKUP(RAND(),[1]Galleries!$A$1:$C$6,3,1)</f>
        <v>Budapest</v>
      </c>
      <c r="E70" s="2" t="str">
        <f ca="1">OFFSET([1]Artists!$A$1,RANDBETWEEN(0,19),0)</f>
        <v>Zlatyu Boredjiev</v>
      </c>
      <c r="F70" s="2">
        <f ca="1">RANDBETWEEN(VLOOKUP(E70,[1]Artists!$A$1:$D$20,3,0),VLOOKUP(E70,[1]Artists!$A$1:$D$20,4,0))</f>
        <v>1940</v>
      </c>
      <c r="G70" s="1">
        <f ca="1">RANDBETWEEN(12,96)</f>
        <v>67</v>
      </c>
      <c r="H70" s="1">
        <f ca="1">RANDBETWEEN(MAX(G70-2,12),MIN(G70+2,96))</f>
        <v>67</v>
      </c>
      <c r="I70" s="1">
        <f ca="1">TRUNC((G70*H70)*(B70-F70)*VLOOKUP(E70,[1]Artists!$A$1:$E$20,5,0)*VLOOKUP(D70,[1]Galleries!$C$1:$D$6,2,0)/1000)*1000</f>
        <v>87000</v>
      </c>
    </row>
    <row r="71" spans="1:9" x14ac:dyDescent="0.25">
      <c r="A71" s="3">
        <f ca="1">RANDBETWEEN(DATE(2007,1,1),DATE(2011,12,30))</f>
        <v>39567</v>
      </c>
      <c r="B71" s="2">
        <f ca="1">YEAR(A71)</f>
        <v>2008</v>
      </c>
      <c r="C71" s="2">
        <f ca="1">MONTH(A71)</f>
        <v>4</v>
      </c>
      <c r="D71" s="1" t="str">
        <f ca="1">VLOOKUP(RAND(),[1]Galleries!$A$1:$C$6,3,1)</f>
        <v>Montreal</v>
      </c>
      <c r="E71" s="2" t="str">
        <f ca="1">OFFSET([1]Artists!$A$1,RANDBETWEEN(0,19),0)</f>
        <v>Theophilos Hatzimihail</v>
      </c>
      <c r="F71" s="2">
        <f ca="1">RANDBETWEEN(VLOOKUP(E71,[1]Artists!$A$1:$D$20,3,0),VLOOKUP(E71,[1]Artists!$A$1:$D$20,4,0))</f>
        <v>1910</v>
      </c>
      <c r="G71" s="1">
        <f ca="1">RANDBETWEEN(12,96)</f>
        <v>90</v>
      </c>
      <c r="H71" s="1">
        <f ca="1">RANDBETWEEN(MAX(G71-2,12),MIN(G71+2,96))</f>
        <v>90</v>
      </c>
      <c r="I71" s="1">
        <f ca="1">TRUNC((G71*H71)*(B71-F71)*VLOOKUP(E71,[1]Artists!$A$1:$E$20,5,0)*VLOOKUP(D71,[1]Galleries!$C$1:$D$6,2,0)/1000)*1000</f>
        <v>319000</v>
      </c>
    </row>
    <row r="72" spans="1:9" x14ac:dyDescent="0.25">
      <c r="A72" s="3">
        <f ca="1">RANDBETWEEN(DATE(2007,1,1),DATE(2011,12,30))</f>
        <v>39164</v>
      </c>
      <c r="B72" s="2">
        <f ca="1">YEAR(A72)</f>
        <v>2007</v>
      </c>
      <c r="C72" s="2">
        <f ca="1">MONTH(A72)</f>
        <v>3</v>
      </c>
      <c r="D72" s="1" t="str">
        <f ca="1">VLOOKUP(RAND(),[1]Galleries!$A$1:$C$6,3,1)</f>
        <v>Paris</v>
      </c>
      <c r="E72" s="2" t="str">
        <f ca="1">OFFSET([1]Artists!$A$1,RANDBETWEEN(0,19),0)</f>
        <v>Margareta Alstromer</v>
      </c>
      <c r="F72" s="2">
        <f ca="1">RANDBETWEEN(VLOOKUP(E72,[1]Artists!$A$1:$D$20,3,0),VLOOKUP(E72,[1]Artists!$A$1:$D$20,4,0))</f>
        <v>1800</v>
      </c>
      <c r="G72" s="1">
        <f ca="1">RANDBETWEEN(12,96)</f>
        <v>87</v>
      </c>
      <c r="H72" s="1">
        <f ca="1">RANDBETWEEN(MAX(G72-2,12),MIN(G72+2,96))</f>
        <v>89</v>
      </c>
      <c r="I72" s="1">
        <f ca="1">TRUNC((G72*H72)*(B72-F72)*VLOOKUP(E72,[1]Artists!$A$1:$E$20,5,0)*VLOOKUP(D72,[1]Galleries!$C$1:$D$6,2,0)/1000)*1000</f>
        <v>383000</v>
      </c>
    </row>
    <row r="73" spans="1:9" x14ac:dyDescent="0.25">
      <c r="A73" s="3">
        <f ca="1">RANDBETWEEN(DATE(2007,1,1),DATE(2011,12,30))</f>
        <v>39321</v>
      </c>
      <c r="B73" s="2">
        <f ca="1">YEAR(A73)</f>
        <v>2007</v>
      </c>
      <c r="C73" s="2">
        <f ca="1">MONTH(A73)</f>
        <v>8</v>
      </c>
      <c r="D73" s="1" t="str">
        <f ca="1">VLOOKUP(RAND(),[1]Galleries!$A$1:$C$6,3,1)</f>
        <v>Minsk</v>
      </c>
      <c r="E73" s="2" t="str">
        <f ca="1">OFFSET([1]Artists!$A$1,RANDBETWEEN(0,19),0)</f>
        <v>Bretislav Bartos</v>
      </c>
      <c r="F73" s="2">
        <f ca="1">RANDBETWEEN(VLOOKUP(E73,[1]Artists!$A$1:$D$20,3,0),VLOOKUP(E73,[1]Artists!$A$1:$D$20,4,0))</f>
        <v>1919</v>
      </c>
      <c r="G73" s="1">
        <f ca="1">RANDBETWEEN(12,96)</f>
        <v>45</v>
      </c>
      <c r="H73" s="1">
        <f ca="1">RANDBETWEEN(MAX(G73-2,12),MIN(G73+2,96))</f>
        <v>44</v>
      </c>
      <c r="I73" s="1">
        <f ca="1">TRUNC((G73*H73)*(B73-F73)*VLOOKUP(E73,[1]Artists!$A$1:$E$20,5,0)*VLOOKUP(D73,[1]Galleries!$C$1:$D$6,2,0)/1000)*1000</f>
        <v>19000</v>
      </c>
    </row>
    <row r="74" spans="1:9" x14ac:dyDescent="0.25">
      <c r="A74" s="3">
        <f ca="1">RANDBETWEEN(DATE(2007,1,1),DATE(2011,12,30))</f>
        <v>40633</v>
      </c>
      <c r="B74" s="2">
        <f ca="1">YEAR(A74)</f>
        <v>2011</v>
      </c>
      <c r="C74" s="2">
        <f ca="1">MONTH(A74)</f>
        <v>3</v>
      </c>
      <c r="D74" s="1" t="str">
        <f ca="1">VLOOKUP(RAND(),[1]Galleries!$A$1:$C$6,3,1)</f>
        <v>Budapest</v>
      </c>
      <c r="E74" s="2" t="str">
        <f ca="1">OFFSET([1]Artists!$A$1,RANDBETWEEN(0,19),0)</f>
        <v>Margareta Alstromer</v>
      </c>
      <c r="F74" s="2">
        <f ca="1">RANDBETWEEN(VLOOKUP(E74,[1]Artists!$A$1:$D$20,3,0),VLOOKUP(E74,[1]Artists!$A$1:$D$20,4,0))</f>
        <v>1805</v>
      </c>
      <c r="G74" s="1">
        <f ca="1">RANDBETWEEN(12,96)</f>
        <v>63</v>
      </c>
      <c r="H74" s="1">
        <f ca="1">RANDBETWEEN(MAX(G74-2,12),MIN(G74+2,96))</f>
        <v>63</v>
      </c>
      <c r="I74" s="1">
        <f ca="1">TRUNC((G74*H74)*(B74-F74)*VLOOKUP(E74,[1]Artists!$A$1:$E$20,5,0)*VLOOKUP(D74,[1]Galleries!$C$1:$D$6,2,0)/1000)*1000</f>
        <v>120000</v>
      </c>
    </row>
    <row r="75" spans="1:9" x14ac:dyDescent="0.25">
      <c r="A75" s="3">
        <f ca="1">RANDBETWEEN(DATE(2007,1,1),DATE(2011,12,30))</f>
        <v>39618</v>
      </c>
      <c r="B75" s="2">
        <f ca="1">YEAR(A75)</f>
        <v>2008</v>
      </c>
      <c r="C75" s="2">
        <f ca="1">MONTH(A75)</f>
        <v>6</v>
      </c>
      <c r="D75" s="1" t="str">
        <f ca="1">VLOOKUP(RAND(),[1]Galleries!$A$1:$C$6,3,1)</f>
        <v>Zurich</v>
      </c>
      <c r="E75" s="2" t="str">
        <f ca="1">OFFSET([1]Artists!$A$1,RANDBETWEEN(0,19),0)</f>
        <v>Vangjuish Mio</v>
      </c>
      <c r="F75" s="2">
        <f ca="1">RANDBETWEEN(VLOOKUP(E75,[1]Artists!$A$1:$D$20,3,0),VLOOKUP(E75,[1]Artists!$A$1:$D$20,4,0))</f>
        <v>1936</v>
      </c>
      <c r="G75" s="1">
        <f ca="1">RANDBETWEEN(12,96)</f>
        <v>53</v>
      </c>
      <c r="H75" s="1">
        <f ca="1">RANDBETWEEN(MAX(G75-2,12),MIN(G75+2,96))</f>
        <v>52</v>
      </c>
      <c r="I75" s="1">
        <f ca="1">TRUNC((G75*H75)*(B75-F75)*VLOOKUP(E75,[1]Artists!$A$1:$E$20,5,0)*VLOOKUP(D75,[1]Galleries!$C$1:$D$6,2,0)/1000)*1000</f>
        <v>54000</v>
      </c>
    </row>
    <row r="76" spans="1:9" x14ac:dyDescent="0.25">
      <c r="A76" s="3">
        <f ca="1">RANDBETWEEN(DATE(2007,1,1),DATE(2011,12,30))</f>
        <v>40195</v>
      </c>
      <c r="B76" s="2">
        <f ca="1">YEAR(A76)</f>
        <v>2010</v>
      </c>
      <c r="C76" s="2">
        <f ca="1">MONTH(A76)</f>
        <v>1</v>
      </c>
      <c r="D76" s="1" t="str">
        <f ca="1">VLOOKUP(RAND(),[1]Galleries!$A$1:$C$6,3,1)</f>
        <v>Paris</v>
      </c>
      <c r="E76" s="2" t="str">
        <f ca="1">OFFSET([1]Artists!$A$1,RANDBETWEEN(0,19),0)</f>
        <v>Nikolai Ge</v>
      </c>
      <c r="F76" s="2">
        <f ca="1">RANDBETWEEN(VLOOKUP(E76,[1]Artists!$A$1:$D$20,3,0),VLOOKUP(E76,[1]Artists!$A$1:$D$20,4,0))</f>
        <v>1871</v>
      </c>
      <c r="G76" s="1">
        <f ca="1">RANDBETWEEN(12,96)</f>
        <v>31</v>
      </c>
      <c r="H76" s="1">
        <f ca="1">RANDBETWEEN(MAX(G76-2,12),MIN(G76+2,96))</f>
        <v>30</v>
      </c>
      <c r="I76" s="1">
        <f ca="1">TRUNC((G76*H76)*(B76-F76)*VLOOKUP(E76,[1]Artists!$A$1:$E$20,5,0)*VLOOKUP(D76,[1]Galleries!$C$1:$D$6,2,0)/1000)*1000</f>
        <v>65000</v>
      </c>
    </row>
    <row r="77" spans="1:9" x14ac:dyDescent="0.25">
      <c r="A77" s="3">
        <f ca="1">RANDBETWEEN(DATE(2007,1,1),DATE(2011,12,30))</f>
        <v>40471</v>
      </c>
      <c r="B77" s="2">
        <f ca="1">YEAR(A77)</f>
        <v>2010</v>
      </c>
      <c r="C77" s="2">
        <f ca="1">MONTH(A77)</f>
        <v>10</v>
      </c>
      <c r="D77" s="1" t="str">
        <f ca="1">VLOOKUP(RAND(),[1]Galleries!$A$1:$C$6,3,1)</f>
        <v>New York</v>
      </c>
      <c r="E77" s="2" t="str">
        <f ca="1">OFFSET([1]Artists!$A$1,RANDBETWEEN(0,19),0)</f>
        <v>Maria Bashkirtseva</v>
      </c>
      <c r="F77" s="2">
        <f ca="1">RANDBETWEEN(VLOOKUP(E77,[1]Artists!$A$1:$D$20,3,0),VLOOKUP(E77,[1]Artists!$A$1:$D$20,4,0))</f>
        <v>1882</v>
      </c>
      <c r="G77" s="1">
        <f ca="1">RANDBETWEEN(12,96)</f>
        <v>36</v>
      </c>
      <c r="H77" s="1">
        <f ca="1">RANDBETWEEN(MAX(G77-2,12),MIN(G77+2,96))</f>
        <v>37</v>
      </c>
      <c r="I77" s="1">
        <f ca="1">TRUNC((G77*H77)*(B77-F77)*VLOOKUP(E77,[1]Artists!$A$1:$E$20,5,0)*VLOOKUP(D77,[1]Galleries!$C$1:$D$6,2,0)/1000)*1000</f>
        <v>75000</v>
      </c>
    </row>
    <row r="78" spans="1:9" x14ac:dyDescent="0.25">
      <c r="A78" s="3">
        <f ca="1">RANDBETWEEN(DATE(2007,1,1),DATE(2011,12,30))</f>
        <v>39634</v>
      </c>
      <c r="B78" s="2">
        <f ca="1">YEAR(A78)</f>
        <v>2008</v>
      </c>
      <c r="C78" s="2">
        <f ca="1">MONTH(A78)</f>
        <v>7</v>
      </c>
      <c r="D78" s="1" t="str">
        <f ca="1">VLOOKUP(RAND(),[1]Galleries!$A$1:$C$6,3,1)</f>
        <v>Minsk</v>
      </c>
      <c r="E78" s="2" t="str">
        <f ca="1">OFFSET([1]Artists!$A$1,RANDBETWEEN(0,19),0)</f>
        <v>Georgios Jakobides</v>
      </c>
      <c r="F78" s="2">
        <f ca="1">RANDBETWEEN(VLOOKUP(E78,[1]Artists!$A$1:$D$20,3,0),VLOOKUP(E78,[1]Artists!$A$1:$D$20,4,0))</f>
        <v>1892</v>
      </c>
      <c r="G78" s="1">
        <f ca="1">RANDBETWEEN(12,96)</f>
        <v>54</v>
      </c>
      <c r="H78" s="1">
        <f ca="1">RANDBETWEEN(MAX(G78-2,12),MIN(G78+2,96))</f>
        <v>52</v>
      </c>
      <c r="I78" s="1">
        <f ca="1">TRUNC((G78*H78)*(B78-F78)*VLOOKUP(E78,[1]Artists!$A$1:$E$20,5,0)*VLOOKUP(D78,[1]Galleries!$C$1:$D$6,2,0)/1000)*1000</f>
        <v>36000</v>
      </c>
    </row>
    <row r="79" spans="1:9" x14ac:dyDescent="0.25">
      <c r="A79" s="3">
        <f ca="1">RANDBETWEEN(DATE(2007,1,1),DATE(2011,12,30))</f>
        <v>40239</v>
      </c>
      <c r="B79" s="2">
        <f ca="1">YEAR(A79)</f>
        <v>2010</v>
      </c>
      <c r="C79" s="2">
        <f ca="1">MONTH(A79)</f>
        <v>3</v>
      </c>
      <c r="D79" s="1" t="str">
        <f ca="1">VLOOKUP(RAND(),[1]Galleries!$A$1:$C$6,3,1)</f>
        <v>New York</v>
      </c>
      <c r="E79" s="2" t="str">
        <f ca="1">OFFSET([1]Artists!$A$1,RANDBETWEEN(0,19),0)</f>
        <v>Elias Martin</v>
      </c>
      <c r="F79" s="2">
        <f ca="1">RANDBETWEEN(VLOOKUP(E79,[1]Artists!$A$1:$D$20,3,0),VLOOKUP(E79,[1]Artists!$A$1:$D$20,4,0))</f>
        <v>1801</v>
      </c>
      <c r="G79" s="1">
        <f ca="1">RANDBETWEEN(12,96)</f>
        <v>43</v>
      </c>
      <c r="H79" s="1">
        <f ca="1">RANDBETWEEN(MAX(G79-2,12),MIN(G79+2,96))</f>
        <v>42</v>
      </c>
      <c r="I79" s="1">
        <f ca="1">TRUNC((G79*H79)*(B79-F79)*VLOOKUP(E79,[1]Artists!$A$1:$E$20,5,0)*VLOOKUP(D79,[1]Galleries!$C$1:$D$6,2,0)/1000)*1000</f>
        <v>115000</v>
      </c>
    </row>
    <row r="80" spans="1:9" x14ac:dyDescent="0.25">
      <c r="A80" s="3">
        <f ca="1">RANDBETWEEN(DATE(2007,1,1),DATE(2011,12,30))</f>
        <v>40032</v>
      </c>
      <c r="B80" s="2">
        <f ca="1">YEAR(A80)</f>
        <v>2009</v>
      </c>
      <c r="C80" s="2">
        <f ca="1">MONTH(A80)</f>
        <v>8</v>
      </c>
      <c r="D80" s="1" t="str">
        <f ca="1">VLOOKUP(RAND(),[1]Galleries!$A$1:$C$6,3,1)</f>
        <v>New York</v>
      </c>
      <c r="E80" s="2" t="str">
        <f ca="1">OFFSET([1]Artists!$A$1,RANDBETWEEN(0,19),0)</f>
        <v>Carl Wilhelmson</v>
      </c>
      <c r="F80" s="2">
        <f ca="1">RANDBETWEEN(VLOOKUP(E80,[1]Artists!$A$1:$D$20,3,0),VLOOKUP(E80,[1]Artists!$A$1:$D$20,4,0))</f>
        <v>1915</v>
      </c>
      <c r="G80" s="1">
        <f ca="1">RANDBETWEEN(12,96)</f>
        <v>14</v>
      </c>
      <c r="H80" s="1">
        <f ca="1">RANDBETWEEN(MAX(G80-2,12),MIN(G80+2,96))</f>
        <v>14</v>
      </c>
      <c r="I80" s="1">
        <f ca="1">TRUNC((G80*H80)*(B80-F80)*VLOOKUP(E80,[1]Artists!$A$1:$E$20,5,0)*VLOOKUP(D80,[1]Galleries!$C$1:$D$6,2,0)/1000)*1000</f>
        <v>3000</v>
      </c>
    </row>
    <row r="81" spans="1:9" x14ac:dyDescent="0.25">
      <c r="A81" s="3">
        <f ca="1">RANDBETWEEN(DATE(2007,1,1),DATE(2011,12,30))</f>
        <v>39785</v>
      </c>
      <c r="B81" s="2">
        <f ca="1">YEAR(A81)</f>
        <v>2008</v>
      </c>
      <c r="C81" s="2">
        <f ca="1">MONTH(A81)</f>
        <v>12</v>
      </c>
      <c r="D81" s="1" t="str">
        <f ca="1">VLOOKUP(RAND(),[1]Galleries!$A$1:$C$6,3,1)</f>
        <v>New York</v>
      </c>
      <c r="E81" s="2" t="str">
        <f ca="1">OFFSET([1]Artists!$A$1,RANDBETWEEN(0,19),0)</f>
        <v>Bretislav Bartos</v>
      </c>
      <c r="F81" s="2">
        <f ca="1">RANDBETWEEN(VLOOKUP(E81,[1]Artists!$A$1:$D$20,3,0),VLOOKUP(E81,[1]Artists!$A$1:$D$20,4,0))</f>
        <v>1919</v>
      </c>
      <c r="G81" s="1">
        <f ca="1">RANDBETWEEN(12,96)</f>
        <v>56</v>
      </c>
      <c r="H81" s="1">
        <f ca="1">RANDBETWEEN(MAX(G81-2,12),MIN(G81+2,96))</f>
        <v>55</v>
      </c>
      <c r="I81" s="1">
        <f ca="1">TRUNC((G81*H81)*(B81-F81)*VLOOKUP(E81,[1]Artists!$A$1:$E$20,5,0)*VLOOKUP(D81,[1]Galleries!$C$1:$D$6,2,0)/1000)*1000</f>
        <v>51000</v>
      </c>
    </row>
    <row r="82" spans="1:9" x14ac:dyDescent="0.25">
      <c r="A82" s="3">
        <f ca="1">RANDBETWEEN(DATE(2007,1,1),DATE(2011,12,30))</f>
        <v>39617</v>
      </c>
      <c r="B82" s="2">
        <f ca="1">YEAR(A82)</f>
        <v>2008</v>
      </c>
      <c r="C82" s="2">
        <f ca="1">MONTH(A82)</f>
        <v>6</v>
      </c>
      <c r="D82" s="1" t="str">
        <f ca="1">VLOOKUP(RAND(),[1]Galleries!$A$1:$C$6,3,1)</f>
        <v>Budapest</v>
      </c>
      <c r="E82" s="2" t="str">
        <f ca="1">OFFSET([1]Artists!$A$1,RANDBETWEEN(0,19),0)</f>
        <v>Octav Bancila</v>
      </c>
      <c r="F82" s="2">
        <f ca="1">RANDBETWEEN(VLOOKUP(E82,[1]Artists!$A$1:$D$20,3,0),VLOOKUP(E82,[1]Artists!$A$1:$D$20,4,0))</f>
        <v>1916</v>
      </c>
      <c r="G82" s="1">
        <f ca="1">RANDBETWEEN(12,96)</f>
        <v>43</v>
      </c>
      <c r="H82" s="1">
        <f ca="1">RANDBETWEEN(MAX(G82-2,12),MIN(G82+2,96))</f>
        <v>41</v>
      </c>
      <c r="I82" s="1">
        <f ca="1">TRUNC((G82*H82)*(B82-F82)*VLOOKUP(E82,[1]Artists!$A$1:$E$20,5,0)*VLOOKUP(D82,[1]Galleries!$C$1:$D$6,2,0)/1000)*1000</f>
        <v>47000</v>
      </c>
    </row>
    <row r="83" spans="1:9" x14ac:dyDescent="0.25">
      <c r="A83" s="3">
        <f ca="1">RANDBETWEEN(DATE(2007,1,1),DATE(2011,12,30))</f>
        <v>40889</v>
      </c>
      <c r="B83" s="2">
        <f ca="1">YEAR(A83)</f>
        <v>2011</v>
      </c>
      <c r="C83" s="2">
        <f ca="1">MONTH(A83)</f>
        <v>12</v>
      </c>
      <c r="D83" s="1" t="str">
        <f ca="1">VLOOKUP(RAND(),[1]Galleries!$A$1:$C$6,3,1)</f>
        <v>Zurich</v>
      </c>
      <c r="E83" s="2" t="str">
        <f ca="1">OFFSET([1]Artists!$A$1,RANDBETWEEN(0,19),0)</f>
        <v>Ion Mateescu</v>
      </c>
      <c r="F83" s="2">
        <f ca="1">RANDBETWEEN(VLOOKUP(E83,[1]Artists!$A$1:$D$20,3,0),VLOOKUP(E83,[1]Artists!$A$1:$D$20,4,0))</f>
        <v>1936</v>
      </c>
      <c r="G83" s="1">
        <f ca="1">RANDBETWEEN(12,96)</f>
        <v>91</v>
      </c>
      <c r="H83" s="1">
        <f ca="1">RANDBETWEEN(MAX(G83-2,12),MIN(G83+2,96))</f>
        <v>89</v>
      </c>
      <c r="I83" s="1">
        <f ca="1">TRUNC((G83*H83)*(B83-F83)*VLOOKUP(E83,[1]Artists!$A$1:$E$20,5,0)*VLOOKUP(D83,[1]Galleries!$C$1:$D$6,2,0)/1000)*1000</f>
        <v>107000</v>
      </c>
    </row>
    <row r="84" spans="1:9" x14ac:dyDescent="0.25">
      <c r="A84" s="3">
        <f ca="1">RANDBETWEEN(DATE(2007,1,1),DATE(2011,12,30))</f>
        <v>39921</v>
      </c>
      <c r="B84" s="2">
        <f ca="1">YEAR(A84)</f>
        <v>2009</v>
      </c>
      <c r="C84" s="2">
        <f ca="1">MONTH(A84)</f>
        <v>4</v>
      </c>
      <c r="D84" s="1" t="str">
        <f ca="1">VLOOKUP(RAND(),[1]Galleries!$A$1:$C$6,3,1)</f>
        <v>Montreal</v>
      </c>
      <c r="E84" s="2" t="str">
        <f ca="1">OFFSET([1]Artists!$A$1,RANDBETWEEN(0,19),0)</f>
        <v>Fedor Alekseev</v>
      </c>
      <c r="F84" s="2">
        <f ca="1">RANDBETWEEN(VLOOKUP(E84,[1]Artists!$A$1:$D$20,3,0),VLOOKUP(E84,[1]Artists!$A$1:$D$20,4,0))</f>
        <v>1805</v>
      </c>
      <c r="G84" s="1">
        <f ca="1">RANDBETWEEN(12,96)</f>
        <v>28</v>
      </c>
      <c r="H84" s="1">
        <f ca="1">RANDBETWEEN(MAX(G84-2,12),MIN(G84+2,96))</f>
        <v>30</v>
      </c>
      <c r="I84" s="1">
        <f ca="1">TRUNC((G84*H84)*(B84-F84)*VLOOKUP(E84,[1]Artists!$A$1:$E$20,5,0)*VLOOKUP(D84,[1]Galleries!$C$1:$D$6,2,0)/1000)*1000</f>
        <v>54000</v>
      </c>
    </row>
    <row r="85" spans="1:9" x14ac:dyDescent="0.25">
      <c r="A85" s="3">
        <f ca="1">RANDBETWEEN(DATE(2007,1,1),DATE(2011,12,30))</f>
        <v>40261</v>
      </c>
      <c r="B85" s="2">
        <f ca="1">YEAR(A85)</f>
        <v>2010</v>
      </c>
      <c r="C85" s="2">
        <f ca="1">MONTH(A85)</f>
        <v>3</v>
      </c>
      <c r="D85" s="1" t="str">
        <f ca="1">VLOOKUP(RAND(),[1]Galleries!$A$1:$C$6,3,1)</f>
        <v>Paris</v>
      </c>
      <c r="E85" s="2" t="str">
        <f ca="1">OFFSET([1]Artists!$A$1,RANDBETWEEN(0,19),0)</f>
        <v>Georgios Jakobides</v>
      </c>
      <c r="F85" s="2">
        <f ca="1">RANDBETWEEN(VLOOKUP(E85,[1]Artists!$A$1:$D$20,3,0),VLOOKUP(E85,[1]Artists!$A$1:$D$20,4,0))</f>
        <v>1881</v>
      </c>
      <c r="G85" s="1">
        <f ca="1">RANDBETWEEN(12,96)</f>
        <v>73</v>
      </c>
      <c r="H85" s="1">
        <f ca="1">RANDBETWEEN(MAX(G85-2,12),MIN(G85+2,96))</f>
        <v>72</v>
      </c>
      <c r="I85" s="1">
        <f ca="1">TRUNC((G85*H85)*(B85-F85)*VLOOKUP(E85,[1]Artists!$A$1:$E$20,5,0)*VLOOKUP(D85,[1]Galleries!$C$1:$D$6,2,0)/1000)*1000</f>
        <v>142000</v>
      </c>
    </row>
    <row r="86" spans="1:9" x14ac:dyDescent="0.25">
      <c r="A86" s="3">
        <f ca="1">RANDBETWEEN(DATE(2007,1,1),DATE(2011,12,30))</f>
        <v>39258</v>
      </c>
      <c r="B86" s="2">
        <f ca="1">YEAR(A86)</f>
        <v>2007</v>
      </c>
      <c r="C86" s="2">
        <f ca="1">MONTH(A86)</f>
        <v>6</v>
      </c>
      <c r="D86" s="1" t="str">
        <f ca="1">VLOOKUP(RAND(),[1]Galleries!$A$1:$C$6,3,1)</f>
        <v>Zurich</v>
      </c>
      <c r="E86" s="2" t="str">
        <f ca="1">OFFSET([1]Artists!$A$1,RANDBETWEEN(0,19),0)</f>
        <v>Ion Mateescu</v>
      </c>
      <c r="F86" s="2">
        <f ca="1">RANDBETWEEN(VLOOKUP(E86,[1]Artists!$A$1:$D$20,3,0),VLOOKUP(E86,[1]Artists!$A$1:$D$20,4,0))</f>
        <v>1921</v>
      </c>
      <c r="G86" s="1">
        <f ca="1">RANDBETWEEN(12,96)</f>
        <v>45</v>
      </c>
      <c r="H86" s="1">
        <f ca="1">RANDBETWEEN(MAX(G86-2,12),MIN(G86+2,96))</f>
        <v>46</v>
      </c>
      <c r="I86" s="1">
        <f ca="1">TRUNC((G86*H86)*(B86-F86)*VLOOKUP(E86,[1]Artists!$A$1:$E$20,5,0)*VLOOKUP(D86,[1]Galleries!$C$1:$D$6,2,0)/1000)*1000</f>
        <v>31000</v>
      </c>
    </row>
    <row r="87" spans="1:9" x14ac:dyDescent="0.25">
      <c r="A87" s="3">
        <f ca="1">RANDBETWEEN(DATE(2007,1,1),DATE(2011,12,30))</f>
        <v>39314</v>
      </c>
      <c r="B87" s="2">
        <f ca="1">YEAR(A87)</f>
        <v>2007</v>
      </c>
      <c r="C87" s="2">
        <f ca="1">MONTH(A87)</f>
        <v>8</v>
      </c>
      <c r="D87" s="1" t="str">
        <f ca="1">VLOOKUP(RAND(),[1]Galleries!$A$1:$C$6,3,1)</f>
        <v>Paris</v>
      </c>
      <c r="E87" s="2" t="str">
        <f ca="1">OFFSET([1]Artists!$A$1,RANDBETWEEN(0,19),0)</f>
        <v>Georgios Jakobides</v>
      </c>
      <c r="F87" s="2">
        <f ca="1">RANDBETWEEN(VLOOKUP(E87,[1]Artists!$A$1:$D$20,3,0),VLOOKUP(E87,[1]Artists!$A$1:$D$20,4,0))</f>
        <v>1909</v>
      </c>
      <c r="G87" s="1">
        <f ca="1">RANDBETWEEN(12,96)</f>
        <v>84</v>
      </c>
      <c r="H87" s="1">
        <f ca="1">RANDBETWEEN(MAX(G87-2,12),MIN(G87+2,96))</f>
        <v>84</v>
      </c>
      <c r="I87" s="1">
        <f ca="1">TRUNC((G87*H87)*(B87-F87)*VLOOKUP(E87,[1]Artists!$A$1:$E$20,5,0)*VLOOKUP(D87,[1]Galleries!$C$1:$D$6,2,0)/1000)*1000</f>
        <v>145000</v>
      </c>
    </row>
    <row r="88" spans="1:9" x14ac:dyDescent="0.25">
      <c r="A88" s="3">
        <f ca="1">RANDBETWEEN(DATE(2007,1,1),DATE(2011,12,30))</f>
        <v>39097</v>
      </c>
      <c r="B88" s="2">
        <f ca="1">YEAR(A88)</f>
        <v>2007</v>
      </c>
      <c r="C88" s="2">
        <f ca="1">MONTH(A88)</f>
        <v>1</v>
      </c>
      <c r="D88" s="1" t="str">
        <f ca="1">VLOOKUP(RAND(),[1]Galleries!$A$1:$C$6,3,1)</f>
        <v>New York</v>
      </c>
      <c r="E88" s="2" t="str">
        <f ca="1">OFFSET([1]Artists!$A$1,RANDBETWEEN(0,19),0)</f>
        <v>Zlatyu Boredjiev</v>
      </c>
      <c r="F88" s="2">
        <f ca="1">RANDBETWEEN(VLOOKUP(E88,[1]Artists!$A$1:$D$20,3,0),VLOOKUP(E88,[1]Artists!$A$1:$D$20,4,0))</f>
        <v>1945</v>
      </c>
      <c r="G88" s="1">
        <f ca="1">RANDBETWEEN(12,96)</f>
        <v>91</v>
      </c>
      <c r="H88" s="1">
        <f ca="1">RANDBETWEEN(MAX(G88-2,12),MIN(G88+2,96))</f>
        <v>91</v>
      </c>
      <c r="I88" s="1">
        <f ca="1">TRUNC((G88*H88)*(B88-F88)*VLOOKUP(E88,[1]Artists!$A$1:$E$20,5,0)*VLOOKUP(D88,[1]Galleries!$C$1:$D$6,2,0)/1000)*1000</f>
        <v>214000</v>
      </c>
    </row>
    <row r="89" spans="1:9" x14ac:dyDescent="0.25">
      <c r="A89" s="3">
        <f ca="1">RANDBETWEEN(DATE(2007,1,1),DATE(2011,12,30))</f>
        <v>39884</v>
      </c>
      <c r="B89" s="2">
        <f ca="1">YEAR(A89)</f>
        <v>2009</v>
      </c>
      <c r="C89" s="2">
        <f ca="1">MONTH(A89)</f>
        <v>3</v>
      </c>
      <c r="D89" s="1" t="str">
        <f ca="1">VLOOKUP(RAND(),[1]Galleries!$A$1:$C$6,3,1)</f>
        <v>New York</v>
      </c>
      <c r="E89" s="2" t="str">
        <f ca="1">OFFSET([1]Artists!$A$1,RANDBETWEEN(0,19),0)</f>
        <v>Ion Mateescu</v>
      </c>
      <c r="F89" s="2">
        <f ca="1">RANDBETWEEN(VLOOKUP(E89,[1]Artists!$A$1:$D$20,3,0),VLOOKUP(E89,[1]Artists!$A$1:$D$20,4,0))</f>
        <v>1903</v>
      </c>
      <c r="G89" s="1">
        <f ca="1">RANDBETWEEN(12,96)</f>
        <v>87</v>
      </c>
      <c r="H89" s="1">
        <f ca="1">RANDBETWEEN(MAX(G89-2,12),MIN(G89+2,96))</f>
        <v>86</v>
      </c>
      <c r="I89" s="1">
        <f ca="1">TRUNC((G89*H89)*(B89-F89)*VLOOKUP(E89,[1]Artists!$A$1:$E$20,5,0)*VLOOKUP(D89,[1]Galleries!$C$1:$D$6,2,0)/1000)*1000</f>
        <v>187000</v>
      </c>
    </row>
    <row r="90" spans="1:9" x14ac:dyDescent="0.25">
      <c r="A90" s="3">
        <f ca="1">RANDBETWEEN(DATE(2007,1,1),DATE(2011,12,30))</f>
        <v>40181</v>
      </c>
      <c r="B90" s="2">
        <f ca="1">YEAR(A90)</f>
        <v>2010</v>
      </c>
      <c r="C90" s="2">
        <f ca="1">MONTH(A90)</f>
        <v>1</v>
      </c>
      <c r="D90" s="1" t="str">
        <f ca="1">VLOOKUP(RAND(),[1]Galleries!$A$1:$C$6,3,1)</f>
        <v>Paris</v>
      </c>
      <c r="E90" s="2" t="str">
        <f ca="1">OFFSET([1]Artists!$A$1,RANDBETWEEN(0,19),0)</f>
        <v>Kole Idromeno</v>
      </c>
      <c r="F90" s="2">
        <f ca="1">RANDBETWEEN(VLOOKUP(E90,[1]Artists!$A$1:$D$20,3,0),VLOOKUP(E90,[1]Artists!$A$1:$D$20,4,0))</f>
        <v>1912</v>
      </c>
      <c r="G90" s="1">
        <f ca="1">RANDBETWEEN(12,96)</f>
        <v>78</v>
      </c>
      <c r="H90" s="1">
        <f ca="1">RANDBETWEEN(MAX(G90-2,12),MIN(G90+2,96))</f>
        <v>78</v>
      </c>
      <c r="I90" s="1">
        <f ca="1">TRUNC((G90*H90)*(B90-F90)*VLOOKUP(E90,[1]Artists!$A$1:$E$20,5,0)*VLOOKUP(D90,[1]Galleries!$C$1:$D$6,2,0)/1000)*1000</f>
        <v>272000</v>
      </c>
    </row>
    <row r="91" spans="1:9" x14ac:dyDescent="0.25">
      <c r="A91" s="3">
        <f ca="1">RANDBETWEEN(DATE(2007,1,1),DATE(2011,12,30))</f>
        <v>40239</v>
      </c>
      <c r="B91" s="2">
        <f ca="1">YEAR(A91)</f>
        <v>2010</v>
      </c>
      <c r="C91" s="2">
        <f ca="1">MONTH(A91)</f>
        <v>3</v>
      </c>
      <c r="D91" s="1" t="str">
        <f ca="1">VLOOKUP(RAND(),[1]Galleries!$A$1:$C$6,3,1)</f>
        <v>New York</v>
      </c>
      <c r="E91" s="2" t="str">
        <f ca="1">OFFSET([1]Artists!$A$1,RANDBETWEEN(0,19),0)</f>
        <v>Ion Mateescu</v>
      </c>
      <c r="F91" s="2">
        <f ca="1">RANDBETWEEN(VLOOKUP(E91,[1]Artists!$A$1:$D$20,3,0),VLOOKUP(E91,[1]Artists!$A$1:$D$20,4,0))</f>
        <v>1915</v>
      </c>
      <c r="G91" s="1">
        <f ca="1">RANDBETWEEN(12,96)</f>
        <v>73</v>
      </c>
      <c r="H91" s="1">
        <f ca="1">RANDBETWEEN(MAX(G91-2,12),MIN(G91+2,96))</f>
        <v>73</v>
      </c>
      <c r="I91" s="1">
        <f ca="1">TRUNC((G91*H91)*(B91-F91)*VLOOKUP(E91,[1]Artists!$A$1:$E$20,5,0)*VLOOKUP(D91,[1]Galleries!$C$1:$D$6,2,0)/1000)*1000</f>
        <v>119000</v>
      </c>
    </row>
    <row r="92" spans="1:9" x14ac:dyDescent="0.25">
      <c r="A92" s="3">
        <f ca="1">RANDBETWEEN(DATE(2007,1,1),DATE(2011,12,30))</f>
        <v>39429</v>
      </c>
      <c r="B92" s="2">
        <f ca="1">YEAR(A92)</f>
        <v>2007</v>
      </c>
      <c r="C92" s="2">
        <f ca="1">MONTH(A92)</f>
        <v>12</v>
      </c>
      <c r="D92" s="1" t="str">
        <f ca="1">VLOOKUP(RAND(),[1]Galleries!$A$1:$C$6,3,1)</f>
        <v>Montreal</v>
      </c>
      <c r="E92" s="2" t="str">
        <f ca="1">OFFSET([1]Artists!$A$1,RANDBETWEEN(0,19),0)</f>
        <v>Nikolai Ge</v>
      </c>
      <c r="F92" s="2">
        <f ca="1">RANDBETWEEN(VLOOKUP(E92,[1]Artists!$A$1:$D$20,3,0),VLOOKUP(E92,[1]Artists!$A$1:$D$20,4,0))</f>
        <v>1898</v>
      </c>
      <c r="G92" s="1">
        <f ca="1">RANDBETWEEN(12,96)</f>
        <v>41</v>
      </c>
      <c r="H92" s="1">
        <f ca="1">RANDBETWEEN(MAX(G92-2,12),MIN(G92+2,96))</f>
        <v>42</v>
      </c>
      <c r="I92" s="1">
        <f ca="1">TRUNC((G92*H92)*(B92-F92)*VLOOKUP(E92,[1]Artists!$A$1:$E$20,5,0)*VLOOKUP(D92,[1]Galleries!$C$1:$D$6,2,0)/1000)*1000</f>
        <v>80000</v>
      </c>
    </row>
    <row r="93" spans="1:9" x14ac:dyDescent="0.25">
      <c r="A93" s="3">
        <f ca="1">RANDBETWEEN(DATE(2007,1,1),DATE(2011,12,30))</f>
        <v>39527</v>
      </c>
      <c r="B93" s="2">
        <f ca="1">YEAR(A93)</f>
        <v>2008</v>
      </c>
      <c r="C93" s="2">
        <f ca="1">MONTH(A93)</f>
        <v>3</v>
      </c>
      <c r="D93" s="1" t="str">
        <f ca="1">VLOOKUP(RAND(),[1]Galleries!$A$1:$C$6,3,1)</f>
        <v>Paris</v>
      </c>
      <c r="E93" s="2" t="str">
        <f ca="1">OFFSET([1]Artists!$A$1,RANDBETWEEN(0,19),0)</f>
        <v>Maria Bashkirtseva</v>
      </c>
      <c r="F93" s="2">
        <f ca="1">RANDBETWEEN(VLOOKUP(E93,[1]Artists!$A$1:$D$20,3,0),VLOOKUP(E93,[1]Artists!$A$1:$D$20,4,0))</f>
        <v>1887</v>
      </c>
      <c r="G93" s="1">
        <f ca="1">RANDBETWEEN(12,96)</f>
        <v>55</v>
      </c>
      <c r="H93" s="1">
        <f ca="1">RANDBETWEEN(MAX(G93-2,12),MIN(G93+2,96))</f>
        <v>55</v>
      </c>
      <c r="I93" s="1">
        <f ca="1">TRUNC((G93*H93)*(B93-F93)*VLOOKUP(E93,[1]Artists!$A$1:$E$20,5,0)*VLOOKUP(D93,[1]Galleries!$C$1:$D$6,2,0)/1000)*1000</f>
        <v>175000</v>
      </c>
    </row>
    <row r="94" spans="1:9" x14ac:dyDescent="0.25">
      <c r="A94" s="3">
        <f ca="1">RANDBETWEEN(DATE(2007,1,1),DATE(2011,12,30))</f>
        <v>39375</v>
      </c>
      <c r="B94" s="2">
        <f ca="1">YEAR(A94)</f>
        <v>2007</v>
      </c>
      <c r="C94" s="2">
        <f ca="1">MONTH(A94)</f>
        <v>10</v>
      </c>
      <c r="D94" s="1" t="str">
        <f ca="1">VLOOKUP(RAND(),[1]Galleries!$A$1:$C$6,3,1)</f>
        <v>Zurich</v>
      </c>
      <c r="E94" s="2" t="str">
        <f ca="1">OFFSET([1]Artists!$A$1,RANDBETWEEN(0,19),0)</f>
        <v>Nikolaos Typaldos</v>
      </c>
      <c r="F94" s="2">
        <f ca="1">RANDBETWEEN(VLOOKUP(E94,[1]Artists!$A$1:$D$20,3,0),VLOOKUP(E94,[1]Artists!$A$1:$D$20,4,0))</f>
        <v>1865</v>
      </c>
      <c r="G94" s="1">
        <f ca="1">RANDBETWEEN(12,96)</f>
        <v>59</v>
      </c>
      <c r="H94" s="1">
        <f ca="1">RANDBETWEEN(MAX(G94-2,12),MIN(G94+2,96))</f>
        <v>60</v>
      </c>
      <c r="I94" s="1">
        <f ca="1">TRUNC((G94*H94)*(B94-F94)*VLOOKUP(E94,[1]Artists!$A$1:$E$20,5,0)*VLOOKUP(D94,[1]Galleries!$C$1:$D$6,2,0)/1000)*1000</f>
        <v>94000</v>
      </c>
    </row>
    <row r="95" spans="1:9" x14ac:dyDescent="0.25">
      <c r="A95" s="3">
        <f ca="1">RANDBETWEEN(DATE(2007,1,1),DATE(2011,12,30))</f>
        <v>40585</v>
      </c>
      <c r="B95" s="2">
        <f ca="1">YEAR(A95)</f>
        <v>2011</v>
      </c>
      <c r="C95" s="2">
        <f ca="1">MONTH(A95)</f>
        <v>2</v>
      </c>
      <c r="D95" s="1" t="str">
        <f ca="1">VLOOKUP(RAND(),[1]Galleries!$A$1:$C$6,3,1)</f>
        <v>Montreal</v>
      </c>
      <c r="E95" s="2" t="str">
        <f ca="1">OFFSET([1]Artists!$A$1,RANDBETWEEN(0,19),0)</f>
        <v>Fedor Alekseev</v>
      </c>
      <c r="F95" s="2">
        <f ca="1">RANDBETWEEN(VLOOKUP(E95,[1]Artists!$A$1:$D$20,3,0),VLOOKUP(E95,[1]Artists!$A$1:$D$20,4,0))</f>
        <v>1806</v>
      </c>
      <c r="G95" s="1">
        <f ca="1">RANDBETWEEN(12,96)</f>
        <v>23</v>
      </c>
      <c r="H95" s="1">
        <f ca="1">RANDBETWEEN(MAX(G95-2,12),MIN(G95+2,96))</f>
        <v>25</v>
      </c>
      <c r="I95" s="1">
        <f ca="1">TRUNC((G95*H95)*(B95-F95)*VLOOKUP(E95,[1]Artists!$A$1:$E$20,5,0)*VLOOKUP(D95,[1]Galleries!$C$1:$D$6,2,0)/1000)*1000</f>
        <v>37000</v>
      </c>
    </row>
    <row r="96" spans="1:9" x14ac:dyDescent="0.25">
      <c r="A96" s="3">
        <f ca="1">RANDBETWEEN(DATE(2007,1,1),DATE(2011,12,30))</f>
        <v>40893</v>
      </c>
      <c r="B96" s="2">
        <f ca="1">YEAR(A96)</f>
        <v>2011</v>
      </c>
      <c r="C96" s="2">
        <f ca="1">MONTH(A96)</f>
        <v>12</v>
      </c>
      <c r="D96" s="1" t="str">
        <f ca="1">VLOOKUP(RAND(),[1]Galleries!$A$1:$C$6,3,1)</f>
        <v>Zurich</v>
      </c>
      <c r="E96" s="2" t="str">
        <f ca="1">OFFSET([1]Artists!$A$1,RANDBETWEEN(0,19),0)</f>
        <v>Zlatyu Boredjiev</v>
      </c>
      <c r="F96" s="2">
        <f ca="1">RANDBETWEEN(VLOOKUP(E96,[1]Artists!$A$1:$D$20,3,0),VLOOKUP(E96,[1]Artists!$A$1:$D$20,4,0))</f>
        <v>1942</v>
      </c>
      <c r="G96" s="1">
        <f ca="1">RANDBETWEEN(12,96)</f>
        <v>61</v>
      </c>
      <c r="H96" s="1">
        <f ca="1">RANDBETWEEN(MAX(G96-2,12),MIN(G96+2,96))</f>
        <v>62</v>
      </c>
      <c r="I96" s="1">
        <f ca="1">TRUNC((G96*H96)*(B96-F96)*VLOOKUP(E96,[1]Artists!$A$1:$E$20,5,0)*VLOOKUP(D96,[1]Galleries!$C$1:$D$6,2,0)/1000)*1000</f>
        <v>81000</v>
      </c>
    </row>
    <row r="97" spans="1:9" x14ac:dyDescent="0.25">
      <c r="A97" s="3">
        <f ca="1">RANDBETWEEN(DATE(2007,1,1),DATE(2011,12,30))</f>
        <v>40320</v>
      </c>
      <c r="B97" s="2">
        <f ca="1">YEAR(A97)</f>
        <v>2010</v>
      </c>
      <c r="C97" s="2">
        <f ca="1">MONTH(A97)</f>
        <v>5</v>
      </c>
      <c r="D97" s="1" t="str">
        <f ca="1">VLOOKUP(RAND(),[1]Galleries!$A$1:$C$6,3,1)</f>
        <v>Budapest</v>
      </c>
      <c r="E97" s="2" t="str">
        <f ca="1">OFFSET([1]Artists!$A$1,RANDBETWEEN(0,19),0)</f>
        <v>Kole Idromeno</v>
      </c>
      <c r="F97" s="2">
        <f ca="1">RANDBETWEEN(VLOOKUP(E97,[1]Artists!$A$1:$D$20,3,0),VLOOKUP(E97,[1]Artists!$A$1:$D$20,4,0))</f>
        <v>1919</v>
      </c>
      <c r="G97" s="1">
        <f ca="1">RANDBETWEEN(12,96)</f>
        <v>94</v>
      </c>
      <c r="H97" s="1">
        <f ca="1">RANDBETWEEN(MAX(G97-2,12),MIN(G97+2,96))</f>
        <v>95</v>
      </c>
      <c r="I97" s="1">
        <f ca="1">TRUNC((G97*H97)*(B97-F97)*VLOOKUP(E97,[1]Artists!$A$1:$E$20,5,0)*VLOOKUP(D97,[1]Galleries!$C$1:$D$6,2,0)/1000)*1000</f>
        <v>228000</v>
      </c>
    </row>
    <row r="98" spans="1:9" x14ac:dyDescent="0.25">
      <c r="A98" s="3">
        <f ca="1">RANDBETWEEN(DATE(2007,1,1),DATE(2011,12,30))</f>
        <v>40608</v>
      </c>
      <c r="B98" s="2">
        <f ca="1">YEAR(A98)</f>
        <v>2011</v>
      </c>
      <c r="C98" s="2">
        <f ca="1">MONTH(A98)</f>
        <v>3</v>
      </c>
      <c r="D98" s="1" t="str">
        <f ca="1">VLOOKUP(RAND(),[1]Galleries!$A$1:$C$6,3,1)</f>
        <v>Zurich</v>
      </c>
      <c r="E98" s="2" t="str">
        <f ca="1">OFFSET([1]Artists!$A$1,RANDBETWEEN(0,19),0)</f>
        <v>Ion Mateescu</v>
      </c>
      <c r="F98" s="2">
        <f ca="1">RANDBETWEEN(VLOOKUP(E98,[1]Artists!$A$1:$D$20,3,0),VLOOKUP(E98,[1]Artists!$A$1:$D$20,4,0))</f>
        <v>1902</v>
      </c>
      <c r="G98" s="1">
        <f ca="1">RANDBETWEEN(12,96)</f>
        <v>96</v>
      </c>
      <c r="H98" s="1">
        <f ca="1">RANDBETWEEN(MAX(G98-2,12),MIN(G98+2,96))</f>
        <v>95</v>
      </c>
      <c r="I98" s="1">
        <f ca="1">TRUNC((G98*H98)*(B98-F98)*VLOOKUP(E98,[1]Artists!$A$1:$E$20,5,0)*VLOOKUP(D98,[1]Galleries!$C$1:$D$6,2,0)/1000)*1000</f>
        <v>176000</v>
      </c>
    </row>
    <row r="99" spans="1:9" x14ac:dyDescent="0.25">
      <c r="A99" s="3">
        <f ca="1">RANDBETWEEN(DATE(2007,1,1),DATE(2011,12,30))</f>
        <v>40069</v>
      </c>
      <c r="B99" s="2">
        <f ca="1">YEAR(A99)</f>
        <v>2009</v>
      </c>
      <c r="C99" s="2">
        <f ca="1">MONTH(A99)</f>
        <v>9</v>
      </c>
      <c r="D99" s="1" t="str">
        <f ca="1">VLOOKUP(RAND(),[1]Galleries!$A$1:$C$6,3,1)</f>
        <v>Montreal</v>
      </c>
      <c r="E99" s="2" t="str">
        <f ca="1">OFFSET([1]Artists!$A$1,RANDBETWEEN(0,19),0)</f>
        <v>Ion Mateescu</v>
      </c>
      <c r="F99" s="2">
        <f ca="1">RANDBETWEEN(VLOOKUP(E99,[1]Artists!$A$1:$D$20,3,0),VLOOKUP(E99,[1]Artists!$A$1:$D$20,4,0))</f>
        <v>1920</v>
      </c>
      <c r="G99" s="1">
        <f ca="1">RANDBETWEEN(12,96)</f>
        <v>55</v>
      </c>
      <c r="H99" s="1">
        <f ca="1">RANDBETWEEN(MAX(G99-2,12),MIN(G99+2,96))</f>
        <v>53</v>
      </c>
      <c r="I99" s="1">
        <f ca="1">TRUNC((G99*H99)*(B99-F99)*VLOOKUP(E99,[1]Artists!$A$1:$E$20,5,0)*VLOOKUP(D99,[1]Galleries!$C$1:$D$6,2,0)/1000)*1000</f>
        <v>56000</v>
      </c>
    </row>
    <row r="100" spans="1:9" x14ac:dyDescent="0.25">
      <c r="A100" s="3">
        <f ca="1">RANDBETWEEN(DATE(2007,1,1),DATE(2011,12,30))</f>
        <v>39473</v>
      </c>
      <c r="B100" s="2">
        <f ca="1">YEAR(A100)</f>
        <v>2008</v>
      </c>
      <c r="C100" s="2">
        <f ca="1">MONTH(A100)</f>
        <v>1</v>
      </c>
      <c r="D100" s="1" t="str">
        <f ca="1">VLOOKUP(RAND(),[1]Galleries!$A$1:$C$6,3,1)</f>
        <v>Paris</v>
      </c>
      <c r="E100" s="2" t="str">
        <f ca="1">OFFSET([1]Artists!$A$1,RANDBETWEEN(0,19),0)</f>
        <v>Theophilos Hatzimihail</v>
      </c>
      <c r="F100" s="2">
        <f ca="1">RANDBETWEEN(VLOOKUP(E100,[1]Artists!$A$1:$D$20,3,0),VLOOKUP(E100,[1]Artists!$A$1:$D$20,4,0))</f>
        <v>1890</v>
      </c>
      <c r="G100" s="1">
        <f ca="1">RANDBETWEEN(12,96)</f>
        <v>89</v>
      </c>
      <c r="H100" s="1">
        <f ca="1">RANDBETWEEN(MAX(G100-2,12),MIN(G100+2,96))</f>
        <v>90</v>
      </c>
      <c r="I100" s="1">
        <f ca="1">TRUNC((G100*H100)*(B100-F100)*VLOOKUP(E100,[1]Artists!$A$1:$E$20,5,0)*VLOOKUP(D100,[1]Galleries!$C$1:$D$6,2,0)/1000)*1000</f>
        <v>449000</v>
      </c>
    </row>
    <row r="101" spans="1:9" x14ac:dyDescent="0.25">
      <c r="A101" s="3">
        <f ca="1">RANDBETWEEN(DATE(2007,1,1),DATE(2011,12,30))</f>
        <v>40228</v>
      </c>
      <c r="B101" s="2">
        <f ca="1">YEAR(A101)</f>
        <v>2010</v>
      </c>
      <c r="C101" s="2">
        <f ca="1">MONTH(A101)</f>
        <v>2</v>
      </c>
      <c r="D101" s="1" t="str">
        <f ca="1">VLOOKUP(RAND(),[1]Galleries!$A$1:$C$6,3,1)</f>
        <v>Zurich</v>
      </c>
      <c r="E101" s="2" t="str">
        <f ca="1">OFFSET([1]Artists!$A$1,RANDBETWEEN(0,19),0)</f>
        <v>Maria Bashkirtseva</v>
      </c>
      <c r="F101" s="2">
        <f ca="1">RANDBETWEEN(VLOOKUP(E101,[1]Artists!$A$1:$D$20,3,0),VLOOKUP(E101,[1]Artists!$A$1:$D$20,4,0))</f>
        <v>1882</v>
      </c>
      <c r="G101" s="1">
        <f ca="1">RANDBETWEEN(12,96)</f>
        <v>70</v>
      </c>
      <c r="H101" s="1">
        <f ca="1">RANDBETWEEN(MAX(G101-2,12),MIN(G101+2,96))</f>
        <v>72</v>
      </c>
      <c r="I101" s="1">
        <f ca="1">TRUNC((G101*H101)*(B101-F101)*VLOOKUP(E101,[1]Artists!$A$1:$E$20,5,0)*VLOOKUP(D101,[1]Galleries!$C$1:$D$6,2,0)/1000)*1000</f>
        <v>213000</v>
      </c>
    </row>
    <row r="102" spans="1:9" x14ac:dyDescent="0.25">
      <c r="A102" s="3">
        <f ca="1">RANDBETWEEN(DATE(2007,1,1),DATE(2011,12,30))</f>
        <v>40509</v>
      </c>
      <c r="B102" s="2">
        <f ca="1">YEAR(A102)</f>
        <v>2010</v>
      </c>
      <c r="C102" s="2">
        <f ca="1">MONTH(A102)</f>
        <v>11</v>
      </c>
      <c r="D102" s="1" t="str">
        <f ca="1">VLOOKUP(RAND(),[1]Galleries!$A$1:$C$6,3,1)</f>
        <v>New York</v>
      </c>
      <c r="E102" s="2" t="str">
        <f ca="1">OFFSET([1]Artists!$A$1,RANDBETWEEN(0,19),0)</f>
        <v>Carl Wilhelmson</v>
      </c>
      <c r="F102" s="2">
        <f ca="1">RANDBETWEEN(VLOOKUP(E102,[1]Artists!$A$1:$D$20,3,0),VLOOKUP(E102,[1]Artists!$A$1:$D$20,4,0))</f>
        <v>1894</v>
      </c>
      <c r="G102" s="1">
        <f ca="1">RANDBETWEEN(12,96)</f>
        <v>23</v>
      </c>
      <c r="H102" s="1">
        <f ca="1">RANDBETWEEN(MAX(G102-2,12),MIN(G102+2,96))</f>
        <v>22</v>
      </c>
      <c r="I102" s="1">
        <f ca="1">TRUNC((G102*H102)*(B102-F102)*VLOOKUP(E102,[1]Artists!$A$1:$E$20,5,0)*VLOOKUP(D102,[1]Galleries!$C$1:$D$6,2,0)/1000)*1000</f>
        <v>11000</v>
      </c>
    </row>
    <row r="103" spans="1:9" x14ac:dyDescent="0.25">
      <c r="A103" s="3">
        <f ca="1">RANDBETWEEN(DATE(2007,1,1),DATE(2011,12,30))</f>
        <v>39832</v>
      </c>
      <c r="B103" s="2">
        <f ca="1">YEAR(A103)</f>
        <v>2009</v>
      </c>
      <c r="C103" s="2">
        <f ca="1">MONTH(A103)</f>
        <v>1</v>
      </c>
      <c r="D103" s="1" t="str">
        <f ca="1">VLOOKUP(RAND(),[1]Galleries!$A$1:$C$6,3,1)</f>
        <v>Paris</v>
      </c>
      <c r="E103" s="2" t="str">
        <f ca="1">OFFSET([1]Artists!$A$1,RANDBETWEEN(0,19),0)</f>
        <v>Fedor Alekseev</v>
      </c>
      <c r="F103" s="2">
        <f ca="1">RANDBETWEEN(VLOOKUP(E103,[1]Artists!$A$1:$D$20,3,0),VLOOKUP(E103,[1]Artists!$A$1:$D$20,4,0))</f>
        <v>1802</v>
      </c>
      <c r="G103" s="1">
        <f ca="1">RANDBETWEEN(12,96)</f>
        <v>89</v>
      </c>
      <c r="H103" s="1">
        <f ca="1">RANDBETWEEN(MAX(G103-2,12),MIN(G103+2,96))</f>
        <v>90</v>
      </c>
      <c r="I103" s="1">
        <f ca="1">TRUNC((G103*H103)*(B103-F103)*VLOOKUP(E103,[1]Artists!$A$1:$E$20,5,0)*VLOOKUP(D103,[1]Galleries!$C$1:$D$6,2,0)/1000)*1000</f>
        <v>627000</v>
      </c>
    </row>
    <row r="104" spans="1:9" x14ac:dyDescent="0.25">
      <c r="A104" s="3">
        <f ca="1">RANDBETWEEN(DATE(2007,1,1),DATE(2011,12,30))</f>
        <v>39246</v>
      </c>
      <c r="B104" s="2">
        <f ca="1">YEAR(A104)</f>
        <v>2007</v>
      </c>
      <c r="C104" s="2">
        <f ca="1">MONTH(A104)</f>
        <v>6</v>
      </c>
      <c r="D104" s="1" t="str">
        <f ca="1">VLOOKUP(RAND(),[1]Galleries!$A$1:$C$6,3,1)</f>
        <v>Paris</v>
      </c>
      <c r="E104" s="2" t="str">
        <f ca="1">OFFSET([1]Artists!$A$1,RANDBETWEEN(0,19),0)</f>
        <v>Aleksei Antropov</v>
      </c>
      <c r="F104" s="2">
        <f ca="1">RANDBETWEEN(VLOOKUP(E104,[1]Artists!$A$1:$D$20,3,0),VLOOKUP(E104,[1]Artists!$A$1:$D$20,4,0))</f>
        <v>1766</v>
      </c>
      <c r="G104" s="1">
        <f ca="1">RANDBETWEEN(12,96)</f>
        <v>64</v>
      </c>
      <c r="H104" s="1">
        <f ca="1">RANDBETWEEN(MAX(G104-2,12),MIN(G104+2,96))</f>
        <v>62</v>
      </c>
      <c r="I104" s="1">
        <f ca="1">TRUNC((G104*H104)*(B104-F104)*VLOOKUP(E104,[1]Artists!$A$1:$E$20,5,0)*VLOOKUP(D104,[1]Galleries!$C$1:$D$6,2,0)/1000)*1000</f>
        <v>329000</v>
      </c>
    </row>
    <row r="105" spans="1:9" x14ac:dyDescent="0.25">
      <c r="A105" s="3">
        <f ca="1">RANDBETWEEN(DATE(2007,1,1),DATE(2011,12,30))</f>
        <v>40289</v>
      </c>
      <c r="B105" s="2">
        <f ca="1">YEAR(A105)</f>
        <v>2010</v>
      </c>
      <c r="C105" s="2">
        <f ca="1">MONTH(A105)</f>
        <v>4</v>
      </c>
      <c r="D105" s="1" t="str">
        <f ca="1">VLOOKUP(RAND(),[1]Galleries!$A$1:$C$6,3,1)</f>
        <v>Zurich</v>
      </c>
      <c r="E105" s="2" t="str">
        <f ca="1">OFFSET([1]Artists!$A$1,RANDBETWEEN(0,19),0)</f>
        <v>Carl Wilhelmson</v>
      </c>
      <c r="F105" s="2">
        <f ca="1">RANDBETWEEN(VLOOKUP(E105,[1]Artists!$A$1:$D$20,3,0),VLOOKUP(E105,[1]Artists!$A$1:$D$20,4,0))</f>
        <v>1924</v>
      </c>
      <c r="G105" s="1">
        <f ca="1">RANDBETWEEN(12,96)</f>
        <v>42</v>
      </c>
      <c r="H105" s="1">
        <f ca="1">RANDBETWEEN(MAX(G105-2,12),MIN(G105+2,96))</f>
        <v>43</v>
      </c>
      <c r="I105" s="1">
        <f ca="1">TRUNC((G105*H105)*(B105-F105)*VLOOKUP(E105,[1]Artists!$A$1:$E$20,5,0)*VLOOKUP(D105,[1]Galleries!$C$1:$D$6,2,0)/1000)*1000</f>
        <v>23000</v>
      </c>
    </row>
    <row r="106" spans="1:9" x14ac:dyDescent="0.25">
      <c r="A106" s="3">
        <f ca="1">RANDBETWEEN(DATE(2007,1,1),DATE(2011,12,30))</f>
        <v>39332</v>
      </c>
      <c r="B106" s="2">
        <f ca="1">YEAR(A106)</f>
        <v>2007</v>
      </c>
      <c r="C106" s="2">
        <f ca="1">MONTH(A106)</f>
        <v>9</v>
      </c>
      <c r="D106" s="1" t="str">
        <f ca="1">VLOOKUP(RAND(),[1]Galleries!$A$1:$C$6,3,1)</f>
        <v>Budapest</v>
      </c>
      <c r="E106" s="2" t="str">
        <f ca="1">OFFSET([1]Artists!$A$1,RANDBETWEEN(0,19),0)</f>
        <v>Aleksei Antropov</v>
      </c>
      <c r="F106" s="2">
        <f ca="1">RANDBETWEEN(VLOOKUP(E106,[1]Artists!$A$1:$D$20,3,0),VLOOKUP(E106,[1]Artists!$A$1:$D$20,4,0))</f>
        <v>1759</v>
      </c>
      <c r="G106" s="1">
        <f ca="1">RANDBETWEEN(12,96)</f>
        <v>73</v>
      </c>
      <c r="H106" s="1">
        <f ca="1">RANDBETWEEN(MAX(G106-2,12),MIN(G106+2,96))</f>
        <v>72</v>
      </c>
      <c r="I106" s="1">
        <f ca="1">TRUNC((G106*H106)*(B106-F106)*VLOOKUP(E106,[1]Artists!$A$1:$E$20,5,0)*VLOOKUP(D106,[1]Galleries!$C$1:$D$6,2,0)/1000)*1000</f>
        <v>276000</v>
      </c>
    </row>
    <row r="107" spans="1:9" x14ac:dyDescent="0.25">
      <c r="A107" s="3">
        <f ca="1">RANDBETWEEN(DATE(2007,1,1),DATE(2011,12,30))</f>
        <v>40138</v>
      </c>
      <c r="B107" s="2">
        <f ca="1">YEAR(A107)</f>
        <v>2009</v>
      </c>
      <c r="C107" s="2">
        <f ca="1">MONTH(A107)</f>
        <v>11</v>
      </c>
      <c r="D107" s="1" t="str">
        <f ca="1">VLOOKUP(RAND(),[1]Galleries!$A$1:$C$6,3,1)</f>
        <v>New York</v>
      </c>
      <c r="E107" s="2" t="str">
        <f ca="1">OFFSET([1]Artists!$A$1,RANDBETWEEN(0,19),0)</f>
        <v>Fedor Alekseev</v>
      </c>
      <c r="F107" s="2">
        <f ca="1">RANDBETWEEN(VLOOKUP(E107,[1]Artists!$A$1:$D$20,3,0),VLOOKUP(E107,[1]Artists!$A$1:$D$20,4,0))</f>
        <v>1801</v>
      </c>
      <c r="G107" s="1">
        <f ca="1">RANDBETWEEN(12,96)</f>
        <v>92</v>
      </c>
      <c r="H107" s="1">
        <f ca="1">RANDBETWEEN(MAX(G107-2,12),MIN(G107+2,96))</f>
        <v>94</v>
      </c>
      <c r="I107" s="1">
        <f ca="1">TRUNC((G107*H107)*(B107-F107)*VLOOKUP(E107,[1]Artists!$A$1:$E$20,5,0)*VLOOKUP(D107,[1]Galleries!$C$1:$D$6,2,0)/1000)*1000</f>
        <v>628000</v>
      </c>
    </row>
    <row r="108" spans="1:9" x14ac:dyDescent="0.25">
      <c r="A108" s="3">
        <f ca="1">RANDBETWEEN(DATE(2007,1,1),DATE(2011,12,30))</f>
        <v>40390</v>
      </c>
      <c r="B108" s="2">
        <f ca="1">YEAR(A108)</f>
        <v>2010</v>
      </c>
      <c r="C108" s="2">
        <f ca="1">MONTH(A108)</f>
        <v>7</v>
      </c>
      <c r="D108" s="1" t="str">
        <f ca="1">VLOOKUP(RAND(),[1]Galleries!$A$1:$C$6,3,1)</f>
        <v>Paris</v>
      </c>
      <c r="E108" s="2" t="str">
        <f ca="1">OFFSET([1]Artists!$A$1,RANDBETWEEN(0,19),0)</f>
        <v>Fedor Alekseev</v>
      </c>
      <c r="F108" s="2">
        <f ca="1">RANDBETWEEN(VLOOKUP(E108,[1]Artists!$A$1:$D$20,3,0),VLOOKUP(E108,[1]Artists!$A$1:$D$20,4,0))</f>
        <v>1790</v>
      </c>
      <c r="G108" s="1">
        <f ca="1">RANDBETWEEN(12,96)</f>
        <v>23</v>
      </c>
      <c r="H108" s="1">
        <f ca="1">RANDBETWEEN(MAX(G108-2,12),MIN(G108+2,96))</f>
        <v>24</v>
      </c>
      <c r="I108" s="1">
        <f ca="1">TRUNC((G108*H108)*(B108-F108)*VLOOKUP(E108,[1]Artists!$A$1:$E$20,5,0)*VLOOKUP(D108,[1]Galleries!$C$1:$D$6,2,0)/1000)*1000</f>
        <v>45000</v>
      </c>
    </row>
    <row r="109" spans="1:9" x14ac:dyDescent="0.25">
      <c r="A109" s="3">
        <f ca="1">RANDBETWEEN(DATE(2007,1,1),DATE(2011,12,30))</f>
        <v>39410</v>
      </c>
      <c r="B109" s="2">
        <f ca="1">YEAR(A109)</f>
        <v>2007</v>
      </c>
      <c r="C109" s="2">
        <f ca="1">MONTH(A109)</f>
        <v>11</v>
      </c>
      <c r="D109" s="1" t="str">
        <f ca="1">VLOOKUP(RAND(),[1]Galleries!$A$1:$C$6,3,1)</f>
        <v>Paris</v>
      </c>
      <c r="E109" s="2" t="str">
        <f ca="1">OFFSET([1]Artists!$A$1,RANDBETWEEN(0,19),0)</f>
        <v>Pjeter Marubi</v>
      </c>
      <c r="F109" s="2">
        <f ca="1">RANDBETWEEN(VLOOKUP(E109,[1]Artists!$A$1:$D$20,3,0),VLOOKUP(E109,[1]Artists!$A$1:$D$20,4,0))</f>
        <v>1971</v>
      </c>
      <c r="G109" s="1">
        <f ca="1">RANDBETWEEN(12,96)</f>
        <v>15</v>
      </c>
      <c r="H109" s="1">
        <f ca="1">RANDBETWEEN(MAX(G109-2,12),MIN(G109+2,96))</f>
        <v>15</v>
      </c>
      <c r="I109" s="1">
        <f ca="1">TRUNC((G109*H109)*(B109-F109)*VLOOKUP(E109,[1]Artists!$A$1:$E$20,5,0)*VLOOKUP(D109,[1]Galleries!$C$1:$D$6,2,0)/1000)*1000</f>
        <v>4000</v>
      </c>
    </row>
    <row r="110" spans="1:9" x14ac:dyDescent="0.25">
      <c r="A110" s="3">
        <f ca="1">RANDBETWEEN(DATE(2007,1,1),DATE(2011,12,30))</f>
        <v>40653</v>
      </c>
      <c r="B110" s="2">
        <f ca="1">YEAR(A110)</f>
        <v>2011</v>
      </c>
      <c r="C110" s="2">
        <f ca="1">MONTH(A110)</f>
        <v>4</v>
      </c>
      <c r="D110" s="1" t="str">
        <f ca="1">VLOOKUP(RAND(),[1]Galleries!$A$1:$C$6,3,1)</f>
        <v>Montreal</v>
      </c>
      <c r="E110" s="2" t="str">
        <f ca="1">OFFSET([1]Artists!$A$1,RANDBETWEEN(0,19),0)</f>
        <v>Elias Martin</v>
      </c>
      <c r="F110" s="2">
        <f ca="1">RANDBETWEEN(VLOOKUP(E110,[1]Artists!$A$1:$D$20,3,0),VLOOKUP(E110,[1]Artists!$A$1:$D$20,4,0))</f>
        <v>1794</v>
      </c>
      <c r="G110" s="1">
        <f ca="1">RANDBETWEEN(12,96)</f>
        <v>92</v>
      </c>
      <c r="H110" s="1">
        <f ca="1">RANDBETWEEN(MAX(G110-2,12),MIN(G110+2,96))</f>
        <v>92</v>
      </c>
      <c r="I110" s="1">
        <f ca="1">TRUNC((G110*H110)*(B110-F110)*VLOOKUP(E110,[1]Artists!$A$1:$E$20,5,0)*VLOOKUP(D110,[1]Galleries!$C$1:$D$6,2,0)/1000)*1000</f>
        <v>514000</v>
      </c>
    </row>
    <row r="111" spans="1:9" x14ac:dyDescent="0.25">
      <c r="A111" s="3">
        <f ca="1">RANDBETWEEN(DATE(2007,1,1),DATE(2011,12,30))</f>
        <v>40369</v>
      </c>
      <c r="B111" s="2">
        <f ca="1">YEAR(A111)</f>
        <v>2010</v>
      </c>
      <c r="C111" s="2">
        <f ca="1">MONTH(A111)</f>
        <v>7</v>
      </c>
      <c r="D111" s="1" t="str">
        <f ca="1">VLOOKUP(RAND(),[1]Galleries!$A$1:$C$6,3,1)</f>
        <v>Minsk</v>
      </c>
      <c r="E111" s="2" t="str">
        <f ca="1">OFFSET([1]Artists!$A$1,RANDBETWEEN(0,19),0)</f>
        <v>Carl Wilhelmson</v>
      </c>
      <c r="F111" s="2">
        <f ca="1">RANDBETWEEN(VLOOKUP(E111,[1]Artists!$A$1:$D$20,3,0),VLOOKUP(E111,[1]Artists!$A$1:$D$20,4,0))</f>
        <v>1897</v>
      </c>
      <c r="G111" s="1">
        <f ca="1">RANDBETWEEN(12,96)</f>
        <v>84</v>
      </c>
      <c r="H111" s="1">
        <f ca="1">RANDBETWEEN(MAX(G111-2,12),MIN(G111+2,96))</f>
        <v>83</v>
      </c>
      <c r="I111" s="1">
        <f ca="1">TRUNC((G111*H111)*(B111-F111)*VLOOKUP(E111,[1]Artists!$A$1:$E$20,5,0)*VLOOKUP(D111,[1]Galleries!$C$1:$D$6,2,0)/1000)*1000</f>
        <v>93000</v>
      </c>
    </row>
    <row r="112" spans="1:9" x14ac:dyDescent="0.25">
      <c r="A112" s="3">
        <f ca="1">RANDBETWEEN(DATE(2007,1,1),DATE(2011,12,30))</f>
        <v>40048</v>
      </c>
      <c r="B112" s="2">
        <f ca="1">YEAR(A112)</f>
        <v>2009</v>
      </c>
      <c r="C112" s="2">
        <f ca="1">MONTH(A112)</f>
        <v>8</v>
      </c>
      <c r="D112" s="1" t="str">
        <f ca="1">VLOOKUP(RAND(),[1]Galleries!$A$1:$C$6,3,1)</f>
        <v>Montreal</v>
      </c>
      <c r="E112" s="2" t="str">
        <f ca="1">OFFSET([1]Artists!$A$1,RANDBETWEEN(0,19),0)</f>
        <v>Theophilos Hatzimihail</v>
      </c>
      <c r="F112" s="2">
        <f ca="1">RANDBETWEEN(VLOOKUP(E112,[1]Artists!$A$1:$D$20,3,0),VLOOKUP(E112,[1]Artists!$A$1:$D$20,4,0))</f>
        <v>1904</v>
      </c>
      <c r="G112" s="1">
        <f ca="1">RANDBETWEEN(12,96)</f>
        <v>30</v>
      </c>
      <c r="H112" s="1">
        <f ca="1">RANDBETWEEN(MAX(G112-2,12),MIN(G112+2,96))</f>
        <v>32</v>
      </c>
      <c r="I112" s="1">
        <f ca="1">TRUNC((G112*H112)*(B112-F112)*VLOOKUP(E112,[1]Artists!$A$1:$E$20,5,0)*VLOOKUP(D112,[1]Galleries!$C$1:$D$6,2,0)/1000)*1000</f>
        <v>40000</v>
      </c>
    </row>
    <row r="113" spans="1:9" x14ac:dyDescent="0.25">
      <c r="A113" s="3">
        <f ca="1">RANDBETWEEN(DATE(2007,1,1),DATE(2011,12,30))</f>
        <v>39622</v>
      </c>
      <c r="B113" s="2">
        <f ca="1">YEAR(A113)</f>
        <v>2008</v>
      </c>
      <c r="C113" s="2">
        <f ca="1">MONTH(A113)</f>
        <v>6</v>
      </c>
      <c r="D113" s="1" t="str">
        <f ca="1">VLOOKUP(RAND(),[1]Galleries!$A$1:$C$6,3,1)</f>
        <v>New York</v>
      </c>
      <c r="E113" s="2" t="str">
        <f ca="1">OFFSET([1]Artists!$A$1,RANDBETWEEN(0,19),0)</f>
        <v>Carl Wilhelmson</v>
      </c>
      <c r="F113" s="2">
        <f ca="1">RANDBETWEEN(VLOOKUP(E113,[1]Artists!$A$1:$D$20,3,0),VLOOKUP(E113,[1]Artists!$A$1:$D$20,4,0))</f>
        <v>1897</v>
      </c>
      <c r="G113" s="1">
        <f ca="1">RANDBETWEEN(12,96)</f>
        <v>40</v>
      </c>
      <c r="H113" s="1">
        <f ca="1">RANDBETWEEN(MAX(G113-2,12),MIN(G113+2,96))</f>
        <v>39</v>
      </c>
      <c r="I113" s="1">
        <f ca="1">TRUNC((G113*H113)*(B113-F113)*VLOOKUP(E113,[1]Artists!$A$1:$E$20,5,0)*VLOOKUP(D113,[1]Galleries!$C$1:$D$6,2,0)/1000)*1000</f>
        <v>35000</v>
      </c>
    </row>
    <row r="114" spans="1:9" x14ac:dyDescent="0.25">
      <c r="A114" s="3">
        <f ca="1">RANDBETWEEN(DATE(2007,1,1),DATE(2011,12,30))</f>
        <v>39297</v>
      </c>
      <c r="B114" s="2">
        <f ca="1">YEAR(A114)</f>
        <v>2007</v>
      </c>
      <c r="C114" s="2">
        <f ca="1">MONTH(A114)</f>
        <v>8</v>
      </c>
      <c r="D114" s="1" t="str">
        <f ca="1">VLOOKUP(RAND(),[1]Galleries!$A$1:$C$6,3,1)</f>
        <v>Montreal</v>
      </c>
      <c r="E114" s="2" t="str">
        <f ca="1">OFFSET([1]Artists!$A$1,RANDBETWEEN(0,19),0)</f>
        <v>Octav Bancila</v>
      </c>
      <c r="F114" s="2">
        <f ca="1">RANDBETWEEN(VLOOKUP(E114,[1]Artists!$A$1:$D$20,3,0),VLOOKUP(E114,[1]Artists!$A$1:$D$20,4,0))</f>
        <v>1912</v>
      </c>
      <c r="G114" s="1">
        <f ca="1">RANDBETWEEN(12,96)</f>
        <v>17</v>
      </c>
      <c r="H114" s="1">
        <f ca="1">RANDBETWEEN(MAX(G114-2,12),MIN(G114+2,96))</f>
        <v>15</v>
      </c>
      <c r="I114" s="1">
        <f ca="1">TRUNC((G114*H114)*(B114-F114)*VLOOKUP(E114,[1]Artists!$A$1:$E$20,5,0)*VLOOKUP(D114,[1]Galleries!$C$1:$D$6,2,0)/1000)*1000</f>
        <v>9000</v>
      </c>
    </row>
    <row r="115" spans="1:9" x14ac:dyDescent="0.25">
      <c r="A115" s="3">
        <f ca="1">RANDBETWEEN(DATE(2007,1,1),DATE(2011,12,30))</f>
        <v>39694</v>
      </c>
      <c r="B115" s="2">
        <f ca="1">YEAR(A115)</f>
        <v>2008</v>
      </c>
      <c r="C115" s="2">
        <f ca="1">MONTH(A115)</f>
        <v>9</v>
      </c>
      <c r="D115" s="1" t="str">
        <f ca="1">VLOOKUP(RAND(),[1]Galleries!$A$1:$C$6,3,1)</f>
        <v>Montreal</v>
      </c>
      <c r="E115" s="2" t="str">
        <f ca="1">OFFSET([1]Artists!$A$1,RANDBETWEEN(0,19),0)</f>
        <v>Elias Martin</v>
      </c>
      <c r="F115" s="2">
        <f ca="1">RANDBETWEEN(VLOOKUP(E115,[1]Artists!$A$1:$D$20,3,0),VLOOKUP(E115,[1]Artists!$A$1:$D$20,4,0))</f>
        <v>1764</v>
      </c>
      <c r="G115" s="1">
        <f ca="1">RANDBETWEEN(12,96)</f>
        <v>13</v>
      </c>
      <c r="H115" s="1">
        <f ca="1">RANDBETWEEN(MAX(G115-2,12),MIN(G115+2,96))</f>
        <v>12</v>
      </c>
      <c r="I115" s="1">
        <f ca="1">TRUNC((G115*H115)*(B115-F115)*VLOOKUP(E115,[1]Artists!$A$1:$E$20,5,0)*VLOOKUP(D115,[1]Galleries!$C$1:$D$6,2,0)/1000)*1000</f>
        <v>10000</v>
      </c>
    </row>
    <row r="116" spans="1:9" x14ac:dyDescent="0.25">
      <c r="A116" s="3">
        <f ca="1">RANDBETWEEN(DATE(2007,1,1),DATE(2011,12,30))</f>
        <v>39123</v>
      </c>
      <c r="B116" s="2">
        <f ca="1">YEAR(A116)</f>
        <v>2007</v>
      </c>
      <c r="C116" s="2">
        <f ca="1">MONTH(A116)</f>
        <v>2</v>
      </c>
      <c r="D116" s="1" t="str">
        <f ca="1">VLOOKUP(RAND(),[1]Galleries!$A$1:$C$6,3,1)</f>
        <v>Montreal</v>
      </c>
      <c r="E116" s="2" t="str">
        <f ca="1">OFFSET([1]Artists!$A$1,RANDBETWEEN(0,19),0)</f>
        <v>Nikolaos Typaldos</v>
      </c>
      <c r="F116" s="2">
        <f ca="1">RANDBETWEEN(VLOOKUP(E116,[1]Artists!$A$1:$D$20,3,0),VLOOKUP(E116,[1]Artists!$A$1:$D$20,4,0))</f>
        <v>1883</v>
      </c>
      <c r="G116" s="1">
        <f ca="1">RANDBETWEEN(12,96)</f>
        <v>38</v>
      </c>
      <c r="H116" s="1">
        <f ca="1">RANDBETWEEN(MAX(G116-2,12),MIN(G116+2,96))</f>
        <v>36</v>
      </c>
      <c r="I116" s="1">
        <f ca="1">TRUNC((G116*H116)*(B116-F116)*VLOOKUP(E116,[1]Artists!$A$1:$E$20,5,0)*VLOOKUP(D116,[1]Galleries!$C$1:$D$6,2,0)/1000)*1000</f>
        <v>38000</v>
      </c>
    </row>
    <row r="117" spans="1:9" x14ac:dyDescent="0.25">
      <c r="A117" s="3">
        <f ca="1">RANDBETWEEN(DATE(2007,1,1),DATE(2011,12,30))</f>
        <v>39122</v>
      </c>
      <c r="B117" s="2">
        <f ca="1">YEAR(A117)</f>
        <v>2007</v>
      </c>
      <c r="C117" s="2">
        <f ca="1">MONTH(A117)</f>
        <v>2</v>
      </c>
      <c r="D117" s="1" t="str">
        <f ca="1">VLOOKUP(RAND(),[1]Galleries!$A$1:$C$6,3,1)</f>
        <v>Budapest</v>
      </c>
      <c r="E117" s="2" t="str">
        <f ca="1">OFFSET([1]Artists!$A$1,RANDBETWEEN(0,19),0)</f>
        <v>Nikolaos Typaldos</v>
      </c>
      <c r="F117" s="2">
        <f ca="1">RANDBETWEEN(VLOOKUP(E117,[1]Artists!$A$1:$D$20,3,0),VLOOKUP(E117,[1]Artists!$A$1:$D$20,4,0))</f>
        <v>1863</v>
      </c>
      <c r="G117" s="1">
        <f ca="1">RANDBETWEEN(12,96)</f>
        <v>88</v>
      </c>
      <c r="H117" s="1">
        <f ca="1">RANDBETWEEN(MAX(G117-2,12),MIN(G117+2,96))</f>
        <v>87</v>
      </c>
      <c r="I117" s="1">
        <f ca="1">TRUNC((G117*H117)*(B117-F117)*VLOOKUP(E117,[1]Artists!$A$1:$E$20,5,0)*VLOOKUP(D117,[1]Galleries!$C$1:$D$6,2,0)/1000)*1000</f>
        <v>183000</v>
      </c>
    </row>
    <row r="118" spans="1:9" x14ac:dyDescent="0.25">
      <c r="A118" s="3">
        <f ca="1">RANDBETWEEN(DATE(2007,1,1),DATE(2011,12,30))</f>
        <v>40654</v>
      </c>
      <c r="B118" s="2">
        <f ca="1">YEAR(A118)</f>
        <v>2011</v>
      </c>
      <c r="C118" s="2">
        <f ca="1">MONTH(A118)</f>
        <v>4</v>
      </c>
      <c r="D118" s="1" t="str">
        <f ca="1">VLOOKUP(RAND(),[1]Galleries!$A$1:$C$6,3,1)</f>
        <v>Paris</v>
      </c>
      <c r="E118" s="2" t="str">
        <f ca="1">OFFSET([1]Artists!$A$1,RANDBETWEEN(0,19),0)</f>
        <v>Bretislav Bartos</v>
      </c>
      <c r="F118" s="2">
        <f ca="1">RANDBETWEEN(VLOOKUP(E118,[1]Artists!$A$1:$D$20,3,0),VLOOKUP(E118,[1]Artists!$A$1:$D$20,4,0))</f>
        <v>1921</v>
      </c>
      <c r="G118" s="1">
        <f ca="1">RANDBETWEEN(12,96)</f>
        <v>94</v>
      </c>
      <c r="H118" s="1">
        <f ca="1">RANDBETWEEN(MAX(G118-2,12),MIN(G118+2,96))</f>
        <v>94</v>
      </c>
      <c r="I118" s="1">
        <f ca="1">TRUNC((G118*H118)*(B118-F118)*VLOOKUP(E118,[1]Artists!$A$1:$E$20,5,0)*VLOOKUP(D118,[1]Galleries!$C$1:$D$6,2,0)/1000)*1000</f>
        <v>162000</v>
      </c>
    </row>
    <row r="119" spans="1:9" x14ac:dyDescent="0.25">
      <c r="A119" s="3">
        <f ca="1">RANDBETWEEN(DATE(2007,1,1),DATE(2011,12,30))</f>
        <v>39685</v>
      </c>
      <c r="B119" s="2">
        <f ca="1">YEAR(A119)</f>
        <v>2008</v>
      </c>
      <c r="C119" s="2">
        <f ca="1">MONTH(A119)</f>
        <v>8</v>
      </c>
      <c r="D119" s="1" t="str">
        <f ca="1">VLOOKUP(RAND(),[1]Galleries!$A$1:$C$6,3,1)</f>
        <v>Paris</v>
      </c>
      <c r="E119" s="2" t="str">
        <f ca="1">OFFSET([1]Artists!$A$1,RANDBETWEEN(0,19),0)</f>
        <v>Aleksei Antropov</v>
      </c>
      <c r="F119" s="2">
        <f ca="1">RANDBETWEEN(VLOOKUP(E119,[1]Artists!$A$1:$D$20,3,0),VLOOKUP(E119,[1]Artists!$A$1:$D$20,4,0))</f>
        <v>1760</v>
      </c>
      <c r="G119" s="1">
        <f ca="1">RANDBETWEEN(12,96)</f>
        <v>80</v>
      </c>
      <c r="H119" s="1">
        <f ca="1">RANDBETWEEN(MAX(G119-2,12),MIN(G119+2,96))</f>
        <v>80</v>
      </c>
      <c r="I119" s="1">
        <f ca="1">TRUNC((G119*H119)*(B119-F119)*VLOOKUP(E119,[1]Artists!$A$1:$E$20,5,0)*VLOOKUP(D119,[1]Galleries!$C$1:$D$6,2,0)/1000)*1000</f>
        <v>547000</v>
      </c>
    </row>
    <row r="120" spans="1:9" x14ac:dyDescent="0.25">
      <c r="A120" s="3">
        <f ca="1">RANDBETWEEN(DATE(2007,1,1),DATE(2011,12,30))</f>
        <v>40244</v>
      </c>
      <c r="B120" s="2">
        <f ca="1">YEAR(A120)</f>
        <v>2010</v>
      </c>
      <c r="C120" s="2">
        <f ca="1">MONTH(A120)</f>
        <v>3</v>
      </c>
      <c r="D120" s="1" t="str">
        <f ca="1">VLOOKUP(RAND(),[1]Galleries!$A$1:$C$6,3,1)</f>
        <v>Paris</v>
      </c>
      <c r="E120" s="2" t="str">
        <f ca="1">OFFSET([1]Artists!$A$1,RANDBETWEEN(0,19),0)</f>
        <v>Zlatyu Boredjiev</v>
      </c>
      <c r="F120" s="2">
        <f ca="1">RANDBETWEEN(VLOOKUP(E120,[1]Artists!$A$1:$D$20,3,0),VLOOKUP(E120,[1]Artists!$A$1:$D$20,4,0))</f>
        <v>1927</v>
      </c>
      <c r="G120" s="1">
        <f ca="1">RANDBETWEEN(12,96)</f>
        <v>57</v>
      </c>
      <c r="H120" s="1">
        <f ca="1">RANDBETWEEN(MAX(G120-2,12),MIN(G120+2,96))</f>
        <v>56</v>
      </c>
      <c r="I120" s="1">
        <f ca="1">TRUNC((G120*H120)*(B120-F120)*VLOOKUP(E120,[1]Artists!$A$1:$E$20,5,0)*VLOOKUP(D120,[1]Galleries!$C$1:$D$6,2,0)/1000)*1000</f>
        <v>119000</v>
      </c>
    </row>
    <row r="121" spans="1:9" x14ac:dyDescent="0.25">
      <c r="A121" s="3">
        <f ca="1">RANDBETWEEN(DATE(2007,1,1),DATE(2011,12,30))</f>
        <v>40006</v>
      </c>
      <c r="B121" s="2">
        <f ca="1">YEAR(A121)</f>
        <v>2009</v>
      </c>
      <c r="C121" s="2">
        <f ca="1">MONTH(A121)</f>
        <v>7</v>
      </c>
      <c r="D121" s="1" t="str">
        <f ca="1">VLOOKUP(RAND(),[1]Galleries!$A$1:$C$6,3,1)</f>
        <v>New York</v>
      </c>
      <c r="E121" s="2" t="str">
        <f ca="1">OFFSET([1]Artists!$A$1,RANDBETWEEN(0,19),0)</f>
        <v>Pjeter Marubi</v>
      </c>
      <c r="F121" s="2">
        <f ca="1">RANDBETWEEN(VLOOKUP(E121,[1]Artists!$A$1:$D$20,3,0),VLOOKUP(E121,[1]Artists!$A$1:$D$20,4,0))</f>
        <v>1943</v>
      </c>
      <c r="G121" s="1">
        <f ca="1">RANDBETWEEN(12,96)</f>
        <v>23</v>
      </c>
      <c r="H121" s="1">
        <f ca="1">RANDBETWEEN(MAX(G121-2,12),MIN(G121+2,96))</f>
        <v>22</v>
      </c>
      <c r="I121" s="1">
        <f ca="1">TRUNC((G121*H121)*(B121-F121)*VLOOKUP(E121,[1]Artists!$A$1:$E$20,5,0)*VLOOKUP(D121,[1]Galleries!$C$1:$D$6,2,0)/1000)*1000</f>
        <v>15000</v>
      </c>
    </row>
    <row r="122" spans="1:9" x14ac:dyDescent="0.25">
      <c r="A122" s="3">
        <f ca="1">RANDBETWEEN(DATE(2007,1,1),DATE(2011,12,30))</f>
        <v>40875</v>
      </c>
      <c r="B122" s="2">
        <f ca="1">YEAR(A122)</f>
        <v>2011</v>
      </c>
      <c r="C122" s="2">
        <f ca="1">MONTH(A122)</f>
        <v>11</v>
      </c>
      <c r="D122" s="1" t="str">
        <f ca="1">VLOOKUP(RAND(),[1]Galleries!$A$1:$C$6,3,1)</f>
        <v>Montreal</v>
      </c>
      <c r="E122" s="2" t="str">
        <f ca="1">OFFSET([1]Artists!$A$1,RANDBETWEEN(0,19),0)</f>
        <v>Octav Bancila</v>
      </c>
      <c r="F122" s="2">
        <f ca="1">RANDBETWEEN(VLOOKUP(E122,[1]Artists!$A$1:$D$20,3,0),VLOOKUP(E122,[1]Artists!$A$1:$D$20,4,0))</f>
        <v>1907</v>
      </c>
      <c r="G122" s="1">
        <f ca="1">RANDBETWEEN(12,96)</f>
        <v>48</v>
      </c>
      <c r="H122" s="1">
        <f ca="1">RANDBETWEEN(MAX(G122-2,12),MIN(G122+2,96))</f>
        <v>49</v>
      </c>
      <c r="I122" s="1">
        <f ca="1">TRUNC((G122*H122)*(B122-F122)*VLOOKUP(E122,[1]Artists!$A$1:$E$20,5,0)*VLOOKUP(D122,[1]Galleries!$C$1:$D$6,2,0)/1000)*1000</f>
        <v>98000</v>
      </c>
    </row>
    <row r="123" spans="1:9" x14ac:dyDescent="0.25">
      <c r="A123" s="3">
        <f ca="1">RANDBETWEEN(DATE(2007,1,1),DATE(2011,12,30))</f>
        <v>39469</v>
      </c>
      <c r="B123" s="2">
        <f ca="1">YEAR(A123)</f>
        <v>2008</v>
      </c>
      <c r="C123" s="2">
        <f ca="1">MONTH(A123)</f>
        <v>1</v>
      </c>
      <c r="D123" s="1" t="str">
        <f ca="1">VLOOKUP(RAND(),[1]Galleries!$A$1:$C$6,3,1)</f>
        <v>Montreal</v>
      </c>
      <c r="E123" s="2" t="str">
        <f ca="1">OFFSET([1]Artists!$A$1,RANDBETWEEN(0,19),0)</f>
        <v>Octav Bancila</v>
      </c>
      <c r="F123" s="2">
        <f ca="1">RANDBETWEEN(VLOOKUP(E123,[1]Artists!$A$1:$D$20,3,0),VLOOKUP(E123,[1]Artists!$A$1:$D$20,4,0))</f>
        <v>1918</v>
      </c>
      <c r="G123" s="1">
        <f ca="1">RANDBETWEEN(12,96)</f>
        <v>79</v>
      </c>
      <c r="H123" s="1">
        <f ca="1">RANDBETWEEN(MAX(G123-2,12),MIN(G123+2,96))</f>
        <v>77</v>
      </c>
      <c r="I123" s="1">
        <f ca="1">TRUNC((G123*H123)*(B123-F123)*VLOOKUP(E123,[1]Artists!$A$1:$E$20,5,0)*VLOOKUP(D123,[1]Galleries!$C$1:$D$6,2,0)/1000)*1000</f>
        <v>220000</v>
      </c>
    </row>
    <row r="124" spans="1:9" x14ac:dyDescent="0.25">
      <c r="A124" s="3">
        <f ca="1">RANDBETWEEN(DATE(2007,1,1),DATE(2011,12,30))</f>
        <v>39621</v>
      </c>
      <c r="B124" s="2">
        <f ca="1">YEAR(A124)</f>
        <v>2008</v>
      </c>
      <c r="C124" s="2">
        <f ca="1">MONTH(A124)</f>
        <v>6</v>
      </c>
      <c r="D124" s="1" t="str">
        <f ca="1">VLOOKUP(RAND(),[1]Galleries!$A$1:$C$6,3,1)</f>
        <v>Montreal</v>
      </c>
      <c r="E124" s="2" t="str">
        <f ca="1">OFFSET([1]Artists!$A$1,RANDBETWEEN(0,19),0)</f>
        <v>Aleksei Antropov</v>
      </c>
      <c r="F124" s="2">
        <f ca="1">RANDBETWEEN(VLOOKUP(E124,[1]Artists!$A$1:$D$20,3,0),VLOOKUP(E124,[1]Artists!$A$1:$D$20,4,0))</f>
        <v>1767</v>
      </c>
      <c r="G124" s="1">
        <f ca="1">RANDBETWEEN(12,96)</f>
        <v>46</v>
      </c>
      <c r="H124" s="1">
        <f ca="1">RANDBETWEEN(MAX(G124-2,12),MIN(G124+2,96))</f>
        <v>44</v>
      </c>
      <c r="I124" s="1">
        <f ca="1">TRUNC((G124*H124)*(B124-F124)*VLOOKUP(E124,[1]Artists!$A$1:$E$20,5,0)*VLOOKUP(D124,[1]Galleries!$C$1:$D$6,2,0)/1000)*1000</f>
        <v>142000</v>
      </c>
    </row>
    <row r="125" spans="1:9" x14ac:dyDescent="0.25">
      <c r="A125" s="3">
        <f ca="1">RANDBETWEEN(DATE(2007,1,1),DATE(2011,12,30))</f>
        <v>39896</v>
      </c>
      <c r="B125" s="2">
        <f ca="1">YEAR(A125)</f>
        <v>2009</v>
      </c>
      <c r="C125" s="2">
        <f ca="1">MONTH(A125)</f>
        <v>3</v>
      </c>
      <c r="D125" s="1" t="str">
        <f ca="1">VLOOKUP(RAND(),[1]Galleries!$A$1:$C$6,3,1)</f>
        <v>New York</v>
      </c>
      <c r="E125" s="2" t="str">
        <f ca="1">OFFSET([1]Artists!$A$1,RANDBETWEEN(0,19),0)</f>
        <v>Carl Wilhelmson</v>
      </c>
      <c r="F125" s="2">
        <f ca="1">RANDBETWEEN(VLOOKUP(E125,[1]Artists!$A$1:$D$20,3,0),VLOOKUP(E125,[1]Artists!$A$1:$D$20,4,0))</f>
        <v>1919</v>
      </c>
      <c r="G125" s="1">
        <f ca="1">RANDBETWEEN(12,96)</f>
        <v>65</v>
      </c>
      <c r="H125" s="1">
        <f ca="1">RANDBETWEEN(MAX(G125-2,12),MIN(G125+2,96))</f>
        <v>63</v>
      </c>
      <c r="I125" s="1">
        <f ca="1">TRUNC((G125*H125)*(B125-F125)*VLOOKUP(E125,[1]Artists!$A$1:$E$20,5,0)*VLOOKUP(D125,[1]Galleries!$C$1:$D$6,2,0)/1000)*1000</f>
        <v>74000</v>
      </c>
    </row>
    <row r="126" spans="1:9" x14ac:dyDescent="0.25">
      <c r="A126" s="3">
        <f ca="1">RANDBETWEEN(DATE(2007,1,1),DATE(2011,12,30))</f>
        <v>39533</v>
      </c>
      <c r="B126" s="2">
        <f ca="1">YEAR(A126)</f>
        <v>2008</v>
      </c>
      <c r="C126" s="2">
        <f ca="1">MONTH(A126)</f>
        <v>3</v>
      </c>
      <c r="D126" s="1" t="str">
        <f ca="1">VLOOKUP(RAND(),[1]Galleries!$A$1:$C$6,3,1)</f>
        <v>Paris</v>
      </c>
      <c r="E126" s="2" t="str">
        <f ca="1">OFFSET([1]Artists!$A$1,RANDBETWEEN(0,19),0)</f>
        <v>Aleksei Antropov</v>
      </c>
      <c r="F126" s="2">
        <f ca="1">RANDBETWEEN(VLOOKUP(E126,[1]Artists!$A$1:$D$20,3,0),VLOOKUP(E126,[1]Artists!$A$1:$D$20,4,0))</f>
        <v>1760</v>
      </c>
      <c r="G126" s="1">
        <f ca="1">RANDBETWEEN(12,96)</f>
        <v>29</v>
      </c>
      <c r="H126" s="1">
        <f ca="1">RANDBETWEEN(MAX(G126-2,12),MIN(G126+2,96))</f>
        <v>31</v>
      </c>
      <c r="I126" s="1">
        <f ca="1">TRUNC((G126*H126)*(B126-F126)*VLOOKUP(E126,[1]Artists!$A$1:$E$20,5,0)*VLOOKUP(D126,[1]Galleries!$C$1:$D$6,2,0)/1000)*1000</f>
        <v>76000</v>
      </c>
    </row>
    <row r="127" spans="1:9" x14ac:dyDescent="0.25">
      <c r="A127" s="3">
        <f ca="1">RANDBETWEEN(DATE(2007,1,1),DATE(2011,12,30))</f>
        <v>39581</v>
      </c>
      <c r="B127" s="2">
        <f ca="1">YEAR(A127)</f>
        <v>2008</v>
      </c>
      <c r="C127" s="2">
        <f ca="1">MONTH(A127)</f>
        <v>5</v>
      </c>
      <c r="D127" s="1" t="str">
        <f ca="1">VLOOKUP(RAND(),[1]Galleries!$A$1:$C$6,3,1)</f>
        <v>Minsk</v>
      </c>
      <c r="E127" s="2" t="str">
        <f ca="1">OFFSET([1]Artists!$A$1,RANDBETWEEN(0,19),0)</f>
        <v>Fedor Alekseev</v>
      </c>
      <c r="F127" s="2">
        <f ca="1">RANDBETWEEN(VLOOKUP(E127,[1]Artists!$A$1:$D$20,3,0),VLOOKUP(E127,[1]Artists!$A$1:$D$20,4,0))</f>
        <v>1809</v>
      </c>
      <c r="G127" s="1">
        <f ca="1">RANDBETWEEN(12,96)</f>
        <v>52</v>
      </c>
      <c r="H127" s="1">
        <f ca="1">RANDBETWEEN(MAX(G127-2,12),MIN(G127+2,96))</f>
        <v>51</v>
      </c>
      <c r="I127" s="1">
        <f ca="1">TRUNC((G127*H127)*(B127-F127)*VLOOKUP(E127,[1]Artists!$A$1:$E$20,5,0)*VLOOKUP(D127,[1]Galleries!$C$1:$D$6,2,0)/1000)*1000</f>
        <v>107000</v>
      </c>
    </row>
    <row r="128" spans="1:9" x14ac:dyDescent="0.25">
      <c r="A128" s="3">
        <f ca="1">RANDBETWEEN(DATE(2007,1,1),DATE(2011,12,30))</f>
        <v>39870</v>
      </c>
      <c r="B128" s="2">
        <f ca="1">YEAR(A128)</f>
        <v>2009</v>
      </c>
      <c r="C128" s="2">
        <f ca="1">MONTH(A128)</f>
        <v>2</v>
      </c>
      <c r="D128" s="1" t="str">
        <f ca="1">VLOOKUP(RAND(),[1]Galleries!$A$1:$C$6,3,1)</f>
        <v>Zurich</v>
      </c>
      <c r="E128" s="2" t="str">
        <f ca="1">OFFSET([1]Artists!$A$1,RANDBETWEEN(0,19),0)</f>
        <v>Fedor Alekseev</v>
      </c>
      <c r="F128" s="2">
        <f ca="1">RANDBETWEEN(VLOOKUP(E128,[1]Artists!$A$1:$D$20,3,0),VLOOKUP(E128,[1]Artists!$A$1:$D$20,4,0))</f>
        <v>1810</v>
      </c>
      <c r="G128" s="1">
        <f ca="1">RANDBETWEEN(12,96)</f>
        <v>19</v>
      </c>
      <c r="H128" s="1">
        <f ca="1">RANDBETWEEN(MAX(G128-2,12),MIN(G128+2,96))</f>
        <v>17</v>
      </c>
      <c r="I128" s="1">
        <f ca="1">TRUNC((G128*H128)*(B128-F128)*VLOOKUP(E128,[1]Artists!$A$1:$E$20,5,0)*VLOOKUP(D128,[1]Galleries!$C$1:$D$6,2,0)/1000)*1000</f>
        <v>16000</v>
      </c>
    </row>
    <row r="129" spans="1:9" x14ac:dyDescent="0.25">
      <c r="A129" s="3">
        <f ca="1">RANDBETWEEN(DATE(2007,1,1),DATE(2011,12,30))</f>
        <v>39564</v>
      </c>
      <c r="B129" s="2">
        <f ca="1">YEAR(A129)</f>
        <v>2008</v>
      </c>
      <c r="C129" s="2">
        <f ca="1">MONTH(A129)</f>
        <v>4</v>
      </c>
      <c r="D129" s="1" t="str">
        <f ca="1">VLOOKUP(RAND(),[1]Galleries!$A$1:$C$6,3,1)</f>
        <v>Zurich</v>
      </c>
      <c r="E129" s="2" t="str">
        <f ca="1">OFFSET([1]Artists!$A$1,RANDBETWEEN(0,19),0)</f>
        <v>Ion Mateescu</v>
      </c>
      <c r="F129" s="2">
        <f ca="1">RANDBETWEEN(VLOOKUP(E129,[1]Artists!$A$1:$D$20,3,0),VLOOKUP(E129,[1]Artists!$A$1:$D$20,4,0))</f>
        <v>1917</v>
      </c>
      <c r="G129" s="1">
        <f ca="1">RANDBETWEEN(12,96)</f>
        <v>41</v>
      </c>
      <c r="H129" s="1">
        <f ca="1">RANDBETWEEN(MAX(G129-2,12),MIN(G129+2,96))</f>
        <v>41</v>
      </c>
      <c r="I129" s="1">
        <f ca="1">TRUNC((G129*H129)*(B129-F129)*VLOOKUP(E129,[1]Artists!$A$1:$E$20,5,0)*VLOOKUP(D129,[1]Galleries!$C$1:$D$6,2,0)/1000)*1000</f>
        <v>27000</v>
      </c>
    </row>
    <row r="130" spans="1:9" x14ac:dyDescent="0.25">
      <c r="A130" s="3">
        <f ca="1">RANDBETWEEN(DATE(2007,1,1),DATE(2011,12,30))</f>
        <v>40095</v>
      </c>
      <c r="B130" s="2">
        <f ca="1">YEAR(A130)</f>
        <v>2009</v>
      </c>
      <c r="C130" s="2">
        <f ca="1">MONTH(A130)</f>
        <v>10</v>
      </c>
      <c r="D130" s="1" t="str">
        <f ca="1">VLOOKUP(RAND(),[1]Galleries!$A$1:$C$6,3,1)</f>
        <v>Montreal</v>
      </c>
      <c r="E130" s="2" t="str">
        <f ca="1">OFFSET([1]Artists!$A$1,RANDBETWEEN(0,19),0)</f>
        <v>Ion Mateescu</v>
      </c>
      <c r="F130" s="2">
        <f ca="1">RANDBETWEEN(VLOOKUP(E130,[1]Artists!$A$1:$D$20,3,0),VLOOKUP(E130,[1]Artists!$A$1:$D$20,4,0))</f>
        <v>1907</v>
      </c>
      <c r="G130" s="1">
        <f ca="1">RANDBETWEEN(12,96)</f>
        <v>84</v>
      </c>
      <c r="H130" s="1">
        <f ca="1">RANDBETWEEN(MAX(G130-2,12),MIN(G130+2,96))</f>
        <v>82</v>
      </c>
      <c r="I130" s="1">
        <f ca="1">TRUNC((G130*H130)*(B130-F130)*VLOOKUP(E130,[1]Artists!$A$1:$E$20,5,0)*VLOOKUP(D130,[1]Galleries!$C$1:$D$6,2,0)/1000)*1000</f>
        <v>152000</v>
      </c>
    </row>
    <row r="131" spans="1:9" x14ac:dyDescent="0.25">
      <c r="A131" s="3">
        <f ca="1">RANDBETWEEN(DATE(2007,1,1),DATE(2011,12,30))</f>
        <v>40872</v>
      </c>
      <c r="B131" s="2">
        <f ca="1">YEAR(A131)</f>
        <v>2011</v>
      </c>
      <c r="C131" s="2">
        <f ca="1">MONTH(A131)</f>
        <v>11</v>
      </c>
      <c r="D131" s="1" t="str">
        <f ca="1">VLOOKUP(RAND(),[1]Galleries!$A$1:$C$6,3,1)</f>
        <v>Montreal</v>
      </c>
      <c r="E131" s="2" t="str">
        <f ca="1">OFFSET([1]Artists!$A$1,RANDBETWEEN(0,19),0)</f>
        <v>Maria Bashkirtseva</v>
      </c>
      <c r="F131" s="2">
        <f ca="1">RANDBETWEEN(VLOOKUP(E131,[1]Artists!$A$1:$D$20,3,0),VLOOKUP(E131,[1]Artists!$A$1:$D$20,4,0))</f>
        <v>1885</v>
      </c>
      <c r="G131" s="1">
        <f ca="1">RANDBETWEEN(12,96)</f>
        <v>57</v>
      </c>
      <c r="H131" s="1">
        <f ca="1">RANDBETWEEN(MAX(G131-2,12),MIN(G131+2,96))</f>
        <v>59</v>
      </c>
      <c r="I131" s="1">
        <f ca="1">TRUNC((G131*H131)*(B131-F131)*VLOOKUP(E131,[1]Artists!$A$1:$E$20,5,0)*VLOOKUP(D131,[1]Galleries!$C$1:$D$6,2,0)/1000)*1000</f>
        <v>171000</v>
      </c>
    </row>
    <row r="132" spans="1:9" x14ac:dyDescent="0.25">
      <c r="A132" s="3">
        <f ca="1">RANDBETWEEN(DATE(2007,1,1),DATE(2011,12,30))</f>
        <v>40542</v>
      </c>
      <c r="B132" s="2">
        <f ca="1">YEAR(A132)</f>
        <v>2010</v>
      </c>
      <c r="C132" s="2">
        <f ca="1">MONTH(A132)</f>
        <v>12</v>
      </c>
      <c r="D132" s="1" t="str">
        <f ca="1">VLOOKUP(RAND(),[1]Galleries!$A$1:$C$6,3,1)</f>
        <v>New York</v>
      </c>
      <c r="E132" s="2" t="str">
        <f ca="1">OFFSET([1]Artists!$A$1,RANDBETWEEN(0,19),0)</f>
        <v>Vangjuish Mio</v>
      </c>
      <c r="F132" s="2">
        <f ca="1">RANDBETWEEN(VLOOKUP(E132,[1]Artists!$A$1:$D$20,3,0),VLOOKUP(E132,[1]Artists!$A$1:$D$20,4,0))</f>
        <v>1937</v>
      </c>
      <c r="G132" s="1">
        <f ca="1">RANDBETWEEN(12,96)</f>
        <v>25</v>
      </c>
      <c r="H132" s="1">
        <f ca="1">RANDBETWEEN(MAX(G132-2,12),MIN(G132+2,96))</f>
        <v>26</v>
      </c>
      <c r="I132" s="1">
        <f ca="1">TRUNC((G132*H132)*(B132-F132)*VLOOKUP(E132,[1]Artists!$A$1:$E$20,5,0)*VLOOKUP(D132,[1]Galleries!$C$1:$D$6,2,0)/1000)*1000</f>
        <v>17000</v>
      </c>
    </row>
    <row r="133" spans="1:9" x14ac:dyDescent="0.25">
      <c r="A133" s="3">
        <f ca="1">RANDBETWEEN(DATE(2007,1,1),DATE(2011,12,30))</f>
        <v>39945</v>
      </c>
      <c r="B133" s="2">
        <f ca="1">YEAR(A133)</f>
        <v>2009</v>
      </c>
      <c r="C133" s="2">
        <f ca="1">MONTH(A133)</f>
        <v>5</v>
      </c>
      <c r="D133" s="1" t="str">
        <f ca="1">VLOOKUP(RAND(),[1]Galleries!$A$1:$C$6,3,1)</f>
        <v>Minsk</v>
      </c>
      <c r="E133" s="2" t="str">
        <f ca="1">OFFSET([1]Artists!$A$1,RANDBETWEEN(0,19),0)</f>
        <v>Fedor Alekseev</v>
      </c>
      <c r="F133" s="2">
        <f ca="1">RANDBETWEEN(VLOOKUP(E133,[1]Artists!$A$1:$D$20,3,0),VLOOKUP(E133,[1]Artists!$A$1:$D$20,4,0))</f>
        <v>1808</v>
      </c>
      <c r="G133" s="1">
        <f ca="1">RANDBETWEEN(12,96)</f>
        <v>48</v>
      </c>
      <c r="H133" s="1">
        <f ca="1">RANDBETWEEN(MAX(G133-2,12),MIN(G133+2,96))</f>
        <v>47</v>
      </c>
      <c r="I133" s="1">
        <f ca="1">TRUNC((G133*H133)*(B133-F133)*VLOOKUP(E133,[1]Artists!$A$1:$E$20,5,0)*VLOOKUP(D133,[1]Galleries!$C$1:$D$6,2,0)/1000)*1000</f>
        <v>92000</v>
      </c>
    </row>
    <row r="134" spans="1:9" x14ac:dyDescent="0.25">
      <c r="A134" s="3">
        <f ca="1">RANDBETWEEN(DATE(2007,1,1),DATE(2011,12,30))</f>
        <v>40208</v>
      </c>
      <c r="B134" s="2">
        <f ca="1">YEAR(A134)</f>
        <v>2010</v>
      </c>
      <c r="C134" s="2">
        <f ca="1">MONTH(A134)</f>
        <v>1</v>
      </c>
      <c r="D134" s="1" t="str">
        <f ca="1">VLOOKUP(RAND(),[1]Galleries!$A$1:$C$6,3,1)</f>
        <v>New York</v>
      </c>
      <c r="E134" s="2" t="str">
        <f ca="1">OFFSET([1]Artists!$A$1,RANDBETWEEN(0,19),0)</f>
        <v>Elias Martin</v>
      </c>
      <c r="F134" s="2">
        <f ca="1">RANDBETWEEN(VLOOKUP(E134,[1]Artists!$A$1:$D$20,3,0),VLOOKUP(E134,[1]Artists!$A$1:$D$20,4,0))</f>
        <v>1778</v>
      </c>
      <c r="G134" s="1">
        <f ca="1">RANDBETWEEN(12,96)</f>
        <v>56</v>
      </c>
      <c r="H134" s="1">
        <f ca="1">RANDBETWEEN(MAX(G134-2,12),MIN(G134+2,96))</f>
        <v>54</v>
      </c>
      <c r="I134" s="1">
        <f ca="1">TRUNC((G134*H134)*(B134-F134)*VLOOKUP(E134,[1]Artists!$A$1:$E$20,5,0)*VLOOKUP(D134,[1]Galleries!$C$1:$D$6,2,0)/1000)*1000</f>
        <v>214000</v>
      </c>
    </row>
    <row r="135" spans="1:9" x14ac:dyDescent="0.25">
      <c r="A135" s="3">
        <f ca="1">RANDBETWEEN(DATE(2007,1,1),DATE(2011,12,30))</f>
        <v>39853</v>
      </c>
      <c r="B135" s="2">
        <f ca="1">YEAR(A135)</f>
        <v>2009</v>
      </c>
      <c r="C135" s="2">
        <f ca="1">MONTH(A135)</f>
        <v>2</v>
      </c>
      <c r="D135" s="1" t="str">
        <f ca="1">VLOOKUP(RAND(),[1]Galleries!$A$1:$C$6,3,1)</f>
        <v>Paris</v>
      </c>
      <c r="E135" s="2" t="str">
        <f ca="1">OFFSET([1]Artists!$A$1,RANDBETWEEN(0,19),0)</f>
        <v>Bretislav Bartos</v>
      </c>
      <c r="F135" s="2">
        <f ca="1">RANDBETWEEN(VLOOKUP(E135,[1]Artists!$A$1:$D$20,3,0),VLOOKUP(E135,[1]Artists!$A$1:$D$20,4,0))</f>
        <v>1919</v>
      </c>
      <c r="G135" s="1">
        <f ca="1">RANDBETWEEN(12,96)</f>
        <v>76</v>
      </c>
      <c r="H135" s="1">
        <f ca="1">RANDBETWEEN(MAX(G135-2,12),MIN(G135+2,96))</f>
        <v>78</v>
      </c>
      <c r="I135" s="1">
        <f ca="1">TRUNC((G135*H135)*(B135-F135)*VLOOKUP(E135,[1]Artists!$A$1:$E$20,5,0)*VLOOKUP(D135,[1]Galleries!$C$1:$D$6,2,0)/1000)*1000</f>
        <v>109000</v>
      </c>
    </row>
    <row r="136" spans="1:9" x14ac:dyDescent="0.25">
      <c r="A136" s="3">
        <f ca="1">RANDBETWEEN(DATE(2007,1,1),DATE(2011,12,30))</f>
        <v>39621</v>
      </c>
      <c r="B136" s="2">
        <f ca="1">YEAR(A136)</f>
        <v>2008</v>
      </c>
      <c r="C136" s="2">
        <f ca="1">MONTH(A136)</f>
        <v>6</v>
      </c>
      <c r="D136" s="1" t="str">
        <f ca="1">VLOOKUP(RAND(),[1]Galleries!$A$1:$C$6,3,1)</f>
        <v>Montreal</v>
      </c>
      <c r="E136" s="2" t="str">
        <f ca="1">OFFSET([1]Artists!$A$1,RANDBETWEEN(0,19),0)</f>
        <v>Ion Mateescu</v>
      </c>
      <c r="F136" s="2">
        <f ca="1">RANDBETWEEN(VLOOKUP(E136,[1]Artists!$A$1:$D$20,3,0),VLOOKUP(E136,[1]Artists!$A$1:$D$20,4,0))</f>
        <v>1915</v>
      </c>
      <c r="G136" s="1">
        <f ca="1">RANDBETWEEN(12,96)</f>
        <v>13</v>
      </c>
      <c r="H136" s="1">
        <f ca="1">RANDBETWEEN(MAX(G136-2,12),MIN(G136+2,96))</f>
        <v>13</v>
      </c>
      <c r="I136" s="1">
        <f ca="1">TRUNC((G136*H136)*(B136-F136)*VLOOKUP(E136,[1]Artists!$A$1:$E$20,5,0)*VLOOKUP(D136,[1]Galleries!$C$1:$D$6,2,0)/1000)*1000</f>
        <v>3000</v>
      </c>
    </row>
    <row r="137" spans="1:9" x14ac:dyDescent="0.25">
      <c r="A137" s="3">
        <f ca="1">RANDBETWEEN(DATE(2007,1,1),DATE(2011,12,30))</f>
        <v>39447</v>
      </c>
      <c r="B137" s="2">
        <f ca="1">YEAR(A137)</f>
        <v>2007</v>
      </c>
      <c r="C137" s="2">
        <f ca="1">MONTH(A137)</f>
        <v>12</v>
      </c>
      <c r="D137" s="1" t="str">
        <f ca="1">VLOOKUP(RAND(),[1]Galleries!$A$1:$C$6,3,1)</f>
        <v>Paris</v>
      </c>
      <c r="E137" s="2" t="str">
        <f ca="1">OFFSET([1]Artists!$A$1,RANDBETWEEN(0,19),0)</f>
        <v>Carl Wilhelmson</v>
      </c>
      <c r="F137" s="2">
        <f ca="1">RANDBETWEEN(VLOOKUP(E137,[1]Artists!$A$1:$D$20,3,0),VLOOKUP(E137,[1]Artists!$A$1:$D$20,4,0))</f>
        <v>1916</v>
      </c>
      <c r="G137" s="1">
        <f ca="1">RANDBETWEEN(12,96)</f>
        <v>44</v>
      </c>
      <c r="H137" s="1">
        <f ca="1">RANDBETWEEN(MAX(G137-2,12),MIN(G137+2,96))</f>
        <v>42</v>
      </c>
      <c r="I137" s="1">
        <f ca="1">TRUNC((G137*H137)*(B137-F137)*VLOOKUP(E137,[1]Artists!$A$1:$E$20,5,0)*VLOOKUP(D137,[1]Galleries!$C$1:$D$6,2,0)/1000)*1000</f>
        <v>36000</v>
      </c>
    </row>
    <row r="138" spans="1:9" x14ac:dyDescent="0.25">
      <c r="A138" s="3">
        <f ca="1">RANDBETWEEN(DATE(2007,1,1),DATE(2011,12,30))</f>
        <v>39465</v>
      </c>
      <c r="B138" s="2">
        <f ca="1">YEAR(A138)</f>
        <v>2008</v>
      </c>
      <c r="C138" s="2">
        <f ca="1">MONTH(A138)</f>
        <v>1</v>
      </c>
      <c r="D138" s="1" t="str">
        <f ca="1">VLOOKUP(RAND(),[1]Galleries!$A$1:$C$6,3,1)</f>
        <v>Budapest</v>
      </c>
      <c r="E138" s="2" t="str">
        <f ca="1">OFFSET([1]Artists!$A$1,RANDBETWEEN(0,19),0)</f>
        <v>Nikolaos Typaldos</v>
      </c>
      <c r="F138" s="2">
        <f ca="1">RANDBETWEEN(VLOOKUP(E138,[1]Artists!$A$1:$D$20,3,0),VLOOKUP(E138,[1]Artists!$A$1:$D$20,4,0))</f>
        <v>1882</v>
      </c>
      <c r="G138" s="1">
        <f ca="1">RANDBETWEEN(12,96)</f>
        <v>40</v>
      </c>
      <c r="H138" s="1">
        <f ca="1">RANDBETWEEN(MAX(G138-2,12),MIN(G138+2,96))</f>
        <v>41</v>
      </c>
      <c r="I138" s="1">
        <f ca="1">TRUNC((G138*H138)*(B138-F138)*VLOOKUP(E138,[1]Artists!$A$1:$E$20,5,0)*VLOOKUP(D138,[1]Galleries!$C$1:$D$6,2,0)/1000)*1000</f>
        <v>34000</v>
      </c>
    </row>
    <row r="139" spans="1:9" x14ac:dyDescent="0.25">
      <c r="A139" s="3">
        <f ca="1">RANDBETWEEN(DATE(2007,1,1),DATE(2011,12,30))</f>
        <v>40758</v>
      </c>
      <c r="B139" s="2">
        <f ca="1">YEAR(A139)</f>
        <v>2011</v>
      </c>
      <c r="C139" s="2">
        <f ca="1">MONTH(A139)</f>
        <v>8</v>
      </c>
      <c r="D139" s="1" t="str">
        <f ca="1">VLOOKUP(RAND(),[1]Galleries!$A$1:$C$6,3,1)</f>
        <v>Paris</v>
      </c>
      <c r="E139" s="2" t="str">
        <f ca="1">OFFSET([1]Artists!$A$1,RANDBETWEEN(0,19),0)</f>
        <v>Theophilos Hatzimihail</v>
      </c>
      <c r="F139" s="2">
        <f ca="1">RANDBETWEEN(VLOOKUP(E139,[1]Artists!$A$1:$D$20,3,0),VLOOKUP(E139,[1]Artists!$A$1:$D$20,4,0))</f>
        <v>1896</v>
      </c>
      <c r="G139" s="1">
        <f ca="1">RANDBETWEEN(12,96)</f>
        <v>44</v>
      </c>
      <c r="H139" s="1">
        <f ca="1">RANDBETWEEN(MAX(G139-2,12),MIN(G139+2,96))</f>
        <v>42</v>
      </c>
      <c r="I139" s="1">
        <f ca="1">TRUNC((G139*H139)*(B139-F139)*VLOOKUP(E139,[1]Artists!$A$1:$E$20,5,0)*VLOOKUP(D139,[1]Galleries!$C$1:$D$6,2,0)/1000)*1000</f>
        <v>101000</v>
      </c>
    </row>
    <row r="140" spans="1:9" x14ac:dyDescent="0.25">
      <c r="A140" s="3">
        <f ca="1">RANDBETWEEN(DATE(2007,1,1),DATE(2011,12,30))</f>
        <v>39861</v>
      </c>
      <c r="B140" s="2">
        <f ca="1">YEAR(A140)</f>
        <v>2009</v>
      </c>
      <c r="C140" s="2">
        <f ca="1">MONTH(A140)</f>
        <v>2</v>
      </c>
      <c r="D140" s="1" t="str">
        <f ca="1">VLOOKUP(RAND(),[1]Galleries!$A$1:$C$6,3,1)</f>
        <v>Zurich</v>
      </c>
      <c r="E140" s="2" t="str">
        <f ca="1">OFFSET([1]Artists!$A$1,RANDBETWEEN(0,19),0)</f>
        <v>Constantin Rosenthal</v>
      </c>
      <c r="F140" s="2">
        <f ca="1">RANDBETWEEN(VLOOKUP(E140,[1]Artists!$A$1:$D$20,3,0),VLOOKUP(E140,[1]Artists!$A$1:$D$20,4,0))</f>
        <v>1849</v>
      </c>
      <c r="G140" s="1">
        <f ca="1">RANDBETWEEN(12,96)</f>
        <v>88</v>
      </c>
      <c r="H140" s="1">
        <f ca="1">RANDBETWEEN(MAX(G140-2,12),MIN(G140+2,96))</f>
        <v>87</v>
      </c>
      <c r="I140" s="1">
        <f ca="1">TRUNC((G140*H140)*(B140-F140)*VLOOKUP(E140,[1]Artists!$A$1:$E$20,5,0)*VLOOKUP(D140,[1]Galleries!$C$1:$D$6,2,0)/1000)*1000</f>
        <v>409000</v>
      </c>
    </row>
    <row r="141" spans="1:9" x14ac:dyDescent="0.25">
      <c r="A141" s="3">
        <f ca="1">RANDBETWEEN(DATE(2007,1,1),DATE(2011,12,30))</f>
        <v>40431</v>
      </c>
      <c r="B141" s="2">
        <f ca="1">YEAR(A141)</f>
        <v>2010</v>
      </c>
      <c r="C141" s="2">
        <f ca="1">MONTH(A141)</f>
        <v>9</v>
      </c>
      <c r="D141" s="1" t="str">
        <f ca="1">VLOOKUP(RAND(),[1]Galleries!$A$1:$C$6,3,1)</f>
        <v>Minsk</v>
      </c>
      <c r="E141" s="2" t="str">
        <f ca="1">OFFSET([1]Artists!$A$1,RANDBETWEEN(0,19),0)</f>
        <v>Nikolai Ge</v>
      </c>
      <c r="F141" s="2">
        <f ca="1">RANDBETWEEN(VLOOKUP(E141,[1]Artists!$A$1:$D$20,3,0),VLOOKUP(E141,[1]Artists!$A$1:$D$20,4,0))</f>
        <v>1883</v>
      </c>
      <c r="G141" s="1">
        <f ca="1">RANDBETWEEN(12,96)</f>
        <v>85</v>
      </c>
      <c r="H141" s="1">
        <f ca="1">RANDBETWEEN(MAX(G141-2,12),MIN(G141+2,96))</f>
        <v>85</v>
      </c>
      <c r="I141" s="1">
        <f ca="1">TRUNC((G141*H141)*(B141-F141)*VLOOKUP(E141,[1]Artists!$A$1:$E$20,5,0)*VLOOKUP(D141,[1]Galleries!$C$1:$D$6,2,0)/1000)*1000</f>
        <v>249000</v>
      </c>
    </row>
    <row r="142" spans="1:9" x14ac:dyDescent="0.25">
      <c r="A142" s="3">
        <f ca="1">RANDBETWEEN(DATE(2007,1,1),DATE(2011,12,30))</f>
        <v>40672</v>
      </c>
      <c r="B142" s="2">
        <f ca="1">YEAR(A142)</f>
        <v>2011</v>
      </c>
      <c r="C142" s="2">
        <f ca="1">MONTH(A142)</f>
        <v>5</v>
      </c>
      <c r="D142" s="1" t="str">
        <f ca="1">VLOOKUP(RAND(),[1]Galleries!$A$1:$C$6,3,1)</f>
        <v>Paris</v>
      </c>
      <c r="E142" s="2" t="str">
        <f ca="1">OFFSET([1]Artists!$A$1,RANDBETWEEN(0,19),0)</f>
        <v>Carl Wilhelmson</v>
      </c>
      <c r="F142" s="2">
        <f ca="1">RANDBETWEEN(VLOOKUP(E142,[1]Artists!$A$1:$D$20,3,0),VLOOKUP(E142,[1]Artists!$A$1:$D$20,4,0))</f>
        <v>1926</v>
      </c>
      <c r="G142" s="1">
        <f ca="1">RANDBETWEEN(12,96)</f>
        <v>81</v>
      </c>
      <c r="H142" s="1">
        <f ca="1">RANDBETWEEN(MAX(G142-2,12),MIN(G142+2,96))</f>
        <v>82</v>
      </c>
      <c r="I142" s="1">
        <f ca="1">TRUNC((G142*H142)*(B142-F142)*VLOOKUP(E142,[1]Artists!$A$1:$E$20,5,0)*VLOOKUP(D142,[1]Galleries!$C$1:$D$6,2,0)/1000)*1000</f>
        <v>123000</v>
      </c>
    </row>
    <row r="143" spans="1:9" x14ac:dyDescent="0.25">
      <c r="A143" s="3">
        <f ca="1">RANDBETWEEN(DATE(2007,1,1),DATE(2011,12,30))</f>
        <v>39259</v>
      </c>
      <c r="B143" s="2">
        <f ca="1">YEAR(A143)</f>
        <v>2007</v>
      </c>
      <c r="C143" s="2">
        <f ca="1">MONTH(A143)</f>
        <v>6</v>
      </c>
      <c r="D143" s="1" t="str">
        <f ca="1">VLOOKUP(RAND(),[1]Galleries!$A$1:$C$6,3,1)</f>
        <v>Montreal</v>
      </c>
      <c r="E143" s="2" t="str">
        <f ca="1">OFFSET([1]Artists!$A$1,RANDBETWEEN(0,19),0)</f>
        <v>Pjeter Marubi</v>
      </c>
      <c r="F143" s="2">
        <f ca="1">RANDBETWEEN(VLOOKUP(E143,[1]Artists!$A$1:$D$20,3,0),VLOOKUP(E143,[1]Artists!$A$1:$D$20,4,0))</f>
        <v>1953</v>
      </c>
      <c r="G143" s="1">
        <f ca="1">RANDBETWEEN(12,96)</f>
        <v>95</v>
      </c>
      <c r="H143" s="1">
        <f ca="1">RANDBETWEEN(MAX(G143-2,12),MIN(G143+2,96))</f>
        <v>96</v>
      </c>
      <c r="I143" s="1">
        <f ca="1">TRUNC((G143*H143)*(B143-F143)*VLOOKUP(E143,[1]Artists!$A$1:$E$20,5,0)*VLOOKUP(D143,[1]Galleries!$C$1:$D$6,2,0)/1000)*1000</f>
        <v>211000</v>
      </c>
    </row>
    <row r="144" spans="1:9" x14ac:dyDescent="0.25">
      <c r="A144" s="3">
        <f ca="1">RANDBETWEEN(DATE(2007,1,1),DATE(2011,12,30))</f>
        <v>40371</v>
      </c>
      <c r="B144" s="2">
        <f ca="1">YEAR(A144)</f>
        <v>2010</v>
      </c>
      <c r="C144" s="2">
        <f ca="1">MONTH(A144)</f>
        <v>7</v>
      </c>
      <c r="D144" s="1" t="str">
        <f ca="1">VLOOKUP(RAND(),[1]Galleries!$A$1:$C$6,3,1)</f>
        <v>Montreal</v>
      </c>
      <c r="E144" s="2" t="str">
        <f ca="1">OFFSET([1]Artists!$A$1,RANDBETWEEN(0,19),0)</f>
        <v>Bretislav Bartos</v>
      </c>
      <c r="F144" s="2">
        <f ca="1">RANDBETWEEN(VLOOKUP(E144,[1]Artists!$A$1:$D$20,3,0),VLOOKUP(E144,[1]Artists!$A$1:$D$20,4,0))</f>
        <v>1918</v>
      </c>
      <c r="G144" s="1">
        <f ca="1">RANDBETWEEN(12,96)</f>
        <v>16</v>
      </c>
      <c r="H144" s="1">
        <f ca="1">RANDBETWEEN(MAX(G144-2,12),MIN(G144+2,96))</f>
        <v>17</v>
      </c>
      <c r="I144" s="1">
        <f ca="1">TRUNC((G144*H144)*(B144-F144)*VLOOKUP(E144,[1]Artists!$A$1:$E$20,5,0)*VLOOKUP(D144,[1]Galleries!$C$1:$D$6,2,0)/1000)*1000</f>
        <v>4000</v>
      </c>
    </row>
    <row r="145" spans="1:9" x14ac:dyDescent="0.25">
      <c r="A145" s="3">
        <f ca="1">RANDBETWEEN(DATE(2007,1,1),DATE(2011,12,30))</f>
        <v>39245</v>
      </c>
      <c r="B145" s="2">
        <f ca="1">YEAR(A145)</f>
        <v>2007</v>
      </c>
      <c r="C145" s="2">
        <f ca="1">MONTH(A145)</f>
        <v>6</v>
      </c>
      <c r="D145" s="1" t="str">
        <f ca="1">VLOOKUP(RAND(),[1]Galleries!$A$1:$C$6,3,1)</f>
        <v>Montreal</v>
      </c>
      <c r="E145" s="2" t="str">
        <f ca="1">OFFSET([1]Artists!$A$1,RANDBETWEEN(0,19),0)</f>
        <v>Kole Idromeno</v>
      </c>
      <c r="F145" s="2">
        <f ca="1">RANDBETWEEN(VLOOKUP(E145,[1]Artists!$A$1:$D$20,3,0),VLOOKUP(E145,[1]Artists!$A$1:$D$20,4,0))</f>
        <v>1887</v>
      </c>
      <c r="G145" s="1">
        <f ca="1">RANDBETWEEN(12,96)</f>
        <v>78</v>
      </c>
      <c r="H145" s="1">
        <f ca="1">RANDBETWEEN(MAX(G145-2,12),MIN(G145+2,96))</f>
        <v>80</v>
      </c>
      <c r="I145" s="1">
        <f ca="1">TRUNC((G145*H145)*(B145-F145)*VLOOKUP(E145,[1]Artists!$A$1:$E$20,5,0)*VLOOKUP(D145,[1]Galleries!$C$1:$D$6,2,0)/1000)*1000</f>
        <v>289000</v>
      </c>
    </row>
    <row r="146" spans="1:9" x14ac:dyDescent="0.25">
      <c r="A146" s="3">
        <f ca="1">RANDBETWEEN(DATE(2007,1,1),DATE(2011,12,30))</f>
        <v>40236</v>
      </c>
      <c r="B146" s="2">
        <f ca="1">YEAR(A146)</f>
        <v>2010</v>
      </c>
      <c r="C146" s="2">
        <f ca="1">MONTH(A146)</f>
        <v>2</v>
      </c>
      <c r="D146" s="1" t="str">
        <f ca="1">VLOOKUP(RAND(),[1]Galleries!$A$1:$C$6,3,1)</f>
        <v>Zurich</v>
      </c>
      <c r="E146" s="2" t="str">
        <f ca="1">OFFSET([1]Artists!$A$1,RANDBETWEEN(0,19),0)</f>
        <v>Kole Idromeno</v>
      </c>
      <c r="F146" s="2">
        <f ca="1">RANDBETWEEN(VLOOKUP(E146,[1]Artists!$A$1:$D$20,3,0),VLOOKUP(E146,[1]Artists!$A$1:$D$20,4,0))</f>
        <v>1900</v>
      </c>
      <c r="G146" s="1">
        <f ca="1">RANDBETWEEN(12,96)</f>
        <v>50</v>
      </c>
      <c r="H146" s="1">
        <f ca="1">RANDBETWEEN(MAX(G146-2,12),MIN(G146+2,96))</f>
        <v>50</v>
      </c>
      <c r="I146" s="1">
        <f ca="1">TRUNC((G146*H146)*(B146-F146)*VLOOKUP(E146,[1]Artists!$A$1:$E$20,5,0)*VLOOKUP(D146,[1]Galleries!$C$1:$D$6,2,0)/1000)*1000</f>
        <v>86000</v>
      </c>
    </row>
    <row r="147" spans="1:9" x14ac:dyDescent="0.25">
      <c r="A147" s="3">
        <f ca="1">RANDBETWEEN(DATE(2007,1,1),DATE(2011,12,30))</f>
        <v>40767</v>
      </c>
      <c r="B147" s="2">
        <f ca="1">YEAR(A147)</f>
        <v>2011</v>
      </c>
      <c r="C147" s="2">
        <f ca="1">MONTH(A147)</f>
        <v>8</v>
      </c>
      <c r="D147" s="1" t="str">
        <f ca="1">VLOOKUP(RAND(),[1]Galleries!$A$1:$C$6,3,1)</f>
        <v>Montreal</v>
      </c>
      <c r="E147" s="2" t="str">
        <f ca="1">OFFSET([1]Artists!$A$1,RANDBETWEEN(0,19),0)</f>
        <v>Theophilos Hatzimihail</v>
      </c>
      <c r="F147" s="2">
        <f ca="1">RANDBETWEEN(VLOOKUP(E147,[1]Artists!$A$1:$D$20,3,0),VLOOKUP(E147,[1]Artists!$A$1:$D$20,4,0))</f>
        <v>1904</v>
      </c>
      <c r="G147" s="1">
        <f ca="1">RANDBETWEEN(12,96)</f>
        <v>50</v>
      </c>
      <c r="H147" s="1">
        <f ca="1">RANDBETWEEN(MAX(G147-2,12),MIN(G147+2,96))</f>
        <v>52</v>
      </c>
      <c r="I147" s="1">
        <f ca="1">TRUNC((G147*H147)*(B147-F147)*VLOOKUP(E147,[1]Artists!$A$1:$E$20,5,0)*VLOOKUP(D147,[1]Galleries!$C$1:$D$6,2,0)/1000)*1000</f>
        <v>111000</v>
      </c>
    </row>
    <row r="148" spans="1:9" x14ac:dyDescent="0.25">
      <c r="A148" s="3">
        <f ca="1">RANDBETWEEN(DATE(2007,1,1),DATE(2011,12,30))</f>
        <v>40781</v>
      </c>
      <c r="B148" s="2">
        <f ca="1">YEAR(A148)</f>
        <v>2011</v>
      </c>
      <c r="C148" s="2">
        <f ca="1">MONTH(A148)</f>
        <v>8</v>
      </c>
      <c r="D148" s="1" t="str">
        <f ca="1">VLOOKUP(RAND(),[1]Galleries!$A$1:$C$6,3,1)</f>
        <v>Paris</v>
      </c>
      <c r="E148" s="2" t="str">
        <f ca="1">OFFSET([1]Artists!$A$1,RANDBETWEEN(0,19),0)</f>
        <v>Fedor Alekseev</v>
      </c>
      <c r="F148" s="2">
        <f ca="1">RANDBETWEEN(VLOOKUP(E148,[1]Artists!$A$1:$D$20,3,0),VLOOKUP(E148,[1]Artists!$A$1:$D$20,4,0))</f>
        <v>1801</v>
      </c>
      <c r="G148" s="1">
        <f ca="1">RANDBETWEEN(12,96)</f>
        <v>88</v>
      </c>
      <c r="H148" s="1">
        <f ca="1">RANDBETWEEN(MAX(G148-2,12),MIN(G148+2,96))</f>
        <v>86</v>
      </c>
      <c r="I148" s="1">
        <f ca="1">TRUNC((G148*H148)*(B148-F148)*VLOOKUP(E148,[1]Artists!$A$1:$E$20,5,0)*VLOOKUP(D148,[1]Galleries!$C$1:$D$6,2,0)/1000)*1000</f>
        <v>601000</v>
      </c>
    </row>
    <row r="149" spans="1:9" x14ac:dyDescent="0.25">
      <c r="A149" s="3">
        <f ca="1">RANDBETWEEN(DATE(2007,1,1),DATE(2011,12,30))</f>
        <v>40527</v>
      </c>
      <c r="B149" s="2">
        <f ca="1">YEAR(A149)</f>
        <v>2010</v>
      </c>
      <c r="C149" s="2">
        <f ca="1">MONTH(A149)</f>
        <v>12</v>
      </c>
      <c r="D149" s="1" t="str">
        <f ca="1">VLOOKUP(RAND(),[1]Galleries!$A$1:$C$6,3,1)</f>
        <v>Montreal</v>
      </c>
      <c r="E149" s="2" t="str">
        <f ca="1">OFFSET([1]Artists!$A$1,RANDBETWEEN(0,19),0)</f>
        <v>Fedor Alekseev</v>
      </c>
      <c r="F149" s="2">
        <f ca="1">RANDBETWEEN(VLOOKUP(E149,[1]Artists!$A$1:$D$20,3,0),VLOOKUP(E149,[1]Artists!$A$1:$D$20,4,0))</f>
        <v>1806</v>
      </c>
      <c r="G149" s="1">
        <f ca="1">RANDBETWEEN(12,96)</f>
        <v>81</v>
      </c>
      <c r="H149" s="1">
        <f ca="1">RANDBETWEEN(MAX(G149-2,12),MIN(G149+2,96))</f>
        <v>81</v>
      </c>
      <c r="I149" s="1">
        <f ca="1">TRUNC((G149*H149)*(B149-F149)*VLOOKUP(E149,[1]Artists!$A$1:$E$20,5,0)*VLOOKUP(D149,[1]Galleries!$C$1:$D$6,2,0)/1000)*1000</f>
        <v>428000</v>
      </c>
    </row>
    <row r="150" spans="1:9" x14ac:dyDescent="0.25">
      <c r="A150" s="3">
        <f ca="1">RANDBETWEEN(DATE(2007,1,1),DATE(2011,12,30))</f>
        <v>40765</v>
      </c>
      <c r="B150" s="2">
        <f ca="1">YEAR(A150)</f>
        <v>2011</v>
      </c>
      <c r="C150" s="2">
        <f ca="1">MONTH(A150)</f>
        <v>8</v>
      </c>
      <c r="D150" s="1" t="str">
        <f ca="1">VLOOKUP(RAND(),[1]Galleries!$A$1:$C$6,3,1)</f>
        <v>New York</v>
      </c>
      <c r="E150" s="2" t="str">
        <f ca="1">OFFSET([1]Artists!$A$1,RANDBETWEEN(0,19),0)</f>
        <v>Pjeter Marubi</v>
      </c>
      <c r="F150" s="2">
        <f ca="1">RANDBETWEEN(VLOOKUP(E150,[1]Artists!$A$1:$D$20,3,0),VLOOKUP(E150,[1]Artists!$A$1:$D$20,4,0))</f>
        <v>1967</v>
      </c>
      <c r="G150" s="1">
        <f ca="1">RANDBETWEEN(12,96)</f>
        <v>93</v>
      </c>
      <c r="H150" s="1">
        <f ca="1">RANDBETWEEN(MAX(G150-2,12),MIN(G150+2,96))</f>
        <v>92</v>
      </c>
      <c r="I150" s="1">
        <f ca="1">TRUNC((G150*H150)*(B150-F150)*VLOOKUP(E150,[1]Artists!$A$1:$E$20,5,0)*VLOOKUP(D150,[1]Galleries!$C$1:$D$6,2,0)/1000)*1000</f>
        <v>176000</v>
      </c>
    </row>
    <row r="151" spans="1:9" x14ac:dyDescent="0.25">
      <c r="A151" s="3">
        <f ca="1">RANDBETWEEN(DATE(2007,1,1),DATE(2011,12,30))</f>
        <v>39605</v>
      </c>
      <c r="B151" s="2">
        <f ca="1">YEAR(A151)</f>
        <v>2008</v>
      </c>
      <c r="C151" s="2">
        <f ca="1">MONTH(A151)</f>
        <v>6</v>
      </c>
      <c r="D151" s="1" t="str">
        <f ca="1">VLOOKUP(RAND(),[1]Galleries!$A$1:$C$6,3,1)</f>
        <v>Budapest</v>
      </c>
      <c r="E151" s="2" t="str">
        <f ca="1">OFFSET([1]Artists!$A$1,RANDBETWEEN(0,19),0)</f>
        <v>Elias Martin</v>
      </c>
      <c r="F151" s="2">
        <f ca="1">RANDBETWEEN(VLOOKUP(E151,[1]Artists!$A$1:$D$20,3,0),VLOOKUP(E151,[1]Artists!$A$1:$D$20,4,0))</f>
        <v>1787</v>
      </c>
      <c r="G151" s="1">
        <f ca="1">RANDBETWEEN(12,96)</f>
        <v>73</v>
      </c>
      <c r="H151" s="1">
        <f ca="1">RANDBETWEEN(MAX(G151-2,12),MIN(G151+2,96))</f>
        <v>73</v>
      </c>
      <c r="I151" s="1">
        <f ca="1">TRUNC((G151*H151)*(B151-F151)*VLOOKUP(E151,[1]Artists!$A$1:$E$20,5,0)*VLOOKUP(D151,[1]Galleries!$C$1:$D$6,2,0)/1000)*1000</f>
        <v>240000</v>
      </c>
    </row>
    <row r="152" spans="1:9" x14ac:dyDescent="0.25">
      <c r="A152" s="3">
        <f ca="1">RANDBETWEEN(DATE(2007,1,1),DATE(2011,12,30))</f>
        <v>39642</v>
      </c>
      <c r="B152" s="2">
        <f ca="1">YEAR(A152)</f>
        <v>2008</v>
      </c>
      <c r="C152" s="2">
        <f ca="1">MONTH(A152)</f>
        <v>7</v>
      </c>
      <c r="D152" s="1" t="str">
        <f ca="1">VLOOKUP(RAND(),[1]Galleries!$A$1:$C$6,3,1)</f>
        <v>Zurich</v>
      </c>
      <c r="E152" s="2" t="str">
        <f ca="1">OFFSET([1]Artists!$A$1,RANDBETWEEN(0,19),0)</f>
        <v>Theophilos Hatzimihail</v>
      </c>
      <c r="F152" s="2">
        <f ca="1">RANDBETWEEN(VLOOKUP(E152,[1]Artists!$A$1:$D$20,3,0),VLOOKUP(E152,[1]Artists!$A$1:$D$20,4,0))</f>
        <v>1907</v>
      </c>
      <c r="G152" s="1">
        <f ca="1">RANDBETWEEN(12,96)</f>
        <v>71</v>
      </c>
      <c r="H152" s="1">
        <f ca="1">RANDBETWEEN(MAX(G152-2,12),MIN(G152+2,96))</f>
        <v>70</v>
      </c>
      <c r="I152" s="1">
        <f ca="1">TRUNC((G152*H152)*(B152-F152)*VLOOKUP(E152,[1]Artists!$A$1:$E$20,5,0)*VLOOKUP(D152,[1]Galleries!$C$1:$D$6,2,0)/1000)*1000</f>
        <v>165000</v>
      </c>
    </row>
    <row r="153" spans="1:9" x14ac:dyDescent="0.25">
      <c r="A153" s="3">
        <f ca="1">RANDBETWEEN(DATE(2007,1,1),DATE(2011,12,30))</f>
        <v>40187</v>
      </c>
      <c r="B153" s="2">
        <f ca="1">YEAR(A153)</f>
        <v>2010</v>
      </c>
      <c r="C153" s="2">
        <f ca="1">MONTH(A153)</f>
        <v>1</v>
      </c>
      <c r="D153" s="1" t="str">
        <f ca="1">VLOOKUP(RAND(),[1]Galleries!$A$1:$C$6,3,1)</f>
        <v>Zurich</v>
      </c>
      <c r="E153" s="2" t="str">
        <f ca="1">OFFSET([1]Artists!$A$1,RANDBETWEEN(0,19),0)</f>
        <v>Maria Bashkirtseva</v>
      </c>
      <c r="F153" s="2">
        <f ca="1">RANDBETWEEN(VLOOKUP(E153,[1]Artists!$A$1:$D$20,3,0),VLOOKUP(E153,[1]Artists!$A$1:$D$20,4,0))</f>
        <v>1886</v>
      </c>
      <c r="G153" s="1">
        <f ca="1">RANDBETWEEN(12,96)</f>
        <v>86</v>
      </c>
      <c r="H153" s="1">
        <f ca="1">RANDBETWEEN(MAX(G153-2,12),MIN(G153+2,96))</f>
        <v>87</v>
      </c>
      <c r="I153" s="1">
        <f ca="1">TRUNC((G153*H153)*(B153-F153)*VLOOKUP(E153,[1]Artists!$A$1:$E$20,5,0)*VLOOKUP(D153,[1]Galleries!$C$1:$D$6,2,0)/1000)*1000</f>
        <v>307000</v>
      </c>
    </row>
    <row r="154" spans="1:9" x14ac:dyDescent="0.25">
      <c r="A154" s="3">
        <f ca="1">RANDBETWEEN(DATE(2007,1,1),DATE(2011,12,30))</f>
        <v>40751</v>
      </c>
      <c r="B154" s="2">
        <f ca="1">YEAR(A154)</f>
        <v>2011</v>
      </c>
      <c r="C154" s="2">
        <f ca="1">MONTH(A154)</f>
        <v>7</v>
      </c>
      <c r="D154" s="1" t="str">
        <f ca="1">VLOOKUP(RAND(),[1]Galleries!$A$1:$C$6,3,1)</f>
        <v>Zurich</v>
      </c>
      <c r="E154" s="2" t="str">
        <f ca="1">OFFSET([1]Artists!$A$1,RANDBETWEEN(0,19),0)</f>
        <v>Pjeter Marubi</v>
      </c>
      <c r="F154" s="2">
        <f ca="1">RANDBETWEEN(VLOOKUP(E154,[1]Artists!$A$1:$D$20,3,0),VLOOKUP(E154,[1]Artists!$A$1:$D$20,4,0))</f>
        <v>1969</v>
      </c>
      <c r="G154" s="1">
        <f ca="1">RANDBETWEEN(12,96)</f>
        <v>31</v>
      </c>
      <c r="H154" s="1">
        <f ca="1">RANDBETWEEN(MAX(G154-2,12),MIN(G154+2,96))</f>
        <v>30</v>
      </c>
      <c r="I154" s="1">
        <f ca="1">TRUNC((G154*H154)*(B154-F154)*VLOOKUP(E154,[1]Artists!$A$1:$E$20,5,0)*VLOOKUP(D154,[1]Galleries!$C$1:$D$6,2,0)/1000)*1000</f>
        <v>13000</v>
      </c>
    </row>
    <row r="155" spans="1:9" x14ac:dyDescent="0.25">
      <c r="A155" s="3">
        <f ca="1">RANDBETWEEN(DATE(2007,1,1),DATE(2011,12,30))</f>
        <v>40696</v>
      </c>
      <c r="B155" s="2">
        <f ca="1">YEAR(A155)</f>
        <v>2011</v>
      </c>
      <c r="C155" s="2">
        <f ca="1">MONTH(A155)</f>
        <v>6</v>
      </c>
      <c r="D155" s="1" t="str">
        <f ca="1">VLOOKUP(RAND(),[1]Galleries!$A$1:$C$6,3,1)</f>
        <v>Montreal</v>
      </c>
      <c r="E155" s="2" t="str">
        <f ca="1">OFFSET([1]Artists!$A$1,RANDBETWEEN(0,19),0)</f>
        <v>Carl Wilhelmson</v>
      </c>
      <c r="F155" s="2">
        <f ca="1">RANDBETWEEN(VLOOKUP(E155,[1]Artists!$A$1:$D$20,3,0),VLOOKUP(E155,[1]Artists!$A$1:$D$20,4,0))</f>
        <v>1917</v>
      </c>
      <c r="G155" s="1">
        <f ca="1">RANDBETWEEN(12,96)</f>
        <v>33</v>
      </c>
      <c r="H155" s="1">
        <f ca="1">RANDBETWEEN(MAX(G155-2,12),MIN(G155+2,96))</f>
        <v>35</v>
      </c>
      <c r="I155" s="1">
        <f ca="1">TRUNC((G155*H155)*(B155-F155)*VLOOKUP(E155,[1]Artists!$A$1:$E$20,5,0)*VLOOKUP(D155,[1]Galleries!$C$1:$D$6,2,0)/1000)*1000</f>
        <v>20000</v>
      </c>
    </row>
    <row r="156" spans="1:9" x14ac:dyDescent="0.25">
      <c r="A156" s="3">
        <f ca="1">RANDBETWEEN(DATE(2007,1,1),DATE(2011,12,30))</f>
        <v>39509</v>
      </c>
      <c r="B156" s="2">
        <f ca="1">YEAR(A156)</f>
        <v>2008</v>
      </c>
      <c r="C156" s="2">
        <f ca="1">MONTH(A156)</f>
        <v>3</v>
      </c>
      <c r="D156" s="1" t="str">
        <f ca="1">VLOOKUP(RAND(),[1]Galleries!$A$1:$C$6,3,1)</f>
        <v>Montreal</v>
      </c>
      <c r="E156" s="2" t="str">
        <f ca="1">OFFSET([1]Artists!$A$1,RANDBETWEEN(0,19),0)</f>
        <v>Fedor Alekseev</v>
      </c>
      <c r="F156" s="2">
        <f ca="1">RANDBETWEEN(VLOOKUP(E156,[1]Artists!$A$1:$D$20,3,0),VLOOKUP(E156,[1]Artists!$A$1:$D$20,4,0))</f>
        <v>1797</v>
      </c>
      <c r="G156" s="1">
        <f ca="1">RANDBETWEEN(12,96)</f>
        <v>23</v>
      </c>
      <c r="H156" s="1">
        <f ca="1">RANDBETWEEN(MAX(G156-2,12),MIN(G156+2,96))</f>
        <v>21</v>
      </c>
      <c r="I156" s="1">
        <f ca="1">TRUNC((G156*H156)*(B156-F156)*VLOOKUP(E156,[1]Artists!$A$1:$E$20,5,0)*VLOOKUP(D156,[1]Galleries!$C$1:$D$6,2,0)/1000)*1000</f>
        <v>32000</v>
      </c>
    </row>
    <row r="157" spans="1:9" x14ac:dyDescent="0.25">
      <c r="A157" s="3">
        <f ca="1">RANDBETWEEN(DATE(2007,1,1),DATE(2011,12,30))</f>
        <v>39948</v>
      </c>
      <c r="B157" s="2">
        <f ca="1">YEAR(A157)</f>
        <v>2009</v>
      </c>
      <c r="C157" s="2">
        <f ca="1">MONTH(A157)</f>
        <v>5</v>
      </c>
      <c r="D157" s="1" t="str">
        <f ca="1">VLOOKUP(RAND(),[1]Galleries!$A$1:$C$6,3,1)</f>
        <v>Paris</v>
      </c>
      <c r="E157" s="2" t="str">
        <f ca="1">OFFSET([1]Artists!$A$1,RANDBETWEEN(0,19),0)</f>
        <v>Alexander Roslin</v>
      </c>
      <c r="F157" s="2">
        <f ca="1">RANDBETWEEN(VLOOKUP(E157,[1]Artists!$A$1:$D$20,3,0),VLOOKUP(E157,[1]Artists!$A$1:$D$20,4,0))</f>
        <v>1735</v>
      </c>
      <c r="G157" s="1">
        <f ca="1">RANDBETWEEN(12,96)</f>
        <v>72</v>
      </c>
      <c r="H157" s="1">
        <f ca="1">RANDBETWEEN(MAX(G157-2,12),MIN(G157+2,96))</f>
        <v>72</v>
      </c>
      <c r="I157" s="1">
        <f ca="1">TRUNC((G157*H157)*(B157-F157)*VLOOKUP(E157,[1]Artists!$A$1:$E$20,5,0)*VLOOKUP(D157,[1]Galleries!$C$1:$D$6,2,0)/1000)*1000</f>
        <v>470000</v>
      </c>
    </row>
    <row r="158" spans="1:9" x14ac:dyDescent="0.25">
      <c r="A158" s="3">
        <f ca="1">RANDBETWEEN(DATE(2007,1,1),DATE(2011,12,30))</f>
        <v>39475</v>
      </c>
      <c r="B158" s="2">
        <f ca="1">YEAR(A158)</f>
        <v>2008</v>
      </c>
      <c r="C158" s="2">
        <f ca="1">MONTH(A158)</f>
        <v>1</v>
      </c>
      <c r="D158" s="1" t="str">
        <f ca="1">VLOOKUP(RAND(),[1]Galleries!$A$1:$C$6,3,1)</f>
        <v>Paris</v>
      </c>
      <c r="E158" s="2" t="str">
        <f ca="1">OFFSET([1]Artists!$A$1,RANDBETWEEN(0,19),0)</f>
        <v>Evgenia Antipova</v>
      </c>
      <c r="F158" s="2">
        <f ca="1">RANDBETWEEN(VLOOKUP(E158,[1]Artists!$A$1:$D$20,3,0),VLOOKUP(E158,[1]Artists!$A$1:$D$20,4,0))</f>
        <v>1978</v>
      </c>
      <c r="G158" s="1">
        <f ca="1">RANDBETWEEN(12,96)</f>
        <v>58</v>
      </c>
      <c r="H158" s="1">
        <f ca="1">RANDBETWEEN(MAX(G158-2,12),MIN(G158+2,96))</f>
        <v>56</v>
      </c>
      <c r="I158" s="1">
        <f ca="1">TRUNC((G158*H158)*(B158-F158)*VLOOKUP(E158,[1]Artists!$A$1:$E$20,5,0)*VLOOKUP(D158,[1]Galleries!$C$1:$D$6,2,0)/1000)*1000</f>
        <v>49000</v>
      </c>
    </row>
    <row r="159" spans="1:9" x14ac:dyDescent="0.25">
      <c r="A159" s="3">
        <f ca="1">RANDBETWEEN(DATE(2007,1,1),DATE(2011,12,30))</f>
        <v>39690</v>
      </c>
      <c r="B159" s="2">
        <f ca="1">YEAR(A159)</f>
        <v>2008</v>
      </c>
      <c r="C159" s="2">
        <f ca="1">MONTH(A159)</f>
        <v>8</v>
      </c>
      <c r="D159" s="1" t="str">
        <f ca="1">VLOOKUP(RAND(),[1]Galleries!$A$1:$C$6,3,1)</f>
        <v>Montreal</v>
      </c>
      <c r="E159" s="2" t="str">
        <f ca="1">OFFSET([1]Artists!$A$1,RANDBETWEEN(0,19),0)</f>
        <v>Nikolaos Typaldos</v>
      </c>
      <c r="F159" s="2">
        <f ca="1">RANDBETWEEN(VLOOKUP(E159,[1]Artists!$A$1:$D$20,3,0),VLOOKUP(E159,[1]Artists!$A$1:$D$20,4,0))</f>
        <v>1884</v>
      </c>
      <c r="G159" s="1">
        <f ca="1">RANDBETWEEN(12,96)</f>
        <v>87</v>
      </c>
      <c r="H159" s="1">
        <f ca="1">RANDBETWEEN(MAX(G159-2,12),MIN(G159+2,96))</f>
        <v>85</v>
      </c>
      <c r="I159" s="1">
        <f ca="1">TRUNC((G159*H159)*(B159-F159)*VLOOKUP(E159,[1]Artists!$A$1:$E$20,5,0)*VLOOKUP(D159,[1]Galleries!$C$1:$D$6,2,0)/1000)*1000</f>
        <v>209000</v>
      </c>
    </row>
    <row r="160" spans="1:9" x14ac:dyDescent="0.25">
      <c r="A160" s="3">
        <f ca="1">RANDBETWEEN(DATE(2007,1,1),DATE(2011,12,30))</f>
        <v>40880</v>
      </c>
      <c r="B160" s="2">
        <f ca="1">YEAR(A160)</f>
        <v>2011</v>
      </c>
      <c r="C160" s="2">
        <f ca="1">MONTH(A160)</f>
        <v>12</v>
      </c>
      <c r="D160" s="1" t="str">
        <f ca="1">VLOOKUP(RAND(),[1]Galleries!$A$1:$C$6,3,1)</f>
        <v>Paris</v>
      </c>
      <c r="E160" s="2" t="str">
        <f ca="1">OFFSET([1]Artists!$A$1,RANDBETWEEN(0,19),0)</f>
        <v>Evgenia Antipova</v>
      </c>
      <c r="F160" s="2">
        <f ca="1">RANDBETWEEN(VLOOKUP(E160,[1]Artists!$A$1:$D$20,3,0),VLOOKUP(E160,[1]Artists!$A$1:$D$20,4,0))</f>
        <v>1978</v>
      </c>
      <c r="G160" s="1">
        <f ca="1">RANDBETWEEN(12,96)</f>
        <v>27</v>
      </c>
      <c r="H160" s="1">
        <f ca="1">RANDBETWEEN(MAX(G160-2,12),MIN(G160+2,96))</f>
        <v>29</v>
      </c>
      <c r="I160" s="1">
        <f ca="1">TRUNC((G160*H160)*(B160-F160)*VLOOKUP(E160,[1]Artists!$A$1:$E$20,5,0)*VLOOKUP(D160,[1]Galleries!$C$1:$D$6,2,0)/1000)*1000</f>
        <v>13000</v>
      </c>
    </row>
    <row r="161" spans="1:9" x14ac:dyDescent="0.25">
      <c r="A161" s="3">
        <f ca="1">RANDBETWEEN(DATE(2007,1,1),DATE(2011,12,30))</f>
        <v>40103</v>
      </c>
      <c r="B161" s="2">
        <f ca="1">YEAR(A161)</f>
        <v>2009</v>
      </c>
      <c r="C161" s="2">
        <f ca="1">MONTH(A161)</f>
        <v>10</v>
      </c>
      <c r="D161" s="1" t="str">
        <f ca="1">VLOOKUP(RAND(),[1]Galleries!$A$1:$C$6,3,1)</f>
        <v>Zurich</v>
      </c>
      <c r="E161" s="2" t="str">
        <f ca="1">OFFSET([1]Artists!$A$1,RANDBETWEEN(0,19),0)</f>
        <v>Evgenia Antipova</v>
      </c>
      <c r="F161" s="2">
        <f ca="1">RANDBETWEEN(VLOOKUP(E161,[1]Artists!$A$1:$D$20,3,0),VLOOKUP(E161,[1]Artists!$A$1:$D$20,4,0))</f>
        <v>1980</v>
      </c>
      <c r="G161" s="1">
        <f ca="1">RANDBETWEEN(12,96)</f>
        <v>16</v>
      </c>
      <c r="H161" s="1">
        <f ca="1">RANDBETWEEN(MAX(G161-2,12),MIN(G161+2,96))</f>
        <v>17</v>
      </c>
      <c r="I161" s="1">
        <f ca="1">TRUNC((G161*H161)*(B161-F161)*VLOOKUP(E161,[1]Artists!$A$1:$E$20,5,0)*VLOOKUP(D161,[1]Galleries!$C$1:$D$6,2,0)/1000)*1000</f>
        <v>2000</v>
      </c>
    </row>
    <row r="162" spans="1:9" x14ac:dyDescent="0.25">
      <c r="A162" s="3">
        <f ca="1">RANDBETWEEN(DATE(2007,1,1),DATE(2011,12,30))</f>
        <v>40172</v>
      </c>
      <c r="B162" s="2">
        <f ca="1">YEAR(A162)</f>
        <v>2009</v>
      </c>
      <c r="C162" s="2">
        <f ca="1">MONTH(A162)</f>
        <v>12</v>
      </c>
      <c r="D162" s="1" t="str">
        <f ca="1">VLOOKUP(RAND(),[1]Galleries!$A$1:$C$6,3,1)</f>
        <v>Zurich</v>
      </c>
      <c r="E162" s="2" t="str">
        <f ca="1">OFFSET([1]Artists!$A$1,RANDBETWEEN(0,19),0)</f>
        <v>Nikolai Ge</v>
      </c>
      <c r="F162" s="2">
        <f ca="1">RANDBETWEEN(VLOOKUP(E162,[1]Artists!$A$1:$D$20,3,0),VLOOKUP(E162,[1]Artists!$A$1:$D$20,4,0))</f>
        <v>1890</v>
      </c>
      <c r="G162" s="1">
        <f ca="1">RANDBETWEEN(12,96)</f>
        <v>70</v>
      </c>
      <c r="H162" s="1">
        <f ca="1">RANDBETWEEN(MAX(G162-2,12),MIN(G162+2,96))</f>
        <v>68</v>
      </c>
      <c r="I162" s="1">
        <f ca="1">TRUNC((G162*H162)*(B162-F162)*VLOOKUP(E162,[1]Artists!$A$1:$E$20,5,0)*VLOOKUP(D162,[1]Galleries!$C$1:$D$6,2,0)/1000)*1000</f>
        <v>197000</v>
      </c>
    </row>
    <row r="163" spans="1:9" x14ac:dyDescent="0.25">
      <c r="A163" s="3">
        <f ca="1">RANDBETWEEN(DATE(2007,1,1),DATE(2011,12,30))</f>
        <v>40409</v>
      </c>
      <c r="B163" s="2">
        <f ca="1">YEAR(A163)</f>
        <v>2010</v>
      </c>
      <c r="C163" s="2">
        <f ca="1">MONTH(A163)</f>
        <v>8</v>
      </c>
      <c r="D163" s="1" t="str">
        <f ca="1">VLOOKUP(RAND(),[1]Galleries!$A$1:$C$6,3,1)</f>
        <v>New York</v>
      </c>
      <c r="E163" s="2" t="str">
        <f ca="1">OFFSET([1]Artists!$A$1,RANDBETWEEN(0,19),0)</f>
        <v>Carl Wilhelmson</v>
      </c>
      <c r="F163" s="2">
        <f ca="1">RANDBETWEEN(VLOOKUP(E163,[1]Artists!$A$1:$D$20,3,0),VLOOKUP(E163,[1]Artists!$A$1:$D$20,4,0))</f>
        <v>1903</v>
      </c>
      <c r="G163" s="1">
        <f ca="1">RANDBETWEEN(12,96)</f>
        <v>41</v>
      </c>
      <c r="H163" s="1">
        <f ca="1">RANDBETWEEN(MAX(G163-2,12),MIN(G163+2,96))</f>
        <v>40</v>
      </c>
      <c r="I163" s="1">
        <f ca="1">TRUNC((G163*H163)*(B163-F163)*VLOOKUP(E163,[1]Artists!$A$1:$E$20,5,0)*VLOOKUP(D163,[1]Galleries!$C$1:$D$6,2,0)/1000)*1000</f>
        <v>35000</v>
      </c>
    </row>
    <row r="164" spans="1:9" x14ac:dyDescent="0.25">
      <c r="A164" s="3">
        <f ca="1">RANDBETWEEN(DATE(2007,1,1),DATE(2011,12,30))</f>
        <v>40690</v>
      </c>
      <c r="B164" s="2">
        <f ca="1">YEAR(A164)</f>
        <v>2011</v>
      </c>
      <c r="C164" s="2">
        <f ca="1">MONTH(A164)</f>
        <v>5</v>
      </c>
      <c r="D164" s="1" t="str">
        <f ca="1">VLOOKUP(RAND(),[1]Galleries!$A$1:$C$6,3,1)</f>
        <v>New York</v>
      </c>
      <c r="E164" s="2" t="str">
        <f ca="1">OFFSET([1]Artists!$A$1,RANDBETWEEN(0,19),0)</f>
        <v>Octav Bancila</v>
      </c>
      <c r="F164" s="2">
        <f ca="1">RANDBETWEEN(VLOOKUP(E164,[1]Artists!$A$1:$D$20,3,0),VLOOKUP(E164,[1]Artists!$A$1:$D$20,4,0))</f>
        <v>1931</v>
      </c>
      <c r="G164" s="1">
        <f ca="1">RANDBETWEEN(12,96)</f>
        <v>56</v>
      </c>
      <c r="H164" s="1">
        <f ca="1">RANDBETWEEN(MAX(G164-2,12),MIN(G164+2,96))</f>
        <v>57</v>
      </c>
      <c r="I164" s="1">
        <f ca="1">TRUNC((G164*H164)*(B164-F164)*VLOOKUP(E164,[1]Artists!$A$1:$E$20,5,0)*VLOOKUP(D164,[1]Galleries!$C$1:$D$6,2,0)/1000)*1000</f>
        <v>112000</v>
      </c>
    </row>
    <row r="165" spans="1:9" x14ac:dyDescent="0.25">
      <c r="A165" s="3">
        <f ca="1">RANDBETWEEN(DATE(2007,1,1),DATE(2011,12,30))</f>
        <v>39450</v>
      </c>
      <c r="B165" s="2">
        <f ca="1">YEAR(A165)</f>
        <v>2008</v>
      </c>
      <c r="C165" s="2">
        <f ca="1">MONTH(A165)</f>
        <v>1</v>
      </c>
      <c r="D165" s="1" t="str">
        <f ca="1">VLOOKUP(RAND(),[1]Galleries!$A$1:$C$6,3,1)</f>
        <v>New York</v>
      </c>
      <c r="E165" s="2" t="str">
        <f ca="1">OFFSET([1]Artists!$A$1,RANDBETWEEN(0,19),0)</f>
        <v>Theophilos Hatzimihail</v>
      </c>
      <c r="F165" s="2">
        <f ca="1">RANDBETWEEN(VLOOKUP(E165,[1]Artists!$A$1:$D$20,3,0),VLOOKUP(E165,[1]Artists!$A$1:$D$20,4,0))</f>
        <v>1911</v>
      </c>
      <c r="G165" s="1">
        <f ca="1">RANDBETWEEN(12,96)</f>
        <v>33</v>
      </c>
      <c r="H165" s="1">
        <f ca="1">RANDBETWEEN(MAX(G165-2,12),MIN(G165+2,96))</f>
        <v>35</v>
      </c>
      <c r="I165" s="1">
        <f ca="1">TRUNC((G165*H165)*(B165-F165)*VLOOKUP(E165,[1]Artists!$A$1:$E$20,5,0)*VLOOKUP(D165,[1]Galleries!$C$1:$D$6,2,0)/1000)*1000</f>
        <v>49000</v>
      </c>
    </row>
    <row r="166" spans="1:9" x14ac:dyDescent="0.25">
      <c r="A166" s="3">
        <f ca="1">RANDBETWEEN(DATE(2007,1,1),DATE(2011,12,30))</f>
        <v>39585</v>
      </c>
      <c r="B166" s="2">
        <f ca="1">YEAR(A166)</f>
        <v>2008</v>
      </c>
      <c r="C166" s="2">
        <f ca="1">MONTH(A166)</f>
        <v>5</v>
      </c>
      <c r="D166" s="1" t="str">
        <f ca="1">VLOOKUP(RAND(),[1]Galleries!$A$1:$C$6,3,1)</f>
        <v>New York</v>
      </c>
      <c r="E166" s="2" t="str">
        <f ca="1">OFFSET([1]Artists!$A$1,RANDBETWEEN(0,19),0)</f>
        <v>Elias Martin</v>
      </c>
      <c r="F166" s="2">
        <f ca="1">RANDBETWEEN(VLOOKUP(E166,[1]Artists!$A$1:$D$20,3,0),VLOOKUP(E166,[1]Artists!$A$1:$D$20,4,0))</f>
        <v>1770</v>
      </c>
      <c r="G166" s="1">
        <f ca="1">RANDBETWEEN(12,96)</f>
        <v>42</v>
      </c>
      <c r="H166" s="1">
        <f ca="1">RANDBETWEEN(MAX(G166-2,12),MIN(G166+2,96))</f>
        <v>44</v>
      </c>
      <c r="I166" s="1">
        <f ca="1">TRUNC((G166*H166)*(B166-F166)*VLOOKUP(E166,[1]Artists!$A$1:$E$20,5,0)*VLOOKUP(D166,[1]Galleries!$C$1:$D$6,2,0)/1000)*1000</f>
        <v>134000</v>
      </c>
    </row>
    <row r="167" spans="1:9" x14ac:dyDescent="0.25">
      <c r="A167" s="3">
        <f ca="1">RANDBETWEEN(DATE(2007,1,1),DATE(2011,12,30))</f>
        <v>40442</v>
      </c>
      <c r="B167" s="2">
        <f ca="1">YEAR(A167)</f>
        <v>2010</v>
      </c>
      <c r="C167" s="2">
        <f ca="1">MONTH(A167)</f>
        <v>9</v>
      </c>
      <c r="D167" s="1" t="str">
        <f ca="1">VLOOKUP(RAND(),[1]Galleries!$A$1:$C$6,3,1)</f>
        <v>Budapest</v>
      </c>
      <c r="E167" s="2" t="str">
        <f ca="1">OFFSET([1]Artists!$A$1,RANDBETWEEN(0,19),0)</f>
        <v>Maria Bashkirtseva</v>
      </c>
      <c r="F167" s="2">
        <f ca="1">RANDBETWEEN(VLOOKUP(E167,[1]Artists!$A$1:$D$20,3,0),VLOOKUP(E167,[1]Artists!$A$1:$D$20,4,0))</f>
        <v>1886</v>
      </c>
      <c r="G167" s="1">
        <f ca="1">RANDBETWEEN(12,96)</f>
        <v>42</v>
      </c>
      <c r="H167" s="1">
        <f ca="1">RANDBETWEEN(MAX(G167-2,12),MIN(G167+2,96))</f>
        <v>44</v>
      </c>
      <c r="I167" s="1">
        <f ca="1">TRUNC((G167*H167)*(B167-F167)*VLOOKUP(E167,[1]Artists!$A$1:$E$20,5,0)*VLOOKUP(D167,[1]Galleries!$C$1:$D$6,2,0)/1000)*1000</f>
        <v>67000</v>
      </c>
    </row>
    <row r="168" spans="1:9" x14ac:dyDescent="0.25">
      <c r="A168" s="3">
        <f ca="1">RANDBETWEEN(DATE(2007,1,1),DATE(2011,12,30))</f>
        <v>40660</v>
      </c>
      <c r="B168" s="2">
        <f ca="1">YEAR(A168)</f>
        <v>2011</v>
      </c>
      <c r="C168" s="2">
        <f ca="1">MONTH(A168)</f>
        <v>4</v>
      </c>
      <c r="D168" s="1" t="str">
        <f ca="1">VLOOKUP(RAND(),[1]Galleries!$A$1:$C$6,3,1)</f>
        <v>Minsk</v>
      </c>
      <c r="E168" s="2" t="str">
        <f ca="1">OFFSET([1]Artists!$A$1,RANDBETWEEN(0,19),0)</f>
        <v>Georgios Jakobides</v>
      </c>
      <c r="F168" s="2">
        <f ca="1">RANDBETWEEN(VLOOKUP(E168,[1]Artists!$A$1:$D$20,3,0),VLOOKUP(E168,[1]Artists!$A$1:$D$20,4,0))</f>
        <v>1900</v>
      </c>
      <c r="G168" s="1">
        <f ca="1">RANDBETWEEN(12,96)</f>
        <v>43</v>
      </c>
      <c r="H168" s="1">
        <f ca="1">RANDBETWEEN(MAX(G168-2,12),MIN(G168+2,96))</f>
        <v>44</v>
      </c>
      <c r="I168" s="1">
        <f ca="1">TRUNC((G168*H168)*(B168-F168)*VLOOKUP(E168,[1]Artists!$A$1:$E$20,5,0)*VLOOKUP(D168,[1]Galleries!$C$1:$D$6,2,0)/1000)*1000</f>
        <v>23000</v>
      </c>
    </row>
    <row r="169" spans="1:9" x14ac:dyDescent="0.25">
      <c r="A169" s="3">
        <f ca="1">RANDBETWEEN(DATE(2007,1,1),DATE(2011,12,30))</f>
        <v>39507</v>
      </c>
      <c r="B169" s="2">
        <f ca="1">YEAR(A169)</f>
        <v>2008</v>
      </c>
      <c r="C169" s="2">
        <f ca="1">MONTH(A169)</f>
        <v>2</v>
      </c>
      <c r="D169" s="1" t="str">
        <f ca="1">VLOOKUP(RAND(),[1]Galleries!$A$1:$C$6,3,1)</f>
        <v>New York</v>
      </c>
      <c r="E169" s="2" t="str">
        <f ca="1">OFFSET([1]Artists!$A$1,RANDBETWEEN(0,19),0)</f>
        <v>Pjeter Marubi</v>
      </c>
      <c r="F169" s="2">
        <f ca="1">RANDBETWEEN(VLOOKUP(E169,[1]Artists!$A$1:$D$20,3,0),VLOOKUP(E169,[1]Artists!$A$1:$D$20,4,0))</f>
        <v>1924</v>
      </c>
      <c r="G169" s="1">
        <f ca="1">RANDBETWEEN(12,96)</f>
        <v>15</v>
      </c>
      <c r="H169" s="1">
        <f ca="1">RANDBETWEEN(MAX(G169-2,12),MIN(G169+2,96))</f>
        <v>14</v>
      </c>
      <c r="I169" s="1">
        <f ca="1">TRUNC((G169*H169)*(B169-F169)*VLOOKUP(E169,[1]Artists!$A$1:$E$20,5,0)*VLOOKUP(D169,[1]Galleries!$C$1:$D$6,2,0)/1000)*1000</f>
        <v>8000</v>
      </c>
    </row>
    <row r="170" spans="1:9" x14ac:dyDescent="0.25">
      <c r="A170" s="3">
        <f ca="1">RANDBETWEEN(DATE(2007,1,1),DATE(2011,12,30))</f>
        <v>40439</v>
      </c>
      <c r="B170" s="2">
        <f ca="1">YEAR(A170)</f>
        <v>2010</v>
      </c>
      <c r="C170" s="2">
        <f ca="1">MONTH(A170)</f>
        <v>9</v>
      </c>
      <c r="D170" s="1" t="str">
        <f ca="1">VLOOKUP(RAND(),[1]Galleries!$A$1:$C$6,3,1)</f>
        <v>Paris</v>
      </c>
      <c r="E170" s="2" t="str">
        <f ca="1">OFFSET([1]Artists!$A$1,RANDBETWEEN(0,19),0)</f>
        <v>Nikolaos Typaldos</v>
      </c>
      <c r="F170" s="2">
        <f ca="1">RANDBETWEEN(VLOOKUP(E170,[1]Artists!$A$1:$D$20,3,0),VLOOKUP(E170,[1]Artists!$A$1:$D$20,4,0))</f>
        <v>1864</v>
      </c>
      <c r="G170" s="1">
        <f ca="1">RANDBETWEEN(12,96)</f>
        <v>14</v>
      </c>
      <c r="H170" s="1">
        <f ca="1">RANDBETWEEN(MAX(G170-2,12),MIN(G170+2,96))</f>
        <v>12</v>
      </c>
      <c r="I170" s="1">
        <f ca="1">TRUNC((G170*H170)*(B170-F170)*VLOOKUP(E170,[1]Artists!$A$1:$E$20,5,0)*VLOOKUP(D170,[1]Galleries!$C$1:$D$6,2,0)/1000)*1000</f>
        <v>6000</v>
      </c>
    </row>
    <row r="171" spans="1:9" x14ac:dyDescent="0.25">
      <c r="A171" s="3">
        <f ca="1">RANDBETWEEN(DATE(2007,1,1),DATE(2011,12,30))</f>
        <v>39999</v>
      </c>
      <c r="B171" s="2">
        <f ca="1">YEAR(A171)</f>
        <v>2009</v>
      </c>
      <c r="C171" s="2">
        <f ca="1">MONTH(A171)</f>
        <v>7</v>
      </c>
      <c r="D171" s="1" t="str">
        <f ca="1">VLOOKUP(RAND(),[1]Galleries!$A$1:$C$6,3,1)</f>
        <v>Montreal</v>
      </c>
      <c r="E171" s="2" t="str">
        <f ca="1">OFFSET([1]Artists!$A$1,RANDBETWEEN(0,19),0)</f>
        <v>Evgenia Antipova</v>
      </c>
      <c r="F171" s="2">
        <f ca="1">RANDBETWEEN(VLOOKUP(E171,[1]Artists!$A$1:$D$20,3,0),VLOOKUP(E171,[1]Artists!$A$1:$D$20,4,0))</f>
        <v>1984</v>
      </c>
      <c r="G171" s="1">
        <f ca="1">RANDBETWEEN(12,96)</f>
        <v>79</v>
      </c>
      <c r="H171" s="1">
        <f ca="1">RANDBETWEEN(MAX(G171-2,12),MIN(G171+2,96))</f>
        <v>77</v>
      </c>
      <c r="I171" s="1">
        <f ca="1">TRUNC((G171*H171)*(B171-F171)*VLOOKUP(E171,[1]Artists!$A$1:$E$20,5,0)*VLOOKUP(D171,[1]Galleries!$C$1:$D$6,2,0)/1000)*1000</f>
        <v>64000</v>
      </c>
    </row>
    <row r="172" spans="1:9" x14ac:dyDescent="0.25">
      <c r="A172" s="3">
        <f ca="1">RANDBETWEEN(DATE(2007,1,1),DATE(2011,12,30))</f>
        <v>39860</v>
      </c>
      <c r="B172" s="2">
        <f ca="1">YEAR(A172)</f>
        <v>2009</v>
      </c>
      <c r="C172" s="2">
        <f ca="1">MONTH(A172)</f>
        <v>2</v>
      </c>
      <c r="D172" s="1" t="str">
        <f ca="1">VLOOKUP(RAND(),[1]Galleries!$A$1:$C$6,3,1)</f>
        <v>Paris</v>
      </c>
      <c r="E172" s="2" t="str">
        <f ca="1">OFFSET([1]Artists!$A$1,RANDBETWEEN(0,19),0)</f>
        <v>Ion Mateescu</v>
      </c>
      <c r="F172" s="2">
        <f ca="1">RANDBETWEEN(VLOOKUP(E172,[1]Artists!$A$1:$D$20,3,0),VLOOKUP(E172,[1]Artists!$A$1:$D$20,4,0))</f>
        <v>1899</v>
      </c>
      <c r="G172" s="1">
        <f ca="1">RANDBETWEEN(12,96)</f>
        <v>33</v>
      </c>
      <c r="H172" s="1">
        <f ca="1">RANDBETWEEN(MAX(G172-2,12),MIN(G172+2,96))</f>
        <v>35</v>
      </c>
      <c r="I172" s="1">
        <f ca="1">TRUNC((G172*H172)*(B172-F172)*VLOOKUP(E172,[1]Artists!$A$1:$E$20,5,0)*VLOOKUP(D172,[1]Galleries!$C$1:$D$6,2,0)/1000)*1000</f>
        <v>32000</v>
      </c>
    </row>
    <row r="173" spans="1:9" x14ac:dyDescent="0.25">
      <c r="A173" s="3">
        <f ca="1">RANDBETWEEN(DATE(2007,1,1),DATE(2011,12,30))</f>
        <v>40519</v>
      </c>
      <c r="B173" s="2">
        <f ca="1">YEAR(A173)</f>
        <v>2010</v>
      </c>
      <c r="C173" s="2">
        <f ca="1">MONTH(A173)</f>
        <v>12</v>
      </c>
      <c r="D173" s="1" t="str">
        <f ca="1">VLOOKUP(RAND(),[1]Galleries!$A$1:$C$6,3,1)</f>
        <v>Paris</v>
      </c>
      <c r="E173" s="2" t="str">
        <f ca="1">OFFSET([1]Artists!$A$1,RANDBETWEEN(0,19),0)</f>
        <v>Margareta Alstromer</v>
      </c>
      <c r="F173" s="2">
        <f ca="1">RANDBETWEEN(VLOOKUP(E173,[1]Artists!$A$1:$D$20,3,0),VLOOKUP(E173,[1]Artists!$A$1:$D$20,4,0))</f>
        <v>1793</v>
      </c>
      <c r="G173" s="1">
        <f ca="1">RANDBETWEEN(12,96)</f>
        <v>79</v>
      </c>
      <c r="H173" s="1">
        <f ca="1">RANDBETWEEN(MAX(G173-2,12),MIN(G173+2,96))</f>
        <v>78</v>
      </c>
      <c r="I173" s="1">
        <f ca="1">TRUNC((G173*H173)*(B173-F173)*VLOOKUP(E173,[1]Artists!$A$1:$E$20,5,0)*VLOOKUP(D173,[1]Galleries!$C$1:$D$6,2,0)/1000)*1000</f>
        <v>319000</v>
      </c>
    </row>
    <row r="174" spans="1:9" x14ac:dyDescent="0.25">
      <c r="A174" s="3">
        <f ca="1">RANDBETWEEN(DATE(2007,1,1),DATE(2011,12,30))</f>
        <v>39358</v>
      </c>
      <c r="B174" s="2">
        <f ca="1">YEAR(A174)</f>
        <v>2007</v>
      </c>
      <c r="C174" s="2">
        <f ca="1">MONTH(A174)</f>
        <v>10</v>
      </c>
      <c r="D174" s="1" t="str">
        <f ca="1">VLOOKUP(RAND(),[1]Galleries!$A$1:$C$6,3,1)</f>
        <v>Paris</v>
      </c>
      <c r="E174" s="2" t="str">
        <f ca="1">OFFSET([1]Artists!$A$1,RANDBETWEEN(0,19),0)</f>
        <v>Margareta Alstromer</v>
      </c>
      <c r="F174" s="2">
        <f ca="1">RANDBETWEEN(VLOOKUP(E174,[1]Artists!$A$1:$D$20,3,0),VLOOKUP(E174,[1]Artists!$A$1:$D$20,4,0))</f>
        <v>1799</v>
      </c>
      <c r="G174" s="1">
        <f ca="1">RANDBETWEEN(12,96)</f>
        <v>48</v>
      </c>
      <c r="H174" s="1">
        <f ca="1">RANDBETWEEN(MAX(G174-2,12),MIN(G174+2,96))</f>
        <v>46</v>
      </c>
      <c r="I174" s="1">
        <f ca="1">TRUNC((G174*H174)*(B174-F174)*VLOOKUP(E174,[1]Artists!$A$1:$E$20,5,0)*VLOOKUP(D174,[1]Galleries!$C$1:$D$6,2,0)/1000)*1000</f>
        <v>109000</v>
      </c>
    </row>
    <row r="175" spans="1:9" x14ac:dyDescent="0.25">
      <c r="A175" s="3">
        <f ca="1">RANDBETWEEN(DATE(2007,1,1),DATE(2011,12,30))</f>
        <v>39150</v>
      </c>
      <c r="B175" s="2">
        <f ca="1">YEAR(A175)</f>
        <v>2007</v>
      </c>
      <c r="C175" s="2">
        <f ca="1">MONTH(A175)</f>
        <v>3</v>
      </c>
      <c r="D175" s="1" t="str">
        <f ca="1">VLOOKUP(RAND(),[1]Galleries!$A$1:$C$6,3,1)</f>
        <v>Montreal</v>
      </c>
      <c r="E175" s="2" t="str">
        <f ca="1">OFFSET([1]Artists!$A$1,RANDBETWEEN(0,19),0)</f>
        <v>Vangjuish Mio</v>
      </c>
      <c r="F175" s="2">
        <f ca="1">RANDBETWEEN(VLOOKUP(E175,[1]Artists!$A$1:$D$20,3,0),VLOOKUP(E175,[1]Artists!$A$1:$D$20,4,0))</f>
        <v>1926</v>
      </c>
      <c r="G175" s="1">
        <f ca="1">RANDBETWEEN(12,96)</f>
        <v>59</v>
      </c>
      <c r="H175" s="1">
        <f ca="1">RANDBETWEEN(MAX(G175-2,12),MIN(G175+2,96))</f>
        <v>57</v>
      </c>
      <c r="I175" s="1">
        <f ca="1">TRUNC((G175*H175)*(B175-F175)*VLOOKUP(E175,[1]Artists!$A$1:$E$20,5,0)*VLOOKUP(D175,[1]Galleries!$C$1:$D$6,2,0)/1000)*1000</f>
        <v>91000</v>
      </c>
    </row>
    <row r="176" spans="1:9" x14ac:dyDescent="0.25">
      <c r="A176" s="3">
        <f ca="1">RANDBETWEEN(DATE(2007,1,1),DATE(2011,12,30))</f>
        <v>39568</v>
      </c>
      <c r="B176" s="2">
        <f ca="1">YEAR(A176)</f>
        <v>2008</v>
      </c>
      <c r="C176" s="2">
        <f ca="1">MONTH(A176)</f>
        <v>4</v>
      </c>
      <c r="D176" s="1" t="str">
        <f ca="1">VLOOKUP(RAND(),[1]Galleries!$A$1:$C$6,3,1)</f>
        <v>Paris</v>
      </c>
      <c r="E176" s="2" t="str">
        <f ca="1">OFFSET([1]Artists!$A$1,RANDBETWEEN(0,19),0)</f>
        <v>Evgenia Antipova</v>
      </c>
      <c r="F176" s="2">
        <f ca="1">RANDBETWEEN(VLOOKUP(E176,[1]Artists!$A$1:$D$20,3,0),VLOOKUP(E176,[1]Artists!$A$1:$D$20,4,0))</f>
        <v>1971</v>
      </c>
      <c r="G176" s="1">
        <f ca="1">RANDBETWEEN(12,96)</f>
        <v>88</v>
      </c>
      <c r="H176" s="1">
        <f ca="1">RANDBETWEEN(MAX(G176-2,12),MIN(G176+2,96))</f>
        <v>87</v>
      </c>
      <c r="I176" s="1">
        <f ca="1">TRUNC((G176*H176)*(B176-F176)*VLOOKUP(E176,[1]Artists!$A$1:$E$20,5,0)*VLOOKUP(D176,[1]Galleries!$C$1:$D$6,2,0)/1000)*1000</f>
        <v>142000</v>
      </c>
    </row>
    <row r="177" spans="1:9" x14ac:dyDescent="0.25">
      <c r="A177" s="3">
        <f ca="1">RANDBETWEEN(DATE(2007,1,1),DATE(2011,12,30))</f>
        <v>39126</v>
      </c>
      <c r="B177" s="2">
        <f ca="1">YEAR(A177)</f>
        <v>2007</v>
      </c>
      <c r="C177" s="2">
        <f ca="1">MONTH(A177)</f>
        <v>2</v>
      </c>
      <c r="D177" s="1" t="str">
        <f ca="1">VLOOKUP(RAND(),[1]Galleries!$A$1:$C$6,3,1)</f>
        <v>Montreal</v>
      </c>
      <c r="E177" s="2" t="str">
        <f ca="1">OFFSET([1]Artists!$A$1,RANDBETWEEN(0,19),0)</f>
        <v>Kole Idromeno</v>
      </c>
      <c r="F177" s="2">
        <f ca="1">RANDBETWEEN(VLOOKUP(E177,[1]Artists!$A$1:$D$20,3,0),VLOOKUP(E177,[1]Artists!$A$1:$D$20,4,0))</f>
        <v>1910</v>
      </c>
      <c r="G177" s="1">
        <f ca="1">RANDBETWEEN(12,96)</f>
        <v>44</v>
      </c>
      <c r="H177" s="1">
        <f ca="1">RANDBETWEEN(MAX(G177-2,12),MIN(G177+2,96))</f>
        <v>44</v>
      </c>
      <c r="I177" s="1">
        <f ca="1">TRUNC((G177*H177)*(B177-F177)*VLOOKUP(E177,[1]Artists!$A$1:$E$20,5,0)*VLOOKUP(D177,[1]Galleries!$C$1:$D$6,2,0)/1000)*1000</f>
        <v>72000</v>
      </c>
    </row>
    <row r="178" spans="1:9" x14ac:dyDescent="0.25">
      <c r="A178" s="3">
        <f ca="1">RANDBETWEEN(DATE(2007,1,1),DATE(2011,12,30))</f>
        <v>39675</v>
      </c>
      <c r="B178" s="2">
        <f ca="1">YEAR(A178)</f>
        <v>2008</v>
      </c>
      <c r="C178" s="2">
        <f ca="1">MONTH(A178)</f>
        <v>8</v>
      </c>
      <c r="D178" s="1" t="str">
        <f ca="1">VLOOKUP(RAND(),[1]Galleries!$A$1:$C$6,3,1)</f>
        <v>Minsk</v>
      </c>
      <c r="E178" s="2" t="str">
        <f ca="1">OFFSET([1]Artists!$A$1,RANDBETWEEN(0,19),0)</f>
        <v>Octav Bancila</v>
      </c>
      <c r="F178" s="2">
        <f ca="1">RANDBETWEEN(VLOOKUP(E178,[1]Artists!$A$1:$D$20,3,0),VLOOKUP(E178,[1]Artists!$A$1:$D$20,4,0))</f>
        <v>1916</v>
      </c>
      <c r="G178" s="1">
        <f ca="1">RANDBETWEEN(12,96)</f>
        <v>87</v>
      </c>
      <c r="H178" s="1">
        <f ca="1">RANDBETWEEN(MAX(G178-2,12),MIN(G178+2,96))</f>
        <v>87</v>
      </c>
      <c r="I178" s="1">
        <f ca="1">TRUNC((G178*H178)*(B178-F178)*VLOOKUP(E178,[1]Artists!$A$1:$E$20,5,0)*VLOOKUP(D178,[1]Galleries!$C$1:$D$6,2,0)/1000)*1000</f>
        <v>178000</v>
      </c>
    </row>
    <row r="179" spans="1:9" x14ac:dyDescent="0.25">
      <c r="A179" s="3">
        <f ca="1">RANDBETWEEN(DATE(2007,1,1),DATE(2011,12,30))</f>
        <v>39535</v>
      </c>
      <c r="B179" s="2">
        <f ca="1">YEAR(A179)</f>
        <v>2008</v>
      </c>
      <c r="C179" s="2">
        <f ca="1">MONTH(A179)</f>
        <v>3</v>
      </c>
      <c r="D179" s="1" t="str">
        <f ca="1">VLOOKUP(RAND(),[1]Galleries!$A$1:$C$6,3,1)</f>
        <v>New York</v>
      </c>
      <c r="E179" s="2" t="str">
        <f ca="1">OFFSET([1]Artists!$A$1,RANDBETWEEN(0,19),0)</f>
        <v>Evgenia Antipova</v>
      </c>
      <c r="F179" s="2">
        <f ca="1">RANDBETWEEN(VLOOKUP(E179,[1]Artists!$A$1:$D$20,3,0),VLOOKUP(E179,[1]Artists!$A$1:$D$20,4,0))</f>
        <v>1974</v>
      </c>
      <c r="G179" s="1">
        <f ca="1">RANDBETWEEN(12,96)</f>
        <v>19</v>
      </c>
      <c r="H179" s="1">
        <f ca="1">RANDBETWEEN(MAX(G179-2,12),MIN(G179+2,96))</f>
        <v>19</v>
      </c>
      <c r="I179" s="1">
        <f ca="1">TRUNC((G179*H179)*(B179-F179)*VLOOKUP(E179,[1]Artists!$A$1:$E$20,5,0)*VLOOKUP(D179,[1]Galleries!$C$1:$D$6,2,0)/1000)*1000</f>
        <v>5000</v>
      </c>
    </row>
    <row r="180" spans="1:9" x14ac:dyDescent="0.25">
      <c r="A180" s="3">
        <f ca="1">RANDBETWEEN(DATE(2007,1,1),DATE(2011,12,30))</f>
        <v>40654</v>
      </c>
      <c r="B180" s="2">
        <f ca="1">YEAR(A180)</f>
        <v>2011</v>
      </c>
      <c r="C180" s="2">
        <f ca="1">MONTH(A180)</f>
        <v>4</v>
      </c>
      <c r="D180" s="1" t="str">
        <f ca="1">VLOOKUP(RAND(),[1]Galleries!$A$1:$C$6,3,1)</f>
        <v>Minsk</v>
      </c>
      <c r="E180" s="2" t="str">
        <f ca="1">OFFSET([1]Artists!$A$1,RANDBETWEEN(0,19),0)</f>
        <v>Maria Bashkirtseva</v>
      </c>
      <c r="F180" s="2">
        <f ca="1">RANDBETWEEN(VLOOKUP(E180,[1]Artists!$A$1:$D$20,3,0),VLOOKUP(E180,[1]Artists!$A$1:$D$20,4,0))</f>
        <v>1889</v>
      </c>
      <c r="G180" s="1">
        <f ca="1">RANDBETWEEN(12,96)</f>
        <v>41</v>
      </c>
      <c r="H180" s="1">
        <f ca="1">RANDBETWEEN(MAX(G180-2,12),MIN(G180+2,96))</f>
        <v>40</v>
      </c>
      <c r="I180" s="1">
        <f ca="1">TRUNC((G180*H180)*(B180-F180)*VLOOKUP(E180,[1]Artists!$A$1:$E$20,5,0)*VLOOKUP(D180,[1]Galleries!$C$1:$D$6,2,0)/1000)*1000</f>
        <v>51000</v>
      </c>
    </row>
    <row r="181" spans="1:9" x14ac:dyDescent="0.25">
      <c r="A181" s="3">
        <f ca="1">RANDBETWEEN(DATE(2007,1,1),DATE(2011,12,30))</f>
        <v>39904</v>
      </c>
      <c r="B181" s="2">
        <f ca="1">YEAR(A181)</f>
        <v>2009</v>
      </c>
      <c r="C181" s="2">
        <f ca="1">MONTH(A181)</f>
        <v>4</v>
      </c>
      <c r="D181" s="1" t="str">
        <f ca="1">VLOOKUP(RAND(),[1]Galleries!$A$1:$C$6,3,1)</f>
        <v>Montreal</v>
      </c>
      <c r="E181" s="2" t="str">
        <f ca="1">OFFSET([1]Artists!$A$1,RANDBETWEEN(0,19),0)</f>
        <v>Fedor Alekseev</v>
      </c>
      <c r="F181" s="2">
        <f ca="1">RANDBETWEEN(VLOOKUP(E181,[1]Artists!$A$1:$D$20,3,0),VLOOKUP(E181,[1]Artists!$A$1:$D$20,4,0))</f>
        <v>1802</v>
      </c>
      <c r="G181" s="1">
        <f ca="1">RANDBETWEEN(12,96)</f>
        <v>73</v>
      </c>
      <c r="H181" s="1">
        <f ca="1">RANDBETWEEN(MAX(G181-2,12),MIN(G181+2,96))</f>
        <v>71</v>
      </c>
      <c r="I181" s="1">
        <f ca="1">TRUNC((G181*H181)*(B181-F181)*VLOOKUP(E181,[1]Artists!$A$1:$E$20,5,0)*VLOOKUP(D181,[1]Galleries!$C$1:$D$6,2,0)/1000)*1000</f>
        <v>343000</v>
      </c>
    </row>
    <row r="182" spans="1:9" x14ac:dyDescent="0.25">
      <c r="A182" s="3">
        <f ca="1">RANDBETWEEN(DATE(2007,1,1),DATE(2011,12,30))</f>
        <v>40563</v>
      </c>
      <c r="B182" s="2">
        <f ca="1">YEAR(A182)</f>
        <v>2011</v>
      </c>
      <c r="C182" s="2">
        <f ca="1">MONTH(A182)</f>
        <v>1</v>
      </c>
      <c r="D182" s="1" t="str">
        <f ca="1">VLOOKUP(RAND(),[1]Galleries!$A$1:$C$6,3,1)</f>
        <v>Zurich</v>
      </c>
      <c r="E182" s="2" t="str">
        <f ca="1">OFFSET([1]Artists!$A$1,RANDBETWEEN(0,19),0)</f>
        <v>Elias Martin</v>
      </c>
      <c r="F182" s="2">
        <f ca="1">RANDBETWEEN(VLOOKUP(E182,[1]Artists!$A$1:$D$20,3,0),VLOOKUP(E182,[1]Artists!$A$1:$D$20,4,0))</f>
        <v>1766</v>
      </c>
      <c r="G182" s="1">
        <f ca="1">RANDBETWEEN(12,96)</f>
        <v>87</v>
      </c>
      <c r="H182" s="1">
        <f ca="1">RANDBETWEEN(MAX(G182-2,12),MIN(G182+2,96))</f>
        <v>88</v>
      </c>
      <c r="I182" s="1">
        <f ca="1">TRUNC((G182*H182)*(B182-F182)*VLOOKUP(E182,[1]Artists!$A$1:$E$20,5,0)*VLOOKUP(D182,[1]Galleries!$C$1:$D$6,2,0)/1000)*1000</f>
        <v>430000</v>
      </c>
    </row>
    <row r="183" spans="1:9" x14ac:dyDescent="0.25">
      <c r="A183" s="3">
        <f ca="1">RANDBETWEEN(DATE(2007,1,1),DATE(2011,12,30))</f>
        <v>40623</v>
      </c>
      <c r="B183" s="2">
        <f ca="1">YEAR(A183)</f>
        <v>2011</v>
      </c>
      <c r="C183" s="2">
        <f ca="1">MONTH(A183)</f>
        <v>3</v>
      </c>
      <c r="D183" s="1" t="str">
        <f ca="1">VLOOKUP(RAND(),[1]Galleries!$A$1:$C$6,3,1)</f>
        <v>Montreal</v>
      </c>
      <c r="E183" s="2" t="str">
        <f ca="1">OFFSET([1]Artists!$A$1,RANDBETWEEN(0,19),0)</f>
        <v>Evgenia Antipova</v>
      </c>
      <c r="F183" s="2">
        <f ca="1">RANDBETWEEN(VLOOKUP(E183,[1]Artists!$A$1:$D$20,3,0),VLOOKUP(E183,[1]Artists!$A$1:$D$20,4,0))</f>
        <v>1978</v>
      </c>
      <c r="G183" s="1">
        <f ca="1">RANDBETWEEN(12,96)</f>
        <v>42</v>
      </c>
      <c r="H183" s="1">
        <f ca="1">RANDBETWEEN(MAX(G183-2,12),MIN(G183+2,96))</f>
        <v>42</v>
      </c>
      <c r="I183" s="1">
        <f ca="1">TRUNC((G183*H183)*(B183-F183)*VLOOKUP(E183,[1]Artists!$A$1:$E$20,5,0)*VLOOKUP(D183,[1]Galleries!$C$1:$D$6,2,0)/1000)*1000</f>
        <v>24000</v>
      </c>
    </row>
    <row r="184" spans="1:9" x14ac:dyDescent="0.25">
      <c r="A184" s="3">
        <f ca="1">RANDBETWEEN(DATE(2007,1,1),DATE(2011,12,30))</f>
        <v>39920</v>
      </c>
      <c r="B184" s="2">
        <f ca="1">YEAR(A184)</f>
        <v>2009</v>
      </c>
      <c r="C184" s="2">
        <f ca="1">MONTH(A184)</f>
        <v>4</v>
      </c>
      <c r="D184" s="1" t="str">
        <f ca="1">VLOOKUP(RAND(),[1]Galleries!$A$1:$C$6,3,1)</f>
        <v>New York</v>
      </c>
      <c r="E184" s="2" t="str">
        <f ca="1">OFFSET([1]Artists!$A$1,RANDBETWEEN(0,19),0)</f>
        <v>Bretislav Bartos</v>
      </c>
      <c r="F184" s="2">
        <f ca="1">RANDBETWEEN(VLOOKUP(E184,[1]Artists!$A$1:$D$20,3,0),VLOOKUP(E184,[1]Artists!$A$1:$D$20,4,0))</f>
        <v>1925</v>
      </c>
      <c r="G184" s="1">
        <f ca="1">RANDBETWEEN(12,96)</f>
        <v>96</v>
      </c>
      <c r="H184" s="1">
        <f ca="1">RANDBETWEEN(MAX(G184-2,12),MIN(G184+2,96))</f>
        <v>94</v>
      </c>
      <c r="I184" s="1">
        <f ca="1">TRUNC((G184*H184)*(B184-F184)*VLOOKUP(E184,[1]Artists!$A$1:$E$20,5,0)*VLOOKUP(D184,[1]Galleries!$C$1:$D$6,2,0)/1000)*1000</f>
        <v>143000</v>
      </c>
    </row>
    <row r="185" spans="1:9" x14ac:dyDescent="0.25">
      <c r="A185" s="3">
        <f ca="1">RANDBETWEEN(DATE(2007,1,1),DATE(2011,12,30))</f>
        <v>40329</v>
      </c>
      <c r="B185" s="2">
        <f ca="1">YEAR(A185)</f>
        <v>2010</v>
      </c>
      <c r="C185" s="2">
        <f ca="1">MONTH(A185)</f>
        <v>5</v>
      </c>
      <c r="D185" s="1" t="str">
        <f ca="1">VLOOKUP(RAND(),[1]Galleries!$A$1:$C$6,3,1)</f>
        <v>Zurich</v>
      </c>
      <c r="E185" s="2" t="str">
        <f ca="1">OFFSET([1]Artists!$A$1,RANDBETWEEN(0,19),0)</f>
        <v>Kole Idromeno</v>
      </c>
      <c r="F185" s="2">
        <f ca="1">RANDBETWEEN(VLOOKUP(E185,[1]Artists!$A$1:$D$20,3,0),VLOOKUP(E185,[1]Artists!$A$1:$D$20,4,0))</f>
        <v>1915</v>
      </c>
      <c r="G185" s="1">
        <f ca="1">RANDBETWEEN(12,96)</f>
        <v>89</v>
      </c>
      <c r="H185" s="1">
        <f ca="1">RANDBETWEEN(MAX(G185-2,12),MIN(G185+2,96))</f>
        <v>89</v>
      </c>
      <c r="I185" s="1">
        <f ca="1">TRUNC((G185*H185)*(B185-F185)*VLOOKUP(E185,[1]Artists!$A$1:$E$20,5,0)*VLOOKUP(D185,[1]Galleries!$C$1:$D$6,2,0)/1000)*1000</f>
        <v>237000</v>
      </c>
    </row>
    <row r="186" spans="1:9" x14ac:dyDescent="0.25">
      <c r="A186" s="3">
        <f ca="1">RANDBETWEEN(DATE(2007,1,1),DATE(2011,12,30))</f>
        <v>39654</v>
      </c>
      <c r="B186" s="2">
        <f ca="1">YEAR(A186)</f>
        <v>2008</v>
      </c>
      <c r="C186" s="2">
        <f ca="1">MONTH(A186)</f>
        <v>7</v>
      </c>
      <c r="D186" s="1" t="str">
        <f ca="1">VLOOKUP(RAND(),[1]Galleries!$A$1:$C$6,3,1)</f>
        <v>Budapest</v>
      </c>
      <c r="E186" s="2" t="str">
        <f ca="1">OFFSET([1]Artists!$A$1,RANDBETWEEN(0,19),0)</f>
        <v>Margareta Alstromer</v>
      </c>
      <c r="F186" s="2">
        <f ca="1">RANDBETWEEN(VLOOKUP(E186,[1]Artists!$A$1:$D$20,3,0),VLOOKUP(E186,[1]Artists!$A$1:$D$20,4,0))</f>
        <v>1812</v>
      </c>
      <c r="G186" s="1">
        <f ca="1">RANDBETWEEN(12,96)</f>
        <v>81</v>
      </c>
      <c r="H186" s="1">
        <f ca="1">RANDBETWEEN(MAX(G186-2,12),MIN(G186+2,96))</f>
        <v>83</v>
      </c>
      <c r="I186" s="1">
        <f ca="1">TRUNC((G186*H186)*(B186-F186)*VLOOKUP(E186,[1]Artists!$A$1:$E$20,5,0)*VLOOKUP(D186,[1]Galleries!$C$1:$D$6,2,0)/1000)*1000</f>
        <v>193000</v>
      </c>
    </row>
    <row r="187" spans="1:9" x14ac:dyDescent="0.25">
      <c r="A187" s="3">
        <f ca="1">RANDBETWEEN(DATE(2007,1,1),DATE(2011,12,30))</f>
        <v>39674</v>
      </c>
      <c r="B187" s="2">
        <f ca="1">YEAR(A187)</f>
        <v>2008</v>
      </c>
      <c r="C187" s="2">
        <f ca="1">MONTH(A187)</f>
        <v>8</v>
      </c>
      <c r="D187" s="1" t="str">
        <f ca="1">VLOOKUP(RAND(),[1]Galleries!$A$1:$C$6,3,1)</f>
        <v>New York</v>
      </c>
      <c r="E187" s="2" t="str">
        <f ca="1">OFFSET([1]Artists!$A$1,RANDBETWEEN(0,19),0)</f>
        <v>Pjeter Marubi</v>
      </c>
      <c r="F187" s="2">
        <f ca="1">RANDBETWEEN(VLOOKUP(E187,[1]Artists!$A$1:$D$20,3,0),VLOOKUP(E187,[1]Artists!$A$1:$D$20,4,0))</f>
        <v>1932</v>
      </c>
      <c r="G187" s="1">
        <f ca="1">RANDBETWEEN(12,96)</f>
        <v>31</v>
      </c>
      <c r="H187" s="1">
        <f ca="1">RANDBETWEEN(MAX(G187-2,12),MIN(G187+2,96))</f>
        <v>33</v>
      </c>
      <c r="I187" s="1">
        <f ca="1">TRUNC((G187*H187)*(B187-F187)*VLOOKUP(E187,[1]Artists!$A$1:$E$20,5,0)*VLOOKUP(D187,[1]Galleries!$C$1:$D$6,2,0)/1000)*1000</f>
        <v>36000</v>
      </c>
    </row>
    <row r="188" spans="1:9" x14ac:dyDescent="0.25">
      <c r="A188" s="3">
        <f ca="1">RANDBETWEEN(DATE(2007,1,1),DATE(2011,12,30))</f>
        <v>40531</v>
      </c>
      <c r="B188" s="2">
        <f ca="1">YEAR(A188)</f>
        <v>2010</v>
      </c>
      <c r="C188" s="2">
        <f ca="1">MONTH(A188)</f>
        <v>12</v>
      </c>
      <c r="D188" s="1" t="str">
        <f ca="1">VLOOKUP(RAND(),[1]Galleries!$A$1:$C$6,3,1)</f>
        <v>New York</v>
      </c>
      <c r="E188" s="2" t="str">
        <f ca="1">OFFSET([1]Artists!$A$1,RANDBETWEEN(0,19),0)</f>
        <v>Bretislav Bartos</v>
      </c>
      <c r="F188" s="2">
        <f ca="1">RANDBETWEEN(VLOOKUP(E188,[1]Artists!$A$1:$D$20,3,0),VLOOKUP(E188,[1]Artists!$A$1:$D$20,4,0))</f>
        <v>1925</v>
      </c>
      <c r="G188" s="1">
        <f ca="1">RANDBETWEEN(12,96)</f>
        <v>42</v>
      </c>
      <c r="H188" s="1">
        <f ca="1">RANDBETWEEN(MAX(G188-2,12),MIN(G188+2,96))</f>
        <v>41</v>
      </c>
      <c r="I188" s="1">
        <f ca="1">TRUNC((G188*H188)*(B188-F188)*VLOOKUP(E188,[1]Artists!$A$1:$E$20,5,0)*VLOOKUP(D188,[1]Galleries!$C$1:$D$6,2,0)/1000)*1000</f>
        <v>27000</v>
      </c>
    </row>
    <row r="189" spans="1:9" x14ac:dyDescent="0.25">
      <c r="A189" s="3">
        <f ca="1">RANDBETWEEN(DATE(2007,1,1),DATE(2011,12,30))</f>
        <v>40451</v>
      </c>
      <c r="B189" s="2">
        <f ca="1">YEAR(A189)</f>
        <v>2010</v>
      </c>
      <c r="C189" s="2">
        <f ca="1">MONTH(A189)</f>
        <v>9</v>
      </c>
      <c r="D189" s="1" t="str">
        <f ca="1">VLOOKUP(RAND(),[1]Galleries!$A$1:$C$6,3,1)</f>
        <v>Zurich</v>
      </c>
      <c r="E189" s="2" t="str">
        <f ca="1">OFFSET([1]Artists!$A$1,RANDBETWEEN(0,19),0)</f>
        <v>Vangjuish Mio</v>
      </c>
      <c r="F189" s="2">
        <f ca="1">RANDBETWEEN(VLOOKUP(E189,[1]Artists!$A$1:$D$20,3,0),VLOOKUP(E189,[1]Artists!$A$1:$D$20,4,0))</f>
        <v>1947</v>
      </c>
      <c r="G189" s="1">
        <f ca="1">RANDBETWEEN(12,96)</f>
        <v>45</v>
      </c>
      <c r="H189" s="1">
        <f ca="1">RANDBETWEEN(MAX(G189-2,12),MIN(G189+2,96))</f>
        <v>44</v>
      </c>
      <c r="I189" s="1">
        <f ca="1">TRUNC((G189*H189)*(B189-F189)*VLOOKUP(E189,[1]Artists!$A$1:$E$20,5,0)*VLOOKUP(D189,[1]Galleries!$C$1:$D$6,2,0)/1000)*1000</f>
        <v>34000</v>
      </c>
    </row>
    <row r="190" spans="1:9" x14ac:dyDescent="0.25">
      <c r="A190" s="3">
        <f ca="1">RANDBETWEEN(DATE(2007,1,1),DATE(2011,12,30))</f>
        <v>39423</v>
      </c>
      <c r="B190" s="2">
        <f ca="1">YEAR(A190)</f>
        <v>2007</v>
      </c>
      <c r="C190" s="2">
        <f ca="1">MONTH(A190)</f>
        <v>12</v>
      </c>
      <c r="D190" s="1" t="str">
        <f ca="1">VLOOKUP(RAND(),[1]Galleries!$A$1:$C$6,3,1)</f>
        <v>Minsk</v>
      </c>
      <c r="E190" s="2" t="str">
        <f ca="1">OFFSET([1]Artists!$A$1,RANDBETWEEN(0,19),0)</f>
        <v>Nikolai Ge</v>
      </c>
      <c r="F190" s="2">
        <f ca="1">RANDBETWEEN(VLOOKUP(E190,[1]Artists!$A$1:$D$20,3,0),VLOOKUP(E190,[1]Artists!$A$1:$D$20,4,0))</f>
        <v>1875</v>
      </c>
      <c r="G190" s="1">
        <f ca="1">RANDBETWEEN(12,96)</f>
        <v>84</v>
      </c>
      <c r="H190" s="1">
        <f ca="1">RANDBETWEEN(MAX(G190-2,12),MIN(G190+2,96))</f>
        <v>83</v>
      </c>
      <c r="I190" s="1">
        <f ca="1">TRUNC((G190*H190)*(B190-F190)*VLOOKUP(E190,[1]Artists!$A$1:$E$20,5,0)*VLOOKUP(D190,[1]Galleries!$C$1:$D$6,2,0)/1000)*1000</f>
        <v>250000</v>
      </c>
    </row>
    <row r="191" spans="1:9" x14ac:dyDescent="0.25">
      <c r="A191" s="3">
        <f ca="1">RANDBETWEEN(DATE(2007,1,1),DATE(2011,12,30))</f>
        <v>40115</v>
      </c>
      <c r="B191" s="2">
        <f ca="1">YEAR(A191)</f>
        <v>2009</v>
      </c>
      <c r="C191" s="2">
        <f ca="1">MONTH(A191)</f>
        <v>10</v>
      </c>
      <c r="D191" s="1" t="str">
        <f ca="1">VLOOKUP(RAND(),[1]Galleries!$A$1:$C$6,3,1)</f>
        <v>New York</v>
      </c>
      <c r="E191" s="2" t="str">
        <f ca="1">OFFSET([1]Artists!$A$1,RANDBETWEEN(0,19),0)</f>
        <v>Aleksei Antropov</v>
      </c>
      <c r="F191" s="2">
        <f ca="1">RANDBETWEEN(VLOOKUP(E191,[1]Artists!$A$1:$D$20,3,0),VLOOKUP(E191,[1]Artists!$A$1:$D$20,4,0))</f>
        <v>1759</v>
      </c>
      <c r="G191" s="1">
        <f ca="1">RANDBETWEEN(12,96)</f>
        <v>18</v>
      </c>
      <c r="H191" s="1">
        <f ca="1">RANDBETWEEN(MAX(G191-2,12),MIN(G191+2,96))</f>
        <v>19</v>
      </c>
      <c r="I191" s="1">
        <f ca="1">TRUNC((G191*H191)*(B191-F191)*VLOOKUP(E191,[1]Artists!$A$1:$E$20,5,0)*VLOOKUP(D191,[1]Galleries!$C$1:$D$6,2,0)/1000)*1000</f>
        <v>27000</v>
      </c>
    </row>
    <row r="192" spans="1:9" x14ac:dyDescent="0.25">
      <c r="A192" s="3">
        <f ca="1">RANDBETWEEN(DATE(2007,1,1),DATE(2011,12,30))</f>
        <v>40194</v>
      </c>
      <c r="B192" s="2">
        <f ca="1">YEAR(A192)</f>
        <v>2010</v>
      </c>
      <c r="C192" s="2">
        <f ca="1">MONTH(A192)</f>
        <v>1</v>
      </c>
      <c r="D192" s="1" t="str">
        <f ca="1">VLOOKUP(RAND(),[1]Galleries!$A$1:$C$6,3,1)</f>
        <v>Budapest</v>
      </c>
      <c r="E192" s="2" t="str">
        <f ca="1">OFFSET([1]Artists!$A$1,RANDBETWEEN(0,19),0)</f>
        <v>Vangjuish Mio</v>
      </c>
      <c r="F192" s="2">
        <f ca="1">RANDBETWEEN(VLOOKUP(E192,[1]Artists!$A$1:$D$20,3,0),VLOOKUP(E192,[1]Artists!$A$1:$D$20,4,0))</f>
        <v>1941</v>
      </c>
      <c r="G192" s="1">
        <f ca="1">RANDBETWEEN(12,96)</f>
        <v>26</v>
      </c>
      <c r="H192" s="1">
        <f ca="1">RANDBETWEEN(MAX(G192-2,12),MIN(G192+2,96))</f>
        <v>28</v>
      </c>
      <c r="I192" s="1">
        <f ca="1">TRUNC((G192*H192)*(B192-F192)*VLOOKUP(E192,[1]Artists!$A$1:$E$20,5,0)*VLOOKUP(D192,[1]Galleries!$C$1:$D$6,2,0)/1000)*1000</f>
        <v>12000</v>
      </c>
    </row>
    <row r="193" spans="1:9" x14ac:dyDescent="0.25">
      <c r="A193" s="3">
        <f ca="1">RANDBETWEEN(DATE(2007,1,1),DATE(2011,12,30))</f>
        <v>40772</v>
      </c>
      <c r="B193" s="2">
        <f ca="1">YEAR(A193)</f>
        <v>2011</v>
      </c>
      <c r="C193" s="2">
        <f ca="1">MONTH(A193)</f>
        <v>8</v>
      </c>
      <c r="D193" s="1" t="str">
        <f ca="1">VLOOKUP(RAND(),[1]Galleries!$A$1:$C$6,3,1)</f>
        <v>New York</v>
      </c>
      <c r="E193" s="2" t="str">
        <f ca="1">OFFSET([1]Artists!$A$1,RANDBETWEEN(0,19),0)</f>
        <v>Carl Wilhelmson</v>
      </c>
      <c r="F193" s="2">
        <f ca="1">RANDBETWEEN(VLOOKUP(E193,[1]Artists!$A$1:$D$20,3,0),VLOOKUP(E193,[1]Artists!$A$1:$D$20,4,0))</f>
        <v>1912</v>
      </c>
      <c r="G193" s="1">
        <f ca="1">RANDBETWEEN(12,96)</f>
        <v>61</v>
      </c>
      <c r="H193" s="1">
        <f ca="1">RANDBETWEEN(MAX(G193-2,12),MIN(G193+2,96))</f>
        <v>59</v>
      </c>
      <c r="I193" s="1">
        <f ca="1">TRUNC((G193*H193)*(B193-F193)*VLOOKUP(E193,[1]Artists!$A$1:$E$20,5,0)*VLOOKUP(D193,[1]Galleries!$C$1:$D$6,2,0)/1000)*1000</f>
        <v>72000</v>
      </c>
    </row>
    <row r="194" spans="1:9" x14ac:dyDescent="0.25">
      <c r="A194" s="3">
        <f ca="1">RANDBETWEEN(DATE(2007,1,1),DATE(2011,12,30))</f>
        <v>40264</v>
      </c>
      <c r="B194" s="2">
        <f ca="1">YEAR(A194)</f>
        <v>2010</v>
      </c>
      <c r="C194" s="2">
        <f ca="1">MONTH(A194)</f>
        <v>3</v>
      </c>
      <c r="D194" s="1" t="str">
        <f ca="1">VLOOKUP(RAND(),[1]Galleries!$A$1:$C$6,3,1)</f>
        <v>New York</v>
      </c>
      <c r="E194" s="2" t="str">
        <f ca="1">OFFSET([1]Artists!$A$1,RANDBETWEEN(0,19),0)</f>
        <v>Evgenia Antipova</v>
      </c>
      <c r="F194" s="2">
        <f ca="1">RANDBETWEEN(VLOOKUP(E194,[1]Artists!$A$1:$D$20,3,0),VLOOKUP(E194,[1]Artists!$A$1:$D$20,4,0))</f>
        <v>1968</v>
      </c>
      <c r="G194" s="1">
        <f ca="1">RANDBETWEEN(12,96)</f>
        <v>90</v>
      </c>
      <c r="H194" s="1">
        <f ca="1">RANDBETWEEN(MAX(G194-2,12),MIN(G194+2,96))</f>
        <v>90</v>
      </c>
      <c r="I194" s="1">
        <f ca="1">TRUNC((G194*H194)*(B194-F194)*VLOOKUP(E194,[1]Artists!$A$1:$E$20,5,0)*VLOOKUP(D194,[1]Galleries!$C$1:$D$6,2,0)/1000)*1000</f>
        <v>158000</v>
      </c>
    </row>
    <row r="195" spans="1:9" x14ac:dyDescent="0.25">
      <c r="A195" s="3">
        <f ca="1">RANDBETWEEN(DATE(2007,1,1),DATE(2011,12,30))</f>
        <v>40439</v>
      </c>
      <c r="B195" s="2">
        <f ca="1">YEAR(A195)</f>
        <v>2010</v>
      </c>
      <c r="C195" s="2">
        <f ca="1">MONTH(A195)</f>
        <v>9</v>
      </c>
      <c r="D195" s="1" t="str">
        <f ca="1">VLOOKUP(RAND(),[1]Galleries!$A$1:$C$6,3,1)</f>
        <v>New York</v>
      </c>
      <c r="E195" s="2" t="str">
        <f ca="1">OFFSET([1]Artists!$A$1,RANDBETWEEN(0,19),0)</f>
        <v>Vangjuish Mio</v>
      </c>
      <c r="F195" s="2">
        <f ca="1">RANDBETWEEN(VLOOKUP(E195,[1]Artists!$A$1:$D$20,3,0),VLOOKUP(E195,[1]Artists!$A$1:$D$20,4,0))</f>
        <v>1938</v>
      </c>
      <c r="G195" s="1">
        <f ca="1">RANDBETWEEN(12,96)</f>
        <v>68</v>
      </c>
      <c r="H195" s="1">
        <f ca="1">RANDBETWEEN(MAX(G195-2,12),MIN(G195+2,96))</f>
        <v>68</v>
      </c>
      <c r="I195" s="1">
        <f ca="1">TRUNC((G195*H195)*(B195-F195)*VLOOKUP(E195,[1]Artists!$A$1:$E$20,5,0)*VLOOKUP(D195,[1]Galleries!$C$1:$D$6,2,0)/1000)*1000</f>
        <v>122000</v>
      </c>
    </row>
    <row r="196" spans="1:9" x14ac:dyDescent="0.25">
      <c r="A196" s="3">
        <f ca="1">RANDBETWEEN(DATE(2007,1,1),DATE(2011,12,30))</f>
        <v>39456</v>
      </c>
      <c r="B196" s="2">
        <f ca="1">YEAR(A196)</f>
        <v>2008</v>
      </c>
      <c r="C196" s="2">
        <f ca="1">MONTH(A196)</f>
        <v>1</v>
      </c>
      <c r="D196" s="1" t="str">
        <f ca="1">VLOOKUP(RAND(),[1]Galleries!$A$1:$C$6,3,1)</f>
        <v>Zurich</v>
      </c>
      <c r="E196" s="2" t="str">
        <f ca="1">OFFSET([1]Artists!$A$1,RANDBETWEEN(0,19),0)</f>
        <v>Carl Wilhelmson</v>
      </c>
      <c r="F196" s="2">
        <f ca="1">RANDBETWEEN(VLOOKUP(E196,[1]Artists!$A$1:$D$20,3,0),VLOOKUP(E196,[1]Artists!$A$1:$D$20,4,0))</f>
        <v>1895</v>
      </c>
      <c r="G196" s="1">
        <f ca="1">RANDBETWEEN(12,96)</f>
        <v>12</v>
      </c>
      <c r="H196" s="1">
        <f ca="1">RANDBETWEEN(MAX(G196-2,12),MIN(G196+2,96))</f>
        <v>14</v>
      </c>
      <c r="I196" s="1">
        <f ca="1">TRUNC((G196*H196)*(B196-F196)*VLOOKUP(E196,[1]Artists!$A$1:$E$20,5,0)*VLOOKUP(D196,[1]Galleries!$C$1:$D$6,2,0)/1000)*1000</f>
        <v>2000</v>
      </c>
    </row>
    <row r="197" spans="1:9" x14ac:dyDescent="0.25">
      <c r="A197" s="3">
        <f ca="1">RANDBETWEEN(DATE(2007,1,1),DATE(2011,12,30))</f>
        <v>39524</v>
      </c>
      <c r="B197" s="2">
        <f ca="1">YEAR(A197)</f>
        <v>2008</v>
      </c>
      <c r="C197" s="2">
        <f ca="1">MONTH(A197)</f>
        <v>3</v>
      </c>
      <c r="D197" s="1" t="str">
        <f ca="1">VLOOKUP(RAND(),[1]Galleries!$A$1:$C$6,3,1)</f>
        <v>Paris</v>
      </c>
      <c r="E197" s="2" t="str">
        <f ca="1">OFFSET([1]Artists!$A$1,RANDBETWEEN(0,19),0)</f>
        <v>Ion Mateescu</v>
      </c>
      <c r="F197" s="2">
        <f ca="1">RANDBETWEEN(VLOOKUP(E197,[1]Artists!$A$1:$D$20,3,0),VLOOKUP(E197,[1]Artists!$A$1:$D$20,4,0))</f>
        <v>1911</v>
      </c>
      <c r="G197" s="1">
        <f ca="1">RANDBETWEEN(12,96)</f>
        <v>25</v>
      </c>
      <c r="H197" s="1">
        <f ca="1">RANDBETWEEN(MAX(G197-2,12),MIN(G197+2,96))</f>
        <v>27</v>
      </c>
      <c r="I197" s="1">
        <f ca="1">TRUNC((G197*H197)*(B197-F197)*VLOOKUP(E197,[1]Artists!$A$1:$E$20,5,0)*VLOOKUP(D197,[1]Galleries!$C$1:$D$6,2,0)/1000)*1000</f>
        <v>16000</v>
      </c>
    </row>
    <row r="198" spans="1:9" x14ac:dyDescent="0.25">
      <c r="A198" s="3">
        <f ca="1">RANDBETWEEN(DATE(2007,1,1),DATE(2011,12,30))</f>
        <v>40640</v>
      </c>
      <c r="B198" s="2">
        <f ca="1">YEAR(A198)</f>
        <v>2011</v>
      </c>
      <c r="C198" s="2">
        <f ca="1">MONTH(A198)</f>
        <v>4</v>
      </c>
      <c r="D198" s="1" t="str">
        <f ca="1">VLOOKUP(RAND(),[1]Galleries!$A$1:$C$6,3,1)</f>
        <v>Paris</v>
      </c>
      <c r="E198" s="2" t="str">
        <f ca="1">OFFSET([1]Artists!$A$1,RANDBETWEEN(0,19),0)</f>
        <v>Georgios Jakobides</v>
      </c>
      <c r="F198" s="2">
        <f ca="1">RANDBETWEEN(VLOOKUP(E198,[1]Artists!$A$1:$D$20,3,0),VLOOKUP(E198,[1]Artists!$A$1:$D$20,4,0))</f>
        <v>1881</v>
      </c>
      <c r="G198" s="1">
        <f ca="1">RANDBETWEEN(12,96)</f>
        <v>62</v>
      </c>
      <c r="H198" s="1">
        <f ca="1">RANDBETWEEN(MAX(G198-2,12),MIN(G198+2,96))</f>
        <v>64</v>
      </c>
      <c r="I198" s="1">
        <f ca="1">TRUNC((G198*H198)*(B198-F198)*VLOOKUP(E198,[1]Artists!$A$1:$E$20,5,0)*VLOOKUP(D198,[1]Galleries!$C$1:$D$6,2,0)/1000)*1000</f>
        <v>108000</v>
      </c>
    </row>
    <row r="199" spans="1:9" x14ac:dyDescent="0.25">
      <c r="A199" s="3">
        <f ca="1">RANDBETWEEN(DATE(2007,1,1),DATE(2011,12,30))</f>
        <v>39657</v>
      </c>
      <c r="B199" s="2">
        <f ca="1">YEAR(A199)</f>
        <v>2008</v>
      </c>
      <c r="C199" s="2">
        <f ca="1">MONTH(A199)</f>
        <v>7</v>
      </c>
      <c r="D199" s="1" t="str">
        <f ca="1">VLOOKUP(RAND(),[1]Galleries!$A$1:$C$6,3,1)</f>
        <v>Zurich</v>
      </c>
      <c r="E199" s="2" t="str">
        <f ca="1">OFFSET([1]Artists!$A$1,RANDBETWEEN(0,19),0)</f>
        <v>Bretislav Bartos</v>
      </c>
      <c r="F199" s="2">
        <f ca="1">RANDBETWEEN(VLOOKUP(E199,[1]Artists!$A$1:$D$20,3,0),VLOOKUP(E199,[1]Artists!$A$1:$D$20,4,0))</f>
        <v>1919</v>
      </c>
      <c r="G199" s="1">
        <f ca="1">RANDBETWEEN(12,96)</f>
        <v>30</v>
      </c>
      <c r="H199" s="1">
        <f ca="1">RANDBETWEEN(MAX(G199-2,12),MIN(G199+2,96))</f>
        <v>28</v>
      </c>
      <c r="I199" s="1">
        <f ca="1">TRUNC((G199*H199)*(B199-F199)*VLOOKUP(E199,[1]Artists!$A$1:$E$20,5,0)*VLOOKUP(D199,[1]Galleries!$C$1:$D$6,2,0)/1000)*1000</f>
        <v>10000</v>
      </c>
    </row>
    <row r="200" spans="1:9" x14ac:dyDescent="0.25">
      <c r="A200" s="3">
        <f ca="1">RANDBETWEEN(DATE(2007,1,1),DATE(2011,12,30))</f>
        <v>39224</v>
      </c>
      <c r="B200" s="2">
        <f ca="1">YEAR(A200)</f>
        <v>2007</v>
      </c>
      <c r="C200" s="2">
        <f ca="1">MONTH(A200)</f>
        <v>5</v>
      </c>
      <c r="D200" s="1" t="str">
        <f ca="1">VLOOKUP(RAND(),[1]Galleries!$A$1:$C$6,3,1)</f>
        <v>Montreal</v>
      </c>
      <c r="E200" s="2" t="str">
        <f ca="1">OFFSET([1]Artists!$A$1,RANDBETWEEN(0,19),0)</f>
        <v>Constantin Rosenthal</v>
      </c>
      <c r="F200" s="2">
        <f ca="1">RANDBETWEEN(VLOOKUP(E200,[1]Artists!$A$1:$D$20,3,0),VLOOKUP(E200,[1]Artists!$A$1:$D$20,4,0))</f>
        <v>1853</v>
      </c>
      <c r="G200" s="1">
        <f ca="1">RANDBETWEEN(12,96)</f>
        <v>52</v>
      </c>
      <c r="H200" s="1">
        <f ca="1">RANDBETWEEN(MAX(G200-2,12),MIN(G200+2,96))</f>
        <v>50</v>
      </c>
      <c r="I200" s="1">
        <f ca="1">TRUNC((G200*H200)*(B200-F200)*VLOOKUP(E200,[1]Artists!$A$1:$E$20,5,0)*VLOOKUP(D200,[1]Galleries!$C$1:$D$6,2,0)/1000)*1000</f>
        <v>163000</v>
      </c>
    </row>
    <row r="201" spans="1:9" x14ac:dyDescent="0.25">
      <c r="A201" s="3">
        <f ca="1">RANDBETWEEN(DATE(2007,1,1),DATE(2011,12,30))</f>
        <v>39315</v>
      </c>
      <c r="B201" s="2">
        <f ca="1">YEAR(A201)</f>
        <v>2007</v>
      </c>
      <c r="C201" s="2">
        <f ca="1">MONTH(A201)</f>
        <v>8</v>
      </c>
      <c r="D201" s="1" t="str">
        <f ca="1">VLOOKUP(RAND(),[1]Galleries!$A$1:$C$6,3,1)</f>
        <v>Paris</v>
      </c>
      <c r="E201" s="2" t="str">
        <f ca="1">OFFSET([1]Artists!$A$1,RANDBETWEEN(0,19),0)</f>
        <v>Evgenia Antipova</v>
      </c>
      <c r="F201" s="2">
        <f ca="1">RANDBETWEEN(VLOOKUP(E201,[1]Artists!$A$1:$D$20,3,0),VLOOKUP(E201,[1]Artists!$A$1:$D$20,4,0))</f>
        <v>1968</v>
      </c>
      <c r="G201" s="1">
        <f ca="1">RANDBETWEEN(12,96)</f>
        <v>24</v>
      </c>
      <c r="H201" s="1">
        <f ca="1">RANDBETWEEN(MAX(G201-2,12),MIN(G201+2,96))</f>
        <v>24</v>
      </c>
      <c r="I201" s="1">
        <f ca="1">TRUNC((G201*H201)*(B201-F201)*VLOOKUP(E201,[1]Artists!$A$1:$E$20,5,0)*VLOOKUP(D201,[1]Galleries!$C$1:$D$6,2,0)/1000)*1000</f>
        <v>11000</v>
      </c>
    </row>
    <row r="202" spans="1:9" x14ac:dyDescent="0.25">
      <c r="A202" s="3">
        <f ca="1">RANDBETWEEN(DATE(2007,1,1),DATE(2011,12,30))</f>
        <v>40301</v>
      </c>
      <c r="B202" s="2">
        <f ca="1">YEAR(A202)</f>
        <v>2010</v>
      </c>
      <c r="C202" s="2">
        <f ca="1">MONTH(A202)</f>
        <v>5</v>
      </c>
      <c r="D202" s="1" t="str">
        <f ca="1">VLOOKUP(RAND(),[1]Galleries!$A$1:$C$6,3,1)</f>
        <v>New York</v>
      </c>
      <c r="E202" s="2" t="str">
        <f ca="1">OFFSET([1]Artists!$A$1,RANDBETWEEN(0,19),0)</f>
        <v>Zlatyu Boredjiev</v>
      </c>
      <c r="F202" s="2">
        <f ca="1">RANDBETWEEN(VLOOKUP(E202,[1]Artists!$A$1:$D$20,3,0),VLOOKUP(E202,[1]Artists!$A$1:$D$20,4,0))</f>
        <v>1950</v>
      </c>
      <c r="G202" s="1">
        <f ca="1">RANDBETWEEN(12,96)</f>
        <v>37</v>
      </c>
      <c r="H202" s="1">
        <f ca="1">RANDBETWEEN(MAX(G202-2,12),MIN(G202+2,96))</f>
        <v>39</v>
      </c>
      <c r="I202" s="1">
        <f ca="1">TRUNC((G202*H202)*(B202-F202)*VLOOKUP(E202,[1]Artists!$A$1:$E$20,5,0)*VLOOKUP(D202,[1]Galleries!$C$1:$D$6,2,0)/1000)*1000</f>
        <v>36000</v>
      </c>
    </row>
    <row r="203" spans="1:9" x14ac:dyDescent="0.25">
      <c r="A203" s="3">
        <f ca="1">RANDBETWEEN(DATE(2007,1,1),DATE(2011,12,30))</f>
        <v>39270</v>
      </c>
      <c r="B203" s="2">
        <f ca="1">YEAR(A203)</f>
        <v>2007</v>
      </c>
      <c r="C203" s="2">
        <f ca="1">MONTH(A203)</f>
        <v>7</v>
      </c>
      <c r="D203" s="1" t="str">
        <f ca="1">VLOOKUP(RAND(),[1]Galleries!$A$1:$C$6,3,1)</f>
        <v>Zurich</v>
      </c>
      <c r="E203" s="2" t="str">
        <f ca="1">OFFSET([1]Artists!$A$1,RANDBETWEEN(0,19),0)</f>
        <v>Margareta Alstromer</v>
      </c>
      <c r="F203" s="2">
        <f ca="1">RANDBETWEEN(VLOOKUP(E203,[1]Artists!$A$1:$D$20,3,0),VLOOKUP(E203,[1]Artists!$A$1:$D$20,4,0))</f>
        <v>1797</v>
      </c>
      <c r="G203" s="1">
        <f ca="1">RANDBETWEEN(12,96)</f>
        <v>54</v>
      </c>
      <c r="H203" s="1">
        <f ca="1">RANDBETWEEN(MAX(G203-2,12),MIN(G203+2,96))</f>
        <v>53</v>
      </c>
      <c r="I203" s="1">
        <f ca="1">TRUNC((G203*H203)*(B203-F203)*VLOOKUP(E203,[1]Artists!$A$1:$E$20,5,0)*VLOOKUP(D203,[1]Galleries!$C$1:$D$6,2,0)/1000)*1000</f>
        <v>99000</v>
      </c>
    </row>
    <row r="204" spans="1:9" x14ac:dyDescent="0.25">
      <c r="A204" s="3">
        <f ca="1">RANDBETWEEN(DATE(2007,1,1),DATE(2011,12,30))</f>
        <v>40087</v>
      </c>
      <c r="B204" s="2">
        <f ca="1">YEAR(A204)</f>
        <v>2009</v>
      </c>
      <c r="C204" s="2">
        <f ca="1">MONTH(A204)</f>
        <v>10</v>
      </c>
      <c r="D204" s="1" t="str">
        <f ca="1">VLOOKUP(RAND(),[1]Galleries!$A$1:$C$6,3,1)</f>
        <v>Zurich</v>
      </c>
      <c r="E204" s="2" t="str">
        <f ca="1">OFFSET([1]Artists!$A$1,RANDBETWEEN(0,19),0)</f>
        <v>Aleksei Antropov</v>
      </c>
      <c r="F204" s="2">
        <f ca="1">RANDBETWEEN(VLOOKUP(E204,[1]Artists!$A$1:$D$20,3,0),VLOOKUP(E204,[1]Artists!$A$1:$D$20,4,0))</f>
        <v>1759</v>
      </c>
      <c r="G204" s="1">
        <f ca="1">RANDBETWEEN(12,96)</f>
        <v>58</v>
      </c>
      <c r="H204" s="1">
        <f ca="1">RANDBETWEEN(MAX(G204-2,12),MIN(G204+2,96))</f>
        <v>59</v>
      </c>
      <c r="I204" s="1">
        <f ca="1">TRUNC((G204*H204)*(B204-F204)*VLOOKUP(E204,[1]Artists!$A$1:$E$20,5,0)*VLOOKUP(D204,[1]Galleries!$C$1:$D$6,2,0)/1000)*1000</f>
        <v>204000</v>
      </c>
    </row>
    <row r="205" spans="1:9" x14ac:dyDescent="0.25">
      <c r="A205" s="3">
        <f ca="1">RANDBETWEEN(DATE(2007,1,1),DATE(2011,12,30))</f>
        <v>40516</v>
      </c>
      <c r="B205" s="2">
        <f ca="1">YEAR(A205)</f>
        <v>2010</v>
      </c>
      <c r="C205" s="2">
        <f ca="1">MONTH(A205)</f>
        <v>12</v>
      </c>
      <c r="D205" s="1" t="str">
        <f ca="1">VLOOKUP(RAND(),[1]Galleries!$A$1:$C$6,3,1)</f>
        <v>New York</v>
      </c>
      <c r="E205" s="2" t="str">
        <f ca="1">OFFSET([1]Artists!$A$1,RANDBETWEEN(0,19),0)</f>
        <v>Pjeter Marubi</v>
      </c>
      <c r="F205" s="2">
        <f ca="1">RANDBETWEEN(VLOOKUP(E205,[1]Artists!$A$1:$D$20,3,0),VLOOKUP(E205,[1]Artists!$A$1:$D$20,4,0))</f>
        <v>1883</v>
      </c>
      <c r="G205" s="1">
        <f ca="1">RANDBETWEEN(12,96)</f>
        <v>82</v>
      </c>
      <c r="H205" s="1">
        <f ca="1">RANDBETWEEN(MAX(G205-2,12),MIN(G205+2,96))</f>
        <v>83</v>
      </c>
      <c r="I205" s="1">
        <f ca="1">TRUNC((G205*H205)*(B205-F205)*VLOOKUP(E205,[1]Artists!$A$1:$E$20,5,0)*VLOOKUP(D205,[1]Galleries!$C$1:$D$6,2,0)/1000)*1000</f>
        <v>404000</v>
      </c>
    </row>
    <row r="206" spans="1:9" x14ac:dyDescent="0.25">
      <c r="A206" s="3">
        <f ca="1">RANDBETWEEN(DATE(2007,1,1),DATE(2011,12,30))</f>
        <v>40253</v>
      </c>
      <c r="B206" s="2">
        <f ca="1">YEAR(A206)</f>
        <v>2010</v>
      </c>
      <c r="C206" s="2">
        <f ca="1">MONTH(A206)</f>
        <v>3</v>
      </c>
      <c r="D206" s="1" t="str">
        <f ca="1">VLOOKUP(RAND(),[1]Galleries!$A$1:$C$6,3,1)</f>
        <v>Zurich</v>
      </c>
      <c r="E206" s="2" t="str">
        <f ca="1">OFFSET([1]Artists!$A$1,RANDBETWEEN(0,19),0)</f>
        <v>Kole Idromeno</v>
      </c>
      <c r="F206" s="2">
        <f ca="1">RANDBETWEEN(VLOOKUP(E206,[1]Artists!$A$1:$D$20,3,0),VLOOKUP(E206,[1]Artists!$A$1:$D$20,4,0))</f>
        <v>1903</v>
      </c>
      <c r="G206" s="1">
        <f ca="1">RANDBETWEEN(12,96)</f>
        <v>21</v>
      </c>
      <c r="H206" s="1">
        <f ca="1">RANDBETWEEN(MAX(G206-2,12),MIN(G206+2,96))</f>
        <v>22</v>
      </c>
      <c r="I206" s="1">
        <f ca="1">TRUNC((G206*H206)*(B206-F206)*VLOOKUP(E206,[1]Artists!$A$1:$E$20,5,0)*VLOOKUP(D206,[1]Galleries!$C$1:$D$6,2,0)/1000)*1000</f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giunashvili</dc:creator>
  <cp:lastModifiedBy>giorgi giunashvili</cp:lastModifiedBy>
  <dcterms:created xsi:type="dcterms:W3CDTF">2024-08-20T08:14:12Z</dcterms:created>
  <dcterms:modified xsi:type="dcterms:W3CDTF">2024-08-20T08:16:36Z</dcterms:modified>
</cp:coreProperties>
</file>