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F8502EA0BFD5EEC8/Documents/"/>
    </mc:Choice>
  </mc:AlternateContent>
  <xr:revisionPtr revIDLastSave="868" documentId="8_{B868D690-E41A-43DB-B9CB-6C2D753680B5}" xr6:coauthVersionLast="47" xr6:coauthVersionMax="47" xr10:uidLastSave="{90EAF696-01F2-4287-AA33-AEE834DAA9F4}"/>
  <bookViews>
    <workbookView xWindow="0" yWindow="1092" windowWidth="22308" windowHeight="11148" firstSheet="1" activeTab="5" xr2:uid="{00000000-000D-0000-FFFF-FFFF00000000}"/>
  </bookViews>
  <sheets>
    <sheet name="Data Handling Summary" sheetId="1" r:id="rId1"/>
    <sheet name="Analysis &amp; Charts" sheetId="2" r:id="rId2"/>
    <sheet name="Data Dictionary" sheetId="3" r:id="rId3"/>
    <sheet name="Reference" sheetId="4" r:id="rId4"/>
    <sheet name="Sheet2" sheetId="20" r:id="rId5"/>
    <sheet name="Sheet3" sheetId="21" r:id="rId6"/>
    <sheet name="Sheet9" sheetId="13" r:id="rId7"/>
  </sheets>
  <calcPr calcId="191029"/>
  <pivotCaches>
    <pivotCache cacheId="0" r:id="rId8"/>
    <pivotCache cacheId="1" r:id="rId9"/>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4" l="1"/>
  <c r="B11" i="4"/>
</calcChain>
</file>

<file path=xl/sharedStrings.xml><?xml version="1.0" encoding="utf-8"?>
<sst xmlns="http://schemas.openxmlformats.org/spreadsheetml/2006/main" count="1711" uniqueCount="403">
  <si>
    <t xml:space="preserve">Data Analysis </t>
  </si>
  <si>
    <t>Data Dictionary</t>
  </si>
  <si>
    <t xml:space="preserve">Data Handling Summary </t>
  </si>
  <si>
    <t>Add your aggregated query results here, then build charts from your results and add them here. Add summary comments with takeaways of your findings. Include only tables and charts that were used in your presentation.</t>
  </si>
  <si>
    <t>Include name, description, and data type for each column of your dataset.</t>
  </si>
  <si>
    <t xml:space="preserve">Explain how you cleaned your data  (e.g. handled nulls, removed duplicates, reformatted columns, dropped current columns, added new columns).
</t>
  </si>
  <si>
    <t>Include anything your instructor would need to know to replicate your analysis.</t>
  </si>
  <si>
    <t xml:space="preserve">Reference </t>
  </si>
  <si>
    <t xml:space="preserve">Include tables and graphs that you explored but did not find useful. </t>
  </si>
  <si>
    <t>before cleaning number of rows :</t>
  </si>
  <si>
    <t>DC</t>
  </si>
  <si>
    <t>rows</t>
  </si>
  <si>
    <t>total</t>
  </si>
  <si>
    <t>after cleaning:</t>
  </si>
  <si>
    <t>1. Combined data from five years (2016–2020) into one unified dataset using UNION.</t>
  </si>
  <si>
    <t>2. Filtered out records with missing essential fields: removed rows where requesttype, request_id, created_date, or priority were NULL.</t>
  </si>
  <si>
    <t>3. Excluded any records with statuses containing the word “DUPLICATE”.</t>
  </si>
  <si>
    <t>4. Removed automated or test records by filtering out rows where category or requesttype contained 'Test' or 'Automation'.</t>
  </si>
  <si>
    <r>
      <t xml:space="preserve">7. Created a </t>
    </r>
    <r>
      <rPr>
        <b/>
        <sz val="11"/>
        <color rgb="FF000000"/>
        <rFont val="Consolas"/>
        <family val="3"/>
      </rPr>
      <t>new cleaned agency field (cleaned_agency)</t>
    </r>
    <r>
      <rPr>
        <sz val="11"/>
        <color rgb="FF000000"/>
        <rFont val="Consolas"/>
        <family val="3"/>
      </rPr>
      <t xml:space="preserve"> reassign correct agencies (especially genral OUC) based on category and requesttype clues.</t>
    </r>
  </si>
  <si>
    <r>
      <t>5.</t>
    </r>
    <r>
      <rPr>
        <b/>
        <sz val="11"/>
        <color rgb="FF000000"/>
        <rFont val="Consolas"/>
        <family val="3"/>
      </rPr>
      <t>added new_satus</t>
    </r>
    <r>
      <rPr>
        <sz val="11"/>
        <color rgb="FF000000"/>
        <rFont val="Consolas"/>
        <family val="3"/>
      </rPr>
      <t xml:space="preserve"> : Standardized and simplified the status field into four clean categories (Open, In Progress, Closed, Incomplete Information).</t>
    </r>
  </si>
  <si>
    <r>
      <t xml:space="preserve">6. </t>
    </r>
    <r>
      <rPr>
        <b/>
        <sz val="11"/>
        <color rgb="FF000000"/>
        <rFont val="Consolas"/>
        <family val="3"/>
      </rPr>
      <t>added cleaned_request</t>
    </r>
    <r>
      <rPr>
        <sz val="11"/>
        <color rgb="FF000000"/>
        <rFont val="Consolas"/>
        <family val="3"/>
      </rPr>
      <t xml:space="preserve"> :Cleaned the requesttype field by correcting known typos, trimming whitespace, and capitalizing words consistently.</t>
    </r>
  </si>
  <si>
    <t>city service</t>
  </si>
  <si>
    <t>including</t>
  </si>
  <si>
    <t>DPW</t>
  </si>
  <si>
    <t>Public Works &amp; Environment</t>
  </si>
  <si>
    <t>DOEE</t>
  </si>
  <si>
    <t>DGS</t>
  </si>
  <si>
    <t>DDOT</t>
  </si>
  <si>
    <t>Transportation &amp; Parking</t>
  </si>
  <si>
    <t>DMV</t>
  </si>
  <si>
    <t>DFHV</t>
  </si>
  <si>
    <t>ORM</t>
  </si>
  <si>
    <t>DOH</t>
  </si>
  <si>
    <t>Health &amp; Human Services</t>
  </si>
  <si>
    <t>DDS</t>
  </si>
  <si>
    <t>DC-ICH</t>
  </si>
  <si>
    <t>FEMS</t>
  </si>
  <si>
    <t>Emergency &amp; Fire Services</t>
  </si>
  <si>
    <t>DCRA</t>
  </si>
  <si>
    <t>Regulatory &amp; Legal</t>
  </si>
  <si>
    <t>OUC</t>
  </si>
  <si>
    <t>unspecified</t>
  </si>
  <si>
    <t>other categorisation:</t>
  </si>
  <si>
    <t>abbreviantions</t>
  </si>
  <si>
    <t xml:space="preserve">full form </t>
  </si>
  <si>
    <t>Department of Consumer &amp; Regulatory Affairs</t>
  </si>
  <si>
    <t>Department of Public Works</t>
  </si>
  <si>
    <t>Office of Unified Communications (manages 311 Call Center, emergencies, Tru-311)</t>
  </si>
  <si>
    <t>District Department of Transportation</t>
  </si>
  <si>
    <t>Department of Health</t>
  </si>
  <si>
    <t>Department of Motor Vehicles</t>
  </si>
  <si>
    <t>Department of Energy &amp; Environment</t>
  </si>
  <si>
    <t>Office of Risk Management (runs the “How’s My Driving” program)</t>
  </si>
  <si>
    <t>Department of General Services</t>
  </si>
  <si>
    <t>Fire &amp; Emergency Medical Services Department</t>
  </si>
  <si>
    <t>NULL</t>
  </si>
  <si>
    <t>Unspecified agency</t>
  </si>
  <si>
    <t>Department of For-Hire Vehicles</t>
  </si>
  <si>
    <t>311 Customer Service Center</t>
  </si>
  <si>
    <t>Legacy entry for the city’s 311 system (similar to OUC)</t>
  </si>
  <si>
    <t>Department of Disability Services</t>
  </si>
  <si>
    <t>DC Interagency Council on Homelessness</t>
  </si>
  <si>
    <t>im loosing a lot of records that arent null ! Because of my null filters :')</t>
  </si>
  <si>
    <t>foun them)</t>
  </si>
  <si>
    <t>final_category                  | example_cleaned_category</t>
  </si>
  <si>
    <t>----------------------------------------------------------</t>
  </si>
  <si>
    <t>Public Health Emergency         | Coronavirus (Covid-19) Mass Gathering Tracking</t>
  </si>
  <si>
    <t>Public Health Emergency         | Quarantine Resource And Service Request (Covid-19)</t>
  </si>
  <si>
    <t>Natural Disaster Response       | Emergency - Flooding</t>
  </si>
  <si>
    <t>Natural Disaster Response       | Emergency - Trees</t>
  </si>
  <si>
    <t>Natural Disaster Response       | Wire Down/Power Outage</t>
  </si>
  <si>
    <t>DMV &amp; Vehicle Paperwork         | DMV - Ticket Payment Dispute</t>
  </si>
  <si>
    <t>DMV &amp; Vehicle Paperwork         | DMV - Vehicle Registration Issues</t>
  </si>
  <si>
    <t>Vehicle Abandonment             | Abandoned Vehicle - On Public Property</t>
  </si>
  <si>
    <t>Vehicle Abandonment             | Junk Motor Vehicle - CCS</t>
  </si>
  <si>
    <t>Trash &amp; Waste                   | Trash Collection - Missed</t>
  </si>
  <si>
    <t>Trash &amp; Waste                   | Bulk Collection</t>
  </si>
  <si>
    <t>Tree Services                   | Tree Inspection</t>
  </si>
  <si>
    <t>Tree Services                   | Tree Removal</t>
  </si>
  <si>
    <t>Seasonal Services               | Snow/Ice Removal</t>
  </si>
  <si>
    <t>Seasonal Services               | Christmas Tree Removal-Seasonal</t>
  </si>
  <si>
    <t>Pest Control                    | Rodent Inspection And Treatment</t>
  </si>
  <si>
    <t>Pest Control                    | Bed Bugs</t>
  </si>
  <si>
    <t>Street &amp; Sidewalk Repair        | Pothole</t>
  </si>
  <si>
    <t>Street &amp; Sidewalk Repair        | Sidewalk Repair</t>
  </si>
  <si>
    <t>Parking Issues                  | Parking Enforcement</t>
  </si>
  <si>
    <t>Environmental Concerns          | DoEE - Foam Ban Tips</t>
  </si>
  <si>
    <t>General Issues                  | Tru Report</t>
  </si>
  <si>
    <t>Other                           | Playground Maintenance</t>
  </si>
  <si>
    <t>311force Reported Issues</t>
  </si>
  <si>
    <t>Abandoned Bicycle</t>
  </si>
  <si>
    <t>Abandoned Vehicle - On Private Property</t>
  </si>
  <si>
    <t>Abandoned Vehicle - On Public Property</t>
  </si>
  <si>
    <t>Alley Cleaning</t>
  </si>
  <si>
    <t>Alleylight Repair</t>
  </si>
  <si>
    <t>Alleylight Repair Investigation</t>
  </si>
  <si>
    <t>Alley Repair</t>
  </si>
  <si>
    <t>Bed Bugs</t>
  </si>
  <si>
    <t>Bicycle Issues</t>
  </si>
  <si>
    <t>Bicycle Services</t>
  </si>
  <si>
    <t>Bulk Collection</t>
  </si>
  <si>
    <t>Bus/Rail Issues</t>
  </si>
  <si>
    <t>Child Safety Seat Program</t>
  </si>
  <si>
    <t>Christmas Tree Collection Concerns</t>
  </si>
  <si>
    <t>Christmas Tree Removal-Missed</t>
  </si>
  <si>
    <t>Christmas Tree Removal-Seasonal</t>
  </si>
  <si>
    <t>Citation</t>
  </si>
  <si>
    <t>Container Removal</t>
  </si>
  <si>
    <t>Coronavirus (Covid-19) Mass Gathering Tracking</t>
  </si>
  <si>
    <t>Curb And Gutter Repair</t>
  </si>
  <si>
    <t>Curb And Gutter Repair Investigation</t>
  </si>
  <si>
    <t>Dc Facilities Landscaping And Grounds Maintenance</t>
  </si>
  <si>
    <t>Dc Facilities Landscaping And Grounds Maintenance(Dgs)</t>
  </si>
  <si>
    <t>Dc Government Information</t>
  </si>
  <si>
    <t>Dcra - Illegal Construction</t>
  </si>
  <si>
    <t>Dcra - Vacant Private Property Inspection</t>
  </si>
  <si>
    <t>Dcra - Vacant Property Inspection</t>
  </si>
  <si>
    <t>Dds - Improper Use Of Restraints</t>
  </si>
  <si>
    <t>Dds - Serious Medication Error</t>
  </si>
  <si>
    <t>Dds - Theft Of Personal Property</t>
  </si>
  <si>
    <t>Dead Animal Collection</t>
  </si>
  <si>
    <t>Dfhv - For Hire Vehicle Concerns</t>
  </si>
  <si>
    <t>Dfhv - Lost And Found Claims (Dc Taxi)</t>
  </si>
  <si>
    <t>Dmv - Adjudication Supervisor</t>
  </si>
  <si>
    <t>Dmv - Appeal</t>
  </si>
  <si>
    <t>Dmv - Copy Of Ticket</t>
  </si>
  <si>
    <t>Dmv - Driver And Vehicle Services Refund</t>
  </si>
  <si>
    <t>Dmv - Driver Record Issues</t>
  </si>
  <si>
    <t>Dmv - Drivers License/Id Issues</t>
  </si>
  <si>
    <t>Dmv - Drivers License/Id Reinstatement</t>
  </si>
  <si>
    <t>Dmv - Etims Ticket Alert Services Issues</t>
  </si>
  <si>
    <t>Dmv - Forms, Applications, And Manuals Request</t>
  </si>
  <si>
    <t>Dmv - Hearings</t>
  </si>
  <si>
    <t>Dmv - Offset Tracking</t>
  </si>
  <si>
    <t>Dmv - Online Processing Issues</t>
  </si>
  <si>
    <t>Dmv - Processing Center Manager</t>
  </si>
  <si>
    <t>Dmv - Refunds - Tickets</t>
  </si>
  <si>
    <t>Dmv - Ticket Payment Dispute</t>
  </si>
  <si>
    <t>Dmv - Vehicle Inspection Issues</t>
  </si>
  <si>
    <t>Dmv - Vehicle Insurance Lapse</t>
  </si>
  <si>
    <t>Dmv - Vehicle Registration Issues</t>
  </si>
  <si>
    <t>Dmv - Vehicle Title Issues</t>
  </si>
  <si>
    <t>Doee - Bag Law Tips</t>
  </si>
  <si>
    <t>Doee - Ban On Foam Food Containers</t>
  </si>
  <si>
    <t>Doee - Construction – Erosion Runoff</t>
  </si>
  <si>
    <t>Doee - Energy Benchmarking</t>
  </si>
  <si>
    <t>Doee - Engine Idling Tips</t>
  </si>
  <si>
    <t>Doee – Foam And Straw Ban</t>
  </si>
  <si>
    <t>Doee - Foam Ban / Food Container Requirements</t>
  </si>
  <si>
    <t>Doee - Foam Ban / Food Service Ware Requirements</t>
  </si>
  <si>
    <t>Doee - Foam Ban Tips</t>
  </si>
  <si>
    <t>Doee - General Environmental Concerns</t>
  </si>
  <si>
    <t>Doee - Nuisance Odor Complaints</t>
  </si>
  <si>
    <t>Doee - Reporting Electronics In Trash</t>
  </si>
  <si>
    <t>Dpw Correspondence Tracking</t>
  </si>
  <si>
    <t>Emergency - Flooding</t>
  </si>
  <si>
    <t>Emergency - Heating And Cooling</t>
  </si>
  <si>
    <t>Emergency No-Parking Verification</t>
  </si>
  <si>
    <t>Emergency - Power Outage/Wires Down</t>
  </si>
  <si>
    <t>Emergency - Senior Assistance</t>
  </si>
  <si>
    <t>Emergency - Supplies</t>
  </si>
  <si>
    <t>Emergency - Transportation</t>
  </si>
  <si>
    <t>Emergency - Trees</t>
  </si>
  <si>
    <t>Eviction</t>
  </si>
  <si>
    <t>Fems - 20/20 Vision Plan</t>
  </si>
  <si>
    <t>Fems - Community Events</t>
  </si>
  <si>
    <t>Fems - Fire Safety Education</t>
  </si>
  <si>
    <t>Fems - Fire Safety Inspection</t>
  </si>
  <si>
    <t>Fems - Honor Guard</t>
  </si>
  <si>
    <t>Fems - Smoke Alarm Application</t>
  </si>
  <si>
    <t>General Environmental Concerns (Doee)</t>
  </si>
  <si>
    <t>Graffiti Removal</t>
  </si>
  <si>
    <t>Grass And Weeds Mowing</t>
  </si>
  <si>
    <t>Homeless Services - Winter/Hypothermia Season</t>
  </si>
  <si>
    <t>How Is My Driving - Complaint</t>
  </si>
  <si>
    <t>How Is My Driving - Compliment</t>
  </si>
  <si>
    <t>Hypothermia Shelter Information</t>
  </si>
  <si>
    <t>Illegal Dumping</t>
  </si>
  <si>
    <t>Illegal Fireworks</t>
  </si>
  <si>
    <t>Illegal Poster</t>
  </si>
  <si>
    <t>Insects</t>
  </si>
  <si>
    <t>Insect Treatment</t>
  </si>
  <si>
    <t>Issue</t>
  </si>
  <si>
    <t>Junk Motor Vehicle - Ccs</t>
  </si>
  <si>
    <t>Leaf Season Collection</t>
  </si>
  <si>
    <t>Light-Light Pole</t>
  </si>
  <si>
    <t>Light-Overhead Guide Sign Lighting Repair</t>
  </si>
  <si>
    <t>Light-Tunnel/Underpass Light Repair</t>
  </si>
  <si>
    <t>Marking Installation</t>
  </si>
  <si>
    <t>Marking Maintenance</t>
  </si>
  <si>
    <t>Marking Modification</t>
  </si>
  <si>
    <t>Marking Removal</t>
  </si>
  <si>
    <t>Neighborhood Clean-Up</t>
  </si>
  <si>
    <t>Out Of State Parking Violation (Rosa)</t>
  </si>
  <si>
    <t>Parking Enforcement</t>
  </si>
  <si>
    <t>Parking Meter Repair</t>
  </si>
  <si>
    <t>Pet Waste Complaint</t>
  </si>
  <si>
    <t>Playground Maintenance</t>
  </si>
  <si>
    <t>Pothole</t>
  </si>
  <si>
    <t>Public Space Litter Can-Collection</t>
  </si>
  <si>
    <t>Public Space Litter Can- Installation/Removal/Repair</t>
  </si>
  <si>
    <t>Quarantine Resource And Service Request (Covid-19)</t>
  </si>
  <si>
    <t>Rat Replacement Containers</t>
  </si>
  <si>
    <t>Recycling Cart Delivery</t>
  </si>
  <si>
    <t>Recycling Cart - Repair</t>
  </si>
  <si>
    <t>Recycling Collection - Missed</t>
  </si>
  <si>
    <t>Recycling - Commercial Only</t>
  </si>
  <si>
    <t>Recycling- Information Request</t>
  </si>
  <si>
    <t>Recycling - School Program</t>
  </si>
  <si>
    <t>Report Invalid Address To Gis Dept</t>
  </si>
  <si>
    <t>Residential Parking Permit Violation</t>
  </si>
  <si>
    <t>Residential Snow Removal (Servedc)</t>
  </si>
  <si>
    <t>Resident Parking Permit</t>
  </si>
  <si>
    <t>Roadway Marking Maintenance</t>
  </si>
  <si>
    <t>Roadway Marking Modification</t>
  </si>
  <si>
    <t>Roadway Marking Removal</t>
  </si>
  <si>
    <t>Roadway Repair</t>
  </si>
  <si>
    <t>Roadway Signs</t>
  </si>
  <si>
    <t>Roadway Striping / Markings</t>
  </si>
  <si>
    <t>Rodent Inspection And Treatment</t>
  </si>
  <si>
    <t>Rodent Inspection And Treatment- Follow Up</t>
  </si>
  <si>
    <t>Safe Routes To School</t>
  </si>
  <si>
    <t>Salesforce Dc311 Application Request</t>
  </si>
  <si>
    <t>Sanitation Enforcement</t>
  </si>
  <si>
    <t>School Crossing Guard</t>
  </si>
  <si>
    <t>School Crossing Guard Program</t>
  </si>
  <si>
    <t>School Transit Subsidy Program</t>
  </si>
  <si>
    <t>Shut The Door (Doee)</t>
  </si>
  <si>
    <t>Sidewalk Repair</t>
  </si>
  <si>
    <t>Sidewalk Shoveling Enforcement Exemption</t>
  </si>
  <si>
    <t>Signed Street Sweeping Missed</t>
  </si>
  <si>
    <t>Sign Missing Investigation</t>
  </si>
  <si>
    <t>Sign New Investigation</t>
  </si>
  <si>
    <t>Sign Removal Investigation</t>
  </si>
  <si>
    <t>Sign Replacement</t>
  </si>
  <si>
    <t>Signs Conflicting</t>
  </si>
  <si>
    <t>Snow/Ice Removal</t>
  </si>
  <si>
    <t>Snow/Ice Removal (Roadways And Bridge Walkways Only)</t>
  </si>
  <si>
    <t>Snow Metro Bus Shelter/Stop</t>
  </si>
  <si>
    <t>Snow Other</t>
  </si>
  <si>
    <t>Snow Other (Snow Vehicle / Property Damage)</t>
  </si>
  <si>
    <t>Snow Removal Complaints For Sidewalks</t>
  </si>
  <si>
    <t>Snow Sidewalk Shoveling Enforcement Exemption</t>
  </si>
  <si>
    <t>Snow Ticket Reimbursement</t>
  </si>
  <si>
    <t>Snow Towing</t>
  </si>
  <si>
    <t>Streetcar</t>
  </si>
  <si>
    <t>Street Cleaning</t>
  </si>
  <si>
    <t>Streetlight Repair Investigation</t>
  </si>
  <si>
    <t>Street Repair</t>
  </si>
  <si>
    <t>Supercan - Delivery</t>
  </si>
  <si>
    <t>Supercan - Repair</t>
  </si>
  <si>
    <t>Ticket Ombudsman</t>
  </si>
  <si>
    <t>Traffic Calming</t>
  </si>
  <si>
    <t>Traffic Safety Investigation</t>
  </si>
  <si>
    <t>Traffic Signal Issue</t>
  </si>
  <si>
    <t>Traffic Signal Maintanence</t>
  </si>
  <si>
    <t>Trash Cart - Delivery</t>
  </si>
  <si>
    <t>Trash Cart Repair</t>
  </si>
  <si>
    <t>Trash Collection - Missed</t>
  </si>
  <si>
    <t>Tree Inspection</t>
  </si>
  <si>
    <t>Tree Planting</t>
  </si>
  <si>
    <t>Tree Pruning</t>
  </si>
  <si>
    <t>Tree Removal</t>
  </si>
  <si>
    <t>Tru Report</t>
  </si>
  <si>
    <t>Utility Repair Investigation</t>
  </si>
  <si>
    <t>Utility Repair Issue</t>
  </si>
  <si>
    <t>Vacant Lot</t>
  </si>
  <si>
    <t>Vacant Lot - Public Property Only</t>
  </si>
  <si>
    <t>Wire Down/Power Outage</t>
  </si>
  <si>
    <t>Yard Waste - Missed</t>
  </si>
  <si>
    <t>Other</t>
  </si>
  <si>
    <t>Unspecified</t>
  </si>
  <si>
    <t xml:space="preserve">answeing first question : count of calls from departments </t>
  </si>
  <si>
    <t>Column2</t>
  </si>
  <si>
    <t>Column3</t>
  </si>
  <si>
    <t>department</t>
  </si>
  <si>
    <t>agency responsible</t>
  </si>
  <si>
    <t xml:space="preserve">department </t>
  </si>
  <si>
    <t>number of calls</t>
  </si>
  <si>
    <t>Row Labels</t>
  </si>
  <si>
    <t>Grand Total</t>
  </si>
  <si>
    <t>Sum of number of calls</t>
  </si>
  <si>
    <t>Column Labels</t>
  </si>
  <si>
    <t>(blank)</t>
  </si>
  <si>
    <t>year</t>
  </si>
  <si>
    <t>2016</t>
  </si>
  <si>
    <t>Department</t>
  </si>
  <si>
    <t>2016-Apr</t>
  </si>
  <si>
    <t>2016-Aug</t>
  </si>
  <si>
    <t>2016-Dec</t>
  </si>
  <si>
    <t>2016-Feb</t>
  </si>
  <si>
    <t>2016-Jan</t>
  </si>
  <si>
    <t>2016-Jul</t>
  </si>
  <si>
    <t>2016-Jun</t>
  </si>
  <si>
    <t>2016-Mar</t>
  </si>
  <si>
    <t>2016-May</t>
  </si>
  <si>
    <t>2016-Nov</t>
  </si>
  <si>
    <t>2016-Oct</t>
  </si>
  <si>
    <t>2016-Sep</t>
  </si>
  <si>
    <t>2017-Apr</t>
  </si>
  <si>
    <t>2017-Aug</t>
  </si>
  <si>
    <t>2017-Dec</t>
  </si>
  <si>
    <t>2017-Feb</t>
  </si>
  <si>
    <t>2017-Jan</t>
  </si>
  <si>
    <t>2017-Jul</t>
  </si>
  <si>
    <t>2017-Jun</t>
  </si>
  <si>
    <t>2017-Mar</t>
  </si>
  <si>
    <t>2017-May</t>
  </si>
  <si>
    <t>2017-Nov</t>
  </si>
  <si>
    <t>2017-Oct</t>
  </si>
  <si>
    <t>2017-Sep</t>
  </si>
  <si>
    <t>2018-Apr</t>
  </si>
  <si>
    <t>2018-Aug</t>
  </si>
  <si>
    <t>2018-Dec</t>
  </si>
  <si>
    <t>2018-Feb</t>
  </si>
  <si>
    <t>2018-Jan</t>
  </si>
  <si>
    <t>2018-Jul</t>
  </si>
  <si>
    <t>2018-Jun</t>
  </si>
  <si>
    <t>2018-Mar</t>
  </si>
  <si>
    <t>2018-May</t>
  </si>
  <si>
    <t>2018-Nov</t>
  </si>
  <si>
    <t>2018-Oct</t>
  </si>
  <si>
    <t>2018-Sep</t>
  </si>
  <si>
    <t>2019-Apr</t>
  </si>
  <si>
    <t>2019-Aug</t>
  </si>
  <si>
    <t>2019-Dec</t>
  </si>
  <si>
    <t>2019-Feb</t>
  </si>
  <si>
    <t>2019-Jan</t>
  </si>
  <si>
    <t>2019-Jul</t>
  </si>
  <si>
    <t>2019-Jun</t>
  </si>
  <si>
    <t>2019-Mar</t>
  </si>
  <si>
    <t>2019-May</t>
  </si>
  <si>
    <t>2019-Nov</t>
  </si>
  <si>
    <t>2019-Oct</t>
  </si>
  <si>
    <t>2019-Sep</t>
  </si>
  <si>
    <t>2020-Apr</t>
  </si>
  <si>
    <t>2020-Feb</t>
  </si>
  <si>
    <t>2020-Jan</t>
  </si>
  <si>
    <t>2020-Mar</t>
  </si>
  <si>
    <t xml:space="preserve">number of calls </t>
  </si>
  <si>
    <t xml:space="preserve">Sum of number of calls </t>
  </si>
  <si>
    <t>date</t>
  </si>
  <si>
    <t>2017</t>
  </si>
  <si>
    <t>2018</t>
  </si>
  <si>
    <t>2019</t>
  </si>
  <si>
    <t>2020</t>
  </si>
  <si>
    <t>Jan</t>
  </si>
  <si>
    <t>Feb</t>
  </si>
  <si>
    <t>Mar</t>
  </si>
  <si>
    <t>Apr</t>
  </si>
  <si>
    <t>May</t>
  </si>
  <si>
    <t>Jun</t>
  </si>
  <si>
    <t>Jul</t>
  </si>
  <si>
    <t>Aug</t>
  </si>
  <si>
    <t>Sep</t>
  </si>
  <si>
    <t>Oct</t>
  </si>
  <si>
    <t>Nov</t>
  </si>
  <si>
    <t>Dec</t>
  </si>
  <si>
    <t>subdepartment</t>
  </si>
  <si>
    <t>administrative_other</t>
  </si>
  <si>
    <t>vehicle_parking_issues</t>
  </si>
  <si>
    <t>street_infrastructure_repair</t>
  </si>
  <si>
    <t>snow_seasonal_services</t>
  </si>
  <si>
    <t>tree_yard_services</t>
  </si>
  <si>
    <t>covid_emergency_health</t>
  </si>
  <si>
    <t>category</t>
  </si>
  <si>
    <t xml:space="preserve">distinct categories so I can recategrise them </t>
  </si>
  <si>
    <t>Column Name</t>
  </si>
  <si>
    <t>Description</t>
  </si>
  <si>
    <t>Expected Values</t>
  </si>
  <si>
    <t>Notes</t>
  </si>
  <si>
    <t>request_id</t>
  </si>
  <si>
    <t>Unique identifier of a Service Request (SR) in the open data set</t>
  </si>
  <si>
    <t xml:space="preserve">This is NOT the Service Request (SR) # provided to the initiating customer.  SR #s are not available in this data set.  </t>
  </si>
  <si>
    <t>created_date</t>
  </si>
  <si>
    <t>Date SR  was created</t>
  </si>
  <si>
    <t>Date in format MM/DD/YY HH:MM:SS AM/PM</t>
  </si>
  <si>
    <t>closed_date</t>
  </si>
  <si>
    <t>Date SR was closed by responding agency</t>
  </si>
  <si>
    <t>status</t>
  </si>
  <si>
    <t xml:space="preserve">Status of SR submitted </t>
  </si>
  <si>
    <t>Assigned, Cancelled, Closed, Pending, +</t>
  </si>
  <si>
    <t>Prior column indicates most frequent</t>
  </si>
  <si>
    <t>responsibleagency</t>
  </si>
  <si>
    <t>Full Agency name of responding City Government Agency</t>
  </si>
  <si>
    <t>requesttype</t>
  </si>
  <si>
    <t>This is the fist level of a hierarchy identifying the topic of the incident or condition. Complaint Type may have a corresponding Descriptor (below) or may stand alone.</t>
  </si>
  <si>
    <t xml:space="preserve">This is  associated to the Complaint Type, and provides further detail on the incident or condition. Descriptor values are dependent on the Complaint Type, and are not always required in SR. </t>
  </si>
  <si>
    <t>request_details</t>
  </si>
  <si>
    <t xml:space="preserve">Describes the last action taken on the SR by the responding agency.  May describe next or future steps. </t>
  </si>
  <si>
    <t xml:space="preserve">could use in next steps </t>
  </si>
  <si>
    <t>used to create new coloumn for recategrization</t>
  </si>
  <si>
    <t>8. Dropped unused or irrelevant columns</t>
  </si>
  <si>
    <t>→ Removed columns that weren’t needed for analysis, including:</t>
  </si>
  <si>
    <t>communityboardid, cross_street, landmark, locationtype, facilitytype, addresstype, vehicletype, agency_code, request_details, source.</t>
  </si>
  <si>
    <t>9. Kept essential columns for analysis</t>
  </si>
  <si>
    <t>→ Used a CASE statement to group cleaned request types into broader service categories (e.g., Trash, Noise, Snow), enabling clearer trend analysis.</t>
  </si>
  <si>
    <t>new_status</t>
  </si>
  <si>
    <t>cleaned_agency</t>
  </si>
  <si>
    <t>final_category</t>
  </si>
  <si>
    <t xml:space="preserve">recatogrised </t>
  </si>
  <si>
    <t>standerdised agency</t>
  </si>
  <si>
    <t>10.  Added grouped category field (final_category)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</si>
</sst>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yyyy\ mmm"/>
  </numFmts>
  <fonts count="9" x14ac:knownFonts="1">
    <font>
      <sz val="10"/>
      <color rgb="FF000000"/>
      <name val="Arial"/>
    </font>
    <font>
      <b/>
      <sz val="10"/>
      <color theme="1"/>
      <name val="Arial"/>
    </font>
    <font>
      <sz val="10"/>
      <name val="Arial"/>
    </font>
    <font>
      <sz val="10"/>
      <color rgb="FF000000"/>
      <name val="Arial"/>
    </font>
    <font>
      <sz val="10"/>
      <color theme="1"/>
      <name val="Arial"/>
    </font>
    <font>
      <sz val="10"/>
      <color rgb="FF000000"/>
      <name val="Arial"/>
      <family val="2"/>
    </font>
    <font>
      <sz val="11"/>
      <color rgb="FF000000"/>
      <name val="Consolas"/>
      <family val="3"/>
    </font>
    <font>
      <b/>
      <sz val="11"/>
      <color rgb="FF000000"/>
      <name val="Consolas"/>
      <family val="3"/>
    </font>
    <font>
      <sz val="12"/>
      <color rgb="FF222222"/>
      <name val="Arial"/>
      <family val="2"/>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43" fontId="3" fillId="0" borderId="0" applyFont="0" applyFill="0" applyBorder="0" applyAlignment="0" applyProtection="0"/>
  </cellStyleXfs>
  <cellXfs count="37">
    <xf numFmtId="0" fontId="0" fillId="0" borderId="0" xfId="0"/>
    <xf numFmtId="0" fontId="1" fillId="0" borderId="0" xfId="0" applyFont="1"/>
    <xf numFmtId="0" fontId="2" fillId="0" borderId="0" xfId="0" applyFont="1"/>
    <xf numFmtId="0" fontId="3" fillId="2" borderId="0" xfId="0" applyFont="1" applyFill="1" applyAlignment="1">
      <alignment horizontal="left"/>
    </xf>
    <xf numFmtId="0" fontId="4" fillId="0" borderId="0" xfId="0" applyFont="1"/>
    <xf numFmtId="0" fontId="0" fillId="0" borderId="1" xfId="0" applyBorder="1"/>
    <xf numFmtId="0" fontId="0" fillId="0" borderId="2" xfId="0" applyBorder="1"/>
    <xf numFmtId="0" fontId="0" fillId="0" borderId="3" xfId="0" applyBorder="1"/>
    <xf numFmtId="164" fontId="0" fillId="0" borderId="4" xfId="1" applyNumberFormat="1" applyFont="1" applyBorder="1"/>
    <xf numFmtId="0" fontId="0" fillId="0" borderId="5" xfId="0" applyBorder="1"/>
    <xf numFmtId="164" fontId="0" fillId="0" borderId="6" xfId="1" applyNumberFormat="1" applyFont="1" applyBorder="1"/>
    <xf numFmtId="164" fontId="0" fillId="0" borderId="0" xfId="1" applyNumberFormat="1" applyFont="1" applyFill="1" applyBorder="1"/>
    <xf numFmtId="0" fontId="0" fillId="0" borderId="4" xfId="0" applyBorder="1"/>
    <xf numFmtId="0" fontId="5" fillId="0" borderId="0" xfId="0" applyFont="1"/>
    <xf numFmtId="0" fontId="6" fillId="0" borderId="0" xfId="0" applyFont="1" applyAlignment="1">
      <alignment vertical="center"/>
    </xf>
    <xf numFmtId="0" fontId="0" fillId="0" borderId="7" xfId="0" applyBorder="1"/>
    <xf numFmtId="0" fontId="0" fillId="0" borderId="8" xfId="0" applyBorder="1"/>
    <xf numFmtId="0" fontId="5" fillId="0" borderId="4" xfId="0" applyFont="1" applyBorder="1"/>
    <xf numFmtId="0" fontId="5" fillId="0" borderId="3" xfId="0" applyFont="1" applyBorder="1"/>
    <xf numFmtId="0" fontId="0" fillId="0" borderId="6" xfId="0" applyBorder="1"/>
    <xf numFmtId="0" fontId="5" fillId="0" borderId="9" xfId="0" applyFont="1" applyBorder="1"/>
    <xf numFmtId="0" fontId="0" fillId="0" borderId="9" xfId="0" applyBorder="1"/>
    <xf numFmtId="0" fontId="0" fillId="0" borderId="10" xfId="0" applyBorder="1"/>
    <xf numFmtId="0" fontId="5" fillId="0" borderId="7" xfId="0" applyFont="1" applyBorder="1"/>
    <xf numFmtId="0" fontId="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165" fontId="0" fillId="0" borderId="0" xfId="0" applyNumberFormat="1"/>
    <xf numFmtId="165" fontId="5" fillId="0" borderId="0" xfId="0" applyNumberFormat="1" applyFont="1"/>
    <xf numFmtId="0" fontId="0" fillId="0" borderId="0" xfId="0"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8" xfId="0" applyBorder="1" applyAlignment="1">
      <alignment horizontal="center"/>
    </xf>
  </cellXfs>
  <cellStyles count="2">
    <cellStyle name="Comma" xfId="1" builtinId="3"/>
    <cellStyle name="Normal" xfId="0" builtinId="0"/>
  </cellStyles>
  <dxfs count="3">
    <dxf>
      <numFmt numFmtId="165" formatCode="yyyy\ mmm"/>
    </dxf>
    <dxf>
      <numFmt numFmtId="165" formatCode="yyyy\ mmm"/>
    </dxf>
    <dxf>
      <numFmt numFmtId="165" formatCode="yyyy\ 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Health &amp; Human Services</c:v>
          </c:tx>
          <c:spPr>
            <a:ln w="28575" cap="rnd">
              <a:solidFill>
                <a:schemeClr val="accent1"/>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114</c:v>
              </c:pt>
              <c:pt idx="1">
                <c:v>120</c:v>
              </c:pt>
              <c:pt idx="2">
                <c:v>235</c:v>
              </c:pt>
              <c:pt idx="3">
                <c:v>276</c:v>
              </c:pt>
              <c:pt idx="4">
                <c:v>386</c:v>
              </c:pt>
              <c:pt idx="5">
                <c:v>399</c:v>
              </c:pt>
              <c:pt idx="6">
                <c:v>322</c:v>
              </c:pt>
              <c:pt idx="7">
                <c:v>434</c:v>
              </c:pt>
              <c:pt idx="8">
                <c:v>415</c:v>
              </c:pt>
              <c:pt idx="9">
                <c:v>469</c:v>
              </c:pt>
              <c:pt idx="10">
                <c:v>323</c:v>
              </c:pt>
              <c:pt idx="11">
                <c:v>237</c:v>
              </c:pt>
              <c:pt idx="12">
                <c:v>246</c:v>
              </c:pt>
              <c:pt idx="13">
                <c:v>270</c:v>
              </c:pt>
              <c:pt idx="14">
                <c:v>310</c:v>
              </c:pt>
              <c:pt idx="15">
                <c:v>407</c:v>
              </c:pt>
              <c:pt idx="16">
                <c:v>488</c:v>
              </c:pt>
              <c:pt idx="17">
                <c:v>620</c:v>
              </c:pt>
              <c:pt idx="18">
                <c:v>563</c:v>
              </c:pt>
              <c:pt idx="19">
                <c:v>632</c:v>
              </c:pt>
              <c:pt idx="20">
                <c:v>708</c:v>
              </c:pt>
              <c:pt idx="21">
                <c:v>521</c:v>
              </c:pt>
              <c:pt idx="22">
                <c:v>488</c:v>
              </c:pt>
              <c:pt idx="23">
                <c:v>323</c:v>
              </c:pt>
              <c:pt idx="24">
                <c:v>343</c:v>
              </c:pt>
              <c:pt idx="25">
                <c:v>297</c:v>
              </c:pt>
              <c:pt idx="26">
                <c:v>302</c:v>
              </c:pt>
              <c:pt idx="27">
                <c:v>449</c:v>
              </c:pt>
              <c:pt idx="28">
                <c:v>629</c:v>
              </c:pt>
              <c:pt idx="29">
                <c:v>614</c:v>
              </c:pt>
              <c:pt idx="30">
                <c:v>642</c:v>
              </c:pt>
              <c:pt idx="31">
                <c:v>806</c:v>
              </c:pt>
              <c:pt idx="32">
                <c:v>649</c:v>
              </c:pt>
              <c:pt idx="33">
                <c:v>599</c:v>
              </c:pt>
              <c:pt idx="34">
                <c:v>335</c:v>
              </c:pt>
              <c:pt idx="35">
                <c:v>319</c:v>
              </c:pt>
              <c:pt idx="36">
                <c:v>320</c:v>
              </c:pt>
              <c:pt idx="37">
                <c:v>279</c:v>
              </c:pt>
              <c:pt idx="38">
                <c:v>355</c:v>
              </c:pt>
              <c:pt idx="39">
                <c:v>541</c:v>
              </c:pt>
              <c:pt idx="40">
                <c:v>700</c:v>
              </c:pt>
              <c:pt idx="41">
                <c:v>763</c:v>
              </c:pt>
              <c:pt idx="42">
                <c:v>878</c:v>
              </c:pt>
              <c:pt idx="43">
                <c:v>892</c:v>
              </c:pt>
              <c:pt idx="44">
                <c:v>763</c:v>
              </c:pt>
              <c:pt idx="45">
                <c:v>658</c:v>
              </c:pt>
              <c:pt idx="46">
                <c:v>416</c:v>
              </c:pt>
              <c:pt idx="47">
                <c:v>412</c:v>
              </c:pt>
              <c:pt idx="48">
                <c:v>520</c:v>
              </c:pt>
              <c:pt idx="49">
                <c:v>516</c:v>
              </c:pt>
              <c:pt idx="50">
                <c:v>477</c:v>
              </c:pt>
              <c:pt idx="51">
                <c:v>339</c:v>
              </c:pt>
            </c:numLit>
          </c:val>
          <c:smooth val="0"/>
          <c:extLst>
            <c:ext xmlns:c16="http://schemas.microsoft.com/office/drawing/2014/chart" uri="{C3380CC4-5D6E-409C-BE32-E72D297353CC}">
              <c16:uniqueId val="{00000000-C830-4C40-8614-FD47737974D8}"/>
            </c:ext>
          </c:extLst>
        </c:ser>
        <c:ser>
          <c:idx val="1"/>
          <c:order val="1"/>
          <c:tx>
            <c:v>Public Works &amp; Environment</c:v>
          </c:tx>
          <c:spPr>
            <a:ln w="28575" cap="rnd">
              <a:solidFill>
                <a:schemeClr val="accent2"/>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22284</c:v>
              </c:pt>
              <c:pt idx="1">
                <c:v>11041</c:v>
              </c:pt>
              <c:pt idx="2">
                <c:v>13222</c:v>
              </c:pt>
              <c:pt idx="3">
                <c:v>12242</c:v>
              </c:pt>
              <c:pt idx="4">
                <c:v>13171</c:v>
              </c:pt>
              <c:pt idx="5">
                <c:v>14746</c:v>
              </c:pt>
              <c:pt idx="6">
                <c:v>14560</c:v>
              </c:pt>
              <c:pt idx="7">
                <c:v>17780</c:v>
              </c:pt>
              <c:pt idx="8">
                <c:v>16875</c:v>
              </c:pt>
              <c:pt idx="9">
                <c:v>14668</c:v>
              </c:pt>
              <c:pt idx="10">
                <c:v>13122</c:v>
              </c:pt>
              <c:pt idx="11">
                <c:v>13161</c:v>
              </c:pt>
              <c:pt idx="12">
                <c:v>14766</c:v>
              </c:pt>
              <c:pt idx="13">
                <c:v>12448</c:v>
              </c:pt>
              <c:pt idx="14">
                <c:v>14708</c:v>
              </c:pt>
              <c:pt idx="15">
                <c:v>14928</c:v>
              </c:pt>
              <c:pt idx="16">
                <c:v>16720</c:v>
              </c:pt>
              <c:pt idx="17">
                <c:v>18038</c:v>
              </c:pt>
              <c:pt idx="18">
                <c:v>17949</c:v>
              </c:pt>
              <c:pt idx="19">
                <c:v>19172</c:v>
              </c:pt>
              <c:pt idx="20">
                <c:v>16900</c:v>
              </c:pt>
              <c:pt idx="21">
                <c:v>16688</c:v>
              </c:pt>
              <c:pt idx="22">
                <c:v>14248</c:v>
              </c:pt>
              <c:pt idx="23">
                <c:v>14080</c:v>
              </c:pt>
              <c:pt idx="24">
                <c:v>16010</c:v>
              </c:pt>
              <c:pt idx="25">
                <c:v>12630</c:v>
              </c:pt>
              <c:pt idx="26">
                <c:v>16776</c:v>
              </c:pt>
              <c:pt idx="27">
                <c:v>16899</c:v>
              </c:pt>
              <c:pt idx="28">
                <c:v>19422</c:v>
              </c:pt>
              <c:pt idx="29">
                <c:v>20440</c:v>
              </c:pt>
              <c:pt idx="30">
                <c:v>20070</c:v>
              </c:pt>
              <c:pt idx="31">
                <c:v>21112</c:v>
              </c:pt>
              <c:pt idx="32">
                <c:v>17840</c:v>
              </c:pt>
              <c:pt idx="33">
                <c:v>18927</c:v>
              </c:pt>
              <c:pt idx="34">
                <c:v>14527</c:v>
              </c:pt>
              <c:pt idx="35">
                <c:v>14267</c:v>
              </c:pt>
              <c:pt idx="36">
                <c:v>18518</c:v>
              </c:pt>
              <c:pt idx="37">
                <c:v>14482</c:v>
              </c:pt>
              <c:pt idx="38">
                <c:v>17624</c:v>
              </c:pt>
              <c:pt idx="39">
                <c:v>19966</c:v>
              </c:pt>
              <c:pt idx="40">
                <c:v>22460</c:v>
              </c:pt>
              <c:pt idx="41">
                <c:v>21548</c:v>
              </c:pt>
              <c:pt idx="42">
                <c:v>22629</c:v>
              </c:pt>
              <c:pt idx="43">
                <c:v>21995</c:v>
              </c:pt>
              <c:pt idx="44">
                <c:v>19452</c:v>
              </c:pt>
              <c:pt idx="45">
                <c:v>19102</c:v>
              </c:pt>
              <c:pt idx="46">
                <c:v>15172</c:v>
              </c:pt>
              <c:pt idx="47">
                <c:v>17648</c:v>
              </c:pt>
              <c:pt idx="48">
                <c:v>24342</c:v>
              </c:pt>
              <c:pt idx="49">
                <c:v>15780</c:v>
              </c:pt>
              <c:pt idx="50">
                <c:v>15721</c:v>
              </c:pt>
              <c:pt idx="51">
                <c:v>7730</c:v>
              </c:pt>
            </c:numLit>
          </c:val>
          <c:smooth val="0"/>
          <c:extLst>
            <c:ext xmlns:c16="http://schemas.microsoft.com/office/drawing/2014/chart" uri="{C3380CC4-5D6E-409C-BE32-E72D297353CC}">
              <c16:uniqueId val="{00000001-C830-4C40-8614-FD47737974D8}"/>
            </c:ext>
          </c:extLst>
        </c:ser>
        <c:ser>
          <c:idx val="2"/>
          <c:order val="2"/>
          <c:tx>
            <c:v>Transportation &amp; Parking</c:v>
          </c:tx>
          <c:spPr>
            <a:ln w="28575" cap="rnd">
              <a:solidFill>
                <a:schemeClr val="accent3"/>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5372</c:v>
              </c:pt>
              <c:pt idx="1">
                <c:v>9360</c:v>
              </c:pt>
              <c:pt idx="2">
                <c:v>9726</c:v>
              </c:pt>
              <c:pt idx="3">
                <c:v>10564</c:v>
              </c:pt>
              <c:pt idx="4">
                <c:v>9953</c:v>
              </c:pt>
              <c:pt idx="5">
                <c:v>10250</c:v>
              </c:pt>
              <c:pt idx="6">
                <c:v>9711</c:v>
              </c:pt>
              <c:pt idx="7">
                <c:v>10005</c:v>
              </c:pt>
              <c:pt idx="8">
                <c:v>8462</c:v>
              </c:pt>
              <c:pt idx="9">
                <c:v>7956</c:v>
              </c:pt>
              <c:pt idx="10">
                <c:v>6823</c:v>
              </c:pt>
              <c:pt idx="11">
                <c:v>6746</c:v>
              </c:pt>
              <c:pt idx="12">
                <c:v>7035</c:v>
              </c:pt>
              <c:pt idx="13">
                <c:v>7472</c:v>
              </c:pt>
              <c:pt idx="14">
                <c:v>8522</c:v>
              </c:pt>
              <c:pt idx="15">
                <c:v>8746</c:v>
              </c:pt>
              <c:pt idx="16">
                <c:v>8964</c:v>
              </c:pt>
              <c:pt idx="17">
                <c:v>9322</c:v>
              </c:pt>
              <c:pt idx="18">
                <c:v>9971</c:v>
              </c:pt>
              <c:pt idx="19">
                <c:v>10050</c:v>
              </c:pt>
              <c:pt idx="20">
                <c:v>9381</c:v>
              </c:pt>
              <c:pt idx="21">
                <c:v>8939</c:v>
              </c:pt>
              <c:pt idx="22">
                <c:v>7983</c:v>
              </c:pt>
              <c:pt idx="23">
                <c:v>8169</c:v>
              </c:pt>
              <c:pt idx="24">
                <c:v>7668</c:v>
              </c:pt>
              <c:pt idx="25">
                <c:v>9720</c:v>
              </c:pt>
              <c:pt idx="26">
                <c:v>10499</c:v>
              </c:pt>
              <c:pt idx="27">
                <c:v>8692</c:v>
              </c:pt>
              <c:pt idx="28">
                <c:v>9897</c:v>
              </c:pt>
              <c:pt idx="29">
                <c:v>9718</c:v>
              </c:pt>
              <c:pt idx="30">
                <c:v>9273</c:v>
              </c:pt>
              <c:pt idx="31">
                <c:v>9726</c:v>
              </c:pt>
              <c:pt idx="32">
                <c:v>8887</c:v>
              </c:pt>
              <c:pt idx="33">
                <c:v>9850</c:v>
              </c:pt>
              <c:pt idx="34">
                <c:v>7818</c:v>
              </c:pt>
              <c:pt idx="35">
                <c:v>7594</c:v>
              </c:pt>
              <c:pt idx="36">
                <c:v>9350</c:v>
              </c:pt>
              <c:pt idx="37">
                <c:v>10279</c:v>
              </c:pt>
              <c:pt idx="38">
                <c:v>11672</c:v>
              </c:pt>
              <c:pt idx="39">
                <c:v>10138</c:v>
              </c:pt>
              <c:pt idx="40">
                <c:v>10366</c:v>
              </c:pt>
              <c:pt idx="41">
                <c:v>9136</c:v>
              </c:pt>
              <c:pt idx="42">
                <c:v>10013</c:v>
              </c:pt>
              <c:pt idx="43">
                <c:v>9828</c:v>
              </c:pt>
              <c:pt idx="44">
                <c:v>7471</c:v>
              </c:pt>
              <c:pt idx="45">
                <c:v>7695</c:v>
              </c:pt>
              <c:pt idx="46">
                <c:v>6433</c:v>
              </c:pt>
              <c:pt idx="47">
                <c:v>7004</c:v>
              </c:pt>
              <c:pt idx="48">
                <c:v>7112</c:v>
              </c:pt>
              <c:pt idx="49">
                <c:v>7331</c:v>
              </c:pt>
              <c:pt idx="50">
                <c:v>5859</c:v>
              </c:pt>
              <c:pt idx="51">
                <c:v>3438</c:v>
              </c:pt>
            </c:numLit>
          </c:val>
          <c:smooth val="0"/>
          <c:extLst>
            <c:ext xmlns:c16="http://schemas.microsoft.com/office/drawing/2014/chart" uri="{C3380CC4-5D6E-409C-BE32-E72D297353CC}">
              <c16:uniqueId val="{00000002-C830-4C40-8614-FD47737974D8}"/>
            </c:ext>
          </c:extLst>
        </c:ser>
        <c:dLbls>
          <c:showLegendKey val="0"/>
          <c:showVal val="0"/>
          <c:showCatName val="0"/>
          <c:showSerName val="0"/>
          <c:showPercent val="0"/>
          <c:showBubbleSize val="0"/>
        </c:dLbls>
        <c:smooth val="0"/>
        <c:axId val="348049376"/>
        <c:axId val="348051296"/>
      </c:lineChart>
      <c:catAx>
        <c:axId val="34804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51296"/>
        <c:crosses val="autoZero"/>
        <c:auto val="1"/>
        <c:lblAlgn val="ctr"/>
        <c:lblOffset val="100"/>
        <c:noMultiLvlLbl val="0"/>
      </c:catAx>
      <c:valAx>
        <c:axId val="34805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4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Health &amp; Human Services</c:v>
          </c:tx>
          <c:spPr>
            <a:ln w="28575" cap="rnd">
              <a:solidFill>
                <a:schemeClr val="accent1"/>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114</c:v>
              </c:pt>
              <c:pt idx="1">
                <c:v>120</c:v>
              </c:pt>
              <c:pt idx="2">
                <c:v>235</c:v>
              </c:pt>
              <c:pt idx="3">
                <c:v>276</c:v>
              </c:pt>
              <c:pt idx="4">
                <c:v>386</c:v>
              </c:pt>
              <c:pt idx="5">
                <c:v>399</c:v>
              </c:pt>
              <c:pt idx="6">
                <c:v>322</c:v>
              </c:pt>
              <c:pt idx="7">
                <c:v>434</c:v>
              </c:pt>
              <c:pt idx="8">
                <c:v>415</c:v>
              </c:pt>
              <c:pt idx="9">
                <c:v>469</c:v>
              </c:pt>
              <c:pt idx="10">
                <c:v>323</c:v>
              </c:pt>
              <c:pt idx="11">
                <c:v>237</c:v>
              </c:pt>
              <c:pt idx="12">
                <c:v>246</c:v>
              </c:pt>
              <c:pt idx="13">
                <c:v>270</c:v>
              </c:pt>
              <c:pt idx="14">
                <c:v>310</c:v>
              </c:pt>
              <c:pt idx="15">
                <c:v>407</c:v>
              </c:pt>
              <c:pt idx="16">
                <c:v>488</c:v>
              </c:pt>
              <c:pt idx="17">
                <c:v>620</c:v>
              </c:pt>
              <c:pt idx="18">
                <c:v>563</c:v>
              </c:pt>
              <c:pt idx="19">
                <c:v>632</c:v>
              </c:pt>
              <c:pt idx="20">
                <c:v>708</c:v>
              </c:pt>
              <c:pt idx="21">
                <c:v>521</c:v>
              </c:pt>
              <c:pt idx="22">
                <c:v>488</c:v>
              </c:pt>
              <c:pt idx="23">
                <c:v>323</c:v>
              </c:pt>
              <c:pt idx="24">
                <c:v>343</c:v>
              </c:pt>
              <c:pt idx="25">
                <c:v>297</c:v>
              </c:pt>
              <c:pt idx="26">
                <c:v>302</c:v>
              </c:pt>
              <c:pt idx="27">
                <c:v>449</c:v>
              </c:pt>
              <c:pt idx="28">
                <c:v>629</c:v>
              </c:pt>
              <c:pt idx="29">
                <c:v>614</c:v>
              </c:pt>
              <c:pt idx="30">
                <c:v>642</c:v>
              </c:pt>
              <c:pt idx="31">
                <c:v>806</c:v>
              </c:pt>
              <c:pt idx="32">
                <c:v>649</c:v>
              </c:pt>
              <c:pt idx="33">
                <c:v>599</c:v>
              </c:pt>
              <c:pt idx="34">
                <c:v>335</c:v>
              </c:pt>
              <c:pt idx="35">
                <c:v>319</c:v>
              </c:pt>
              <c:pt idx="36">
                <c:v>320</c:v>
              </c:pt>
              <c:pt idx="37">
                <c:v>279</c:v>
              </c:pt>
              <c:pt idx="38">
                <c:v>355</c:v>
              </c:pt>
              <c:pt idx="39">
                <c:v>541</c:v>
              </c:pt>
              <c:pt idx="40">
                <c:v>700</c:v>
              </c:pt>
              <c:pt idx="41">
                <c:v>763</c:v>
              </c:pt>
              <c:pt idx="42">
                <c:v>878</c:v>
              </c:pt>
              <c:pt idx="43">
                <c:v>892</c:v>
              </c:pt>
              <c:pt idx="44">
                <c:v>763</c:v>
              </c:pt>
              <c:pt idx="45">
                <c:v>658</c:v>
              </c:pt>
              <c:pt idx="46">
                <c:v>416</c:v>
              </c:pt>
              <c:pt idx="47">
                <c:v>412</c:v>
              </c:pt>
              <c:pt idx="48">
                <c:v>520</c:v>
              </c:pt>
              <c:pt idx="49">
                <c:v>516</c:v>
              </c:pt>
              <c:pt idx="50">
                <c:v>477</c:v>
              </c:pt>
              <c:pt idx="51">
                <c:v>339</c:v>
              </c:pt>
            </c:numLit>
          </c:val>
          <c:smooth val="0"/>
          <c:extLst>
            <c:ext xmlns:c16="http://schemas.microsoft.com/office/drawing/2014/chart" uri="{C3380CC4-5D6E-409C-BE32-E72D297353CC}">
              <c16:uniqueId val="{00000000-95C0-4ADA-9A4D-ADF2B43538BD}"/>
            </c:ext>
          </c:extLst>
        </c:ser>
        <c:ser>
          <c:idx val="1"/>
          <c:order val="1"/>
          <c:tx>
            <c:v>Public Works &amp; Environment</c:v>
          </c:tx>
          <c:spPr>
            <a:ln w="28575" cap="rnd">
              <a:solidFill>
                <a:schemeClr val="accent2"/>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22284</c:v>
              </c:pt>
              <c:pt idx="1">
                <c:v>11041</c:v>
              </c:pt>
              <c:pt idx="2">
                <c:v>13222</c:v>
              </c:pt>
              <c:pt idx="3">
                <c:v>12242</c:v>
              </c:pt>
              <c:pt idx="4">
                <c:v>13171</c:v>
              </c:pt>
              <c:pt idx="5">
                <c:v>14746</c:v>
              </c:pt>
              <c:pt idx="6">
                <c:v>14560</c:v>
              </c:pt>
              <c:pt idx="7">
                <c:v>17780</c:v>
              </c:pt>
              <c:pt idx="8">
                <c:v>16875</c:v>
              </c:pt>
              <c:pt idx="9">
                <c:v>14668</c:v>
              </c:pt>
              <c:pt idx="10">
                <c:v>13122</c:v>
              </c:pt>
              <c:pt idx="11">
                <c:v>13161</c:v>
              </c:pt>
              <c:pt idx="12">
                <c:v>14766</c:v>
              </c:pt>
              <c:pt idx="13">
                <c:v>12448</c:v>
              </c:pt>
              <c:pt idx="14">
                <c:v>14708</c:v>
              </c:pt>
              <c:pt idx="15">
                <c:v>14928</c:v>
              </c:pt>
              <c:pt idx="16">
                <c:v>16720</c:v>
              </c:pt>
              <c:pt idx="17">
                <c:v>18038</c:v>
              </c:pt>
              <c:pt idx="18">
                <c:v>17949</c:v>
              </c:pt>
              <c:pt idx="19">
                <c:v>19172</c:v>
              </c:pt>
              <c:pt idx="20">
                <c:v>16900</c:v>
              </c:pt>
              <c:pt idx="21">
                <c:v>16688</c:v>
              </c:pt>
              <c:pt idx="22">
                <c:v>14248</c:v>
              </c:pt>
              <c:pt idx="23">
                <c:v>14080</c:v>
              </c:pt>
              <c:pt idx="24">
                <c:v>16010</c:v>
              </c:pt>
              <c:pt idx="25">
                <c:v>12630</c:v>
              </c:pt>
              <c:pt idx="26">
                <c:v>16776</c:v>
              </c:pt>
              <c:pt idx="27">
                <c:v>16899</c:v>
              </c:pt>
              <c:pt idx="28">
                <c:v>19422</c:v>
              </c:pt>
              <c:pt idx="29">
                <c:v>20440</c:v>
              </c:pt>
              <c:pt idx="30">
                <c:v>20070</c:v>
              </c:pt>
              <c:pt idx="31">
                <c:v>21112</c:v>
              </c:pt>
              <c:pt idx="32">
                <c:v>17840</c:v>
              </c:pt>
              <c:pt idx="33">
                <c:v>18927</c:v>
              </c:pt>
              <c:pt idx="34">
                <c:v>14527</c:v>
              </c:pt>
              <c:pt idx="35">
                <c:v>14267</c:v>
              </c:pt>
              <c:pt idx="36">
                <c:v>18518</c:v>
              </c:pt>
              <c:pt idx="37">
                <c:v>14482</c:v>
              </c:pt>
              <c:pt idx="38">
                <c:v>17624</c:v>
              </c:pt>
              <c:pt idx="39">
                <c:v>19966</c:v>
              </c:pt>
              <c:pt idx="40">
                <c:v>22460</c:v>
              </c:pt>
              <c:pt idx="41">
                <c:v>21548</c:v>
              </c:pt>
              <c:pt idx="42">
                <c:v>22629</c:v>
              </c:pt>
              <c:pt idx="43">
                <c:v>21995</c:v>
              </c:pt>
              <c:pt idx="44">
                <c:v>19452</c:v>
              </c:pt>
              <c:pt idx="45">
                <c:v>19102</c:v>
              </c:pt>
              <c:pt idx="46">
                <c:v>15172</c:v>
              </c:pt>
              <c:pt idx="47">
                <c:v>17648</c:v>
              </c:pt>
              <c:pt idx="48">
                <c:v>24342</c:v>
              </c:pt>
              <c:pt idx="49">
                <c:v>15780</c:v>
              </c:pt>
              <c:pt idx="50">
                <c:v>15721</c:v>
              </c:pt>
              <c:pt idx="51">
                <c:v>7730</c:v>
              </c:pt>
            </c:numLit>
          </c:val>
          <c:smooth val="0"/>
          <c:extLst>
            <c:ext xmlns:c16="http://schemas.microsoft.com/office/drawing/2014/chart" uri="{C3380CC4-5D6E-409C-BE32-E72D297353CC}">
              <c16:uniqueId val="{00000001-95C0-4ADA-9A4D-ADF2B43538BD}"/>
            </c:ext>
          </c:extLst>
        </c:ser>
        <c:ser>
          <c:idx val="2"/>
          <c:order val="2"/>
          <c:tx>
            <c:v>Transportation &amp; Parking</c:v>
          </c:tx>
          <c:spPr>
            <a:ln w="28575" cap="rnd">
              <a:solidFill>
                <a:schemeClr val="accent3"/>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5372</c:v>
              </c:pt>
              <c:pt idx="1">
                <c:v>9360</c:v>
              </c:pt>
              <c:pt idx="2">
                <c:v>9726</c:v>
              </c:pt>
              <c:pt idx="3">
                <c:v>10564</c:v>
              </c:pt>
              <c:pt idx="4">
                <c:v>9953</c:v>
              </c:pt>
              <c:pt idx="5">
                <c:v>10250</c:v>
              </c:pt>
              <c:pt idx="6">
                <c:v>9711</c:v>
              </c:pt>
              <c:pt idx="7">
                <c:v>10005</c:v>
              </c:pt>
              <c:pt idx="8">
                <c:v>8462</c:v>
              </c:pt>
              <c:pt idx="9">
                <c:v>7956</c:v>
              </c:pt>
              <c:pt idx="10">
                <c:v>6823</c:v>
              </c:pt>
              <c:pt idx="11">
                <c:v>6746</c:v>
              </c:pt>
              <c:pt idx="12">
                <c:v>7035</c:v>
              </c:pt>
              <c:pt idx="13">
                <c:v>7472</c:v>
              </c:pt>
              <c:pt idx="14">
                <c:v>8522</c:v>
              </c:pt>
              <c:pt idx="15">
                <c:v>8746</c:v>
              </c:pt>
              <c:pt idx="16">
                <c:v>8964</c:v>
              </c:pt>
              <c:pt idx="17">
                <c:v>9322</c:v>
              </c:pt>
              <c:pt idx="18">
                <c:v>9971</c:v>
              </c:pt>
              <c:pt idx="19">
                <c:v>10050</c:v>
              </c:pt>
              <c:pt idx="20">
                <c:v>9381</c:v>
              </c:pt>
              <c:pt idx="21">
                <c:v>8939</c:v>
              </c:pt>
              <c:pt idx="22">
                <c:v>7983</c:v>
              </c:pt>
              <c:pt idx="23">
                <c:v>8169</c:v>
              </c:pt>
              <c:pt idx="24">
                <c:v>7668</c:v>
              </c:pt>
              <c:pt idx="25">
                <c:v>9720</c:v>
              </c:pt>
              <c:pt idx="26">
                <c:v>10499</c:v>
              </c:pt>
              <c:pt idx="27">
                <c:v>8692</c:v>
              </c:pt>
              <c:pt idx="28">
                <c:v>9897</c:v>
              </c:pt>
              <c:pt idx="29">
                <c:v>9718</c:v>
              </c:pt>
              <c:pt idx="30">
                <c:v>9273</c:v>
              </c:pt>
              <c:pt idx="31">
                <c:v>9726</c:v>
              </c:pt>
              <c:pt idx="32">
                <c:v>8887</c:v>
              </c:pt>
              <c:pt idx="33">
                <c:v>9850</c:v>
              </c:pt>
              <c:pt idx="34">
                <c:v>7818</c:v>
              </c:pt>
              <c:pt idx="35">
                <c:v>7594</c:v>
              </c:pt>
              <c:pt idx="36">
                <c:v>9350</c:v>
              </c:pt>
              <c:pt idx="37">
                <c:v>10279</c:v>
              </c:pt>
              <c:pt idx="38">
                <c:v>11672</c:v>
              </c:pt>
              <c:pt idx="39">
                <c:v>10138</c:v>
              </c:pt>
              <c:pt idx="40">
                <c:v>10366</c:v>
              </c:pt>
              <c:pt idx="41">
                <c:v>9136</c:v>
              </c:pt>
              <c:pt idx="42">
                <c:v>10013</c:v>
              </c:pt>
              <c:pt idx="43">
                <c:v>9828</c:v>
              </c:pt>
              <c:pt idx="44">
                <c:v>7471</c:v>
              </c:pt>
              <c:pt idx="45">
                <c:v>7695</c:v>
              </c:pt>
              <c:pt idx="46">
                <c:v>6433</c:v>
              </c:pt>
              <c:pt idx="47">
                <c:v>7004</c:v>
              </c:pt>
              <c:pt idx="48">
                <c:v>7112</c:v>
              </c:pt>
              <c:pt idx="49">
                <c:v>7331</c:v>
              </c:pt>
              <c:pt idx="50">
                <c:v>5859</c:v>
              </c:pt>
              <c:pt idx="51">
                <c:v>3438</c:v>
              </c:pt>
            </c:numLit>
          </c:val>
          <c:smooth val="0"/>
          <c:extLst>
            <c:ext xmlns:c16="http://schemas.microsoft.com/office/drawing/2014/chart" uri="{C3380CC4-5D6E-409C-BE32-E72D297353CC}">
              <c16:uniqueId val="{00000002-95C0-4ADA-9A4D-ADF2B43538BD}"/>
            </c:ext>
          </c:extLst>
        </c:ser>
        <c:dLbls>
          <c:showLegendKey val="0"/>
          <c:showVal val="0"/>
          <c:showCatName val="0"/>
          <c:showSerName val="0"/>
          <c:showPercent val="0"/>
          <c:showBubbleSize val="0"/>
        </c:dLbls>
        <c:smooth val="0"/>
        <c:axId val="348049376"/>
        <c:axId val="348051296"/>
      </c:lineChart>
      <c:catAx>
        <c:axId val="34804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51296"/>
        <c:crosses val="autoZero"/>
        <c:auto val="1"/>
        <c:lblAlgn val="ctr"/>
        <c:lblOffset val="100"/>
        <c:noMultiLvlLbl val="0"/>
      </c:catAx>
      <c:valAx>
        <c:axId val="34805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4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0"/>
          <c:tx>
            <c:v>administrative_other</c:v>
          </c:tx>
          <c:spPr>
            <a:ln w="28575" cap="rnd">
              <a:solidFill>
                <a:schemeClr val="accent3"/>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8768</c:v>
              </c:pt>
              <c:pt idx="1">
                <c:v>11512</c:v>
              </c:pt>
              <c:pt idx="2">
                <c:v>14095</c:v>
              </c:pt>
              <c:pt idx="3">
                <c:v>14898</c:v>
              </c:pt>
              <c:pt idx="4">
                <c:v>15713</c:v>
              </c:pt>
              <c:pt idx="5">
                <c:v>17166</c:v>
              </c:pt>
              <c:pt idx="6">
                <c:v>17005</c:v>
              </c:pt>
              <c:pt idx="7">
                <c:v>19423</c:v>
              </c:pt>
              <c:pt idx="8">
                <c:v>16932</c:v>
              </c:pt>
              <c:pt idx="9">
                <c:v>15569</c:v>
              </c:pt>
              <c:pt idx="10">
                <c:v>13606</c:v>
              </c:pt>
              <c:pt idx="11">
                <c:v>13514</c:v>
              </c:pt>
              <c:pt idx="12">
                <c:v>13822</c:v>
              </c:pt>
              <c:pt idx="13">
                <c:v>12590</c:v>
              </c:pt>
              <c:pt idx="14">
                <c:v>13361</c:v>
              </c:pt>
              <c:pt idx="15">
                <c:v>15046</c:v>
              </c:pt>
              <c:pt idx="16">
                <c:v>16984</c:v>
              </c:pt>
              <c:pt idx="17">
                <c:v>18476</c:v>
              </c:pt>
              <c:pt idx="18">
                <c:v>18898</c:v>
              </c:pt>
              <c:pt idx="19">
                <c:v>19838</c:v>
              </c:pt>
              <c:pt idx="20">
                <c:v>18099</c:v>
              </c:pt>
              <c:pt idx="21">
                <c:v>17453</c:v>
              </c:pt>
              <c:pt idx="22">
                <c:v>15654</c:v>
              </c:pt>
              <c:pt idx="23">
                <c:v>14785</c:v>
              </c:pt>
              <c:pt idx="24">
                <c:v>16123</c:v>
              </c:pt>
              <c:pt idx="25">
                <c:v>13557</c:v>
              </c:pt>
              <c:pt idx="26">
                <c:v>17679</c:v>
              </c:pt>
              <c:pt idx="27">
                <c:v>16323</c:v>
              </c:pt>
              <c:pt idx="28">
                <c:v>19521</c:v>
              </c:pt>
              <c:pt idx="29">
                <c:v>20436</c:v>
              </c:pt>
              <c:pt idx="30">
                <c:v>20584</c:v>
              </c:pt>
              <c:pt idx="31">
                <c:v>21525</c:v>
              </c:pt>
              <c:pt idx="32">
                <c:v>18429</c:v>
              </c:pt>
              <c:pt idx="33">
                <c:v>19604</c:v>
              </c:pt>
              <c:pt idx="34">
                <c:v>14716</c:v>
              </c:pt>
              <c:pt idx="35">
                <c:v>14950</c:v>
              </c:pt>
              <c:pt idx="36">
                <c:v>16859</c:v>
              </c:pt>
              <c:pt idx="37">
                <c:v>14008</c:v>
              </c:pt>
              <c:pt idx="38">
                <c:v>16390</c:v>
              </c:pt>
              <c:pt idx="39">
                <c:v>18928</c:v>
              </c:pt>
              <c:pt idx="40">
                <c:v>21252</c:v>
              </c:pt>
              <c:pt idx="41">
                <c:v>20421</c:v>
              </c:pt>
              <c:pt idx="42">
                <c:v>22172</c:v>
              </c:pt>
              <c:pt idx="43">
                <c:v>21097</c:v>
              </c:pt>
              <c:pt idx="44">
                <c:v>17377</c:v>
              </c:pt>
              <c:pt idx="45">
                <c:v>16914</c:v>
              </c:pt>
              <c:pt idx="46">
                <c:v>13827</c:v>
              </c:pt>
              <c:pt idx="47">
                <c:v>16627</c:v>
              </c:pt>
              <c:pt idx="48">
                <c:v>22931</c:v>
              </c:pt>
              <c:pt idx="49">
                <c:v>13940</c:v>
              </c:pt>
              <c:pt idx="50">
                <c:v>13780</c:v>
              </c:pt>
              <c:pt idx="51">
                <c:v>8643</c:v>
              </c:pt>
            </c:numLit>
          </c:val>
          <c:smooth val="0"/>
          <c:extLst>
            <c:ext xmlns:c16="http://schemas.microsoft.com/office/drawing/2014/chart" uri="{C3380CC4-5D6E-409C-BE32-E72D297353CC}">
              <c16:uniqueId val="{00000000-A564-4148-97AD-70C6AEA4FE3F}"/>
            </c:ext>
          </c:extLst>
        </c:ser>
        <c:ser>
          <c:idx val="3"/>
          <c:order val="1"/>
          <c:tx>
            <c:v>covid_emergency_health</c:v>
          </c:tx>
          <c:spPr>
            <a:ln w="28575" cap="rnd">
              <a:solidFill>
                <a:schemeClr val="accent4"/>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88</c:v>
              </c:pt>
              <c:pt idx="51">
                <c:v>262</c:v>
              </c:pt>
            </c:numLit>
          </c:val>
          <c:smooth val="0"/>
          <c:extLst>
            <c:ext xmlns:c16="http://schemas.microsoft.com/office/drawing/2014/chart" uri="{C3380CC4-5D6E-409C-BE32-E72D297353CC}">
              <c16:uniqueId val="{00000001-A564-4148-97AD-70C6AEA4FE3F}"/>
            </c:ext>
          </c:extLst>
        </c:ser>
        <c:ser>
          <c:idx val="4"/>
          <c:order val="2"/>
          <c:tx>
            <c:v>snow_seasonal_services</c:v>
          </c:tx>
          <c:spPr>
            <a:ln w="28575" cap="rnd">
              <a:solidFill>
                <a:schemeClr val="accent5"/>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14619</c:v>
              </c:pt>
              <c:pt idx="1">
                <c:v>1182</c:v>
              </c:pt>
              <c:pt idx="2">
                <c:v>866</c:v>
              </c:pt>
              <c:pt idx="3">
                <c:v>899</c:v>
              </c:pt>
              <c:pt idx="4">
                <c:v>952</c:v>
              </c:pt>
              <c:pt idx="5">
                <c:v>979</c:v>
              </c:pt>
              <c:pt idx="6">
                <c:v>911</c:v>
              </c:pt>
              <c:pt idx="7">
                <c:v>920</c:v>
              </c:pt>
              <c:pt idx="8">
                <c:v>836</c:v>
              </c:pt>
              <c:pt idx="9">
                <c:v>739</c:v>
              </c:pt>
              <c:pt idx="10">
                <c:v>830</c:v>
              </c:pt>
              <c:pt idx="11">
                <c:v>1152</c:v>
              </c:pt>
              <c:pt idx="12">
                <c:v>1715</c:v>
              </c:pt>
              <c:pt idx="13">
                <c:v>845</c:v>
              </c:pt>
              <c:pt idx="14">
                <c:v>1619</c:v>
              </c:pt>
              <c:pt idx="15">
                <c:v>723</c:v>
              </c:pt>
              <c:pt idx="16">
                <c:v>787</c:v>
              </c:pt>
              <c:pt idx="17">
                <c:v>681</c:v>
              </c:pt>
              <c:pt idx="18">
                <c:v>646</c:v>
              </c:pt>
              <c:pt idx="19">
                <c:v>758</c:v>
              </c:pt>
              <c:pt idx="20">
                <c:v>694</c:v>
              </c:pt>
              <c:pt idx="21">
                <c:v>898</c:v>
              </c:pt>
              <c:pt idx="22">
                <c:v>744</c:v>
              </c:pt>
              <c:pt idx="23">
                <c:v>1132</c:v>
              </c:pt>
              <c:pt idx="24">
                <c:v>1314</c:v>
              </c:pt>
              <c:pt idx="25">
                <c:v>603</c:v>
              </c:pt>
              <c:pt idx="26">
                <c:v>709</c:v>
              </c:pt>
              <c:pt idx="27">
                <c:v>522</c:v>
              </c:pt>
              <c:pt idx="28">
                <c:v>612</c:v>
              </c:pt>
              <c:pt idx="29">
                <c:v>526</c:v>
              </c:pt>
              <c:pt idx="30">
                <c:v>537</c:v>
              </c:pt>
              <c:pt idx="31">
                <c:v>597</c:v>
              </c:pt>
              <c:pt idx="32">
                <c:v>516</c:v>
              </c:pt>
              <c:pt idx="33">
                <c:v>625</c:v>
              </c:pt>
              <c:pt idx="34">
                <c:v>768</c:v>
              </c:pt>
              <c:pt idx="35">
                <c:v>614</c:v>
              </c:pt>
              <c:pt idx="36">
                <c:v>2352</c:v>
              </c:pt>
              <c:pt idx="37">
                <c:v>814</c:v>
              </c:pt>
              <c:pt idx="38">
                <c:v>525</c:v>
              </c:pt>
              <c:pt idx="39">
                <c:v>585</c:v>
              </c:pt>
              <c:pt idx="40">
                <c:v>598</c:v>
              </c:pt>
              <c:pt idx="41">
                <c:v>533</c:v>
              </c:pt>
              <c:pt idx="42">
                <c:v>595</c:v>
              </c:pt>
              <c:pt idx="43">
                <c:v>667</c:v>
              </c:pt>
              <c:pt idx="44">
                <c:v>694</c:v>
              </c:pt>
              <c:pt idx="45">
                <c:v>612</c:v>
              </c:pt>
              <c:pt idx="46">
                <c:v>708</c:v>
              </c:pt>
              <c:pt idx="47">
                <c:v>632</c:v>
              </c:pt>
              <c:pt idx="48">
                <c:v>626</c:v>
              </c:pt>
              <c:pt idx="49">
                <c:v>632</c:v>
              </c:pt>
              <c:pt idx="50">
                <c:v>578</c:v>
              </c:pt>
              <c:pt idx="51">
                <c:v>353</c:v>
              </c:pt>
            </c:numLit>
          </c:val>
          <c:smooth val="0"/>
          <c:extLst>
            <c:ext xmlns:c16="http://schemas.microsoft.com/office/drawing/2014/chart" uri="{C3380CC4-5D6E-409C-BE32-E72D297353CC}">
              <c16:uniqueId val="{00000002-A564-4148-97AD-70C6AEA4FE3F}"/>
            </c:ext>
          </c:extLst>
        </c:ser>
        <c:ser>
          <c:idx val="5"/>
          <c:order val="3"/>
          <c:tx>
            <c:v>street_infrastructure_repair</c:v>
          </c:tx>
          <c:spPr>
            <a:ln w="28575" cap="rnd">
              <a:solidFill>
                <a:schemeClr val="accent6"/>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240</c:v>
              </c:pt>
              <c:pt idx="1">
                <c:v>342</c:v>
              </c:pt>
              <c:pt idx="2">
                <c:v>527</c:v>
              </c:pt>
              <c:pt idx="3">
                <c:v>737</c:v>
              </c:pt>
              <c:pt idx="4">
                <c:v>436</c:v>
              </c:pt>
              <c:pt idx="5">
                <c:v>608</c:v>
              </c:pt>
              <c:pt idx="6">
                <c:v>362</c:v>
              </c:pt>
              <c:pt idx="7">
                <c:v>416</c:v>
              </c:pt>
              <c:pt idx="8">
                <c:v>440</c:v>
              </c:pt>
              <c:pt idx="9">
                <c:v>433</c:v>
              </c:pt>
              <c:pt idx="10">
                <c:v>402</c:v>
              </c:pt>
              <c:pt idx="11">
                <c:v>321</c:v>
              </c:pt>
              <c:pt idx="12">
                <c:v>823</c:v>
              </c:pt>
              <c:pt idx="13">
                <c:v>1186</c:v>
              </c:pt>
              <c:pt idx="14">
                <c:v>1946</c:v>
              </c:pt>
              <c:pt idx="15">
                <c:v>1200</c:v>
              </c:pt>
              <c:pt idx="16">
                <c:v>1207</c:v>
              </c:pt>
              <c:pt idx="17">
                <c:v>1320</c:v>
              </c:pt>
              <c:pt idx="18">
                <c:v>1890</c:v>
              </c:pt>
              <c:pt idx="19">
                <c:v>1624</c:v>
              </c:pt>
              <c:pt idx="20">
                <c:v>1371</c:v>
              </c:pt>
              <c:pt idx="21">
                <c:v>1066</c:v>
              </c:pt>
              <c:pt idx="22">
                <c:v>709</c:v>
              </c:pt>
              <c:pt idx="23">
                <c:v>1246</c:v>
              </c:pt>
              <c:pt idx="24">
                <c:v>582</c:v>
              </c:pt>
              <c:pt idx="25">
                <c:v>1120</c:v>
              </c:pt>
              <c:pt idx="26">
                <c:v>1384</c:v>
              </c:pt>
              <c:pt idx="27">
                <c:v>1089</c:v>
              </c:pt>
              <c:pt idx="28">
                <c:v>1009</c:v>
              </c:pt>
              <c:pt idx="29">
                <c:v>985</c:v>
              </c:pt>
              <c:pt idx="30">
                <c:v>839</c:v>
              </c:pt>
              <c:pt idx="31">
                <c:v>773</c:v>
              </c:pt>
              <c:pt idx="32">
                <c:v>894</c:v>
              </c:pt>
              <c:pt idx="33">
                <c:v>1061</c:v>
              </c:pt>
              <c:pt idx="34">
                <c:v>978</c:v>
              </c:pt>
              <c:pt idx="35">
                <c:v>804</c:v>
              </c:pt>
              <c:pt idx="36">
                <c:v>1057</c:v>
              </c:pt>
              <c:pt idx="37">
                <c:v>1138</c:v>
              </c:pt>
              <c:pt idx="38">
                <c:v>1049</c:v>
              </c:pt>
              <c:pt idx="39">
                <c:v>1358</c:v>
              </c:pt>
              <c:pt idx="40">
                <c:v>1214</c:v>
              </c:pt>
              <c:pt idx="41">
                <c:v>1279</c:v>
              </c:pt>
              <c:pt idx="42">
                <c:v>1452</c:v>
              </c:pt>
              <c:pt idx="43">
                <c:v>1132</c:v>
              </c:pt>
              <c:pt idx="44">
                <c:v>795</c:v>
              </c:pt>
              <c:pt idx="45">
                <c:v>1045</c:v>
              </c:pt>
              <c:pt idx="46">
                <c:v>856</c:v>
              </c:pt>
              <c:pt idx="47">
                <c:v>834</c:v>
              </c:pt>
              <c:pt idx="48">
                <c:v>1126</c:v>
              </c:pt>
              <c:pt idx="49">
                <c:v>1420</c:v>
              </c:pt>
              <c:pt idx="50">
                <c:v>1111</c:v>
              </c:pt>
              <c:pt idx="51">
                <c:v>897</c:v>
              </c:pt>
            </c:numLit>
          </c:val>
          <c:smooth val="0"/>
          <c:extLst>
            <c:ext xmlns:c16="http://schemas.microsoft.com/office/drawing/2014/chart" uri="{C3380CC4-5D6E-409C-BE32-E72D297353CC}">
              <c16:uniqueId val="{00000003-A564-4148-97AD-70C6AEA4FE3F}"/>
            </c:ext>
          </c:extLst>
        </c:ser>
        <c:ser>
          <c:idx val="0"/>
          <c:order val="4"/>
          <c:tx>
            <c:v>tree_yard_services</c:v>
          </c:tx>
          <c:spPr>
            <a:ln w="28575" cap="rnd">
              <a:solidFill>
                <a:schemeClr val="accent1"/>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737</c:v>
              </c:pt>
              <c:pt idx="1">
                <c:v>3140</c:v>
              </c:pt>
              <c:pt idx="2">
                <c:v>2269</c:v>
              </c:pt>
              <c:pt idx="3">
                <c:v>1876</c:v>
              </c:pt>
              <c:pt idx="4">
                <c:v>1598</c:v>
              </c:pt>
              <c:pt idx="5">
                <c:v>1551</c:v>
              </c:pt>
              <c:pt idx="6">
                <c:v>1512</c:v>
              </c:pt>
              <c:pt idx="7">
                <c:v>1278</c:v>
              </c:pt>
              <c:pt idx="8">
                <c:v>954</c:v>
              </c:pt>
              <c:pt idx="9">
                <c:v>656</c:v>
              </c:pt>
              <c:pt idx="10">
                <c:v>466</c:v>
              </c:pt>
              <c:pt idx="11">
                <c:v>532</c:v>
              </c:pt>
              <c:pt idx="12">
                <c:v>1134</c:v>
              </c:pt>
              <c:pt idx="13">
                <c:v>1080</c:v>
              </c:pt>
              <c:pt idx="14">
                <c:v>1072</c:v>
              </c:pt>
              <c:pt idx="15">
                <c:v>1746</c:v>
              </c:pt>
              <c:pt idx="16">
                <c:v>1139</c:v>
              </c:pt>
              <c:pt idx="17">
                <c:v>893</c:v>
              </c:pt>
              <c:pt idx="18">
                <c:v>779</c:v>
              </c:pt>
              <c:pt idx="19">
                <c:v>891</c:v>
              </c:pt>
              <c:pt idx="20">
                <c:v>833</c:v>
              </c:pt>
              <c:pt idx="21">
                <c:v>538</c:v>
              </c:pt>
              <c:pt idx="22">
                <c:v>605</c:v>
              </c:pt>
              <c:pt idx="23">
                <c:v>529</c:v>
              </c:pt>
              <c:pt idx="24">
                <c:v>842</c:v>
              </c:pt>
              <c:pt idx="25">
                <c:v>2194</c:v>
              </c:pt>
              <c:pt idx="26">
                <c:v>1604</c:v>
              </c:pt>
              <c:pt idx="27">
                <c:v>1568</c:v>
              </c:pt>
              <c:pt idx="28">
                <c:v>1632</c:v>
              </c:pt>
              <c:pt idx="29">
                <c:v>1303</c:v>
              </c:pt>
              <c:pt idx="30">
                <c:v>1056</c:v>
              </c:pt>
              <c:pt idx="31">
                <c:v>1134</c:v>
              </c:pt>
              <c:pt idx="32">
                <c:v>1041</c:v>
              </c:pt>
              <c:pt idx="33">
                <c:v>991</c:v>
              </c:pt>
              <c:pt idx="34">
                <c:v>892</c:v>
              </c:pt>
              <c:pt idx="35">
                <c:v>943</c:v>
              </c:pt>
              <c:pt idx="36">
                <c:v>2330</c:v>
              </c:pt>
              <c:pt idx="37">
                <c:v>3563</c:v>
              </c:pt>
              <c:pt idx="38">
                <c:v>4357</c:v>
              </c:pt>
              <c:pt idx="39">
                <c:v>1599</c:v>
              </c:pt>
              <c:pt idx="40">
                <c:v>1370</c:v>
              </c:pt>
              <c:pt idx="41">
                <c:v>1053</c:v>
              </c:pt>
              <c:pt idx="42">
                <c:v>998</c:v>
              </c:pt>
              <c:pt idx="43">
                <c:v>932</c:v>
              </c:pt>
              <c:pt idx="44">
                <c:v>590</c:v>
              </c:pt>
              <c:pt idx="45">
                <c:v>663</c:v>
              </c:pt>
              <c:pt idx="46">
                <c:v>629</c:v>
              </c:pt>
              <c:pt idx="47">
                <c:v>871</c:v>
              </c:pt>
              <c:pt idx="48">
                <c:v>961</c:v>
              </c:pt>
              <c:pt idx="49">
                <c:v>1023</c:v>
              </c:pt>
              <c:pt idx="50">
                <c:v>870</c:v>
              </c:pt>
              <c:pt idx="51">
                <c:v>405</c:v>
              </c:pt>
            </c:numLit>
          </c:val>
          <c:smooth val="0"/>
          <c:extLst>
            <c:ext xmlns:c16="http://schemas.microsoft.com/office/drawing/2014/chart" uri="{C3380CC4-5D6E-409C-BE32-E72D297353CC}">
              <c16:uniqueId val="{00000004-A564-4148-97AD-70C6AEA4FE3F}"/>
            </c:ext>
          </c:extLst>
        </c:ser>
        <c:ser>
          <c:idx val="1"/>
          <c:order val="5"/>
          <c:tx>
            <c:v>vehicle_parking_issues</c:v>
          </c:tx>
          <c:spPr>
            <a:ln w="28575" cap="rnd">
              <a:solidFill>
                <a:schemeClr val="accent2"/>
              </a:solidFill>
              <a:round/>
            </a:ln>
            <a:effectLst/>
          </c:spPr>
          <c:marker>
            <c:symbol val="none"/>
          </c:marker>
          <c:cat>
            <c:strLit>
              <c:ptCount val="52"/>
              <c:pt idx="0">
                <c:v>2016 Jan</c:v>
              </c:pt>
              <c:pt idx="1">
                <c:v>2016 Feb</c:v>
              </c:pt>
              <c:pt idx="2">
                <c:v>2016 Mar</c:v>
              </c:pt>
              <c:pt idx="3">
                <c:v>2016 Apr</c:v>
              </c:pt>
              <c:pt idx="4">
                <c:v>2016 May</c:v>
              </c:pt>
              <c:pt idx="5">
                <c:v>2016 Jun</c:v>
              </c:pt>
              <c:pt idx="6">
                <c:v>2016 Jul</c:v>
              </c:pt>
              <c:pt idx="7">
                <c:v>2016 Aug</c:v>
              </c:pt>
              <c:pt idx="8">
                <c:v>2016 Sep</c:v>
              </c:pt>
              <c:pt idx="9">
                <c:v>2016 Oct</c:v>
              </c:pt>
              <c:pt idx="10">
                <c:v>2016 Nov</c:v>
              </c:pt>
              <c:pt idx="11">
                <c:v>2016 Dec</c:v>
              </c:pt>
              <c:pt idx="12">
                <c:v>2017 Jan</c:v>
              </c:pt>
              <c:pt idx="13">
                <c:v>2017 Feb</c:v>
              </c:pt>
              <c:pt idx="14">
                <c:v>2017 Mar</c:v>
              </c:pt>
              <c:pt idx="15">
                <c:v>2017 Apr</c:v>
              </c:pt>
              <c:pt idx="16">
                <c:v>2017 May</c:v>
              </c:pt>
              <c:pt idx="17">
                <c:v>2017 Jun</c:v>
              </c:pt>
              <c:pt idx="18">
                <c:v>2017 Jul</c:v>
              </c:pt>
              <c:pt idx="19">
                <c:v>2017 Aug</c:v>
              </c:pt>
              <c:pt idx="20">
                <c:v>2017 Sep</c:v>
              </c:pt>
              <c:pt idx="21">
                <c:v>2017 Oct</c:v>
              </c:pt>
              <c:pt idx="22">
                <c:v>2017 Nov</c:v>
              </c:pt>
              <c:pt idx="23">
                <c:v>2017 Dec</c:v>
              </c:pt>
              <c:pt idx="24">
                <c:v>2018 Jan</c:v>
              </c:pt>
              <c:pt idx="25">
                <c:v>2018 Feb</c:v>
              </c:pt>
              <c:pt idx="26">
                <c:v>2018 Mar</c:v>
              </c:pt>
              <c:pt idx="27">
                <c:v>2018 Apr</c:v>
              </c:pt>
              <c:pt idx="28">
                <c:v>2018 May</c:v>
              </c:pt>
              <c:pt idx="29">
                <c:v>2018 Jun</c:v>
              </c:pt>
              <c:pt idx="30">
                <c:v>2018 Jul</c:v>
              </c:pt>
              <c:pt idx="31">
                <c:v>2018 Aug</c:v>
              </c:pt>
              <c:pt idx="32">
                <c:v>2018 Sep</c:v>
              </c:pt>
              <c:pt idx="33">
                <c:v>2018 Oct</c:v>
              </c:pt>
              <c:pt idx="34">
                <c:v>2018 Nov</c:v>
              </c:pt>
              <c:pt idx="35">
                <c:v>2018 Dec</c:v>
              </c:pt>
              <c:pt idx="36">
                <c:v>2019 Jan</c:v>
              </c:pt>
              <c:pt idx="37">
                <c:v>2019 Feb</c:v>
              </c:pt>
              <c:pt idx="38">
                <c:v>2019 Mar</c:v>
              </c:pt>
              <c:pt idx="39">
                <c:v>2019 Apr</c:v>
              </c:pt>
              <c:pt idx="40">
                <c:v>2019 May</c:v>
              </c:pt>
              <c:pt idx="41">
                <c:v>2019 Jun</c:v>
              </c:pt>
              <c:pt idx="42">
                <c:v>2019 Jul</c:v>
              </c:pt>
              <c:pt idx="43">
                <c:v>2019 Aug</c:v>
              </c:pt>
              <c:pt idx="44">
                <c:v>2019 Sep</c:v>
              </c:pt>
              <c:pt idx="45">
                <c:v>2019 Oct</c:v>
              </c:pt>
              <c:pt idx="46">
                <c:v>2019 Nov</c:v>
              </c:pt>
              <c:pt idx="47">
                <c:v>2019 Dec</c:v>
              </c:pt>
              <c:pt idx="48">
                <c:v>2020 Jan</c:v>
              </c:pt>
              <c:pt idx="49">
                <c:v>2020 Feb</c:v>
              </c:pt>
              <c:pt idx="50">
                <c:v>2020 Mar</c:v>
              </c:pt>
              <c:pt idx="51">
                <c:v>2020 Apr</c:v>
              </c:pt>
            </c:strLit>
          </c:cat>
          <c:val>
            <c:numLit>
              <c:formatCode>General</c:formatCode>
              <c:ptCount val="52"/>
              <c:pt idx="0">
                <c:v>3406</c:v>
              </c:pt>
              <c:pt idx="1">
                <c:v>4345</c:v>
              </c:pt>
              <c:pt idx="2">
                <c:v>5426</c:v>
              </c:pt>
              <c:pt idx="3">
                <c:v>4672</c:v>
              </c:pt>
              <c:pt idx="4">
                <c:v>4811</c:v>
              </c:pt>
              <c:pt idx="5">
                <c:v>5091</c:v>
              </c:pt>
              <c:pt idx="6">
                <c:v>4803</c:v>
              </c:pt>
              <c:pt idx="7">
                <c:v>6182</c:v>
              </c:pt>
              <c:pt idx="8">
                <c:v>6590</c:v>
              </c:pt>
              <c:pt idx="9">
                <c:v>5696</c:v>
              </c:pt>
              <c:pt idx="10">
                <c:v>4964</c:v>
              </c:pt>
              <c:pt idx="11">
                <c:v>4625</c:v>
              </c:pt>
              <c:pt idx="12">
                <c:v>4553</c:v>
              </c:pt>
              <c:pt idx="13">
                <c:v>4489</c:v>
              </c:pt>
              <c:pt idx="14">
                <c:v>5542</c:v>
              </c:pt>
              <c:pt idx="15">
                <c:v>5366</c:v>
              </c:pt>
              <c:pt idx="16">
                <c:v>6055</c:v>
              </c:pt>
              <c:pt idx="17">
                <c:v>6610</c:v>
              </c:pt>
              <c:pt idx="18">
                <c:v>6270</c:v>
              </c:pt>
              <c:pt idx="19">
                <c:v>6743</c:v>
              </c:pt>
              <c:pt idx="20">
                <c:v>5992</c:v>
              </c:pt>
              <c:pt idx="21">
                <c:v>6193</c:v>
              </c:pt>
              <c:pt idx="22">
                <c:v>5007</c:v>
              </c:pt>
              <c:pt idx="23">
                <c:v>4880</c:v>
              </c:pt>
              <c:pt idx="24">
                <c:v>5160</c:v>
              </c:pt>
              <c:pt idx="25">
                <c:v>5173</c:v>
              </c:pt>
              <c:pt idx="26">
                <c:v>6201</c:v>
              </c:pt>
              <c:pt idx="27">
                <c:v>6538</c:v>
              </c:pt>
              <c:pt idx="28">
                <c:v>7174</c:v>
              </c:pt>
              <c:pt idx="29">
                <c:v>7522</c:v>
              </c:pt>
              <c:pt idx="30">
                <c:v>6969</c:v>
              </c:pt>
              <c:pt idx="31">
                <c:v>7615</c:v>
              </c:pt>
              <c:pt idx="32">
                <c:v>6496</c:v>
              </c:pt>
              <c:pt idx="33">
                <c:v>7095</c:v>
              </c:pt>
              <c:pt idx="34">
                <c:v>5326</c:v>
              </c:pt>
              <c:pt idx="35">
                <c:v>4869</c:v>
              </c:pt>
              <c:pt idx="36">
                <c:v>5590</c:v>
              </c:pt>
              <c:pt idx="37">
                <c:v>5517</c:v>
              </c:pt>
              <c:pt idx="38">
                <c:v>7330</c:v>
              </c:pt>
              <c:pt idx="39">
                <c:v>8175</c:v>
              </c:pt>
              <c:pt idx="40">
                <c:v>9092</c:v>
              </c:pt>
              <c:pt idx="41">
                <c:v>8161</c:v>
              </c:pt>
              <c:pt idx="42">
                <c:v>8303</c:v>
              </c:pt>
              <c:pt idx="43">
                <c:v>8887</c:v>
              </c:pt>
              <c:pt idx="44">
                <c:v>8230</c:v>
              </c:pt>
              <c:pt idx="45">
                <c:v>8221</c:v>
              </c:pt>
              <c:pt idx="46">
                <c:v>6001</c:v>
              </c:pt>
              <c:pt idx="47">
                <c:v>6100</c:v>
              </c:pt>
              <c:pt idx="48">
                <c:v>6330</c:v>
              </c:pt>
              <c:pt idx="49">
                <c:v>6612</c:v>
              </c:pt>
              <c:pt idx="50">
                <c:v>5718</c:v>
              </c:pt>
              <c:pt idx="51">
                <c:v>1217</c:v>
              </c:pt>
            </c:numLit>
          </c:val>
          <c:smooth val="0"/>
          <c:extLst>
            <c:ext xmlns:c16="http://schemas.microsoft.com/office/drawing/2014/chart" uri="{C3380CC4-5D6E-409C-BE32-E72D297353CC}">
              <c16:uniqueId val="{00000005-A564-4148-97AD-70C6AEA4FE3F}"/>
            </c:ext>
          </c:extLst>
        </c:ser>
        <c:dLbls>
          <c:showLegendKey val="0"/>
          <c:showVal val="0"/>
          <c:showCatName val="0"/>
          <c:showSerName val="0"/>
          <c:showPercent val="0"/>
          <c:showBubbleSize val="0"/>
        </c:dLbls>
        <c:smooth val="0"/>
        <c:axId val="1507750448"/>
        <c:axId val="1507759088"/>
      </c:lineChart>
      <c:catAx>
        <c:axId val="15077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59088"/>
        <c:crosses val="autoZero"/>
        <c:auto val="1"/>
        <c:lblAlgn val="ctr"/>
        <c:lblOffset val="100"/>
        <c:noMultiLvlLbl val="0"/>
      </c:catAx>
      <c:valAx>
        <c:axId val="150775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calls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781721843387791E-17"/>
              <c:y val="-6.12139107611549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985308715505243E-3"/>
              <c:y val="-0.28020604567286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15345135429499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5.1680154564012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4.4336905803441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6082420448616675E-3"/>
              <c:y val="-4.8700787401574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
              <c:y val="-4.319407990667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1.985308715505243E-3"/>
              <c:y val="-0.28020604567286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
              <c:y val="-0.15345135429499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4.781721843387791E-17"/>
              <c:y val="-6.12139107611549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
              <c:y val="-5.1680154564012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4.4336905803441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2.6082420448616675E-3"/>
              <c:y val="-4.8700787401574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0"/>
              <c:y val="-4.319407990667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1.985308715505243E-3"/>
              <c:y val="-0.28020604567286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0"/>
              <c:y val="-0.15345135429499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4.781721843387791E-17"/>
              <c:y val="-6.12139107611549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0"/>
              <c:y val="-5.1680154564012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0"/>
              <c:y val="-4.4336905803441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2.6082420448616675E-3"/>
              <c:y val="-4.8700787401574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0"/>
              <c:y val="-4.319407990667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98D8-414F-ACB7-AFF436A1DDC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98D8-414F-ACB7-AFF436A1DDC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98D8-414F-ACB7-AFF436A1DDC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98D8-414F-ACB7-AFF436A1DDC9}"/>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98D8-414F-ACB7-AFF436A1DDC9}"/>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98D8-414F-ACB7-AFF436A1DDC9}"/>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98D8-414F-ACB7-AFF436A1DDC9}"/>
              </c:ext>
            </c:extLst>
          </c:dPt>
          <c:dLbls>
            <c:dLbl>
              <c:idx val="0"/>
              <c:layout>
                <c:manualLayout>
                  <c:x val="1.985308715505243E-3"/>
                  <c:y val="-0.280206045672862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D8-414F-ACB7-AFF436A1DDC9}"/>
                </c:ext>
              </c:extLst>
            </c:dLbl>
            <c:dLbl>
              <c:idx val="1"/>
              <c:layout>
                <c:manualLayout>
                  <c:x val="0"/>
                  <c:y val="-0.153451354294998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D8-414F-ACB7-AFF436A1DDC9}"/>
                </c:ext>
              </c:extLst>
            </c:dLbl>
            <c:dLbl>
              <c:idx val="2"/>
              <c:layout>
                <c:manualLayout>
                  <c:x val="-4.781721843387791E-17"/>
                  <c:y val="-6.12139107611549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D8-414F-ACB7-AFF436A1DDC9}"/>
                </c:ext>
              </c:extLst>
            </c:dLbl>
            <c:dLbl>
              <c:idx val="3"/>
              <c:layout>
                <c:manualLayout>
                  <c:x val="0"/>
                  <c:y val="-5.168015456401282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D8-414F-ACB7-AFF436A1DDC9}"/>
                </c:ext>
              </c:extLst>
            </c:dLbl>
            <c:dLbl>
              <c:idx val="4"/>
              <c:layout>
                <c:manualLayout>
                  <c:x val="0"/>
                  <c:y val="-4.43369058034412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D8-414F-ACB7-AFF436A1DDC9}"/>
                </c:ext>
              </c:extLst>
            </c:dLbl>
            <c:dLbl>
              <c:idx val="5"/>
              <c:layout>
                <c:manualLayout>
                  <c:x val="2.6082420448616675E-3"/>
                  <c:y val="-4.87007874015748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D8-414F-ACB7-AFF436A1DDC9}"/>
                </c:ext>
              </c:extLst>
            </c:dLbl>
            <c:dLbl>
              <c:idx val="6"/>
              <c:layout>
                <c:manualLayout>
                  <c:x val="0"/>
                  <c:y val="-4.31940799066784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D8-414F-ACB7-AFF436A1DD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0.62845300278059302</c:v>
              </c:pt>
              <c:pt idx="1">
                <c:v>0.3262425323897219</c:v>
              </c:pt>
              <c:pt idx="2">
                <c:v>1.8647009057861166E-2</c:v>
              </c:pt>
              <c:pt idx="3">
                <c:v>1.7410468080928828E-2</c:v>
              </c:pt>
              <c:pt idx="4">
                <c:v>5.1959264167886609E-3</c:v>
              </c:pt>
              <c:pt idx="5">
                <c:v>3.9998094297618737E-3</c:v>
              </c:pt>
              <c:pt idx="6">
                <c:v>5.1251844344539443E-5</c:v>
              </c:pt>
            </c:numLit>
          </c:val>
          <c:extLst>
            <c:ext xmlns:c16="http://schemas.microsoft.com/office/drawing/2014/chart" uri="{C3380CC4-5D6E-409C-BE32-E72D297353CC}">
              <c16:uniqueId val="{00000007-98D8-414F-ACB7-AFF436A1DDC9}"/>
            </c:ext>
          </c:extLst>
        </c:ser>
        <c:dLbls>
          <c:showLegendKey val="0"/>
          <c:showVal val="0"/>
          <c:showCatName val="0"/>
          <c:showSerName val="0"/>
          <c:showPercent val="0"/>
          <c:showBubbleSize val="0"/>
        </c:dLbls>
        <c:gapWidth val="150"/>
        <c:overlap val="100"/>
        <c:axId val="1576333551"/>
        <c:axId val="1576328751"/>
      </c:barChart>
      <c:catAx>
        <c:axId val="157633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28751"/>
        <c:crosses val="autoZero"/>
        <c:auto val="1"/>
        <c:lblAlgn val="ctr"/>
        <c:lblOffset val="100"/>
        <c:noMultiLvlLbl val="0"/>
      </c:catAx>
      <c:valAx>
        <c:axId val="157632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33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DC-ICH</c:v>
          </c:tx>
          <c:spPr>
            <a:solidFill>
              <a:schemeClr val="accent1"/>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0</c:v>
              </c:pt>
              <c:pt idx="4">
                <c:v>0</c:v>
              </c:pt>
              <c:pt idx="5">
                <c:v>176</c:v>
              </c:pt>
              <c:pt idx="6">
                <c:v>0</c:v>
              </c:pt>
            </c:numLit>
          </c:val>
          <c:extLst>
            <c:ext xmlns:c16="http://schemas.microsoft.com/office/drawing/2014/chart" uri="{C3380CC4-5D6E-409C-BE32-E72D297353CC}">
              <c16:uniqueId val="{00000000-B4C8-423B-BE56-7A7C64C72DD0}"/>
            </c:ext>
          </c:extLst>
        </c:ser>
        <c:ser>
          <c:idx val="1"/>
          <c:order val="1"/>
          <c:tx>
            <c:v>DCRA</c:v>
          </c:tx>
          <c:spPr>
            <a:solidFill>
              <a:schemeClr val="accent2"/>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7198</c:v>
              </c:pt>
              <c:pt idx="2">
                <c:v>0</c:v>
              </c:pt>
              <c:pt idx="3">
                <c:v>0</c:v>
              </c:pt>
              <c:pt idx="4">
                <c:v>0</c:v>
              </c:pt>
              <c:pt idx="5">
                <c:v>0</c:v>
              </c:pt>
              <c:pt idx="6">
                <c:v>0</c:v>
              </c:pt>
            </c:numLit>
          </c:val>
          <c:extLst>
            <c:ext xmlns:c16="http://schemas.microsoft.com/office/drawing/2014/chart" uri="{C3380CC4-5D6E-409C-BE32-E72D297353CC}">
              <c16:uniqueId val="{00000001-B4C8-423B-BE56-7A7C64C72DD0}"/>
            </c:ext>
          </c:extLst>
        </c:ser>
        <c:ser>
          <c:idx val="2"/>
          <c:order val="2"/>
          <c:tx>
            <c:v>DDOT</c:v>
          </c:tx>
          <c:spPr>
            <a:solidFill>
              <a:schemeClr val="accent3"/>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415678</c:v>
              </c:pt>
              <c:pt idx="4">
                <c:v>0</c:v>
              </c:pt>
              <c:pt idx="5">
                <c:v>0</c:v>
              </c:pt>
              <c:pt idx="6">
                <c:v>0</c:v>
              </c:pt>
            </c:numLit>
          </c:val>
          <c:extLst>
            <c:ext xmlns:c16="http://schemas.microsoft.com/office/drawing/2014/chart" uri="{C3380CC4-5D6E-409C-BE32-E72D297353CC}">
              <c16:uniqueId val="{00000002-B4C8-423B-BE56-7A7C64C72DD0}"/>
            </c:ext>
          </c:extLst>
        </c:ser>
        <c:ser>
          <c:idx val="3"/>
          <c:order val="3"/>
          <c:tx>
            <c:v>DDS</c:v>
          </c:tx>
          <c:spPr>
            <a:solidFill>
              <a:schemeClr val="accent4"/>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0</c:v>
              </c:pt>
              <c:pt idx="4">
                <c:v>0</c:v>
              </c:pt>
              <c:pt idx="5">
                <c:v>14</c:v>
              </c:pt>
              <c:pt idx="6">
                <c:v>0</c:v>
              </c:pt>
            </c:numLit>
          </c:val>
          <c:extLst>
            <c:ext xmlns:c16="http://schemas.microsoft.com/office/drawing/2014/chart" uri="{C3380CC4-5D6E-409C-BE32-E72D297353CC}">
              <c16:uniqueId val="{00000003-B4C8-423B-BE56-7A7C64C72DD0}"/>
            </c:ext>
          </c:extLst>
        </c:ser>
        <c:ser>
          <c:idx val="4"/>
          <c:order val="4"/>
          <c:tx>
            <c:v>DFHV</c:v>
          </c:tx>
          <c:spPr>
            <a:solidFill>
              <a:schemeClr val="accent5"/>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12</c:v>
              </c:pt>
              <c:pt idx="4">
                <c:v>0</c:v>
              </c:pt>
              <c:pt idx="5">
                <c:v>0</c:v>
              </c:pt>
              <c:pt idx="6">
                <c:v>0</c:v>
              </c:pt>
            </c:numLit>
          </c:val>
          <c:extLst>
            <c:ext xmlns:c16="http://schemas.microsoft.com/office/drawing/2014/chart" uri="{C3380CC4-5D6E-409C-BE32-E72D297353CC}">
              <c16:uniqueId val="{00000004-B4C8-423B-BE56-7A7C64C72DD0}"/>
            </c:ext>
          </c:extLst>
        </c:ser>
        <c:ser>
          <c:idx val="5"/>
          <c:order val="5"/>
          <c:tx>
            <c:v>DGS</c:v>
          </c:tx>
          <c:spPr>
            <a:solidFill>
              <a:schemeClr val="accent6"/>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197</c:v>
              </c:pt>
              <c:pt idx="1">
                <c:v>0</c:v>
              </c:pt>
              <c:pt idx="2">
                <c:v>0</c:v>
              </c:pt>
              <c:pt idx="3">
                <c:v>0</c:v>
              </c:pt>
              <c:pt idx="4">
                <c:v>0</c:v>
              </c:pt>
              <c:pt idx="5">
                <c:v>0</c:v>
              </c:pt>
              <c:pt idx="6">
                <c:v>0</c:v>
              </c:pt>
            </c:numLit>
          </c:val>
          <c:extLst>
            <c:ext xmlns:c16="http://schemas.microsoft.com/office/drawing/2014/chart" uri="{C3380CC4-5D6E-409C-BE32-E72D297353CC}">
              <c16:uniqueId val="{00000005-B4C8-423B-BE56-7A7C64C72DD0}"/>
            </c:ext>
          </c:extLst>
        </c:ser>
        <c:ser>
          <c:idx val="6"/>
          <c:order val="6"/>
          <c:tx>
            <c:v>DMV</c:v>
          </c:tx>
          <c:spPr>
            <a:solidFill>
              <a:schemeClr val="accent1">
                <a:lumMod val="6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34456</c:v>
              </c:pt>
              <c:pt idx="4">
                <c:v>0</c:v>
              </c:pt>
              <c:pt idx="5">
                <c:v>0</c:v>
              </c:pt>
              <c:pt idx="6">
                <c:v>0</c:v>
              </c:pt>
            </c:numLit>
          </c:val>
          <c:extLst>
            <c:ext xmlns:c16="http://schemas.microsoft.com/office/drawing/2014/chart" uri="{C3380CC4-5D6E-409C-BE32-E72D297353CC}">
              <c16:uniqueId val="{00000006-B4C8-423B-BE56-7A7C64C72DD0}"/>
            </c:ext>
          </c:extLst>
        </c:ser>
        <c:ser>
          <c:idx val="7"/>
          <c:order val="7"/>
          <c:tx>
            <c:v>DOEE</c:v>
          </c:tx>
          <c:spPr>
            <a:solidFill>
              <a:schemeClr val="accent2">
                <a:lumMod val="6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3381</c:v>
              </c:pt>
              <c:pt idx="1">
                <c:v>0</c:v>
              </c:pt>
              <c:pt idx="2">
                <c:v>0</c:v>
              </c:pt>
              <c:pt idx="3">
                <c:v>0</c:v>
              </c:pt>
              <c:pt idx="4">
                <c:v>0</c:v>
              </c:pt>
              <c:pt idx="5">
                <c:v>0</c:v>
              </c:pt>
              <c:pt idx="6">
                <c:v>0</c:v>
              </c:pt>
            </c:numLit>
          </c:val>
          <c:extLst>
            <c:ext xmlns:c16="http://schemas.microsoft.com/office/drawing/2014/chart" uri="{C3380CC4-5D6E-409C-BE32-E72D297353CC}">
              <c16:uniqueId val="{00000007-B4C8-423B-BE56-7A7C64C72DD0}"/>
            </c:ext>
          </c:extLst>
        </c:ser>
        <c:ser>
          <c:idx val="8"/>
          <c:order val="8"/>
          <c:tx>
            <c:v>DOH</c:v>
          </c:tx>
          <c:spPr>
            <a:solidFill>
              <a:schemeClr val="accent3">
                <a:lumMod val="6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0</c:v>
              </c:pt>
              <c:pt idx="4">
                <c:v>0</c:v>
              </c:pt>
              <c:pt idx="5">
                <c:v>23929</c:v>
              </c:pt>
              <c:pt idx="6">
                <c:v>0</c:v>
              </c:pt>
            </c:numLit>
          </c:val>
          <c:extLst>
            <c:ext xmlns:c16="http://schemas.microsoft.com/office/drawing/2014/chart" uri="{C3380CC4-5D6E-409C-BE32-E72D297353CC}">
              <c16:uniqueId val="{00000008-B4C8-423B-BE56-7A7C64C72DD0}"/>
            </c:ext>
          </c:extLst>
        </c:ser>
        <c:ser>
          <c:idx val="9"/>
          <c:order val="9"/>
          <c:tx>
            <c:v>DPW</c:v>
          </c:tx>
          <c:spPr>
            <a:solidFill>
              <a:schemeClr val="accent4">
                <a:lumMod val="6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867028</c:v>
              </c:pt>
              <c:pt idx="1">
                <c:v>0</c:v>
              </c:pt>
              <c:pt idx="2">
                <c:v>0</c:v>
              </c:pt>
              <c:pt idx="3">
                <c:v>0</c:v>
              </c:pt>
              <c:pt idx="4">
                <c:v>0</c:v>
              </c:pt>
              <c:pt idx="5">
                <c:v>0</c:v>
              </c:pt>
              <c:pt idx="6">
                <c:v>0</c:v>
              </c:pt>
            </c:numLit>
          </c:val>
          <c:extLst>
            <c:ext xmlns:c16="http://schemas.microsoft.com/office/drawing/2014/chart" uri="{C3380CC4-5D6E-409C-BE32-E72D297353CC}">
              <c16:uniqueId val="{00000009-B4C8-423B-BE56-7A7C64C72DD0}"/>
            </c:ext>
          </c:extLst>
        </c:ser>
        <c:ser>
          <c:idx val="10"/>
          <c:order val="10"/>
          <c:tx>
            <c:v>FEMS</c:v>
          </c:tx>
          <c:spPr>
            <a:solidFill>
              <a:schemeClr val="accent5">
                <a:lumMod val="6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0</c:v>
              </c:pt>
              <c:pt idx="4">
                <c:v>0</c:v>
              </c:pt>
              <c:pt idx="5">
                <c:v>0</c:v>
              </c:pt>
              <c:pt idx="6">
                <c:v>5541</c:v>
              </c:pt>
            </c:numLit>
          </c:val>
          <c:extLst>
            <c:ext xmlns:c16="http://schemas.microsoft.com/office/drawing/2014/chart" uri="{C3380CC4-5D6E-409C-BE32-E72D297353CC}">
              <c16:uniqueId val="{0000000A-B4C8-423B-BE56-7A7C64C72DD0}"/>
            </c:ext>
          </c:extLst>
        </c:ser>
        <c:ser>
          <c:idx val="11"/>
          <c:order val="11"/>
          <c:tx>
            <c:v>ORM</c:v>
          </c:tx>
          <c:spPr>
            <a:solidFill>
              <a:schemeClr val="accent6">
                <a:lumMod val="6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1803</c:v>
              </c:pt>
              <c:pt idx="4">
                <c:v>0</c:v>
              </c:pt>
              <c:pt idx="5">
                <c:v>0</c:v>
              </c:pt>
              <c:pt idx="6">
                <c:v>0</c:v>
              </c:pt>
            </c:numLit>
          </c:val>
          <c:extLst>
            <c:ext xmlns:c16="http://schemas.microsoft.com/office/drawing/2014/chart" uri="{C3380CC4-5D6E-409C-BE32-E72D297353CC}">
              <c16:uniqueId val="{0000000B-B4C8-423B-BE56-7A7C64C72DD0}"/>
            </c:ext>
          </c:extLst>
        </c:ser>
        <c:ser>
          <c:idx val="12"/>
          <c:order val="12"/>
          <c:tx>
            <c:v>OUC</c:v>
          </c:tx>
          <c:spPr>
            <a:solidFill>
              <a:schemeClr val="accent1">
                <a:lumMod val="80000"/>
                <a:lumOff val="2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25832</c:v>
              </c:pt>
              <c:pt idx="3">
                <c:v>0</c:v>
              </c:pt>
              <c:pt idx="4">
                <c:v>0</c:v>
              </c:pt>
              <c:pt idx="5">
                <c:v>0</c:v>
              </c:pt>
              <c:pt idx="6">
                <c:v>0</c:v>
              </c:pt>
            </c:numLit>
          </c:val>
          <c:extLst>
            <c:ext xmlns:c16="http://schemas.microsoft.com/office/drawing/2014/chart" uri="{C3380CC4-5D6E-409C-BE32-E72D297353CC}">
              <c16:uniqueId val="{0000000C-B4C8-423B-BE56-7A7C64C72DD0}"/>
            </c:ext>
          </c:extLst>
        </c:ser>
        <c:ser>
          <c:idx val="13"/>
          <c:order val="13"/>
          <c:tx>
            <c:v>(blank)</c:v>
          </c:tx>
          <c:spPr>
            <a:solidFill>
              <a:schemeClr val="accent2">
                <a:lumMod val="80000"/>
                <a:lumOff val="20000"/>
              </a:schemeClr>
            </a:solidFill>
            <a:ln>
              <a:noFill/>
            </a:ln>
            <a:effectLst/>
          </c:spPr>
          <c:invertIfNegative val="0"/>
          <c:cat>
            <c:strLit>
              <c:ptCount val="7"/>
              <c:pt idx="0">
                <c:v>Public Works &amp; Environment</c:v>
              </c:pt>
              <c:pt idx="1">
                <c:v>Regulatory &amp; Legal</c:v>
              </c:pt>
              <c:pt idx="2">
                <c:v>Unspecified</c:v>
              </c:pt>
              <c:pt idx="3">
                <c:v>Transportation &amp; Parking</c:v>
              </c:pt>
              <c:pt idx="4">
                <c:v>Other</c:v>
              </c:pt>
              <c:pt idx="5">
                <c:v>Health &amp; Human Services</c:v>
              </c:pt>
              <c:pt idx="6">
                <c:v>Emergency &amp; Fire Services</c:v>
              </c:pt>
            </c:strLit>
          </c:cat>
          <c:val>
            <c:numLit>
              <c:formatCode>General</c:formatCode>
              <c:ptCount val="7"/>
              <c:pt idx="0">
                <c:v>0</c:v>
              </c:pt>
              <c:pt idx="1">
                <c:v>0</c:v>
              </c:pt>
              <c:pt idx="2">
                <c:v>0</c:v>
              </c:pt>
              <c:pt idx="3">
                <c:v>0</c:v>
              </c:pt>
              <c:pt idx="4">
                <c:v>71</c:v>
              </c:pt>
              <c:pt idx="5">
                <c:v>0</c:v>
              </c:pt>
              <c:pt idx="6">
                <c:v>0</c:v>
              </c:pt>
            </c:numLit>
          </c:val>
          <c:extLst>
            <c:ext xmlns:c16="http://schemas.microsoft.com/office/drawing/2014/chart" uri="{C3380CC4-5D6E-409C-BE32-E72D297353CC}">
              <c16:uniqueId val="{0000000D-B4C8-423B-BE56-7A7C64C72DD0}"/>
            </c:ext>
          </c:extLst>
        </c:ser>
        <c:dLbls>
          <c:showLegendKey val="0"/>
          <c:showVal val="0"/>
          <c:showCatName val="0"/>
          <c:showSerName val="0"/>
          <c:showPercent val="0"/>
          <c:showBubbleSize val="0"/>
        </c:dLbls>
        <c:gapWidth val="150"/>
        <c:overlap val="100"/>
        <c:axId val="1204061264"/>
        <c:axId val="1307465264"/>
      </c:barChart>
      <c:catAx>
        <c:axId val="120406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65264"/>
        <c:crosses val="autoZero"/>
        <c:auto val="1"/>
        <c:lblAlgn val="ctr"/>
        <c:lblOffset val="100"/>
        <c:noMultiLvlLbl val="0"/>
      </c:catAx>
      <c:valAx>
        <c:axId val="130746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Charts'!$E$8:$F$8</c:f>
              <c:strCache>
                <c:ptCount val="2"/>
                <c:pt idx="0">
                  <c:v>Public Works &amp; Environment</c:v>
                </c:pt>
                <c:pt idx="1">
                  <c:v>DPW</c:v>
                </c:pt>
              </c:strCache>
            </c:strRef>
          </c:tx>
          <c:spPr>
            <a:solidFill>
              <a:schemeClr val="accent1"/>
            </a:solidFill>
            <a:ln>
              <a:noFill/>
            </a:ln>
            <a:effectLst/>
          </c:spPr>
          <c:invertIfNegative val="0"/>
          <c:cat>
            <c:strRef>
              <c:f>'Analysis &amp; Charts'!$G$7</c:f>
              <c:strCache>
                <c:ptCount val="1"/>
                <c:pt idx="0">
                  <c:v>number of calls</c:v>
                </c:pt>
              </c:strCache>
            </c:strRef>
          </c:cat>
          <c:val>
            <c:numRef>
              <c:f>'Analysis &amp; Charts'!$G$8</c:f>
              <c:numCache>
                <c:formatCode>General</c:formatCode>
                <c:ptCount val="1"/>
                <c:pt idx="0">
                  <c:v>867028</c:v>
                </c:pt>
              </c:numCache>
            </c:numRef>
          </c:val>
          <c:extLst>
            <c:ext xmlns:c16="http://schemas.microsoft.com/office/drawing/2014/chart" uri="{C3380CC4-5D6E-409C-BE32-E72D297353CC}">
              <c16:uniqueId val="{00000000-5B5C-42CF-9C90-E6DAEA81A849}"/>
            </c:ext>
          </c:extLst>
        </c:ser>
        <c:ser>
          <c:idx val="1"/>
          <c:order val="1"/>
          <c:tx>
            <c:strRef>
              <c:f>'Analysis &amp; Charts'!$E$9:$F$9</c:f>
              <c:strCache>
                <c:ptCount val="2"/>
                <c:pt idx="0">
                  <c:v>Transportation &amp; Parking</c:v>
                </c:pt>
                <c:pt idx="1">
                  <c:v>DDOT</c:v>
                </c:pt>
              </c:strCache>
            </c:strRef>
          </c:tx>
          <c:spPr>
            <a:solidFill>
              <a:schemeClr val="accent2"/>
            </a:solidFill>
            <a:ln>
              <a:noFill/>
            </a:ln>
            <a:effectLst/>
          </c:spPr>
          <c:invertIfNegative val="0"/>
          <c:cat>
            <c:strRef>
              <c:f>'Analysis &amp; Charts'!$G$7</c:f>
              <c:strCache>
                <c:ptCount val="1"/>
                <c:pt idx="0">
                  <c:v>number of calls</c:v>
                </c:pt>
              </c:strCache>
            </c:strRef>
          </c:cat>
          <c:val>
            <c:numRef>
              <c:f>'Analysis &amp; Charts'!$G$9</c:f>
              <c:numCache>
                <c:formatCode>General</c:formatCode>
                <c:ptCount val="1"/>
                <c:pt idx="0">
                  <c:v>415678</c:v>
                </c:pt>
              </c:numCache>
            </c:numRef>
          </c:val>
          <c:extLst>
            <c:ext xmlns:c16="http://schemas.microsoft.com/office/drawing/2014/chart" uri="{C3380CC4-5D6E-409C-BE32-E72D297353CC}">
              <c16:uniqueId val="{00000001-5B5C-42CF-9C90-E6DAEA81A849}"/>
            </c:ext>
          </c:extLst>
        </c:ser>
        <c:ser>
          <c:idx val="2"/>
          <c:order val="2"/>
          <c:tx>
            <c:strRef>
              <c:f>'Analysis &amp; Charts'!$E$10:$F$10</c:f>
              <c:strCache>
                <c:ptCount val="2"/>
                <c:pt idx="0">
                  <c:v>Transportation &amp; Parking</c:v>
                </c:pt>
                <c:pt idx="1">
                  <c:v>DMV</c:v>
                </c:pt>
              </c:strCache>
            </c:strRef>
          </c:tx>
          <c:spPr>
            <a:solidFill>
              <a:schemeClr val="accent3"/>
            </a:solidFill>
            <a:ln>
              <a:noFill/>
            </a:ln>
            <a:effectLst/>
          </c:spPr>
          <c:invertIfNegative val="0"/>
          <c:cat>
            <c:strRef>
              <c:f>'Analysis &amp; Charts'!$G$7</c:f>
              <c:strCache>
                <c:ptCount val="1"/>
                <c:pt idx="0">
                  <c:v>number of calls</c:v>
                </c:pt>
              </c:strCache>
            </c:strRef>
          </c:cat>
          <c:val>
            <c:numRef>
              <c:f>'Analysis &amp; Charts'!$G$10</c:f>
              <c:numCache>
                <c:formatCode>General</c:formatCode>
                <c:ptCount val="1"/>
                <c:pt idx="0">
                  <c:v>34456</c:v>
                </c:pt>
              </c:numCache>
            </c:numRef>
          </c:val>
          <c:extLst>
            <c:ext xmlns:c16="http://schemas.microsoft.com/office/drawing/2014/chart" uri="{C3380CC4-5D6E-409C-BE32-E72D297353CC}">
              <c16:uniqueId val="{00000002-5B5C-42CF-9C90-E6DAEA81A849}"/>
            </c:ext>
          </c:extLst>
        </c:ser>
        <c:ser>
          <c:idx val="3"/>
          <c:order val="3"/>
          <c:tx>
            <c:strRef>
              <c:f>'Analysis &amp; Charts'!$E$11:$F$11</c:f>
              <c:strCache>
                <c:ptCount val="2"/>
                <c:pt idx="0">
                  <c:v>Unspecified</c:v>
                </c:pt>
                <c:pt idx="1">
                  <c:v>OUC</c:v>
                </c:pt>
              </c:strCache>
            </c:strRef>
          </c:tx>
          <c:spPr>
            <a:solidFill>
              <a:schemeClr val="accent4"/>
            </a:solidFill>
            <a:ln>
              <a:noFill/>
            </a:ln>
            <a:effectLst/>
          </c:spPr>
          <c:invertIfNegative val="0"/>
          <c:cat>
            <c:strRef>
              <c:f>'Analysis &amp; Charts'!$G$7</c:f>
              <c:strCache>
                <c:ptCount val="1"/>
                <c:pt idx="0">
                  <c:v>number of calls</c:v>
                </c:pt>
              </c:strCache>
            </c:strRef>
          </c:cat>
          <c:val>
            <c:numRef>
              <c:f>'Analysis &amp; Charts'!$G$11</c:f>
              <c:numCache>
                <c:formatCode>General</c:formatCode>
                <c:ptCount val="1"/>
                <c:pt idx="0">
                  <c:v>25832</c:v>
                </c:pt>
              </c:numCache>
            </c:numRef>
          </c:val>
          <c:extLst>
            <c:ext xmlns:c16="http://schemas.microsoft.com/office/drawing/2014/chart" uri="{C3380CC4-5D6E-409C-BE32-E72D297353CC}">
              <c16:uniqueId val="{00000003-5B5C-42CF-9C90-E6DAEA81A849}"/>
            </c:ext>
          </c:extLst>
        </c:ser>
        <c:ser>
          <c:idx val="4"/>
          <c:order val="4"/>
          <c:tx>
            <c:strRef>
              <c:f>'Analysis &amp; Charts'!$E$12:$F$12</c:f>
              <c:strCache>
                <c:ptCount val="2"/>
                <c:pt idx="0">
                  <c:v>Health &amp; Human Services</c:v>
                </c:pt>
                <c:pt idx="1">
                  <c:v>DOH</c:v>
                </c:pt>
              </c:strCache>
            </c:strRef>
          </c:tx>
          <c:spPr>
            <a:solidFill>
              <a:schemeClr val="accent5"/>
            </a:solidFill>
            <a:ln>
              <a:noFill/>
            </a:ln>
            <a:effectLst/>
          </c:spPr>
          <c:invertIfNegative val="0"/>
          <c:cat>
            <c:strRef>
              <c:f>'Analysis &amp; Charts'!$G$7</c:f>
              <c:strCache>
                <c:ptCount val="1"/>
                <c:pt idx="0">
                  <c:v>number of calls</c:v>
                </c:pt>
              </c:strCache>
            </c:strRef>
          </c:cat>
          <c:val>
            <c:numRef>
              <c:f>'Analysis &amp; Charts'!$G$12</c:f>
              <c:numCache>
                <c:formatCode>General</c:formatCode>
                <c:ptCount val="1"/>
                <c:pt idx="0">
                  <c:v>23929</c:v>
                </c:pt>
              </c:numCache>
            </c:numRef>
          </c:val>
          <c:extLst>
            <c:ext xmlns:c16="http://schemas.microsoft.com/office/drawing/2014/chart" uri="{C3380CC4-5D6E-409C-BE32-E72D297353CC}">
              <c16:uniqueId val="{00000004-5B5C-42CF-9C90-E6DAEA81A849}"/>
            </c:ext>
          </c:extLst>
        </c:ser>
        <c:ser>
          <c:idx val="5"/>
          <c:order val="5"/>
          <c:tx>
            <c:strRef>
              <c:f>'Analysis &amp; Charts'!$E$13:$F$13</c:f>
              <c:strCache>
                <c:ptCount val="2"/>
                <c:pt idx="0">
                  <c:v>Regulatory &amp; Legal</c:v>
                </c:pt>
                <c:pt idx="1">
                  <c:v>DCRA</c:v>
                </c:pt>
              </c:strCache>
            </c:strRef>
          </c:tx>
          <c:spPr>
            <a:solidFill>
              <a:schemeClr val="accent6"/>
            </a:solidFill>
            <a:ln>
              <a:noFill/>
            </a:ln>
            <a:effectLst/>
          </c:spPr>
          <c:invertIfNegative val="0"/>
          <c:cat>
            <c:strRef>
              <c:f>'Analysis &amp; Charts'!$G$7</c:f>
              <c:strCache>
                <c:ptCount val="1"/>
                <c:pt idx="0">
                  <c:v>number of calls</c:v>
                </c:pt>
              </c:strCache>
            </c:strRef>
          </c:cat>
          <c:val>
            <c:numRef>
              <c:f>'Analysis &amp; Charts'!$G$13</c:f>
              <c:numCache>
                <c:formatCode>General</c:formatCode>
                <c:ptCount val="1"/>
                <c:pt idx="0">
                  <c:v>7198</c:v>
                </c:pt>
              </c:numCache>
            </c:numRef>
          </c:val>
          <c:extLst>
            <c:ext xmlns:c16="http://schemas.microsoft.com/office/drawing/2014/chart" uri="{C3380CC4-5D6E-409C-BE32-E72D297353CC}">
              <c16:uniqueId val="{00000005-5B5C-42CF-9C90-E6DAEA81A849}"/>
            </c:ext>
          </c:extLst>
        </c:ser>
        <c:ser>
          <c:idx val="6"/>
          <c:order val="6"/>
          <c:tx>
            <c:strRef>
              <c:f>'Analysis &amp; Charts'!$E$14:$F$14</c:f>
              <c:strCache>
                <c:ptCount val="2"/>
                <c:pt idx="0">
                  <c:v>Emergency &amp; Fire Services</c:v>
                </c:pt>
                <c:pt idx="1">
                  <c:v>FEMS</c:v>
                </c:pt>
              </c:strCache>
            </c:strRef>
          </c:tx>
          <c:spPr>
            <a:solidFill>
              <a:schemeClr val="accent1">
                <a:lumMod val="60000"/>
              </a:schemeClr>
            </a:solidFill>
            <a:ln>
              <a:noFill/>
            </a:ln>
            <a:effectLst/>
          </c:spPr>
          <c:invertIfNegative val="0"/>
          <c:cat>
            <c:strRef>
              <c:f>'Analysis &amp; Charts'!$G$7</c:f>
              <c:strCache>
                <c:ptCount val="1"/>
                <c:pt idx="0">
                  <c:v>number of calls</c:v>
                </c:pt>
              </c:strCache>
            </c:strRef>
          </c:cat>
          <c:val>
            <c:numRef>
              <c:f>'Analysis &amp; Charts'!$G$14</c:f>
              <c:numCache>
                <c:formatCode>General</c:formatCode>
                <c:ptCount val="1"/>
                <c:pt idx="0">
                  <c:v>5541</c:v>
                </c:pt>
              </c:numCache>
            </c:numRef>
          </c:val>
          <c:extLst>
            <c:ext xmlns:c16="http://schemas.microsoft.com/office/drawing/2014/chart" uri="{C3380CC4-5D6E-409C-BE32-E72D297353CC}">
              <c16:uniqueId val="{00000006-5B5C-42CF-9C90-E6DAEA81A849}"/>
            </c:ext>
          </c:extLst>
        </c:ser>
        <c:ser>
          <c:idx val="7"/>
          <c:order val="7"/>
          <c:tx>
            <c:strRef>
              <c:f>'Analysis &amp; Charts'!$E$15:$F$15</c:f>
              <c:strCache>
                <c:ptCount val="2"/>
                <c:pt idx="0">
                  <c:v>Public Works &amp; Environment</c:v>
                </c:pt>
                <c:pt idx="1">
                  <c:v>DOEE</c:v>
                </c:pt>
              </c:strCache>
            </c:strRef>
          </c:tx>
          <c:spPr>
            <a:solidFill>
              <a:schemeClr val="accent2">
                <a:lumMod val="60000"/>
              </a:schemeClr>
            </a:solidFill>
            <a:ln>
              <a:noFill/>
            </a:ln>
            <a:effectLst/>
          </c:spPr>
          <c:invertIfNegative val="0"/>
          <c:cat>
            <c:strRef>
              <c:f>'Analysis &amp; Charts'!$G$7</c:f>
              <c:strCache>
                <c:ptCount val="1"/>
                <c:pt idx="0">
                  <c:v>number of calls</c:v>
                </c:pt>
              </c:strCache>
            </c:strRef>
          </c:cat>
          <c:val>
            <c:numRef>
              <c:f>'Analysis &amp; Charts'!$G$15</c:f>
              <c:numCache>
                <c:formatCode>General</c:formatCode>
                <c:ptCount val="1"/>
                <c:pt idx="0">
                  <c:v>3381</c:v>
                </c:pt>
              </c:numCache>
            </c:numRef>
          </c:val>
          <c:extLst>
            <c:ext xmlns:c16="http://schemas.microsoft.com/office/drawing/2014/chart" uri="{C3380CC4-5D6E-409C-BE32-E72D297353CC}">
              <c16:uniqueId val="{00000007-5B5C-42CF-9C90-E6DAEA81A849}"/>
            </c:ext>
          </c:extLst>
        </c:ser>
        <c:ser>
          <c:idx val="8"/>
          <c:order val="8"/>
          <c:tx>
            <c:strRef>
              <c:f>'Analysis &amp; Charts'!$E$16:$F$16</c:f>
              <c:strCache>
                <c:ptCount val="2"/>
                <c:pt idx="0">
                  <c:v>Transportation &amp; Parking</c:v>
                </c:pt>
                <c:pt idx="1">
                  <c:v>ORM</c:v>
                </c:pt>
              </c:strCache>
            </c:strRef>
          </c:tx>
          <c:spPr>
            <a:solidFill>
              <a:schemeClr val="accent3">
                <a:lumMod val="60000"/>
              </a:schemeClr>
            </a:solidFill>
            <a:ln>
              <a:noFill/>
            </a:ln>
            <a:effectLst/>
          </c:spPr>
          <c:invertIfNegative val="0"/>
          <c:cat>
            <c:strRef>
              <c:f>'Analysis &amp; Charts'!$G$7</c:f>
              <c:strCache>
                <c:ptCount val="1"/>
                <c:pt idx="0">
                  <c:v>number of calls</c:v>
                </c:pt>
              </c:strCache>
            </c:strRef>
          </c:cat>
          <c:val>
            <c:numRef>
              <c:f>'Analysis &amp; Charts'!$G$16</c:f>
              <c:numCache>
                <c:formatCode>General</c:formatCode>
                <c:ptCount val="1"/>
                <c:pt idx="0">
                  <c:v>1803</c:v>
                </c:pt>
              </c:numCache>
            </c:numRef>
          </c:val>
          <c:extLst>
            <c:ext xmlns:c16="http://schemas.microsoft.com/office/drawing/2014/chart" uri="{C3380CC4-5D6E-409C-BE32-E72D297353CC}">
              <c16:uniqueId val="{00000008-5B5C-42CF-9C90-E6DAEA81A849}"/>
            </c:ext>
          </c:extLst>
        </c:ser>
        <c:ser>
          <c:idx val="9"/>
          <c:order val="9"/>
          <c:tx>
            <c:strRef>
              <c:f>'Analysis &amp; Charts'!$E$17:$F$17</c:f>
              <c:strCache>
                <c:ptCount val="2"/>
                <c:pt idx="0">
                  <c:v>Public Works &amp; Environment</c:v>
                </c:pt>
                <c:pt idx="1">
                  <c:v>DGS</c:v>
                </c:pt>
              </c:strCache>
            </c:strRef>
          </c:tx>
          <c:spPr>
            <a:solidFill>
              <a:schemeClr val="accent4">
                <a:lumMod val="60000"/>
              </a:schemeClr>
            </a:solidFill>
            <a:ln>
              <a:noFill/>
            </a:ln>
            <a:effectLst/>
          </c:spPr>
          <c:invertIfNegative val="0"/>
          <c:cat>
            <c:strRef>
              <c:f>'Analysis &amp; Charts'!$G$7</c:f>
              <c:strCache>
                <c:ptCount val="1"/>
                <c:pt idx="0">
                  <c:v>number of calls</c:v>
                </c:pt>
              </c:strCache>
            </c:strRef>
          </c:cat>
          <c:val>
            <c:numRef>
              <c:f>'Analysis &amp; Charts'!$G$17</c:f>
              <c:numCache>
                <c:formatCode>General</c:formatCode>
                <c:ptCount val="1"/>
                <c:pt idx="0">
                  <c:v>197</c:v>
                </c:pt>
              </c:numCache>
            </c:numRef>
          </c:val>
          <c:extLst>
            <c:ext xmlns:c16="http://schemas.microsoft.com/office/drawing/2014/chart" uri="{C3380CC4-5D6E-409C-BE32-E72D297353CC}">
              <c16:uniqueId val="{00000009-5B5C-42CF-9C90-E6DAEA81A849}"/>
            </c:ext>
          </c:extLst>
        </c:ser>
        <c:ser>
          <c:idx val="10"/>
          <c:order val="10"/>
          <c:tx>
            <c:strRef>
              <c:f>'Analysis &amp; Charts'!$E$18:$F$18</c:f>
              <c:strCache>
                <c:ptCount val="2"/>
                <c:pt idx="0">
                  <c:v>Health &amp; Human Services</c:v>
                </c:pt>
                <c:pt idx="1">
                  <c:v>DC-ICH</c:v>
                </c:pt>
              </c:strCache>
            </c:strRef>
          </c:tx>
          <c:spPr>
            <a:solidFill>
              <a:schemeClr val="accent5">
                <a:lumMod val="60000"/>
              </a:schemeClr>
            </a:solidFill>
            <a:ln>
              <a:noFill/>
            </a:ln>
            <a:effectLst/>
          </c:spPr>
          <c:invertIfNegative val="0"/>
          <c:cat>
            <c:strRef>
              <c:f>'Analysis &amp; Charts'!$G$7</c:f>
              <c:strCache>
                <c:ptCount val="1"/>
                <c:pt idx="0">
                  <c:v>number of calls</c:v>
                </c:pt>
              </c:strCache>
            </c:strRef>
          </c:cat>
          <c:val>
            <c:numRef>
              <c:f>'Analysis &amp; Charts'!$G$18</c:f>
              <c:numCache>
                <c:formatCode>General</c:formatCode>
                <c:ptCount val="1"/>
                <c:pt idx="0">
                  <c:v>176</c:v>
                </c:pt>
              </c:numCache>
            </c:numRef>
          </c:val>
          <c:extLst>
            <c:ext xmlns:c16="http://schemas.microsoft.com/office/drawing/2014/chart" uri="{C3380CC4-5D6E-409C-BE32-E72D297353CC}">
              <c16:uniqueId val="{0000000A-5B5C-42CF-9C90-E6DAEA81A849}"/>
            </c:ext>
          </c:extLst>
        </c:ser>
        <c:ser>
          <c:idx val="11"/>
          <c:order val="11"/>
          <c:tx>
            <c:strRef>
              <c:f>'Analysis &amp; Charts'!$E$19:$F$19</c:f>
              <c:strCache>
                <c:ptCount val="2"/>
                <c:pt idx="0">
                  <c:v>Other</c:v>
                </c:pt>
              </c:strCache>
            </c:strRef>
          </c:tx>
          <c:spPr>
            <a:solidFill>
              <a:schemeClr val="accent6">
                <a:lumMod val="60000"/>
              </a:schemeClr>
            </a:solidFill>
            <a:ln>
              <a:noFill/>
            </a:ln>
            <a:effectLst/>
          </c:spPr>
          <c:invertIfNegative val="0"/>
          <c:cat>
            <c:strRef>
              <c:f>'Analysis &amp; Charts'!$G$7</c:f>
              <c:strCache>
                <c:ptCount val="1"/>
                <c:pt idx="0">
                  <c:v>number of calls</c:v>
                </c:pt>
              </c:strCache>
            </c:strRef>
          </c:cat>
          <c:val>
            <c:numRef>
              <c:f>'Analysis &amp; Charts'!$G$19</c:f>
              <c:numCache>
                <c:formatCode>General</c:formatCode>
                <c:ptCount val="1"/>
                <c:pt idx="0">
                  <c:v>71</c:v>
                </c:pt>
              </c:numCache>
            </c:numRef>
          </c:val>
          <c:extLst>
            <c:ext xmlns:c16="http://schemas.microsoft.com/office/drawing/2014/chart" uri="{C3380CC4-5D6E-409C-BE32-E72D297353CC}">
              <c16:uniqueId val="{0000000B-5B5C-42CF-9C90-E6DAEA81A849}"/>
            </c:ext>
          </c:extLst>
        </c:ser>
        <c:ser>
          <c:idx val="12"/>
          <c:order val="12"/>
          <c:tx>
            <c:strRef>
              <c:f>'Analysis &amp; Charts'!$E$20:$F$20</c:f>
              <c:strCache>
                <c:ptCount val="2"/>
                <c:pt idx="0">
                  <c:v>Health &amp; Human Services</c:v>
                </c:pt>
                <c:pt idx="1">
                  <c:v>DDS</c:v>
                </c:pt>
              </c:strCache>
            </c:strRef>
          </c:tx>
          <c:spPr>
            <a:solidFill>
              <a:schemeClr val="accent1">
                <a:lumMod val="80000"/>
                <a:lumOff val="20000"/>
              </a:schemeClr>
            </a:solidFill>
            <a:ln>
              <a:noFill/>
            </a:ln>
            <a:effectLst/>
          </c:spPr>
          <c:invertIfNegative val="0"/>
          <c:cat>
            <c:strRef>
              <c:f>'Analysis &amp; Charts'!$G$7</c:f>
              <c:strCache>
                <c:ptCount val="1"/>
                <c:pt idx="0">
                  <c:v>number of calls</c:v>
                </c:pt>
              </c:strCache>
            </c:strRef>
          </c:cat>
          <c:val>
            <c:numRef>
              <c:f>'Analysis &amp; Charts'!$G$20</c:f>
              <c:numCache>
                <c:formatCode>General</c:formatCode>
                <c:ptCount val="1"/>
                <c:pt idx="0">
                  <c:v>14</c:v>
                </c:pt>
              </c:numCache>
            </c:numRef>
          </c:val>
          <c:extLst>
            <c:ext xmlns:c16="http://schemas.microsoft.com/office/drawing/2014/chart" uri="{C3380CC4-5D6E-409C-BE32-E72D297353CC}">
              <c16:uniqueId val="{0000000C-5B5C-42CF-9C90-E6DAEA81A849}"/>
            </c:ext>
          </c:extLst>
        </c:ser>
        <c:ser>
          <c:idx val="13"/>
          <c:order val="13"/>
          <c:tx>
            <c:strRef>
              <c:f>'Analysis &amp; Charts'!$E$21:$F$21</c:f>
              <c:strCache>
                <c:ptCount val="2"/>
                <c:pt idx="0">
                  <c:v>Transportation &amp; Parking</c:v>
                </c:pt>
                <c:pt idx="1">
                  <c:v>DFHV</c:v>
                </c:pt>
              </c:strCache>
            </c:strRef>
          </c:tx>
          <c:spPr>
            <a:solidFill>
              <a:schemeClr val="accent2">
                <a:lumMod val="80000"/>
                <a:lumOff val="20000"/>
              </a:schemeClr>
            </a:solidFill>
            <a:ln>
              <a:noFill/>
            </a:ln>
            <a:effectLst/>
          </c:spPr>
          <c:invertIfNegative val="0"/>
          <c:cat>
            <c:strRef>
              <c:f>'Analysis &amp; Charts'!$G$7</c:f>
              <c:strCache>
                <c:ptCount val="1"/>
                <c:pt idx="0">
                  <c:v>number of calls</c:v>
                </c:pt>
              </c:strCache>
            </c:strRef>
          </c:cat>
          <c:val>
            <c:numRef>
              <c:f>'Analysis &amp; Charts'!$G$21</c:f>
              <c:numCache>
                <c:formatCode>General</c:formatCode>
                <c:ptCount val="1"/>
                <c:pt idx="0">
                  <c:v>12</c:v>
                </c:pt>
              </c:numCache>
            </c:numRef>
          </c:val>
          <c:extLst>
            <c:ext xmlns:c16="http://schemas.microsoft.com/office/drawing/2014/chart" uri="{C3380CC4-5D6E-409C-BE32-E72D297353CC}">
              <c16:uniqueId val="{0000000D-5B5C-42CF-9C90-E6DAEA81A849}"/>
            </c:ext>
          </c:extLst>
        </c:ser>
        <c:dLbls>
          <c:showLegendKey val="0"/>
          <c:showVal val="0"/>
          <c:showCatName val="0"/>
          <c:showSerName val="0"/>
          <c:showPercent val="0"/>
          <c:showBubbleSize val="0"/>
        </c:dLbls>
        <c:gapWidth val="219"/>
        <c:overlap val="-27"/>
        <c:axId val="437084576"/>
        <c:axId val="437090816"/>
      </c:barChart>
      <c:catAx>
        <c:axId val="4370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90816"/>
        <c:crosses val="autoZero"/>
        <c:auto val="1"/>
        <c:lblAlgn val="ctr"/>
        <c:lblOffset val="100"/>
        <c:noMultiLvlLbl val="0"/>
      </c:catAx>
      <c:valAx>
        <c:axId val="43709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8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DC-ICH</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0</c:v>
              </c:pt>
              <c:pt idx="3">
                <c:v>1.2704682541744987E-4</c:v>
              </c:pt>
              <c:pt idx="4">
                <c:v>0</c:v>
              </c:pt>
              <c:pt idx="5">
                <c:v>0</c:v>
              </c:pt>
              <c:pt idx="6">
                <c:v>0</c:v>
              </c:pt>
            </c:numLit>
          </c:val>
          <c:extLst>
            <c:ext xmlns:c16="http://schemas.microsoft.com/office/drawing/2014/chart" uri="{C3380CC4-5D6E-409C-BE32-E72D297353CC}">
              <c16:uniqueId val="{00000000-01AA-44E8-A375-E1D87F0E689B}"/>
            </c:ext>
          </c:extLst>
        </c:ser>
        <c:ser>
          <c:idx val="1"/>
          <c:order val="1"/>
          <c:tx>
            <c:v>DCRA</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0</c:v>
              </c:pt>
              <c:pt idx="3">
                <c:v>0</c:v>
              </c:pt>
              <c:pt idx="4">
                <c:v>5.1959264167886609E-3</c:v>
              </c:pt>
              <c:pt idx="5">
                <c:v>0</c:v>
              </c:pt>
              <c:pt idx="6">
                <c:v>0</c:v>
              </c:pt>
            </c:numLit>
          </c:val>
          <c:extLst>
            <c:ext xmlns:c16="http://schemas.microsoft.com/office/drawing/2014/chart" uri="{C3380CC4-5D6E-409C-BE32-E72D297353CC}">
              <c16:uniqueId val="{00000001-01AA-44E8-A375-E1D87F0E689B}"/>
            </c:ext>
          </c:extLst>
        </c:ser>
        <c:ser>
          <c:idx val="2"/>
          <c:order val="2"/>
          <c:tx>
            <c:v>DDOT</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0.30006005849928824</c:v>
              </c:pt>
              <c:pt idx="2">
                <c:v>0</c:v>
              </c:pt>
              <c:pt idx="3">
                <c:v>0</c:v>
              </c:pt>
              <c:pt idx="4">
                <c:v>0</c:v>
              </c:pt>
              <c:pt idx="5">
                <c:v>0</c:v>
              </c:pt>
              <c:pt idx="6">
                <c:v>0</c:v>
              </c:pt>
            </c:numLit>
          </c:val>
          <c:extLst>
            <c:ext xmlns:c16="http://schemas.microsoft.com/office/drawing/2014/chart" uri="{C3380CC4-5D6E-409C-BE32-E72D297353CC}">
              <c16:uniqueId val="{00000002-01AA-44E8-A375-E1D87F0E689B}"/>
            </c:ext>
          </c:extLst>
        </c:ser>
        <c:ser>
          <c:idx val="3"/>
          <c:order val="3"/>
          <c:tx>
            <c:v>DDS</c:v>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0</c:v>
              </c:pt>
              <c:pt idx="3">
                <c:v>1.0105997476388058E-5</c:v>
              </c:pt>
              <c:pt idx="4">
                <c:v>0</c:v>
              </c:pt>
              <c:pt idx="5">
                <c:v>0</c:v>
              </c:pt>
              <c:pt idx="6">
                <c:v>0</c:v>
              </c:pt>
            </c:numLit>
          </c:val>
          <c:extLst>
            <c:ext xmlns:c16="http://schemas.microsoft.com/office/drawing/2014/chart" uri="{C3380CC4-5D6E-409C-BE32-E72D297353CC}">
              <c16:uniqueId val="{00000003-01AA-44E8-A375-E1D87F0E689B}"/>
            </c:ext>
          </c:extLst>
        </c:ser>
        <c:ser>
          <c:idx val="4"/>
          <c:order val="4"/>
          <c:tx>
            <c:v>DFHV</c:v>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8.6622835511897652E-6</c:v>
              </c:pt>
              <c:pt idx="2">
                <c:v>0</c:v>
              </c:pt>
              <c:pt idx="3">
                <c:v>0</c:v>
              </c:pt>
              <c:pt idx="4">
                <c:v>0</c:v>
              </c:pt>
              <c:pt idx="5">
                <c:v>0</c:v>
              </c:pt>
              <c:pt idx="6">
                <c:v>0</c:v>
              </c:pt>
            </c:numLit>
          </c:val>
          <c:extLst>
            <c:ext xmlns:c16="http://schemas.microsoft.com/office/drawing/2014/chart" uri="{C3380CC4-5D6E-409C-BE32-E72D297353CC}">
              <c16:uniqueId val="{00000004-01AA-44E8-A375-E1D87F0E689B}"/>
            </c:ext>
          </c:extLst>
        </c:ser>
        <c:ser>
          <c:idx val="5"/>
          <c:order val="5"/>
          <c:tx>
            <c:v>DGS</c:v>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1.4220582163203198E-4</c:v>
              </c:pt>
              <c:pt idx="1">
                <c:v>0</c:v>
              </c:pt>
              <c:pt idx="2">
                <c:v>0</c:v>
              </c:pt>
              <c:pt idx="3">
                <c:v>0</c:v>
              </c:pt>
              <c:pt idx="4">
                <c:v>0</c:v>
              </c:pt>
              <c:pt idx="5">
                <c:v>0</c:v>
              </c:pt>
              <c:pt idx="6">
                <c:v>0</c:v>
              </c:pt>
            </c:numLit>
          </c:val>
          <c:extLst>
            <c:ext xmlns:c16="http://schemas.microsoft.com/office/drawing/2014/chart" uri="{C3380CC4-5D6E-409C-BE32-E72D297353CC}">
              <c16:uniqueId val="{00000005-01AA-44E8-A375-E1D87F0E689B}"/>
            </c:ext>
          </c:extLst>
        </c:ser>
        <c:ser>
          <c:idx val="6"/>
          <c:order val="6"/>
          <c:tx>
            <c:v>DMV</c:v>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2.487230350331621E-2</c:v>
              </c:pt>
              <c:pt idx="2">
                <c:v>0</c:v>
              </c:pt>
              <c:pt idx="3">
                <c:v>0</c:v>
              </c:pt>
              <c:pt idx="4">
                <c:v>0</c:v>
              </c:pt>
              <c:pt idx="5">
                <c:v>0</c:v>
              </c:pt>
              <c:pt idx="6">
                <c:v>0</c:v>
              </c:pt>
            </c:numLit>
          </c:val>
          <c:extLst>
            <c:ext xmlns:c16="http://schemas.microsoft.com/office/drawing/2014/chart" uri="{C3380CC4-5D6E-409C-BE32-E72D297353CC}">
              <c16:uniqueId val="{00000006-01AA-44E8-A375-E1D87F0E689B}"/>
            </c:ext>
          </c:extLst>
        </c:ser>
        <c:ser>
          <c:idx val="7"/>
          <c:order val="7"/>
          <c:tx>
            <c:v>DOEE</c:v>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2.4405983905477161E-3</c:v>
              </c:pt>
              <c:pt idx="1">
                <c:v>0</c:v>
              </c:pt>
              <c:pt idx="2">
                <c:v>0</c:v>
              </c:pt>
              <c:pt idx="3">
                <c:v>0</c:v>
              </c:pt>
              <c:pt idx="4">
                <c:v>0</c:v>
              </c:pt>
              <c:pt idx="5">
                <c:v>0</c:v>
              </c:pt>
              <c:pt idx="6">
                <c:v>0</c:v>
              </c:pt>
            </c:numLit>
          </c:val>
          <c:extLst>
            <c:ext xmlns:c16="http://schemas.microsoft.com/office/drawing/2014/chart" uri="{C3380CC4-5D6E-409C-BE32-E72D297353CC}">
              <c16:uniqueId val="{00000007-01AA-44E8-A375-E1D87F0E689B}"/>
            </c:ext>
          </c:extLst>
        </c:ser>
        <c:ser>
          <c:idx val="8"/>
          <c:order val="8"/>
          <c:tx>
            <c:v>DOH</c:v>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0</c:v>
              </c:pt>
              <c:pt idx="3">
                <c:v>1.727331525803499E-2</c:v>
              </c:pt>
              <c:pt idx="4">
                <c:v>0</c:v>
              </c:pt>
              <c:pt idx="5">
                <c:v>0</c:v>
              </c:pt>
              <c:pt idx="6">
                <c:v>0</c:v>
              </c:pt>
            </c:numLit>
          </c:val>
          <c:extLst>
            <c:ext xmlns:c16="http://schemas.microsoft.com/office/drawing/2014/chart" uri="{C3380CC4-5D6E-409C-BE32-E72D297353CC}">
              <c16:uniqueId val="{00000008-01AA-44E8-A375-E1D87F0E689B}"/>
            </c:ext>
          </c:extLst>
        </c:ser>
        <c:ser>
          <c:idx val="9"/>
          <c:order val="9"/>
          <c:tx>
            <c:v>DPW</c:v>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0.62587019856841331</c:v>
              </c:pt>
              <c:pt idx="1">
                <c:v>0</c:v>
              </c:pt>
              <c:pt idx="2">
                <c:v>0</c:v>
              </c:pt>
              <c:pt idx="3">
                <c:v>0</c:v>
              </c:pt>
              <c:pt idx="4">
                <c:v>0</c:v>
              </c:pt>
              <c:pt idx="5">
                <c:v>0</c:v>
              </c:pt>
              <c:pt idx="6">
                <c:v>0</c:v>
              </c:pt>
            </c:numLit>
          </c:val>
          <c:extLst>
            <c:ext xmlns:c16="http://schemas.microsoft.com/office/drawing/2014/chart" uri="{C3380CC4-5D6E-409C-BE32-E72D297353CC}">
              <c16:uniqueId val="{00000009-01AA-44E8-A375-E1D87F0E689B}"/>
            </c:ext>
          </c:extLst>
        </c:ser>
        <c:ser>
          <c:idx val="10"/>
          <c:order val="10"/>
          <c:tx>
            <c:v>FEMS</c:v>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0</c:v>
              </c:pt>
              <c:pt idx="3">
                <c:v>0</c:v>
              </c:pt>
              <c:pt idx="4">
                <c:v>0</c:v>
              </c:pt>
              <c:pt idx="5">
                <c:v>3.9998094297618737E-3</c:v>
              </c:pt>
              <c:pt idx="6">
                <c:v>0</c:v>
              </c:pt>
            </c:numLit>
          </c:val>
          <c:extLst>
            <c:ext xmlns:c16="http://schemas.microsoft.com/office/drawing/2014/chart" uri="{C3380CC4-5D6E-409C-BE32-E72D297353CC}">
              <c16:uniqueId val="{0000000A-01AA-44E8-A375-E1D87F0E689B}"/>
            </c:ext>
          </c:extLst>
        </c:ser>
        <c:ser>
          <c:idx val="11"/>
          <c:order val="11"/>
          <c:tx>
            <c:v>ORM</c:v>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1.3015081035662622E-3</c:v>
              </c:pt>
              <c:pt idx="2">
                <c:v>0</c:v>
              </c:pt>
              <c:pt idx="3">
                <c:v>0</c:v>
              </c:pt>
              <c:pt idx="4">
                <c:v>0</c:v>
              </c:pt>
              <c:pt idx="5">
                <c:v>0</c:v>
              </c:pt>
              <c:pt idx="6">
                <c:v>0</c:v>
              </c:pt>
            </c:numLit>
          </c:val>
          <c:extLst>
            <c:ext xmlns:c16="http://schemas.microsoft.com/office/drawing/2014/chart" uri="{C3380CC4-5D6E-409C-BE32-E72D297353CC}">
              <c16:uniqueId val="{0000000B-01AA-44E8-A375-E1D87F0E689B}"/>
            </c:ext>
          </c:extLst>
        </c:ser>
        <c:ser>
          <c:idx val="12"/>
          <c:order val="12"/>
          <c:tx>
            <c:v>OUC</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1.8647009057861166E-2</c:v>
              </c:pt>
              <c:pt idx="3">
                <c:v>0</c:v>
              </c:pt>
              <c:pt idx="4">
                <c:v>0</c:v>
              </c:pt>
              <c:pt idx="5">
                <c:v>0</c:v>
              </c:pt>
              <c:pt idx="6">
                <c:v>0</c:v>
              </c:pt>
            </c:numLit>
          </c:val>
          <c:extLst>
            <c:ext xmlns:c16="http://schemas.microsoft.com/office/drawing/2014/chart" uri="{C3380CC4-5D6E-409C-BE32-E72D297353CC}">
              <c16:uniqueId val="{0000000C-01AA-44E8-A375-E1D87F0E689B}"/>
            </c:ext>
          </c:extLst>
        </c:ser>
        <c:ser>
          <c:idx val="13"/>
          <c:order val="13"/>
          <c:tx>
            <c:v>(blank)</c:v>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Public Works &amp; Environment</c:v>
              </c:pt>
              <c:pt idx="1">
                <c:v>Transportation &amp; Parking</c:v>
              </c:pt>
              <c:pt idx="2">
                <c:v>Unspecified</c:v>
              </c:pt>
              <c:pt idx="3">
                <c:v>Health &amp; Human Services</c:v>
              </c:pt>
              <c:pt idx="4">
                <c:v>Regulatory &amp; Legal</c:v>
              </c:pt>
              <c:pt idx="5">
                <c:v>Emergency &amp; Fire Services</c:v>
              </c:pt>
              <c:pt idx="6">
                <c:v>Other</c:v>
              </c:pt>
            </c:strLit>
          </c:cat>
          <c:val>
            <c:numLit>
              <c:formatCode>General</c:formatCode>
              <c:ptCount val="7"/>
              <c:pt idx="0">
                <c:v>0</c:v>
              </c:pt>
              <c:pt idx="1">
                <c:v>0</c:v>
              </c:pt>
              <c:pt idx="2">
                <c:v>0</c:v>
              </c:pt>
              <c:pt idx="3">
                <c:v>0</c:v>
              </c:pt>
              <c:pt idx="4">
                <c:v>0</c:v>
              </c:pt>
              <c:pt idx="5">
                <c:v>0</c:v>
              </c:pt>
              <c:pt idx="6">
                <c:v>5.1251844344539443E-5</c:v>
              </c:pt>
            </c:numLit>
          </c:val>
          <c:extLst>
            <c:ext xmlns:c16="http://schemas.microsoft.com/office/drawing/2014/chart" uri="{C3380CC4-5D6E-409C-BE32-E72D297353CC}">
              <c16:uniqueId val="{0000000D-01AA-44E8-A375-E1D87F0E689B}"/>
            </c:ext>
          </c:extLst>
        </c:ser>
        <c:dLbls>
          <c:showLegendKey val="0"/>
          <c:showVal val="1"/>
          <c:showCatName val="0"/>
          <c:showSerName val="0"/>
          <c:showPercent val="0"/>
          <c:showBubbleSize val="0"/>
        </c:dLbls>
        <c:gapWidth val="219"/>
        <c:overlap val="100"/>
        <c:axId val="437172416"/>
        <c:axId val="437189216"/>
      </c:barChart>
      <c:catAx>
        <c:axId val="43717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89216"/>
        <c:crosses val="autoZero"/>
        <c:auto val="1"/>
        <c:lblAlgn val="ctr"/>
        <c:lblOffset val="100"/>
        <c:noMultiLvlLbl val="0"/>
      </c:catAx>
      <c:valAx>
        <c:axId val="43718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calls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72416"/>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[common stress graph.xlsx]Sheet3!PivotTable3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DC-ICH</c:v>
                </c:pt>
              </c:strCache>
            </c:strRef>
          </c:tx>
          <c:spPr>
            <a:ln w="28575" cap="rnd">
              <a:solidFill>
                <a:schemeClr val="accent1"/>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Sheet3!$B$5:$B$62</c:f>
              <c:numCache>
                <c:formatCode>General</c:formatCode>
                <c:ptCount val="52"/>
                <c:pt idx="0">
                  <c:v>8</c:v>
                </c:pt>
                <c:pt idx="1">
                  <c:v>1</c:v>
                </c:pt>
                <c:pt idx="4">
                  <c:v>1</c:v>
                </c:pt>
                <c:pt idx="9">
                  <c:v>5</c:v>
                </c:pt>
                <c:pt idx="10">
                  <c:v>5</c:v>
                </c:pt>
                <c:pt idx="11">
                  <c:v>18</c:v>
                </c:pt>
                <c:pt idx="12">
                  <c:v>10</c:v>
                </c:pt>
                <c:pt idx="13">
                  <c:v>25</c:v>
                </c:pt>
                <c:pt idx="14">
                  <c:v>14</c:v>
                </c:pt>
                <c:pt idx="15">
                  <c:v>4</c:v>
                </c:pt>
                <c:pt idx="18">
                  <c:v>1</c:v>
                </c:pt>
                <c:pt idx="19">
                  <c:v>2</c:v>
                </c:pt>
                <c:pt idx="21">
                  <c:v>1</c:v>
                </c:pt>
                <c:pt idx="22">
                  <c:v>9</c:v>
                </c:pt>
                <c:pt idx="23">
                  <c:v>9</c:v>
                </c:pt>
                <c:pt idx="24">
                  <c:v>20</c:v>
                </c:pt>
                <c:pt idx="25">
                  <c:v>2</c:v>
                </c:pt>
                <c:pt idx="26">
                  <c:v>3</c:v>
                </c:pt>
                <c:pt idx="27">
                  <c:v>1</c:v>
                </c:pt>
                <c:pt idx="28">
                  <c:v>2</c:v>
                </c:pt>
                <c:pt idx="29">
                  <c:v>1</c:v>
                </c:pt>
                <c:pt idx="31">
                  <c:v>2</c:v>
                </c:pt>
                <c:pt idx="34">
                  <c:v>2</c:v>
                </c:pt>
                <c:pt idx="35">
                  <c:v>1</c:v>
                </c:pt>
                <c:pt idx="36">
                  <c:v>9</c:v>
                </c:pt>
                <c:pt idx="37">
                  <c:v>2</c:v>
                </c:pt>
                <c:pt idx="41">
                  <c:v>1</c:v>
                </c:pt>
                <c:pt idx="46">
                  <c:v>3</c:v>
                </c:pt>
                <c:pt idx="47">
                  <c:v>7</c:v>
                </c:pt>
                <c:pt idx="48">
                  <c:v>6</c:v>
                </c:pt>
                <c:pt idx="51">
                  <c:v>1</c:v>
                </c:pt>
              </c:numCache>
            </c:numRef>
          </c:val>
          <c:smooth val="0"/>
          <c:extLst>
            <c:ext xmlns:c16="http://schemas.microsoft.com/office/drawing/2014/chart" uri="{C3380CC4-5D6E-409C-BE32-E72D297353CC}">
              <c16:uniqueId val="{00000000-6C74-4B9D-B1DF-1B0F33A8DAAB}"/>
            </c:ext>
          </c:extLst>
        </c:ser>
        <c:ser>
          <c:idx val="1"/>
          <c:order val="1"/>
          <c:tx>
            <c:strRef>
              <c:f>Sheet3!$C$3:$C$4</c:f>
              <c:strCache>
                <c:ptCount val="1"/>
                <c:pt idx="0">
                  <c:v>DDOT</c:v>
                </c:pt>
              </c:strCache>
            </c:strRef>
          </c:tx>
          <c:spPr>
            <a:ln w="28575" cap="rnd">
              <a:solidFill>
                <a:schemeClr val="accent2"/>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Sheet3!$C$5:$C$62</c:f>
              <c:numCache>
                <c:formatCode>General</c:formatCode>
                <c:ptCount val="52"/>
                <c:pt idx="0">
                  <c:v>4673</c:v>
                </c:pt>
                <c:pt idx="1">
                  <c:v>8515</c:v>
                </c:pt>
                <c:pt idx="2">
                  <c:v>8832</c:v>
                </c:pt>
                <c:pt idx="3">
                  <c:v>9616</c:v>
                </c:pt>
                <c:pt idx="4">
                  <c:v>8968</c:v>
                </c:pt>
                <c:pt idx="5">
                  <c:v>9234</c:v>
                </c:pt>
                <c:pt idx="6">
                  <c:v>8772</c:v>
                </c:pt>
                <c:pt idx="7">
                  <c:v>9045</c:v>
                </c:pt>
                <c:pt idx="8">
                  <c:v>7580</c:v>
                </c:pt>
                <c:pt idx="9">
                  <c:v>7178</c:v>
                </c:pt>
                <c:pt idx="10">
                  <c:v>6038</c:v>
                </c:pt>
                <c:pt idx="11">
                  <c:v>5977</c:v>
                </c:pt>
                <c:pt idx="12">
                  <c:v>6255</c:v>
                </c:pt>
                <c:pt idx="13">
                  <c:v>6678</c:v>
                </c:pt>
                <c:pt idx="14">
                  <c:v>7514</c:v>
                </c:pt>
                <c:pt idx="15">
                  <c:v>7986</c:v>
                </c:pt>
                <c:pt idx="16">
                  <c:v>8116</c:v>
                </c:pt>
                <c:pt idx="17">
                  <c:v>8598</c:v>
                </c:pt>
                <c:pt idx="18">
                  <c:v>9302</c:v>
                </c:pt>
                <c:pt idx="19">
                  <c:v>9253</c:v>
                </c:pt>
                <c:pt idx="20">
                  <c:v>8660</c:v>
                </c:pt>
                <c:pt idx="21">
                  <c:v>8065</c:v>
                </c:pt>
                <c:pt idx="22">
                  <c:v>7308</c:v>
                </c:pt>
                <c:pt idx="23">
                  <c:v>7555</c:v>
                </c:pt>
                <c:pt idx="24">
                  <c:v>6986</c:v>
                </c:pt>
                <c:pt idx="25">
                  <c:v>9133</c:v>
                </c:pt>
                <c:pt idx="26">
                  <c:v>9922</c:v>
                </c:pt>
                <c:pt idx="27">
                  <c:v>8132</c:v>
                </c:pt>
                <c:pt idx="28">
                  <c:v>9248</c:v>
                </c:pt>
                <c:pt idx="29">
                  <c:v>9165</c:v>
                </c:pt>
                <c:pt idx="30">
                  <c:v>8718</c:v>
                </c:pt>
                <c:pt idx="31">
                  <c:v>9100</c:v>
                </c:pt>
                <c:pt idx="32">
                  <c:v>8349</c:v>
                </c:pt>
                <c:pt idx="33">
                  <c:v>9202</c:v>
                </c:pt>
                <c:pt idx="34">
                  <c:v>7220</c:v>
                </c:pt>
                <c:pt idx="35">
                  <c:v>7078</c:v>
                </c:pt>
                <c:pt idx="36">
                  <c:v>8849</c:v>
                </c:pt>
                <c:pt idx="37">
                  <c:v>9798</c:v>
                </c:pt>
                <c:pt idx="38">
                  <c:v>11158</c:v>
                </c:pt>
                <c:pt idx="39">
                  <c:v>9517</c:v>
                </c:pt>
                <c:pt idx="40">
                  <c:v>9712</c:v>
                </c:pt>
                <c:pt idx="41">
                  <c:v>8558</c:v>
                </c:pt>
                <c:pt idx="42">
                  <c:v>9373</c:v>
                </c:pt>
                <c:pt idx="43">
                  <c:v>9099</c:v>
                </c:pt>
                <c:pt idx="44">
                  <c:v>6709</c:v>
                </c:pt>
                <c:pt idx="45">
                  <c:v>7025</c:v>
                </c:pt>
                <c:pt idx="46">
                  <c:v>5794</c:v>
                </c:pt>
                <c:pt idx="47">
                  <c:v>6458</c:v>
                </c:pt>
                <c:pt idx="48">
                  <c:v>6568</c:v>
                </c:pt>
                <c:pt idx="49">
                  <c:v>6766</c:v>
                </c:pt>
                <c:pt idx="50">
                  <c:v>5236</c:v>
                </c:pt>
                <c:pt idx="51">
                  <c:v>3087</c:v>
                </c:pt>
              </c:numCache>
            </c:numRef>
          </c:val>
          <c:smooth val="0"/>
          <c:extLst>
            <c:ext xmlns:c16="http://schemas.microsoft.com/office/drawing/2014/chart" uri="{C3380CC4-5D6E-409C-BE32-E72D297353CC}">
              <c16:uniqueId val="{00000001-6C74-4B9D-B1DF-1B0F33A8DAAB}"/>
            </c:ext>
          </c:extLst>
        </c:ser>
        <c:ser>
          <c:idx val="2"/>
          <c:order val="2"/>
          <c:tx>
            <c:strRef>
              <c:f>Sheet3!$D$3:$D$4</c:f>
              <c:strCache>
                <c:ptCount val="1"/>
                <c:pt idx="0">
                  <c:v>DDS</c:v>
                </c:pt>
              </c:strCache>
            </c:strRef>
          </c:tx>
          <c:spPr>
            <a:ln w="28575" cap="rnd">
              <a:solidFill>
                <a:schemeClr val="accent3"/>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Sheet3!$D$5:$D$62</c:f>
              <c:numCache>
                <c:formatCode>General</c:formatCode>
                <c:ptCount val="52"/>
                <c:pt idx="4">
                  <c:v>1</c:v>
                </c:pt>
                <c:pt idx="8">
                  <c:v>1</c:v>
                </c:pt>
                <c:pt idx="9">
                  <c:v>1</c:v>
                </c:pt>
                <c:pt idx="11">
                  <c:v>1</c:v>
                </c:pt>
                <c:pt idx="12">
                  <c:v>1</c:v>
                </c:pt>
                <c:pt idx="17">
                  <c:v>1</c:v>
                </c:pt>
                <c:pt idx="23">
                  <c:v>1</c:v>
                </c:pt>
                <c:pt idx="24">
                  <c:v>4</c:v>
                </c:pt>
                <c:pt idx="41">
                  <c:v>2</c:v>
                </c:pt>
                <c:pt idx="47">
                  <c:v>1</c:v>
                </c:pt>
              </c:numCache>
            </c:numRef>
          </c:val>
          <c:smooth val="0"/>
          <c:extLst>
            <c:ext xmlns:c16="http://schemas.microsoft.com/office/drawing/2014/chart" uri="{C3380CC4-5D6E-409C-BE32-E72D297353CC}">
              <c16:uniqueId val="{00000002-6C74-4B9D-B1DF-1B0F33A8DAAB}"/>
            </c:ext>
          </c:extLst>
        </c:ser>
        <c:ser>
          <c:idx val="3"/>
          <c:order val="3"/>
          <c:tx>
            <c:strRef>
              <c:f>Sheet3!$E$3:$E$4</c:f>
              <c:strCache>
                <c:ptCount val="1"/>
                <c:pt idx="0">
                  <c:v>DFHV</c:v>
                </c:pt>
              </c:strCache>
            </c:strRef>
          </c:tx>
          <c:spPr>
            <a:ln w="28575" cap="rnd">
              <a:solidFill>
                <a:schemeClr val="accent4"/>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Sheet3!$E$5:$E$62</c:f>
              <c:numCache>
                <c:formatCode>General</c:formatCode>
                <c:ptCount val="52"/>
                <c:pt idx="44">
                  <c:v>2</c:v>
                </c:pt>
                <c:pt idx="45">
                  <c:v>1</c:v>
                </c:pt>
                <c:pt idx="46">
                  <c:v>4</c:v>
                </c:pt>
                <c:pt idx="47">
                  <c:v>1</c:v>
                </c:pt>
                <c:pt idx="49">
                  <c:v>3</c:v>
                </c:pt>
                <c:pt idx="51">
                  <c:v>1</c:v>
                </c:pt>
              </c:numCache>
            </c:numRef>
          </c:val>
          <c:smooth val="0"/>
          <c:extLst>
            <c:ext xmlns:c16="http://schemas.microsoft.com/office/drawing/2014/chart" uri="{C3380CC4-5D6E-409C-BE32-E72D297353CC}">
              <c16:uniqueId val="{00000003-6C74-4B9D-B1DF-1B0F33A8DAAB}"/>
            </c:ext>
          </c:extLst>
        </c:ser>
        <c:ser>
          <c:idx val="4"/>
          <c:order val="4"/>
          <c:tx>
            <c:strRef>
              <c:f>Sheet3!$F$3:$F$4</c:f>
              <c:strCache>
                <c:ptCount val="1"/>
                <c:pt idx="0">
                  <c:v>DGS</c:v>
                </c:pt>
              </c:strCache>
            </c:strRef>
          </c:tx>
          <c:spPr>
            <a:ln w="28575" cap="rnd">
              <a:solidFill>
                <a:schemeClr val="accent5"/>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Sheet3!$F$5:$F$62</c:f>
              <c:numCache>
                <c:formatCode>General</c:formatCode>
                <c:ptCount val="52"/>
                <c:pt idx="44">
                  <c:v>59</c:v>
                </c:pt>
                <c:pt idx="45">
                  <c:v>28</c:v>
                </c:pt>
                <c:pt idx="46">
                  <c:v>16</c:v>
                </c:pt>
                <c:pt idx="47">
                  <c:v>7</c:v>
                </c:pt>
                <c:pt idx="48">
                  <c:v>16</c:v>
                </c:pt>
                <c:pt idx="49">
                  <c:v>17</c:v>
                </c:pt>
                <c:pt idx="50">
                  <c:v>23</c:v>
                </c:pt>
                <c:pt idx="51">
                  <c:v>31</c:v>
                </c:pt>
              </c:numCache>
            </c:numRef>
          </c:val>
          <c:smooth val="0"/>
          <c:extLst>
            <c:ext xmlns:c16="http://schemas.microsoft.com/office/drawing/2014/chart" uri="{C3380CC4-5D6E-409C-BE32-E72D297353CC}">
              <c16:uniqueId val="{00000004-6C74-4B9D-B1DF-1B0F33A8DAAB}"/>
            </c:ext>
          </c:extLst>
        </c:ser>
        <c:ser>
          <c:idx val="5"/>
          <c:order val="5"/>
          <c:tx>
            <c:strRef>
              <c:f>Sheet3!$G$3:$G$4</c:f>
              <c:strCache>
                <c:ptCount val="1"/>
                <c:pt idx="0">
                  <c:v>DMV</c:v>
                </c:pt>
              </c:strCache>
            </c:strRef>
          </c:tx>
          <c:spPr>
            <a:ln w="28575" cap="rnd">
              <a:solidFill>
                <a:schemeClr val="accent6"/>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Sheet3!$G$5:$G$62</c:f>
              <c:numCache>
                <c:formatCode>General</c:formatCode>
                <c:ptCount val="52"/>
                <c:pt idx="0">
                  <c:v>674</c:v>
                </c:pt>
                <c:pt idx="1">
                  <c:v>808</c:v>
                </c:pt>
                <c:pt idx="2">
                  <c:v>854</c:v>
                </c:pt>
                <c:pt idx="3">
                  <c:v>902</c:v>
                </c:pt>
                <c:pt idx="4">
                  <c:v>951</c:v>
                </c:pt>
                <c:pt idx="5">
                  <c:v>980</c:v>
                </c:pt>
                <c:pt idx="6">
                  <c:v>911</c:v>
                </c:pt>
                <c:pt idx="7">
                  <c:v>921</c:v>
                </c:pt>
                <c:pt idx="8">
                  <c:v>836</c:v>
                </c:pt>
                <c:pt idx="9">
                  <c:v>739</c:v>
                </c:pt>
                <c:pt idx="10">
                  <c:v>747</c:v>
                </c:pt>
                <c:pt idx="11">
                  <c:v>736</c:v>
                </c:pt>
                <c:pt idx="12">
                  <c:v>753</c:v>
                </c:pt>
                <c:pt idx="13">
                  <c:v>759</c:v>
                </c:pt>
                <c:pt idx="14">
                  <c:v>976</c:v>
                </c:pt>
                <c:pt idx="15">
                  <c:v>722</c:v>
                </c:pt>
                <c:pt idx="16">
                  <c:v>781</c:v>
                </c:pt>
                <c:pt idx="17">
                  <c:v>680</c:v>
                </c:pt>
                <c:pt idx="18">
                  <c:v>644</c:v>
                </c:pt>
                <c:pt idx="19">
                  <c:v>758</c:v>
                </c:pt>
                <c:pt idx="20">
                  <c:v>684</c:v>
                </c:pt>
                <c:pt idx="21">
                  <c:v>843</c:v>
                </c:pt>
                <c:pt idx="22">
                  <c:v>642</c:v>
                </c:pt>
                <c:pt idx="23">
                  <c:v>595</c:v>
                </c:pt>
                <c:pt idx="24">
                  <c:v>661</c:v>
                </c:pt>
                <c:pt idx="25">
                  <c:v>557</c:v>
                </c:pt>
                <c:pt idx="26">
                  <c:v>553</c:v>
                </c:pt>
                <c:pt idx="27">
                  <c:v>522</c:v>
                </c:pt>
                <c:pt idx="28">
                  <c:v>613</c:v>
                </c:pt>
                <c:pt idx="29">
                  <c:v>527</c:v>
                </c:pt>
                <c:pt idx="30">
                  <c:v>537</c:v>
                </c:pt>
                <c:pt idx="31">
                  <c:v>598</c:v>
                </c:pt>
                <c:pt idx="32">
                  <c:v>516</c:v>
                </c:pt>
                <c:pt idx="33">
                  <c:v>625</c:v>
                </c:pt>
                <c:pt idx="34">
                  <c:v>569</c:v>
                </c:pt>
                <c:pt idx="35">
                  <c:v>496</c:v>
                </c:pt>
                <c:pt idx="36">
                  <c:v>485</c:v>
                </c:pt>
                <c:pt idx="37">
                  <c:v>465</c:v>
                </c:pt>
                <c:pt idx="38">
                  <c:v>494</c:v>
                </c:pt>
                <c:pt idx="39">
                  <c:v>583</c:v>
                </c:pt>
                <c:pt idx="40">
                  <c:v>602</c:v>
                </c:pt>
                <c:pt idx="41">
                  <c:v>531</c:v>
                </c:pt>
                <c:pt idx="42">
                  <c:v>595</c:v>
                </c:pt>
                <c:pt idx="43">
                  <c:v>667</c:v>
                </c:pt>
                <c:pt idx="44">
                  <c:v>694</c:v>
                </c:pt>
                <c:pt idx="45">
                  <c:v>612</c:v>
                </c:pt>
                <c:pt idx="46">
                  <c:v>601</c:v>
                </c:pt>
                <c:pt idx="47">
                  <c:v>511</c:v>
                </c:pt>
                <c:pt idx="48">
                  <c:v>520</c:v>
                </c:pt>
                <c:pt idx="49">
                  <c:v>515</c:v>
                </c:pt>
                <c:pt idx="50">
                  <c:v>570</c:v>
                </c:pt>
                <c:pt idx="51">
                  <c:v>341</c:v>
                </c:pt>
              </c:numCache>
            </c:numRef>
          </c:val>
          <c:smooth val="0"/>
          <c:extLst>
            <c:ext xmlns:c16="http://schemas.microsoft.com/office/drawing/2014/chart" uri="{C3380CC4-5D6E-409C-BE32-E72D297353CC}">
              <c16:uniqueId val="{00000005-6C74-4B9D-B1DF-1B0F33A8DAAB}"/>
            </c:ext>
          </c:extLst>
        </c:ser>
        <c:ser>
          <c:idx val="6"/>
          <c:order val="6"/>
          <c:tx>
            <c:strRef>
              <c:f>Sheet3!$H$3:$H$4</c:f>
              <c:strCache>
                <c:ptCount val="1"/>
                <c:pt idx="0">
                  <c:v>DOEE</c:v>
                </c:pt>
              </c:strCache>
            </c:strRef>
          </c:tx>
          <c:spPr>
            <a:ln w="28575" cap="rnd">
              <a:solidFill>
                <a:schemeClr val="accent1">
                  <a:lumMod val="60000"/>
                </a:schemeClr>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Sheet3!$H$5:$H$62</c:f>
              <c:numCache>
                <c:formatCode>General</c:formatCode>
                <c:ptCount val="52"/>
                <c:pt idx="0">
                  <c:v>28</c:v>
                </c:pt>
                <c:pt idx="1">
                  <c:v>45</c:v>
                </c:pt>
                <c:pt idx="2">
                  <c:v>54</c:v>
                </c:pt>
                <c:pt idx="3">
                  <c:v>69</c:v>
                </c:pt>
                <c:pt idx="4">
                  <c:v>86</c:v>
                </c:pt>
                <c:pt idx="5">
                  <c:v>84</c:v>
                </c:pt>
                <c:pt idx="6">
                  <c:v>94</c:v>
                </c:pt>
                <c:pt idx="7">
                  <c:v>75</c:v>
                </c:pt>
                <c:pt idx="8">
                  <c:v>70</c:v>
                </c:pt>
                <c:pt idx="9">
                  <c:v>64</c:v>
                </c:pt>
                <c:pt idx="10">
                  <c:v>61</c:v>
                </c:pt>
                <c:pt idx="11">
                  <c:v>44</c:v>
                </c:pt>
                <c:pt idx="12">
                  <c:v>75</c:v>
                </c:pt>
                <c:pt idx="13">
                  <c:v>84</c:v>
                </c:pt>
                <c:pt idx="14">
                  <c:v>69</c:v>
                </c:pt>
                <c:pt idx="15">
                  <c:v>98</c:v>
                </c:pt>
                <c:pt idx="16">
                  <c:v>98</c:v>
                </c:pt>
                <c:pt idx="17">
                  <c:v>92</c:v>
                </c:pt>
                <c:pt idx="18">
                  <c:v>117</c:v>
                </c:pt>
                <c:pt idx="19">
                  <c:v>121</c:v>
                </c:pt>
                <c:pt idx="20">
                  <c:v>103</c:v>
                </c:pt>
                <c:pt idx="21">
                  <c:v>79</c:v>
                </c:pt>
                <c:pt idx="22">
                  <c:v>77</c:v>
                </c:pt>
                <c:pt idx="23">
                  <c:v>63</c:v>
                </c:pt>
                <c:pt idx="24">
                  <c:v>71</c:v>
                </c:pt>
                <c:pt idx="25">
                  <c:v>64</c:v>
                </c:pt>
                <c:pt idx="26">
                  <c:v>50</c:v>
                </c:pt>
                <c:pt idx="27">
                  <c:v>36</c:v>
                </c:pt>
                <c:pt idx="28">
                  <c:v>54</c:v>
                </c:pt>
                <c:pt idx="29">
                  <c:v>57</c:v>
                </c:pt>
                <c:pt idx="30">
                  <c:v>54</c:v>
                </c:pt>
                <c:pt idx="31">
                  <c:v>51</c:v>
                </c:pt>
                <c:pt idx="32">
                  <c:v>79</c:v>
                </c:pt>
                <c:pt idx="33">
                  <c:v>37</c:v>
                </c:pt>
                <c:pt idx="34">
                  <c:v>31</c:v>
                </c:pt>
                <c:pt idx="35">
                  <c:v>37</c:v>
                </c:pt>
                <c:pt idx="36">
                  <c:v>32</c:v>
                </c:pt>
                <c:pt idx="37">
                  <c:v>50</c:v>
                </c:pt>
                <c:pt idx="38">
                  <c:v>55</c:v>
                </c:pt>
                <c:pt idx="39">
                  <c:v>56</c:v>
                </c:pt>
                <c:pt idx="40">
                  <c:v>72</c:v>
                </c:pt>
                <c:pt idx="41">
                  <c:v>95</c:v>
                </c:pt>
                <c:pt idx="42">
                  <c:v>98</c:v>
                </c:pt>
                <c:pt idx="43">
                  <c:v>80</c:v>
                </c:pt>
                <c:pt idx="44">
                  <c:v>67</c:v>
                </c:pt>
                <c:pt idx="45">
                  <c:v>63</c:v>
                </c:pt>
                <c:pt idx="46">
                  <c:v>34</c:v>
                </c:pt>
                <c:pt idx="47">
                  <c:v>40</c:v>
                </c:pt>
                <c:pt idx="48">
                  <c:v>43</c:v>
                </c:pt>
                <c:pt idx="49">
                  <c:v>42</c:v>
                </c:pt>
                <c:pt idx="50">
                  <c:v>44</c:v>
                </c:pt>
                <c:pt idx="51">
                  <c:v>39</c:v>
                </c:pt>
              </c:numCache>
            </c:numRef>
          </c:val>
          <c:smooth val="0"/>
          <c:extLst>
            <c:ext xmlns:c16="http://schemas.microsoft.com/office/drawing/2014/chart" uri="{C3380CC4-5D6E-409C-BE32-E72D297353CC}">
              <c16:uniqueId val="{00000006-6C74-4B9D-B1DF-1B0F33A8DAAB}"/>
            </c:ext>
          </c:extLst>
        </c:ser>
        <c:ser>
          <c:idx val="7"/>
          <c:order val="7"/>
          <c:tx>
            <c:strRef>
              <c:f>Sheet3!$I$3:$I$4</c:f>
              <c:strCache>
                <c:ptCount val="1"/>
                <c:pt idx="0">
                  <c:v>DOH</c:v>
                </c:pt>
              </c:strCache>
            </c:strRef>
          </c:tx>
          <c:spPr>
            <a:ln w="28575" cap="rnd">
              <a:solidFill>
                <a:schemeClr val="accent2">
                  <a:lumMod val="60000"/>
                </a:schemeClr>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Sheet3!$I$5:$I$62</c:f>
              <c:numCache>
                <c:formatCode>General</c:formatCode>
                <c:ptCount val="52"/>
                <c:pt idx="0">
                  <c:v>106</c:v>
                </c:pt>
                <c:pt idx="1">
                  <c:v>119</c:v>
                </c:pt>
                <c:pt idx="2">
                  <c:v>235</c:v>
                </c:pt>
                <c:pt idx="3">
                  <c:v>276</c:v>
                </c:pt>
                <c:pt idx="4">
                  <c:v>384</c:v>
                </c:pt>
                <c:pt idx="5">
                  <c:v>399</c:v>
                </c:pt>
                <c:pt idx="6">
                  <c:v>322</c:v>
                </c:pt>
                <c:pt idx="7">
                  <c:v>434</c:v>
                </c:pt>
                <c:pt idx="8">
                  <c:v>414</c:v>
                </c:pt>
                <c:pt idx="9">
                  <c:v>463</c:v>
                </c:pt>
                <c:pt idx="10">
                  <c:v>318</c:v>
                </c:pt>
                <c:pt idx="11">
                  <c:v>218</c:v>
                </c:pt>
                <c:pt idx="12">
                  <c:v>235</c:v>
                </c:pt>
                <c:pt idx="13">
                  <c:v>245</c:v>
                </c:pt>
                <c:pt idx="14">
                  <c:v>296</c:v>
                </c:pt>
                <c:pt idx="15">
                  <c:v>403</c:v>
                </c:pt>
                <c:pt idx="16">
                  <c:v>488</c:v>
                </c:pt>
                <c:pt idx="17">
                  <c:v>619</c:v>
                </c:pt>
                <c:pt idx="18">
                  <c:v>562</c:v>
                </c:pt>
                <c:pt idx="19">
                  <c:v>630</c:v>
                </c:pt>
                <c:pt idx="20">
                  <c:v>708</c:v>
                </c:pt>
                <c:pt idx="21">
                  <c:v>520</c:v>
                </c:pt>
                <c:pt idx="22">
                  <c:v>479</c:v>
                </c:pt>
                <c:pt idx="23">
                  <c:v>313</c:v>
                </c:pt>
                <c:pt idx="24">
                  <c:v>319</c:v>
                </c:pt>
                <c:pt idx="25">
                  <c:v>295</c:v>
                </c:pt>
                <c:pt idx="26">
                  <c:v>299</c:v>
                </c:pt>
                <c:pt idx="27">
                  <c:v>448</c:v>
                </c:pt>
                <c:pt idx="28">
                  <c:v>627</c:v>
                </c:pt>
                <c:pt idx="29">
                  <c:v>613</c:v>
                </c:pt>
                <c:pt idx="30">
                  <c:v>642</c:v>
                </c:pt>
                <c:pt idx="31">
                  <c:v>804</c:v>
                </c:pt>
                <c:pt idx="32">
                  <c:v>649</c:v>
                </c:pt>
                <c:pt idx="33">
                  <c:v>599</c:v>
                </c:pt>
                <c:pt idx="34">
                  <c:v>333</c:v>
                </c:pt>
                <c:pt idx="35">
                  <c:v>318</c:v>
                </c:pt>
                <c:pt idx="36">
                  <c:v>311</c:v>
                </c:pt>
                <c:pt idx="37">
                  <c:v>277</c:v>
                </c:pt>
                <c:pt idx="38">
                  <c:v>355</c:v>
                </c:pt>
                <c:pt idx="39">
                  <c:v>541</c:v>
                </c:pt>
                <c:pt idx="40">
                  <c:v>700</c:v>
                </c:pt>
                <c:pt idx="41">
                  <c:v>760</c:v>
                </c:pt>
                <c:pt idx="42">
                  <c:v>878</c:v>
                </c:pt>
                <c:pt idx="43">
                  <c:v>892</c:v>
                </c:pt>
                <c:pt idx="44">
                  <c:v>763</c:v>
                </c:pt>
                <c:pt idx="45">
                  <c:v>658</c:v>
                </c:pt>
                <c:pt idx="46">
                  <c:v>413</c:v>
                </c:pt>
                <c:pt idx="47">
                  <c:v>404</c:v>
                </c:pt>
                <c:pt idx="48">
                  <c:v>514</c:v>
                </c:pt>
                <c:pt idx="49">
                  <c:v>516</c:v>
                </c:pt>
                <c:pt idx="50">
                  <c:v>477</c:v>
                </c:pt>
                <c:pt idx="51">
                  <c:v>338</c:v>
                </c:pt>
              </c:numCache>
            </c:numRef>
          </c:val>
          <c:smooth val="0"/>
          <c:extLst>
            <c:ext xmlns:c16="http://schemas.microsoft.com/office/drawing/2014/chart" uri="{C3380CC4-5D6E-409C-BE32-E72D297353CC}">
              <c16:uniqueId val="{00000007-6C74-4B9D-B1DF-1B0F33A8DAAB}"/>
            </c:ext>
          </c:extLst>
        </c:ser>
        <c:ser>
          <c:idx val="8"/>
          <c:order val="8"/>
          <c:tx>
            <c:strRef>
              <c:f>Sheet3!$J$3:$J$4</c:f>
              <c:strCache>
                <c:ptCount val="1"/>
                <c:pt idx="0">
                  <c:v>DPW</c:v>
                </c:pt>
              </c:strCache>
            </c:strRef>
          </c:tx>
          <c:spPr>
            <a:ln w="28575" cap="rnd">
              <a:solidFill>
                <a:schemeClr val="accent3">
                  <a:lumMod val="60000"/>
                </a:schemeClr>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Sheet3!$J$5:$J$62</c:f>
              <c:numCache>
                <c:formatCode>General</c:formatCode>
                <c:ptCount val="52"/>
                <c:pt idx="0">
                  <c:v>22256</c:v>
                </c:pt>
                <c:pt idx="1">
                  <c:v>10996</c:v>
                </c:pt>
                <c:pt idx="2">
                  <c:v>13168</c:v>
                </c:pt>
                <c:pt idx="3">
                  <c:v>12173</c:v>
                </c:pt>
                <c:pt idx="4">
                  <c:v>13085</c:v>
                </c:pt>
                <c:pt idx="5">
                  <c:v>14662</c:v>
                </c:pt>
                <c:pt idx="6">
                  <c:v>14466</c:v>
                </c:pt>
                <c:pt idx="7">
                  <c:v>17705</c:v>
                </c:pt>
                <c:pt idx="8">
                  <c:v>16805</c:v>
                </c:pt>
                <c:pt idx="9">
                  <c:v>14604</c:v>
                </c:pt>
                <c:pt idx="10">
                  <c:v>13061</c:v>
                </c:pt>
                <c:pt idx="11">
                  <c:v>13117</c:v>
                </c:pt>
                <c:pt idx="12">
                  <c:v>14691</c:v>
                </c:pt>
                <c:pt idx="13">
                  <c:v>12364</c:v>
                </c:pt>
                <c:pt idx="14">
                  <c:v>14639</c:v>
                </c:pt>
                <c:pt idx="15">
                  <c:v>14830</c:v>
                </c:pt>
                <c:pt idx="16">
                  <c:v>16622</c:v>
                </c:pt>
                <c:pt idx="17">
                  <c:v>17946</c:v>
                </c:pt>
                <c:pt idx="18">
                  <c:v>17832</c:v>
                </c:pt>
                <c:pt idx="19">
                  <c:v>19051</c:v>
                </c:pt>
                <c:pt idx="20">
                  <c:v>16797</c:v>
                </c:pt>
                <c:pt idx="21">
                  <c:v>16609</c:v>
                </c:pt>
                <c:pt idx="22">
                  <c:v>14171</c:v>
                </c:pt>
                <c:pt idx="23">
                  <c:v>14017</c:v>
                </c:pt>
                <c:pt idx="24">
                  <c:v>15939</c:v>
                </c:pt>
                <c:pt idx="25">
                  <c:v>12566</c:v>
                </c:pt>
                <c:pt idx="26">
                  <c:v>16726</c:v>
                </c:pt>
                <c:pt idx="27">
                  <c:v>16863</c:v>
                </c:pt>
                <c:pt idx="28">
                  <c:v>19368</c:v>
                </c:pt>
                <c:pt idx="29">
                  <c:v>20383</c:v>
                </c:pt>
                <c:pt idx="30">
                  <c:v>20016</c:v>
                </c:pt>
                <c:pt idx="31">
                  <c:v>21061</c:v>
                </c:pt>
                <c:pt idx="32">
                  <c:v>17761</c:v>
                </c:pt>
                <c:pt idx="33">
                  <c:v>18890</c:v>
                </c:pt>
                <c:pt idx="34">
                  <c:v>14496</c:v>
                </c:pt>
                <c:pt idx="35">
                  <c:v>14230</c:v>
                </c:pt>
                <c:pt idx="36">
                  <c:v>18486</c:v>
                </c:pt>
                <c:pt idx="37">
                  <c:v>14432</c:v>
                </c:pt>
                <c:pt idx="38">
                  <c:v>17569</c:v>
                </c:pt>
                <c:pt idx="39">
                  <c:v>19910</c:v>
                </c:pt>
                <c:pt idx="40">
                  <c:v>22388</c:v>
                </c:pt>
                <c:pt idx="41">
                  <c:v>21453</c:v>
                </c:pt>
                <c:pt idx="42">
                  <c:v>22531</c:v>
                </c:pt>
                <c:pt idx="43">
                  <c:v>21915</c:v>
                </c:pt>
                <c:pt idx="44">
                  <c:v>19326</c:v>
                </c:pt>
                <c:pt idx="45">
                  <c:v>19011</c:v>
                </c:pt>
                <c:pt idx="46">
                  <c:v>15122</c:v>
                </c:pt>
                <c:pt idx="47">
                  <c:v>17601</c:v>
                </c:pt>
                <c:pt idx="48">
                  <c:v>24283</c:v>
                </c:pt>
                <c:pt idx="49">
                  <c:v>15721</c:v>
                </c:pt>
                <c:pt idx="50">
                  <c:v>15654</c:v>
                </c:pt>
                <c:pt idx="51">
                  <c:v>7660</c:v>
                </c:pt>
              </c:numCache>
            </c:numRef>
          </c:val>
          <c:smooth val="0"/>
          <c:extLst>
            <c:ext xmlns:c16="http://schemas.microsoft.com/office/drawing/2014/chart" uri="{C3380CC4-5D6E-409C-BE32-E72D297353CC}">
              <c16:uniqueId val="{00000008-6C74-4B9D-B1DF-1B0F33A8DAAB}"/>
            </c:ext>
          </c:extLst>
        </c:ser>
        <c:ser>
          <c:idx val="9"/>
          <c:order val="9"/>
          <c:tx>
            <c:strRef>
              <c:f>Sheet3!$K$3:$K$4</c:f>
              <c:strCache>
                <c:ptCount val="1"/>
                <c:pt idx="0">
                  <c:v>ORM</c:v>
                </c:pt>
              </c:strCache>
            </c:strRef>
          </c:tx>
          <c:spPr>
            <a:ln w="28575" cap="rnd">
              <a:solidFill>
                <a:schemeClr val="accent4">
                  <a:lumMod val="60000"/>
                </a:schemeClr>
              </a:solidFill>
              <a:round/>
            </a:ln>
            <a:effectLst/>
          </c:spPr>
          <c:marker>
            <c:symbol val="none"/>
          </c:marker>
          <c:cat>
            <c:multiLvlStrRef>
              <c:f>Sheet3!$A$5:$A$62</c:f>
              <c:multiLvlStrCache>
                <c:ptCount val="5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lvl>
                <c:lvl>
                  <c:pt idx="0">
                    <c:v>2016</c:v>
                  </c:pt>
                  <c:pt idx="12">
                    <c:v>2017</c:v>
                  </c:pt>
                  <c:pt idx="24">
                    <c:v>2018</c:v>
                  </c:pt>
                  <c:pt idx="36">
                    <c:v>2019</c:v>
                  </c:pt>
                  <c:pt idx="48">
                    <c:v>2020</c:v>
                  </c:pt>
                </c:lvl>
              </c:multiLvlStrCache>
            </c:multiLvlStrRef>
          </c:cat>
          <c:val>
            <c:numRef>
              <c:f>Sheet3!$K$5:$K$62</c:f>
              <c:numCache>
                <c:formatCode>General</c:formatCode>
                <c:ptCount val="52"/>
                <c:pt idx="0">
                  <c:v>25</c:v>
                </c:pt>
                <c:pt idx="1">
                  <c:v>37</c:v>
                </c:pt>
                <c:pt idx="2">
                  <c:v>40</c:v>
                </c:pt>
                <c:pt idx="3">
                  <c:v>46</c:v>
                </c:pt>
                <c:pt idx="4">
                  <c:v>34</c:v>
                </c:pt>
                <c:pt idx="5">
                  <c:v>36</c:v>
                </c:pt>
                <c:pt idx="6">
                  <c:v>28</c:v>
                </c:pt>
                <c:pt idx="7">
                  <c:v>39</c:v>
                </c:pt>
                <c:pt idx="8">
                  <c:v>46</c:v>
                </c:pt>
                <c:pt idx="9">
                  <c:v>39</c:v>
                </c:pt>
                <c:pt idx="10">
                  <c:v>38</c:v>
                </c:pt>
                <c:pt idx="11">
                  <c:v>33</c:v>
                </c:pt>
                <c:pt idx="12">
                  <c:v>27</c:v>
                </c:pt>
                <c:pt idx="13">
                  <c:v>35</c:v>
                </c:pt>
                <c:pt idx="14">
                  <c:v>32</c:v>
                </c:pt>
                <c:pt idx="15">
                  <c:v>38</c:v>
                </c:pt>
                <c:pt idx="16">
                  <c:v>67</c:v>
                </c:pt>
                <c:pt idx="17">
                  <c:v>44</c:v>
                </c:pt>
                <c:pt idx="18">
                  <c:v>25</c:v>
                </c:pt>
                <c:pt idx="19">
                  <c:v>39</c:v>
                </c:pt>
                <c:pt idx="20">
                  <c:v>37</c:v>
                </c:pt>
                <c:pt idx="21">
                  <c:v>31</c:v>
                </c:pt>
                <c:pt idx="22">
                  <c:v>33</c:v>
                </c:pt>
                <c:pt idx="23">
                  <c:v>19</c:v>
                </c:pt>
                <c:pt idx="24">
                  <c:v>21</c:v>
                </c:pt>
                <c:pt idx="25">
                  <c:v>30</c:v>
                </c:pt>
                <c:pt idx="26">
                  <c:v>24</c:v>
                </c:pt>
                <c:pt idx="27">
                  <c:v>38</c:v>
                </c:pt>
                <c:pt idx="28">
                  <c:v>36</c:v>
                </c:pt>
                <c:pt idx="29">
                  <c:v>26</c:v>
                </c:pt>
                <c:pt idx="30">
                  <c:v>18</c:v>
                </c:pt>
                <c:pt idx="31">
                  <c:v>28</c:v>
                </c:pt>
                <c:pt idx="32">
                  <c:v>22</c:v>
                </c:pt>
                <c:pt idx="33">
                  <c:v>23</c:v>
                </c:pt>
                <c:pt idx="34">
                  <c:v>29</c:v>
                </c:pt>
                <c:pt idx="35">
                  <c:v>20</c:v>
                </c:pt>
                <c:pt idx="36">
                  <c:v>16</c:v>
                </c:pt>
                <c:pt idx="37">
                  <c:v>16</c:v>
                </c:pt>
                <c:pt idx="38">
                  <c:v>20</c:v>
                </c:pt>
                <c:pt idx="39">
                  <c:v>38</c:v>
                </c:pt>
                <c:pt idx="40">
                  <c:v>52</c:v>
                </c:pt>
                <c:pt idx="41">
                  <c:v>47</c:v>
                </c:pt>
                <c:pt idx="42">
                  <c:v>45</c:v>
                </c:pt>
                <c:pt idx="43">
                  <c:v>62</c:v>
                </c:pt>
                <c:pt idx="44">
                  <c:v>66</c:v>
                </c:pt>
                <c:pt idx="45">
                  <c:v>57</c:v>
                </c:pt>
                <c:pt idx="46">
                  <c:v>34</c:v>
                </c:pt>
                <c:pt idx="47">
                  <c:v>34</c:v>
                </c:pt>
                <c:pt idx="48">
                  <c:v>24</c:v>
                </c:pt>
                <c:pt idx="49">
                  <c:v>47</c:v>
                </c:pt>
                <c:pt idx="50">
                  <c:v>53</c:v>
                </c:pt>
                <c:pt idx="51">
                  <c:v>9</c:v>
                </c:pt>
              </c:numCache>
            </c:numRef>
          </c:val>
          <c:smooth val="0"/>
          <c:extLst>
            <c:ext xmlns:c16="http://schemas.microsoft.com/office/drawing/2014/chart" uri="{C3380CC4-5D6E-409C-BE32-E72D297353CC}">
              <c16:uniqueId val="{00000009-6C74-4B9D-B1DF-1B0F33A8DAAB}"/>
            </c:ext>
          </c:extLst>
        </c:ser>
        <c:dLbls>
          <c:showLegendKey val="0"/>
          <c:showVal val="0"/>
          <c:showCatName val="0"/>
          <c:showSerName val="0"/>
          <c:showPercent val="0"/>
          <c:showBubbleSize val="0"/>
        </c:dLbls>
        <c:smooth val="0"/>
        <c:axId val="1797519103"/>
        <c:axId val="1797514783"/>
      </c:lineChart>
      <c:catAx>
        <c:axId val="17975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14783"/>
        <c:crosses val="autoZero"/>
        <c:auto val="1"/>
        <c:lblAlgn val="ctr"/>
        <c:lblOffset val="100"/>
        <c:noMultiLvlLbl val="0"/>
      </c:catAx>
      <c:valAx>
        <c:axId val="179751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[common stress graph.xlsx]Sheet9!PivotTable38</c:name>
    <c:fmtId val="0"/>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Sheet9!$B$3:$B$4</c:f>
              <c:strCache>
                <c:ptCount val="1"/>
                <c:pt idx="0">
                  <c:v>Health &amp; Human Services</c:v>
                </c:pt>
              </c:strCache>
            </c:strRef>
          </c:tx>
          <c:spPr>
            <a:ln w="28575" cap="rnd">
              <a:solidFill>
                <a:schemeClr val="accent6"/>
              </a:solidFill>
              <a:round/>
            </a:ln>
            <a:effectLst/>
          </c:spPr>
          <c:marker>
            <c:symbol val="none"/>
          </c:marker>
          <c:cat>
            <c:strRef>
              <c:f>Sheet9!$A$5:$A$57</c:f>
              <c:strCache>
                <c:ptCount val="52"/>
                <c:pt idx="0">
                  <c:v>2016-Apr</c:v>
                </c:pt>
                <c:pt idx="1">
                  <c:v>2016-Aug</c:v>
                </c:pt>
                <c:pt idx="2">
                  <c:v>2016-Dec</c:v>
                </c:pt>
                <c:pt idx="3">
                  <c:v>2016-Feb</c:v>
                </c:pt>
                <c:pt idx="4">
                  <c:v>2016-Jan</c:v>
                </c:pt>
                <c:pt idx="5">
                  <c:v>2016-Jul</c:v>
                </c:pt>
                <c:pt idx="6">
                  <c:v>2016-Jun</c:v>
                </c:pt>
                <c:pt idx="7">
                  <c:v>2016-Mar</c:v>
                </c:pt>
                <c:pt idx="8">
                  <c:v>2016-May</c:v>
                </c:pt>
                <c:pt idx="9">
                  <c:v>2016-Nov</c:v>
                </c:pt>
                <c:pt idx="10">
                  <c:v>2016-Oct</c:v>
                </c:pt>
                <c:pt idx="11">
                  <c:v>2016-Sep</c:v>
                </c:pt>
                <c:pt idx="12">
                  <c:v>2017-Apr</c:v>
                </c:pt>
                <c:pt idx="13">
                  <c:v>2017-Aug</c:v>
                </c:pt>
                <c:pt idx="14">
                  <c:v>2017-Dec</c:v>
                </c:pt>
                <c:pt idx="15">
                  <c:v>2017-Feb</c:v>
                </c:pt>
                <c:pt idx="16">
                  <c:v>2017-Jan</c:v>
                </c:pt>
                <c:pt idx="17">
                  <c:v>2017-Jul</c:v>
                </c:pt>
                <c:pt idx="18">
                  <c:v>2017-Jun</c:v>
                </c:pt>
                <c:pt idx="19">
                  <c:v>2017-Mar</c:v>
                </c:pt>
                <c:pt idx="20">
                  <c:v>2017-May</c:v>
                </c:pt>
                <c:pt idx="21">
                  <c:v>2017-Nov</c:v>
                </c:pt>
                <c:pt idx="22">
                  <c:v>2017-Oct</c:v>
                </c:pt>
                <c:pt idx="23">
                  <c:v>2017-Sep</c:v>
                </c:pt>
                <c:pt idx="24">
                  <c:v>2018-Apr</c:v>
                </c:pt>
                <c:pt idx="25">
                  <c:v>2018-Aug</c:v>
                </c:pt>
                <c:pt idx="26">
                  <c:v>2018-Dec</c:v>
                </c:pt>
                <c:pt idx="27">
                  <c:v>2018-Feb</c:v>
                </c:pt>
                <c:pt idx="28">
                  <c:v>2018-Jan</c:v>
                </c:pt>
                <c:pt idx="29">
                  <c:v>2018-Jul</c:v>
                </c:pt>
                <c:pt idx="30">
                  <c:v>2018-Jun</c:v>
                </c:pt>
                <c:pt idx="31">
                  <c:v>2018-Mar</c:v>
                </c:pt>
                <c:pt idx="32">
                  <c:v>2018-May</c:v>
                </c:pt>
                <c:pt idx="33">
                  <c:v>2018-Nov</c:v>
                </c:pt>
                <c:pt idx="34">
                  <c:v>2018-Oct</c:v>
                </c:pt>
                <c:pt idx="35">
                  <c:v>2018-Sep</c:v>
                </c:pt>
                <c:pt idx="36">
                  <c:v>2019-Apr</c:v>
                </c:pt>
                <c:pt idx="37">
                  <c:v>2019-Aug</c:v>
                </c:pt>
                <c:pt idx="38">
                  <c:v>2019-Dec</c:v>
                </c:pt>
                <c:pt idx="39">
                  <c:v>2019-Feb</c:v>
                </c:pt>
                <c:pt idx="40">
                  <c:v>2019-Jan</c:v>
                </c:pt>
                <c:pt idx="41">
                  <c:v>2019-Jul</c:v>
                </c:pt>
                <c:pt idx="42">
                  <c:v>2019-Jun</c:v>
                </c:pt>
                <c:pt idx="43">
                  <c:v>2019-Mar</c:v>
                </c:pt>
                <c:pt idx="44">
                  <c:v>2019-May</c:v>
                </c:pt>
                <c:pt idx="45">
                  <c:v>2019-Nov</c:v>
                </c:pt>
                <c:pt idx="46">
                  <c:v>2019-Oct</c:v>
                </c:pt>
                <c:pt idx="47">
                  <c:v>2019-Sep</c:v>
                </c:pt>
                <c:pt idx="48">
                  <c:v>2020-Apr</c:v>
                </c:pt>
                <c:pt idx="49">
                  <c:v>2020-Feb</c:v>
                </c:pt>
                <c:pt idx="50">
                  <c:v>2020-Jan</c:v>
                </c:pt>
                <c:pt idx="51">
                  <c:v>2020-Mar</c:v>
                </c:pt>
              </c:strCache>
            </c:strRef>
          </c:cat>
          <c:val>
            <c:numRef>
              <c:f>Sheet9!$B$5:$B$57</c:f>
              <c:numCache>
                <c:formatCode>General</c:formatCode>
                <c:ptCount val="52"/>
                <c:pt idx="0">
                  <c:v>276</c:v>
                </c:pt>
                <c:pt idx="1">
                  <c:v>434</c:v>
                </c:pt>
                <c:pt idx="2">
                  <c:v>237</c:v>
                </c:pt>
                <c:pt idx="3">
                  <c:v>120</c:v>
                </c:pt>
                <c:pt idx="4">
                  <c:v>114</c:v>
                </c:pt>
                <c:pt idx="5">
                  <c:v>322</c:v>
                </c:pt>
                <c:pt idx="6">
                  <c:v>399</c:v>
                </c:pt>
                <c:pt idx="7">
                  <c:v>235</c:v>
                </c:pt>
                <c:pt idx="8">
                  <c:v>386</c:v>
                </c:pt>
                <c:pt idx="9">
                  <c:v>323</c:v>
                </c:pt>
                <c:pt idx="10">
                  <c:v>469</c:v>
                </c:pt>
                <c:pt idx="11">
                  <c:v>415</c:v>
                </c:pt>
                <c:pt idx="12">
                  <c:v>407</c:v>
                </c:pt>
                <c:pt idx="13">
                  <c:v>632</c:v>
                </c:pt>
                <c:pt idx="14">
                  <c:v>323</c:v>
                </c:pt>
                <c:pt idx="15">
                  <c:v>270</c:v>
                </c:pt>
                <c:pt idx="16">
                  <c:v>246</c:v>
                </c:pt>
                <c:pt idx="17">
                  <c:v>563</c:v>
                </c:pt>
                <c:pt idx="18">
                  <c:v>620</c:v>
                </c:pt>
                <c:pt idx="19">
                  <c:v>310</c:v>
                </c:pt>
                <c:pt idx="20">
                  <c:v>488</c:v>
                </c:pt>
                <c:pt idx="21">
                  <c:v>488</c:v>
                </c:pt>
                <c:pt idx="22">
                  <c:v>521</c:v>
                </c:pt>
                <c:pt idx="23">
                  <c:v>708</c:v>
                </c:pt>
                <c:pt idx="24">
                  <c:v>449</c:v>
                </c:pt>
                <c:pt idx="25">
                  <c:v>806</c:v>
                </c:pt>
                <c:pt idx="26">
                  <c:v>319</c:v>
                </c:pt>
                <c:pt idx="27">
                  <c:v>297</c:v>
                </c:pt>
                <c:pt idx="28">
                  <c:v>343</c:v>
                </c:pt>
                <c:pt idx="29">
                  <c:v>642</c:v>
                </c:pt>
                <c:pt idx="30">
                  <c:v>614</c:v>
                </c:pt>
                <c:pt idx="31">
                  <c:v>302</c:v>
                </c:pt>
                <c:pt idx="32">
                  <c:v>629</c:v>
                </c:pt>
                <c:pt idx="33">
                  <c:v>335</c:v>
                </c:pt>
                <c:pt idx="34">
                  <c:v>599</c:v>
                </c:pt>
                <c:pt idx="35">
                  <c:v>649</c:v>
                </c:pt>
                <c:pt idx="36">
                  <c:v>541</c:v>
                </c:pt>
                <c:pt idx="37">
                  <c:v>892</c:v>
                </c:pt>
                <c:pt idx="38">
                  <c:v>412</c:v>
                </c:pt>
                <c:pt idx="39">
                  <c:v>279</c:v>
                </c:pt>
                <c:pt idx="40">
                  <c:v>320</c:v>
                </c:pt>
                <c:pt idx="41">
                  <c:v>878</c:v>
                </c:pt>
                <c:pt idx="42">
                  <c:v>763</c:v>
                </c:pt>
                <c:pt idx="43">
                  <c:v>355</c:v>
                </c:pt>
                <c:pt idx="44">
                  <c:v>700</c:v>
                </c:pt>
                <c:pt idx="45">
                  <c:v>416</c:v>
                </c:pt>
                <c:pt idx="46">
                  <c:v>658</c:v>
                </c:pt>
                <c:pt idx="47">
                  <c:v>763</c:v>
                </c:pt>
                <c:pt idx="48">
                  <c:v>339</c:v>
                </c:pt>
                <c:pt idx="49">
                  <c:v>516</c:v>
                </c:pt>
                <c:pt idx="50">
                  <c:v>520</c:v>
                </c:pt>
                <c:pt idx="51">
                  <c:v>477</c:v>
                </c:pt>
              </c:numCache>
            </c:numRef>
          </c:val>
          <c:smooth val="0"/>
          <c:extLst>
            <c:ext xmlns:c16="http://schemas.microsoft.com/office/drawing/2014/chart" uri="{C3380CC4-5D6E-409C-BE32-E72D297353CC}">
              <c16:uniqueId val="{00000000-7783-436A-B185-11A55D0DA69F}"/>
            </c:ext>
          </c:extLst>
        </c:ser>
        <c:ser>
          <c:idx val="1"/>
          <c:order val="1"/>
          <c:tx>
            <c:strRef>
              <c:f>Sheet9!$C$3:$C$4</c:f>
              <c:strCache>
                <c:ptCount val="1"/>
                <c:pt idx="0">
                  <c:v>Public Works &amp; Environment</c:v>
                </c:pt>
              </c:strCache>
            </c:strRef>
          </c:tx>
          <c:spPr>
            <a:ln w="28575" cap="rnd">
              <a:solidFill>
                <a:schemeClr val="accent5"/>
              </a:solidFill>
              <a:round/>
            </a:ln>
            <a:effectLst/>
          </c:spPr>
          <c:marker>
            <c:symbol val="none"/>
          </c:marker>
          <c:cat>
            <c:strRef>
              <c:f>Sheet9!$A$5:$A$57</c:f>
              <c:strCache>
                <c:ptCount val="52"/>
                <c:pt idx="0">
                  <c:v>2016-Apr</c:v>
                </c:pt>
                <c:pt idx="1">
                  <c:v>2016-Aug</c:v>
                </c:pt>
                <c:pt idx="2">
                  <c:v>2016-Dec</c:v>
                </c:pt>
                <c:pt idx="3">
                  <c:v>2016-Feb</c:v>
                </c:pt>
                <c:pt idx="4">
                  <c:v>2016-Jan</c:v>
                </c:pt>
                <c:pt idx="5">
                  <c:v>2016-Jul</c:v>
                </c:pt>
                <c:pt idx="6">
                  <c:v>2016-Jun</c:v>
                </c:pt>
                <c:pt idx="7">
                  <c:v>2016-Mar</c:v>
                </c:pt>
                <c:pt idx="8">
                  <c:v>2016-May</c:v>
                </c:pt>
                <c:pt idx="9">
                  <c:v>2016-Nov</c:v>
                </c:pt>
                <c:pt idx="10">
                  <c:v>2016-Oct</c:v>
                </c:pt>
                <c:pt idx="11">
                  <c:v>2016-Sep</c:v>
                </c:pt>
                <c:pt idx="12">
                  <c:v>2017-Apr</c:v>
                </c:pt>
                <c:pt idx="13">
                  <c:v>2017-Aug</c:v>
                </c:pt>
                <c:pt idx="14">
                  <c:v>2017-Dec</c:v>
                </c:pt>
                <c:pt idx="15">
                  <c:v>2017-Feb</c:v>
                </c:pt>
                <c:pt idx="16">
                  <c:v>2017-Jan</c:v>
                </c:pt>
                <c:pt idx="17">
                  <c:v>2017-Jul</c:v>
                </c:pt>
                <c:pt idx="18">
                  <c:v>2017-Jun</c:v>
                </c:pt>
                <c:pt idx="19">
                  <c:v>2017-Mar</c:v>
                </c:pt>
                <c:pt idx="20">
                  <c:v>2017-May</c:v>
                </c:pt>
                <c:pt idx="21">
                  <c:v>2017-Nov</c:v>
                </c:pt>
                <c:pt idx="22">
                  <c:v>2017-Oct</c:v>
                </c:pt>
                <c:pt idx="23">
                  <c:v>2017-Sep</c:v>
                </c:pt>
                <c:pt idx="24">
                  <c:v>2018-Apr</c:v>
                </c:pt>
                <c:pt idx="25">
                  <c:v>2018-Aug</c:v>
                </c:pt>
                <c:pt idx="26">
                  <c:v>2018-Dec</c:v>
                </c:pt>
                <c:pt idx="27">
                  <c:v>2018-Feb</c:v>
                </c:pt>
                <c:pt idx="28">
                  <c:v>2018-Jan</c:v>
                </c:pt>
                <c:pt idx="29">
                  <c:v>2018-Jul</c:v>
                </c:pt>
                <c:pt idx="30">
                  <c:v>2018-Jun</c:v>
                </c:pt>
                <c:pt idx="31">
                  <c:v>2018-Mar</c:v>
                </c:pt>
                <c:pt idx="32">
                  <c:v>2018-May</c:v>
                </c:pt>
                <c:pt idx="33">
                  <c:v>2018-Nov</c:v>
                </c:pt>
                <c:pt idx="34">
                  <c:v>2018-Oct</c:v>
                </c:pt>
                <c:pt idx="35">
                  <c:v>2018-Sep</c:v>
                </c:pt>
                <c:pt idx="36">
                  <c:v>2019-Apr</c:v>
                </c:pt>
                <c:pt idx="37">
                  <c:v>2019-Aug</c:v>
                </c:pt>
                <c:pt idx="38">
                  <c:v>2019-Dec</c:v>
                </c:pt>
                <c:pt idx="39">
                  <c:v>2019-Feb</c:v>
                </c:pt>
                <c:pt idx="40">
                  <c:v>2019-Jan</c:v>
                </c:pt>
                <c:pt idx="41">
                  <c:v>2019-Jul</c:v>
                </c:pt>
                <c:pt idx="42">
                  <c:v>2019-Jun</c:v>
                </c:pt>
                <c:pt idx="43">
                  <c:v>2019-Mar</c:v>
                </c:pt>
                <c:pt idx="44">
                  <c:v>2019-May</c:v>
                </c:pt>
                <c:pt idx="45">
                  <c:v>2019-Nov</c:v>
                </c:pt>
                <c:pt idx="46">
                  <c:v>2019-Oct</c:v>
                </c:pt>
                <c:pt idx="47">
                  <c:v>2019-Sep</c:v>
                </c:pt>
                <c:pt idx="48">
                  <c:v>2020-Apr</c:v>
                </c:pt>
                <c:pt idx="49">
                  <c:v>2020-Feb</c:v>
                </c:pt>
                <c:pt idx="50">
                  <c:v>2020-Jan</c:v>
                </c:pt>
                <c:pt idx="51">
                  <c:v>2020-Mar</c:v>
                </c:pt>
              </c:strCache>
            </c:strRef>
          </c:cat>
          <c:val>
            <c:numRef>
              <c:f>Sheet9!$C$5:$C$57</c:f>
              <c:numCache>
                <c:formatCode>General</c:formatCode>
                <c:ptCount val="52"/>
                <c:pt idx="0">
                  <c:v>12242</c:v>
                </c:pt>
                <c:pt idx="1">
                  <c:v>17780</c:v>
                </c:pt>
                <c:pt idx="2">
                  <c:v>13161</c:v>
                </c:pt>
                <c:pt idx="3">
                  <c:v>11041</c:v>
                </c:pt>
                <c:pt idx="4">
                  <c:v>22284</c:v>
                </c:pt>
                <c:pt idx="5">
                  <c:v>14560</c:v>
                </c:pt>
                <c:pt idx="6">
                  <c:v>14746</c:v>
                </c:pt>
                <c:pt idx="7">
                  <c:v>13222</c:v>
                </c:pt>
                <c:pt idx="8">
                  <c:v>13171</c:v>
                </c:pt>
                <c:pt idx="9">
                  <c:v>13122</c:v>
                </c:pt>
                <c:pt idx="10">
                  <c:v>14668</c:v>
                </c:pt>
                <c:pt idx="11">
                  <c:v>16875</c:v>
                </c:pt>
                <c:pt idx="12">
                  <c:v>14928</c:v>
                </c:pt>
                <c:pt idx="13">
                  <c:v>19172</c:v>
                </c:pt>
                <c:pt idx="14">
                  <c:v>14080</c:v>
                </c:pt>
                <c:pt idx="15">
                  <c:v>12448</c:v>
                </c:pt>
                <c:pt idx="16">
                  <c:v>14766</c:v>
                </c:pt>
                <c:pt idx="17">
                  <c:v>17949</c:v>
                </c:pt>
                <c:pt idx="18">
                  <c:v>18038</c:v>
                </c:pt>
                <c:pt idx="19">
                  <c:v>14708</c:v>
                </c:pt>
                <c:pt idx="20">
                  <c:v>16720</c:v>
                </c:pt>
                <c:pt idx="21">
                  <c:v>14248</c:v>
                </c:pt>
                <c:pt idx="22">
                  <c:v>16688</c:v>
                </c:pt>
                <c:pt idx="23">
                  <c:v>16900</c:v>
                </c:pt>
                <c:pt idx="24">
                  <c:v>16899</c:v>
                </c:pt>
                <c:pt idx="25">
                  <c:v>21112</c:v>
                </c:pt>
                <c:pt idx="26">
                  <c:v>14267</c:v>
                </c:pt>
                <c:pt idx="27">
                  <c:v>12630</c:v>
                </c:pt>
                <c:pt idx="28">
                  <c:v>16010</c:v>
                </c:pt>
                <c:pt idx="29">
                  <c:v>20070</c:v>
                </c:pt>
                <c:pt idx="30">
                  <c:v>20440</c:v>
                </c:pt>
                <c:pt idx="31">
                  <c:v>16776</c:v>
                </c:pt>
                <c:pt idx="32">
                  <c:v>19422</c:v>
                </c:pt>
                <c:pt idx="33">
                  <c:v>14527</c:v>
                </c:pt>
                <c:pt idx="34">
                  <c:v>18927</c:v>
                </c:pt>
                <c:pt idx="35">
                  <c:v>17840</c:v>
                </c:pt>
                <c:pt idx="36">
                  <c:v>19966</c:v>
                </c:pt>
                <c:pt idx="37">
                  <c:v>21995</c:v>
                </c:pt>
                <c:pt idx="38">
                  <c:v>17648</c:v>
                </c:pt>
                <c:pt idx="39">
                  <c:v>14482</c:v>
                </c:pt>
                <c:pt idx="40">
                  <c:v>18518</c:v>
                </c:pt>
                <c:pt idx="41">
                  <c:v>22629</c:v>
                </c:pt>
                <c:pt idx="42">
                  <c:v>21548</c:v>
                </c:pt>
                <c:pt idx="43">
                  <c:v>17624</c:v>
                </c:pt>
                <c:pt idx="44">
                  <c:v>22460</c:v>
                </c:pt>
                <c:pt idx="45">
                  <c:v>15172</c:v>
                </c:pt>
                <c:pt idx="46">
                  <c:v>19102</c:v>
                </c:pt>
                <c:pt idx="47">
                  <c:v>19452</c:v>
                </c:pt>
                <c:pt idx="48">
                  <c:v>7730</c:v>
                </c:pt>
                <c:pt idx="49">
                  <c:v>15780</c:v>
                </c:pt>
                <c:pt idx="50">
                  <c:v>24342</c:v>
                </c:pt>
                <c:pt idx="51">
                  <c:v>15721</c:v>
                </c:pt>
              </c:numCache>
            </c:numRef>
          </c:val>
          <c:smooth val="0"/>
          <c:extLst>
            <c:ext xmlns:c16="http://schemas.microsoft.com/office/drawing/2014/chart" uri="{C3380CC4-5D6E-409C-BE32-E72D297353CC}">
              <c16:uniqueId val="{00000001-7783-436A-B185-11A55D0DA69F}"/>
            </c:ext>
          </c:extLst>
        </c:ser>
        <c:ser>
          <c:idx val="2"/>
          <c:order val="2"/>
          <c:tx>
            <c:strRef>
              <c:f>Sheet9!$D$3:$D$4</c:f>
              <c:strCache>
                <c:ptCount val="1"/>
                <c:pt idx="0">
                  <c:v>Transportation &amp; Parking</c:v>
                </c:pt>
              </c:strCache>
            </c:strRef>
          </c:tx>
          <c:spPr>
            <a:ln w="28575" cap="rnd">
              <a:solidFill>
                <a:schemeClr val="accent4"/>
              </a:solidFill>
              <a:round/>
            </a:ln>
            <a:effectLst/>
          </c:spPr>
          <c:marker>
            <c:symbol val="none"/>
          </c:marker>
          <c:cat>
            <c:strRef>
              <c:f>Sheet9!$A$5:$A$57</c:f>
              <c:strCache>
                <c:ptCount val="52"/>
                <c:pt idx="0">
                  <c:v>2016-Apr</c:v>
                </c:pt>
                <c:pt idx="1">
                  <c:v>2016-Aug</c:v>
                </c:pt>
                <c:pt idx="2">
                  <c:v>2016-Dec</c:v>
                </c:pt>
                <c:pt idx="3">
                  <c:v>2016-Feb</c:v>
                </c:pt>
                <c:pt idx="4">
                  <c:v>2016-Jan</c:v>
                </c:pt>
                <c:pt idx="5">
                  <c:v>2016-Jul</c:v>
                </c:pt>
                <c:pt idx="6">
                  <c:v>2016-Jun</c:v>
                </c:pt>
                <c:pt idx="7">
                  <c:v>2016-Mar</c:v>
                </c:pt>
                <c:pt idx="8">
                  <c:v>2016-May</c:v>
                </c:pt>
                <c:pt idx="9">
                  <c:v>2016-Nov</c:v>
                </c:pt>
                <c:pt idx="10">
                  <c:v>2016-Oct</c:v>
                </c:pt>
                <c:pt idx="11">
                  <c:v>2016-Sep</c:v>
                </c:pt>
                <c:pt idx="12">
                  <c:v>2017-Apr</c:v>
                </c:pt>
                <c:pt idx="13">
                  <c:v>2017-Aug</c:v>
                </c:pt>
                <c:pt idx="14">
                  <c:v>2017-Dec</c:v>
                </c:pt>
                <c:pt idx="15">
                  <c:v>2017-Feb</c:v>
                </c:pt>
                <c:pt idx="16">
                  <c:v>2017-Jan</c:v>
                </c:pt>
                <c:pt idx="17">
                  <c:v>2017-Jul</c:v>
                </c:pt>
                <c:pt idx="18">
                  <c:v>2017-Jun</c:v>
                </c:pt>
                <c:pt idx="19">
                  <c:v>2017-Mar</c:v>
                </c:pt>
                <c:pt idx="20">
                  <c:v>2017-May</c:v>
                </c:pt>
                <c:pt idx="21">
                  <c:v>2017-Nov</c:v>
                </c:pt>
                <c:pt idx="22">
                  <c:v>2017-Oct</c:v>
                </c:pt>
                <c:pt idx="23">
                  <c:v>2017-Sep</c:v>
                </c:pt>
                <c:pt idx="24">
                  <c:v>2018-Apr</c:v>
                </c:pt>
                <c:pt idx="25">
                  <c:v>2018-Aug</c:v>
                </c:pt>
                <c:pt idx="26">
                  <c:v>2018-Dec</c:v>
                </c:pt>
                <c:pt idx="27">
                  <c:v>2018-Feb</c:v>
                </c:pt>
                <c:pt idx="28">
                  <c:v>2018-Jan</c:v>
                </c:pt>
                <c:pt idx="29">
                  <c:v>2018-Jul</c:v>
                </c:pt>
                <c:pt idx="30">
                  <c:v>2018-Jun</c:v>
                </c:pt>
                <c:pt idx="31">
                  <c:v>2018-Mar</c:v>
                </c:pt>
                <c:pt idx="32">
                  <c:v>2018-May</c:v>
                </c:pt>
                <c:pt idx="33">
                  <c:v>2018-Nov</c:v>
                </c:pt>
                <c:pt idx="34">
                  <c:v>2018-Oct</c:v>
                </c:pt>
                <c:pt idx="35">
                  <c:v>2018-Sep</c:v>
                </c:pt>
                <c:pt idx="36">
                  <c:v>2019-Apr</c:v>
                </c:pt>
                <c:pt idx="37">
                  <c:v>2019-Aug</c:v>
                </c:pt>
                <c:pt idx="38">
                  <c:v>2019-Dec</c:v>
                </c:pt>
                <c:pt idx="39">
                  <c:v>2019-Feb</c:v>
                </c:pt>
                <c:pt idx="40">
                  <c:v>2019-Jan</c:v>
                </c:pt>
                <c:pt idx="41">
                  <c:v>2019-Jul</c:v>
                </c:pt>
                <c:pt idx="42">
                  <c:v>2019-Jun</c:v>
                </c:pt>
                <c:pt idx="43">
                  <c:v>2019-Mar</c:v>
                </c:pt>
                <c:pt idx="44">
                  <c:v>2019-May</c:v>
                </c:pt>
                <c:pt idx="45">
                  <c:v>2019-Nov</c:v>
                </c:pt>
                <c:pt idx="46">
                  <c:v>2019-Oct</c:v>
                </c:pt>
                <c:pt idx="47">
                  <c:v>2019-Sep</c:v>
                </c:pt>
                <c:pt idx="48">
                  <c:v>2020-Apr</c:v>
                </c:pt>
                <c:pt idx="49">
                  <c:v>2020-Feb</c:v>
                </c:pt>
                <c:pt idx="50">
                  <c:v>2020-Jan</c:v>
                </c:pt>
                <c:pt idx="51">
                  <c:v>2020-Mar</c:v>
                </c:pt>
              </c:strCache>
            </c:strRef>
          </c:cat>
          <c:val>
            <c:numRef>
              <c:f>Sheet9!$D$5:$D$57</c:f>
              <c:numCache>
                <c:formatCode>General</c:formatCode>
                <c:ptCount val="52"/>
                <c:pt idx="0">
                  <c:v>10564</c:v>
                </c:pt>
                <c:pt idx="1">
                  <c:v>10005</c:v>
                </c:pt>
                <c:pt idx="2">
                  <c:v>6746</c:v>
                </c:pt>
                <c:pt idx="3">
                  <c:v>9360</c:v>
                </c:pt>
                <c:pt idx="4">
                  <c:v>5372</c:v>
                </c:pt>
                <c:pt idx="5">
                  <c:v>9711</c:v>
                </c:pt>
                <c:pt idx="6">
                  <c:v>10250</c:v>
                </c:pt>
                <c:pt idx="7">
                  <c:v>9726</c:v>
                </c:pt>
                <c:pt idx="8">
                  <c:v>9953</c:v>
                </c:pt>
                <c:pt idx="9">
                  <c:v>6823</c:v>
                </c:pt>
                <c:pt idx="10">
                  <c:v>7956</c:v>
                </c:pt>
                <c:pt idx="11">
                  <c:v>8462</c:v>
                </c:pt>
                <c:pt idx="12">
                  <c:v>8746</c:v>
                </c:pt>
                <c:pt idx="13">
                  <c:v>10050</c:v>
                </c:pt>
                <c:pt idx="14">
                  <c:v>8169</c:v>
                </c:pt>
                <c:pt idx="15">
                  <c:v>7472</c:v>
                </c:pt>
                <c:pt idx="16">
                  <c:v>7035</c:v>
                </c:pt>
                <c:pt idx="17">
                  <c:v>9971</c:v>
                </c:pt>
                <c:pt idx="18">
                  <c:v>9322</c:v>
                </c:pt>
                <c:pt idx="19">
                  <c:v>8522</c:v>
                </c:pt>
                <c:pt idx="20">
                  <c:v>8964</c:v>
                </c:pt>
                <c:pt idx="21">
                  <c:v>7983</c:v>
                </c:pt>
                <c:pt idx="22">
                  <c:v>8939</c:v>
                </c:pt>
                <c:pt idx="23">
                  <c:v>9381</c:v>
                </c:pt>
                <c:pt idx="24">
                  <c:v>8692</c:v>
                </c:pt>
                <c:pt idx="25">
                  <c:v>9726</c:v>
                </c:pt>
                <c:pt idx="26">
                  <c:v>7594</c:v>
                </c:pt>
                <c:pt idx="27">
                  <c:v>9720</c:v>
                </c:pt>
                <c:pt idx="28">
                  <c:v>7668</c:v>
                </c:pt>
                <c:pt idx="29">
                  <c:v>9273</c:v>
                </c:pt>
                <c:pt idx="30">
                  <c:v>9718</c:v>
                </c:pt>
                <c:pt idx="31">
                  <c:v>10499</c:v>
                </c:pt>
                <c:pt idx="32">
                  <c:v>9897</c:v>
                </c:pt>
                <c:pt idx="33">
                  <c:v>7818</c:v>
                </c:pt>
                <c:pt idx="34">
                  <c:v>9850</c:v>
                </c:pt>
                <c:pt idx="35">
                  <c:v>8887</c:v>
                </c:pt>
                <c:pt idx="36">
                  <c:v>10138</c:v>
                </c:pt>
                <c:pt idx="37">
                  <c:v>9828</c:v>
                </c:pt>
                <c:pt idx="38">
                  <c:v>7004</c:v>
                </c:pt>
                <c:pt idx="39">
                  <c:v>10279</c:v>
                </c:pt>
                <c:pt idx="40">
                  <c:v>9350</c:v>
                </c:pt>
                <c:pt idx="41">
                  <c:v>10013</c:v>
                </c:pt>
                <c:pt idx="42">
                  <c:v>9136</c:v>
                </c:pt>
                <c:pt idx="43">
                  <c:v>11672</c:v>
                </c:pt>
                <c:pt idx="44">
                  <c:v>10366</c:v>
                </c:pt>
                <c:pt idx="45">
                  <c:v>6433</c:v>
                </c:pt>
                <c:pt idx="46">
                  <c:v>7695</c:v>
                </c:pt>
                <c:pt idx="47">
                  <c:v>7471</c:v>
                </c:pt>
                <c:pt idx="48">
                  <c:v>3438</c:v>
                </c:pt>
                <c:pt idx="49">
                  <c:v>7331</c:v>
                </c:pt>
                <c:pt idx="50">
                  <c:v>7112</c:v>
                </c:pt>
                <c:pt idx="51">
                  <c:v>5859</c:v>
                </c:pt>
              </c:numCache>
            </c:numRef>
          </c:val>
          <c:smooth val="0"/>
          <c:extLst>
            <c:ext xmlns:c16="http://schemas.microsoft.com/office/drawing/2014/chart" uri="{C3380CC4-5D6E-409C-BE32-E72D297353CC}">
              <c16:uniqueId val="{00000002-7783-436A-B185-11A55D0DA69F}"/>
            </c:ext>
          </c:extLst>
        </c:ser>
        <c:dLbls>
          <c:showLegendKey val="0"/>
          <c:showVal val="0"/>
          <c:showCatName val="0"/>
          <c:showSerName val="0"/>
          <c:showPercent val="0"/>
          <c:showBubbleSize val="0"/>
        </c:dLbls>
        <c:smooth val="0"/>
        <c:axId val="30120751"/>
        <c:axId val="30119791"/>
      </c:lineChart>
      <c:catAx>
        <c:axId val="3012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19791"/>
        <c:crosses val="autoZero"/>
        <c:auto val="1"/>
        <c:lblAlgn val="ctr"/>
        <c:lblOffset val="100"/>
        <c:noMultiLvlLbl val="0"/>
      </c:catAx>
      <c:valAx>
        <c:axId val="3011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calls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477297</xdr:colOff>
      <xdr:row>164</xdr:row>
      <xdr:rowOff>25120</xdr:rowOff>
    </xdr:from>
    <xdr:to>
      <xdr:col>11</xdr:col>
      <xdr:colOff>140503</xdr:colOff>
      <xdr:row>177</xdr:row>
      <xdr:rowOff>138875</xdr:rowOff>
    </xdr:to>
    <xdr:graphicFrame macro="">
      <xdr:nvGraphicFramePr>
        <xdr:cNvPr id="10" name="Chart 9">
          <a:extLst>
            <a:ext uri="{FF2B5EF4-FFF2-40B4-BE49-F238E27FC236}">
              <a16:creationId xmlns:a16="http://schemas.microsoft.com/office/drawing/2014/main" id="{D381945A-254E-4FFF-8F8C-94147739B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322267</xdr:colOff>
      <xdr:row>9</xdr:row>
      <xdr:rowOff>45178</xdr:rowOff>
    </xdr:from>
    <xdr:to>
      <xdr:col>42</xdr:col>
      <xdr:colOff>715315</xdr:colOff>
      <xdr:row>24</xdr:row>
      <xdr:rowOff>153604</xdr:rowOff>
    </xdr:to>
    <xdr:graphicFrame macro="">
      <xdr:nvGraphicFramePr>
        <xdr:cNvPr id="11" name="Chart 10">
          <a:extLst>
            <a:ext uri="{FF2B5EF4-FFF2-40B4-BE49-F238E27FC236}">
              <a16:creationId xmlns:a16="http://schemas.microsoft.com/office/drawing/2014/main" id="{8259EABF-5A21-4806-9FD5-9045B5953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79814</xdr:colOff>
      <xdr:row>27</xdr:row>
      <xdr:rowOff>84332</xdr:rowOff>
    </xdr:from>
    <xdr:to>
      <xdr:col>42</xdr:col>
      <xdr:colOff>439731</xdr:colOff>
      <xdr:row>42</xdr:row>
      <xdr:rowOff>117461</xdr:rowOff>
    </xdr:to>
    <xdr:graphicFrame macro="">
      <xdr:nvGraphicFramePr>
        <xdr:cNvPr id="12" name="Chart 11">
          <a:extLst>
            <a:ext uri="{FF2B5EF4-FFF2-40B4-BE49-F238E27FC236}">
              <a16:creationId xmlns:a16="http://schemas.microsoft.com/office/drawing/2014/main" id="{551A3C31-63B4-4DB9-B9C1-4D1CD1964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431131</xdr:colOff>
      <xdr:row>23</xdr:row>
      <xdr:rowOff>100263</xdr:rowOff>
    </xdr:from>
    <xdr:to>
      <xdr:col>7</xdr:col>
      <xdr:colOff>558785</xdr:colOff>
      <xdr:row>40</xdr:row>
      <xdr:rowOff>167294</xdr:rowOff>
    </xdr:to>
    <xdr:graphicFrame macro="">
      <xdr:nvGraphicFramePr>
        <xdr:cNvPr id="2" name="Chart 1">
          <a:extLst>
            <a:ext uri="{FF2B5EF4-FFF2-40B4-BE49-F238E27FC236}">
              <a16:creationId xmlns:a16="http://schemas.microsoft.com/office/drawing/2014/main" id="{5A32FF21-93B1-44C8-93F7-0418F9002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397510</xdr:colOff>
      <xdr:row>77</xdr:row>
      <xdr:rowOff>99695</xdr:rowOff>
    </xdr:from>
    <xdr:to>
      <xdr:col>8</xdr:col>
      <xdr:colOff>890506</xdr:colOff>
      <xdr:row>97</xdr:row>
      <xdr:rowOff>55394</xdr:rowOff>
    </xdr:to>
    <xdr:graphicFrame macro="">
      <xdr:nvGraphicFramePr>
        <xdr:cNvPr id="2" name="Chart 1">
          <a:extLst>
            <a:ext uri="{FF2B5EF4-FFF2-40B4-BE49-F238E27FC236}">
              <a16:creationId xmlns:a16="http://schemas.microsoft.com/office/drawing/2014/main" id="{8CA9ABC0-B4F5-4165-AC4D-4C67D7492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301625</xdr:colOff>
      <xdr:row>56</xdr:row>
      <xdr:rowOff>0</xdr:rowOff>
    </xdr:from>
    <xdr:to>
      <xdr:col>24</xdr:col>
      <xdr:colOff>770341</xdr:colOff>
      <xdr:row>96</xdr:row>
      <xdr:rowOff>102582</xdr:rowOff>
    </xdr:to>
    <xdr:graphicFrame macro="">
      <xdr:nvGraphicFramePr>
        <xdr:cNvPr id="3" name="Chart 2">
          <a:extLst>
            <a:ext uri="{FF2B5EF4-FFF2-40B4-BE49-F238E27FC236}">
              <a16:creationId xmlns:a16="http://schemas.microsoft.com/office/drawing/2014/main" id="{AE20A507-EA6B-4570-A6E0-15209EAD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444500</xdr:colOff>
      <xdr:row>19</xdr:row>
      <xdr:rowOff>84667</xdr:rowOff>
    </xdr:from>
    <xdr:to>
      <xdr:col>25</xdr:col>
      <xdr:colOff>108196</xdr:colOff>
      <xdr:row>53</xdr:row>
      <xdr:rowOff>164389</xdr:rowOff>
    </xdr:to>
    <xdr:graphicFrame macro="">
      <xdr:nvGraphicFramePr>
        <xdr:cNvPr id="4" name="Chart 3">
          <a:extLst>
            <a:ext uri="{FF2B5EF4-FFF2-40B4-BE49-F238E27FC236}">
              <a16:creationId xmlns:a16="http://schemas.microsoft.com/office/drawing/2014/main" id="{5DB2D051-6D4C-4F1D-87A1-E9984C331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495300</xdr:colOff>
      <xdr:row>12</xdr:row>
      <xdr:rowOff>35560</xdr:rowOff>
    </xdr:from>
    <xdr:to>
      <xdr:col>35</xdr:col>
      <xdr:colOff>245533</xdr:colOff>
      <xdr:row>31</xdr:row>
      <xdr:rowOff>151554</xdr:rowOff>
    </xdr:to>
    <xdr:graphicFrame macro="">
      <xdr:nvGraphicFramePr>
        <xdr:cNvPr id="3" name="Chart 2">
          <a:extLst>
            <a:ext uri="{FF2B5EF4-FFF2-40B4-BE49-F238E27FC236}">
              <a16:creationId xmlns:a16="http://schemas.microsoft.com/office/drawing/2014/main" id="{A95AF3D5-E1C3-6A1C-F792-E8DCCD8FF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xdr:colOff>
      <xdr:row>6</xdr:row>
      <xdr:rowOff>140970</xdr:rowOff>
    </xdr:from>
    <xdr:to>
      <xdr:col>5</xdr:col>
      <xdr:colOff>1249680</xdr:colOff>
      <xdr:row>23</xdr:row>
      <xdr:rowOff>34290</xdr:rowOff>
    </xdr:to>
    <xdr:graphicFrame macro="">
      <xdr:nvGraphicFramePr>
        <xdr:cNvPr id="2" name="Chart 1">
          <a:extLst>
            <a:ext uri="{FF2B5EF4-FFF2-40B4-BE49-F238E27FC236}">
              <a16:creationId xmlns:a16="http://schemas.microsoft.com/office/drawing/2014/main" id="{5FB35122-089E-FBE9-A0AD-0F39A80FA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m ali" refreshedDate="45927.991595717591" createdVersion="8" refreshedVersion="8" minRefreshableVersion="3" recordCount="14" xr:uid="{B9D155C9-8942-4441-AC03-1CBF20F160D8}">
  <cacheSource type="worksheet">
    <worksheetSource name="Table1"/>
  </cacheSource>
  <cacheFields count="3">
    <cacheField name="agency responsible" numFmtId="0">
      <sharedItems count="7">
        <s v="Emergency &amp; Fire Services"/>
        <s v="Health &amp; Human Services"/>
        <s v="Other"/>
        <s v="Public Works &amp; Environment"/>
        <s v="Regulatory &amp; Legal"/>
        <s v="Transportation &amp; Parking"/>
        <s v="Unspecified"/>
      </sharedItems>
    </cacheField>
    <cacheField name="department " numFmtId="0">
      <sharedItems containsBlank="1" count="14">
        <s v="FEMS"/>
        <s v="DOH"/>
        <s v="DC-ICH"/>
        <s v="DDS"/>
        <m/>
        <s v="DPW"/>
        <s v="DOEE"/>
        <s v="DGS"/>
        <s v="DCRA"/>
        <s v="DDOT"/>
        <s v="DMV"/>
        <s v="ORM"/>
        <s v="DFHV"/>
        <s v="OUC"/>
      </sharedItems>
    </cacheField>
    <cacheField name="number of calls" numFmtId="0">
      <sharedItems containsSemiMixedTypes="0" containsString="0" containsNumber="1" containsInteger="1" minValue="12" maxValue="86702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m ali" refreshedDate="45928.065947337964" createdVersion="8" refreshedVersion="8" minRefreshableVersion="3" recordCount="156" xr:uid="{4B1C7836-C6C2-4F90-BF84-D1FEB079EEF0}">
  <cacheSource type="worksheet">
    <worksheetSource name="Table10"/>
  </cacheSource>
  <cacheFields count="3">
    <cacheField name="time" numFmtId="14">
      <sharedItems count="52">
        <s v="2016-Apr"/>
        <s v="2016-Aug"/>
        <s v="2016-Dec"/>
        <s v="2016-Feb"/>
        <s v="2016-Jan"/>
        <s v="2016-Jul"/>
        <s v="2016-Jun"/>
        <s v="2016-Mar"/>
        <s v="2016-May"/>
        <s v="2016-Nov"/>
        <s v="2016-Oct"/>
        <s v="2016-Sep"/>
        <s v="2017-Apr"/>
        <s v="2017-Aug"/>
        <s v="2017-Dec"/>
        <s v="2017-Feb"/>
        <s v="2017-Jan"/>
        <s v="2017-Jul"/>
        <s v="2017-Jun"/>
        <s v="2017-Mar"/>
        <s v="2017-May"/>
        <s v="2017-Nov"/>
        <s v="2017-Oct"/>
        <s v="2017-Sep"/>
        <s v="2018-Apr"/>
        <s v="2018-Aug"/>
        <s v="2018-Dec"/>
        <s v="2018-Feb"/>
        <s v="2018-Jan"/>
        <s v="2018-Jul"/>
        <s v="2018-Jun"/>
        <s v="2018-Mar"/>
        <s v="2018-May"/>
        <s v="2018-Nov"/>
        <s v="2018-Oct"/>
        <s v="2018-Sep"/>
        <s v="2019-Apr"/>
        <s v="2019-Aug"/>
        <s v="2019-Dec"/>
        <s v="2019-Feb"/>
        <s v="2019-Jan"/>
        <s v="2019-Jul"/>
        <s v="2019-Jun"/>
        <s v="2019-Mar"/>
        <s v="2019-May"/>
        <s v="2019-Nov"/>
        <s v="2019-Oct"/>
        <s v="2019-Sep"/>
        <s v="2020-Apr"/>
        <s v="2020-Feb"/>
        <s v="2020-Jan"/>
        <s v="2020-Mar"/>
      </sharedItems>
    </cacheField>
    <cacheField name="agency responsible" numFmtId="0">
      <sharedItems count="3">
        <s v="Health &amp; Human Services"/>
        <s v="Public Works &amp; Environment"/>
        <s v="Transportation &amp; Parking"/>
      </sharedItems>
    </cacheField>
    <cacheField name="number of calls " numFmtId="0">
      <sharedItems containsSemiMixedTypes="0" containsString="0" containsNumber="1" containsInteger="1" minValue="114" maxValue="2434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m ali" refreshedDate="45928.092916435184" createdVersion="8" refreshedVersion="8" minRefreshableVersion="3" recordCount="367" xr:uid="{27793F6A-9035-442B-8CB1-D04A5CC2B481}">
  <cacheSource type="worksheet">
    <worksheetSource name="Table12"/>
  </cacheSource>
  <cacheFields count="7">
    <cacheField name="date" numFmtId="165">
      <sharedItems containsSemiMixedTypes="0" containsNonDate="0" containsDate="1" containsString="0" minDate="2016-01-01T00:00:00" maxDate="2020-04-02T00:00:00" count="52">
        <d v="2016-01-01T00:00:00"/>
        <d v="2016-02-01T00:00:00"/>
        <d v="2016-05-01T00:00:00"/>
        <d v="2016-10-01T00:00:00"/>
        <d v="2016-11-01T00:00:00"/>
        <d v="2016-12-01T00:00:00"/>
        <d v="2017-01-01T00:00:00"/>
        <d v="2017-02-01T00:00:00"/>
        <d v="2017-03-01T00:00:00"/>
        <d v="2017-04-01T00:00:00"/>
        <d v="2017-07-01T00:00:00"/>
        <d v="2017-08-01T00:00:00"/>
        <d v="2017-10-01T00:00:00"/>
        <d v="2017-11-01T00:00:00"/>
        <d v="2017-12-01T00:00:00"/>
        <d v="2018-01-01T00:00:00"/>
        <d v="2018-02-01T00:00:00"/>
        <d v="2018-03-01T00:00:00"/>
        <d v="2018-04-01T00:00:00"/>
        <d v="2018-05-01T00:00:00"/>
        <d v="2018-06-01T00:00:00"/>
        <d v="2018-08-01T00:00:00"/>
        <d v="2018-11-01T00:00:00"/>
        <d v="2018-12-01T00:00:00"/>
        <d v="2019-01-01T00:00:00"/>
        <d v="2019-02-01T00:00:00"/>
        <d v="2019-06-01T00:00:00"/>
        <d v="2019-11-01T00:00:00"/>
        <d v="2019-12-01T00:00:00"/>
        <d v="2020-01-01T00:00:00"/>
        <d v="2020-04-01T00:00:00"/>
        <d v="2016-09-01T00:00:00"/>
        <d v="2017-06-01T00:00:00"/>
        <d v="2016-03-01T00:00:00"/>
        <d v="2016-04-01T00:00:00"/>
        <d v="2016-06-01T00:00:00"/>
        <d v="2016-07-01T00:00:00"/>
        <d v="2016-08-01T00:00:00"/>
        <d v="2017-05-01T00:00:00"/>
        <d v="2017-09-01T00:00:00"/>
        <d v="2018-07-01T00:00:00"/>
        <d v="2018-09-01T00:00:00"/>
        <d v="2018-10-01T00:00:00"/>
        <d v="2019-03-01T00:00:00"/>
        <d v="2019-04-01T00:00:00"/>
        <d v="2019-05-01T00:00:00"/>
        <d v="2019-07-01T00:00:00"/>
        <d v="2019-08-01T00:00:00"/>
        <d v="2019-09-01T00:00:00"/>
        <d v="2019-10-01T00:00:00"/>
        <d v="2020-02-01T00:00:00"/>
        <d v="2020-03-01T00:00:00"/>
      </sharedItems>
      <fieldGroup par="6"/>
    </cacheField>
    <cacheField name="department" numFmtId="0">
      <sharedItems count="3">
        <s v="Health &amp; Human Services"/>
        <s v="Public Works &amp; Environment"/>
        <s v="Transportation &amp; Parking"/>
      </sharedItems>
    </cacheField>
    <cacheField name="subdepartment" numFmtId="0">
      <sharedItems count="10">
        <s v="DC-ICH"/>
        <s v="DDS"/>
        <s v="DOH"/>
        <s v="DGS"/>
        <s v="DOEE"/>
        <s v="DPW"/>
        <s v="DDOT"/>
        <s v="DFHV"/>
        <s v="DMV"/>
        <s v="ORM"/>
      </sharedItems>
    </cacheField>
    <cacheField name="number of calls " numFmtId="0">
      <sharedItems containsSemiMixedTypes="0" containsString="0" containsNumber="1" containsInteger="1" minValue="1" maxValue="24283"/>
    </cacheField>
    <cacheField name="Months (date)" numFmtId="0" databaseField="0">
      <fieldGroup base="0">
        <rangePr groupBy="months" startDate="2016-01-01T00:00:00" endDate="2020-04-02T00:00:00"/>
        <groupItems count="14">
          <s v="&lt;1/1/2016"/>
          <s v="Jan"/>
          <s v="Feb"/>
          <s v="Mar"/>
          <s v="Apr"/>
          <s v="May"/>
          <s v="Jun"/>
          <s v="Jul"/>
          <s v="Aug"/>
          <s v="Sep"/>
          <s v="Oct"/>
          <s v="Nov"/>
          <s v="Dec"/>
          <s v="&gt;4/2/2020"/>
        </groupItems>
      </fieldGroup>
    </cacheField>
    <cacheField name="Quarters (date)" numFmtId="0" databaseField="0">
      <fieldGroup base="0">
        <rangePr groupBy="quarters" startDate="2016-01-01T00:00:00" endDate="2020-04-02T00:00:00"/>
        <groupItems count="6">
          <s v="&lt;1/1/2016"/>
          <s v="Qtr1"/>
          <s v="Qtr2"/>
          <s v="Qtr3"/>
          <s v="Qtr4"/>
          <s v="&gt;4/2/2020"/>
        </groupItems>
      </fieldGroup>
    </cacheField>
    <cacheField name="Years (date)" numFmtId="0" databaseField="0">
      <fieldGroup base="0">
        <rangePr groupBy="years" startDate="2016-01-01T00:00:00" endDate="2020-04-02T00:00:00"/>
        <groupItems count="7">
          <s v="&lt;1/1/2016"/>
          <s v="2016"/>
          <s v="2017"/>
          <s v="2018"/>
          <s v="2019"/>
          <s v="2020"/>
          <s v="&gt;4/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5541"/>
  </r>
  <r>
    <x v="1"/>
    <x v="1"/>
    <n v="23929"/>
  </r>
  <r>
    <x v="1"/>
    <x v="2"/>
    <n v="176"/>
  </r>
  <r>
    <x v="1"/>
    <x v="3"/>
    <n v="14"/>
  </r>
  <r>
    <x v="2"/>
    <x v="4"/>
    <n v="71"/>
  </r>
  <r>
    <x v="3"/>
    <x v="5"/>
    <n v="867028"/>
  </r>
  <r>
    <x v="3"/>
    <x v="6"/>
    <n v="3381"/>
  </r>
  <r>
    <x v="3"/>
    <x v="7"/>
    <n v="197"/>
  </r>
  <r>
    <x v="4"/>
    <x v="8"/>
    <n v="7198"/>
  </r>
  <r>
    <x v="5"/>
    <x v="9"/>
    <n v="415678"/>
  </r>
  <r>
    <x v="5"/>
    <x v="10"/>
    <n v="34456"/>
  </r>
  <r>
    <x v="5"/>
    <x v="11"/>
    <n v="1803"/>
  </r>
  <r>
    <x v="5"/>
    <x v="12"/>
    <n v="12"/>
  </r>
  <r>
    <x v="6"/>
    <x v="13"/>
    <n v="258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x v="0"/>
    <n v="276"/>
  </r>
  <r>
    <x v="1"/>
    <x v="0"/>
    <n v="434"/>
  </r>
  <r>
    <x v="2"/>
    <x v="0"/>
    <n v="237"/>
  </r>
  <r>
    <x v="3"/>
    <x v="0"/>
    <n v="120"/>
  </r>
  <r>
    <x v="4"/>
    <x v="0"/>
    <n v="114"/>
  </r>
  <r>
    <x v="5"/>
    <x v="0"/>
    <n v="322"/>
  </r>
  <r>
    <x v="6"/>
    <x v="0"/>
    <n v="399"/>
  </r>
  <r>
    <x v="7"/>
    <x v="0"/>
    <n v="235"/>
  </r>
  <r>
    <x v="8"/>
    <x v="0"/>
    <n v="386"/>
  </r>
  <r>
    <x v="9"/>
    <x v="0"/>
    <n v="323"/>
  </r>
  <r>
    <x v="10"/>
    <x v="0"/>
    <n v="469"/>
  </r>
  <r>
    <x v="11"/>
    <x v="0"/>
    <n v="415"/>
  </r>
  <r>
    <x v="12"/>
    <x v="0"/>
    <n v="407"/>
  </r>
  <r>
    <x v="13"/>
    <x v="0"/>
    <n v="632"/>
  </r>
  <r>
    <x v="14"/>
    <x v="0"/>
    <n v="323"/>
  </r>
  <r>
    <x v="15"/>
    <x v="0"/>
    <n v="270"/>
  </r>
  <r>
    <x v="16"/>
    <x v="0"/>
    <n v="246"/>
  </r>
  <r>
    <x v="17"/>
    <x v="0"/>
    <n v="563"/>
  </r>
  <r>
    <x v="18"/>
    <x v="0"/>
    <n v="620"/>
  </r>
  <r>
    <x v="19"/>
    <x v="0"/>
    <n v="310"/>
  </r>
  <r>
    <x v="20"/>
    <x v="0"/>
    <n v="488"/>
  </r>
  <r>
    <x v="21"/>
    <x v="0"/>
    <n v="488"/>
  </r>
  <r>
    <x v="22"/>
    <x v="0"/>
    <n v="521"/>
  </r>
  <r>
    <x v="23"/>
    <x v="0"/>
    <n v="708"/>
  </r>
  <r>
    <x v="24"/>
    <x v="0"/>
    <n v="449"/>
  </r>
  <r>
    <x v="25"/>
    <x v="0"/>
    <n v="806"/>
  </r>
  <r>
    <x v="26"/>
    <x v="0"/>
    <n v="319"/>
  </r>
  <r>
    <x v="27"/>
    <x v="0"/>
    <n v="297"/>
  </r>
  <r>
    <x v="28"/>
    <x v="0"/>
    <n v="343"/>
  </r>
  <r>
    <x v="29"/>
    <x v="0"/>
    <n v="642"/>
  </r>
  <r>
    <x v="30"/>
    <x v="0"/>
    <n v="614"/>
  </r>
  <r>
    <x v="31"/>
    <x v="0"/>
    <n v="302"/>
  </r>
  <r>
    <x v="32"/>
    <x v="0"/>
    <n v="629"/>
  </r>
  <r>
    <x v="33"/>
    <x v="0"/>
    <n v="335"/>
  </r>
  <r>
    <x v="34"/>
    <x v="0"/>
    <n v="599"/>
  </r>
  <r>
    <x v="35"/>
    <x v="0"/>
    <n v="649"/>
  </r>
  <r>
    <x v="36"/>
    <x v="0"/>
    <n v="541"/>
  </r>
  <r>
    <x v="37"/>
    <x v="0"/>
    <n v="892"/>
  </r>
  <r>
    <x v="38"/>
    <x v="0"/>
    <n v="412"/>
  </r>
  <r>
    <x v="39"/>
    <x v="0"/>
    <n v="279"/>
  </r>
  <r>
    <x v="40"/>
    <x v="0"/>
    <n v="320"/>
  </r>
  <r>
    <x v="41"/>
    <x v="0"/>
    <n v="878"/>
  </r>
  <r>
    <x v="42"/>
    <x v="0"/>
    <n v="763"/>
  </r>
  <r>
    <x v="43"/>
    <x v="0"/>
    <n v="355"/>
  </r>
  <r>
    <x v="44"/>
    <x v="0"/>
    <n v="700"/>
  </r>
  <r>
    <x v="45"/>
    <x v="0"/>
    <n v="416"/>
  </r>
  <r>
    <x v="46"/>
    <x v="0"/>
    <n v="658"/>
  </r>
  <r>
    <x v="47"/>
    <x v="0"/>
    <n v="763"/>
  </r>
  <r>
    <x v="48"/>
    <x v="0"/>
    <n v="339"/>
  </r>
  <r>
    <x v="49"/>
    <x v="0"/>
    <n v="516"/>
  </r>
  <r>
    <x v="50"/>
    <x v="0"/>
    <n v="520"/>
  </r>
  <r>
    <x v="51"/>
    <x v="0"/>
    <n v="477"/>
  </r>
  <r>
    <x v="0"/>
    <x v="1"/>
    <n v="12242"/>
  </r>
  <r>
    <x v="1"/>
    <x v="1"/>
    <n v="17780"/>
  </r>
  <r>
    <x v="2"/>
    <x v="1"/>
    <n v="13161"/>
  </r>
  <r>
    <x v="3"/>
    <x v="1"/>
    <n v="11041"/>
  </r>
  <r>
    <x v="4"/>
    <x v="1"/>
    <n v="22284"/>
  </r>
  <r>
    <x v="5"/>
    <x v="1"/>
    <n v="14560"/>
  </r>
  <r>
    <x v="6"/>
    <x v="1"/>
    <n v="14746"/>
  </r>
  <r>
    <x v="7"/>
    <x v="1"/>
    <n v="13222"/>
  </r>
  <r>
    <x v="8"/>
    <x v="1"/>
    <n v="13171"/>
  </r>
  <r>
    <x v="9"/>
    <x v="1"/>
    <n v="13122"/>
  </r>
  <r>
    <x v="10"/>
    <x v="1"/>
    <n v="14668"/>
  </r>
  <r>
    <x v="11"/>
    <x v="1"/>
    <n v="16875"/>
  </r>
  <r>
    <x v="12"/>
    <x v="1"/>
    <n v="14928"/>
  </r>
  <r>
    <x v="13"/>
    <x v="1"/>
    <n v="19172"/>
  </r>
  <r>
    <x v="14"/>
    <x v="1"/>
    <n v="14080"/>
  </r>
  <r>
    <x v="15"/>
    <x v="1"/>
    <n v="12448"/>
  </r>
  <r>
    <x v="16"/>
    <x v="1"/>
    <n v="14766"/>
  </r>
  <r>
    <x v="17"/>
    <x v="1"/>
    <n v="17949"/>
  </r>
  <r>
    <x v="18"/>
    <x v="1"/>
    <n v="18038"/>
  </r>
  <r>
    <x v="19"/>
    <x v="1"/>
    <n v="14708"/>
  </r>
  <r>
    <x v="20"/>
    <x v="1"/>
    <n v="16720"/>
  </r>
  <r>
    <x v="21"/>
    <x v="1"/>
    <n v="14248"/>
  </r>
  <r>
    <x v="22"/>
    <x v="1"/>
    <n v="16688"/>
  </r>
  <r>
    <x v="23"/>
    <x v="1"/>
    <n v="16900"/>
  </r>
  <r>
    <x v="24"/>
    <x v="1"/>
    <n v="16899"/>
  </r>
  <r>
    <x v="25"/>
    <x v="1"/>
    <n v="21112"/>
  </r>
  <r>
    <x v="26"/>
    <x v="1"/>
    <n v="14267"/>
  </r>
  <r>
    <x v="27"/>
    <x v="1"/>
    <n v="12630"/>
  </r>
  <r>
    <x v="28"/>
    <x v="1"/>
    <n v="16010"/>
  </r>
  <r>
    <x v="29"/>
    <x v="1"/>
    <n v="20070"/>
  </r>
  <r>
    <x v="30"/>
    <x v="1"/>
    <n v="20440"/>
  </r>
  <r>
    <x v="31"/>
    <x v="1"/>
    <n v="16776"/>
  </r>
  <r>
    <x v="32"/>
    <x v="1"/>
    <n v="19422"/>
  </r>
  <r>
    <x v="33"/>
    <x v="1"/>
    <n v="14527"/>
  </r>
  <r>
    <x v="34"/>
    <x v="1"/>
    <n v="18927"/>
  </r>
  <r>
    <x v="35"/>
    <x v="1"/>
    <n v="17840"/>
  </r>
  <r>
    <x v="36"/>
    <x v="1"/>
    <n v="19966"/>
  </r>
  <r>
    <x v="37"/>
    <x v="1"/>
    <n v="21995"/>
  </r>
  <r>
    <x v="38"/>
    <x v="1"/>
    <n v="17648"/>
  </r>
  <r>
    <x v="39"/>
    <x v="1"/>
    <n v="14482"/>
  </r>
  <r>
    <x v="40"/>
    <x v="1"/>
    <n v="18518"/>
  </r>
  <r>
    <x v="41"/>
    <x v="1"/>
    <n v="22629"/>
  </r>
  <r>
    <x v="42"/>
    <x v="1"/>
    <n v="21548"/>
  </r>
  <r>
    <x v="43"/>
    <x v="1"/>
    <n v="17624"/>
  </r>
  <r>
    <x v="44"/>
    <x v="1"/>
    <n v="22460"/>
  </r>
  <r>
    <x v="45"/>
    <x v="1"/>
    <n v="15172"/>
  </r>
  <r>
    <x v="46"/>
    <x v="1"/>
    <n v="19102"/>
  </r>
  <r>
    <x v="47"/>
    <x v="1"/>
    <n v="19452"/>
  </r>
  <r>
    <x v="48"/>
    <x v="1"/>
    <n v="7730"/>
  </r>
  <r>
    <x v="49"/>
    <x v="1"/>
    <n v="15780"/>
  </r>
  <r>
    <x v="50"/>
    <x v="1"/>
    <n v="24342"/>
  </r>
  <r>
    <x v="51"/>
    <x v="1"/>
    <n v="15721"/>
  </r>
  <r>
    <x v="0"/>
    <x v="2"/>
    <n v="10564"/>
  </r>
  <r>
    <x v="1"/>
    <x v="2"/>
    <n v="10005"/>
  </r>
  <r>
    <x v="2"/>
    <x v="2"/>
    <n v="6746"/>
  </r>
  <r>
    <x v="3"/>
    <x v="2"/>
    <n v="9360"/>
  </r>
  <r>
    <x v="4"/>
    <x v="2"/>
    <n v="5372"/>
  </r>
  <r>
    <x v="5"/>
    <x v="2"/>
    <n v="9711"/>
  </r>
  <r>
    <x v="6"/>
    <x v="2"/>
    <n v="10250"/>
  </r>
  <r>
    <x v="7"/>
    <x v="2"/>
    <n v="9726"/>
  </r>
  <r>
    <x v="8"/>
    <x v="2"/>
    <n v="9953"/>
  </r>
  <r>
    <x v="9"/>
    <x v="2"/>
    <n v="6823"/>
  </r>
  <r>
    <x v="10"/>
    <x v="2"/>
    <n v="7956"/>
  </r>
  <r>
    <x v="11"/>
    <x v="2"/>
    <n v="8462"/>
  </r>
  <r>
    <x v="12"/>
    <x v="2"/>
    <n v="8746"/>
  </r>
  <r>
    <x v="13"/>
    <x v="2"/>
    <n v="10050"/>
  </r>
  <r>
    <x v="14"/>
    <x v="2"/>
    <n v="8169"/>
  </r>
  <r>
    <x v="15"/>
    <x v="2"/>
    <n v="7472"/>
  </r>
  <r>
    <x v="16"/>
    <x v="2"/>
    <n v="7035"/>
  </r>
  <r>
    <x v="17"/>
    <x v="2"/>
    <n v="9971"/>
  </r>
  <r>
    <x v="18"/>
    <x v="2"/>
    <n v="9322"/>
  </r>
  <r>
    <x v="19"/>
    <x v="2"/>
    <n v="8522"/>
  </r>
  <r>
    <x v="20"/>
    <x v="2"/>
    <n v="8964"/>
  </r>
  <r>
    <x v="21"/>
    <x v="2"/>
    <n v="7983"/>
  </r>
  <r>
    <x v="22"/>
    <x v="2"/>
    <n v="8939"/>
  </r>
  <r>
    <x v="23"/>
    <x v="2"/>
    <n v="9381"/>
  </r>
  <r>
    <x v="24"/>
    <x v="2"/>
    <n v="8692"/>
  </r>
  <r>
    <x v="25"/>
    <x v="2"/>
    <n v="9726"/>
  </r>
  <r>
    <x v="26"/>
    <x v="2"/>
    <n v="7594"/>
  </r>
  <r>
    <x v="27"/>
    <x v="2"/>
    <n v="9720"/>
  </r>
  <r>
    <x v="28"/>
    <x v="2"/>
    <n v="7668"/>
  </r>
  <r>
    <x v="29"/>
    <x v="2"/>
    <n v="9273"/>
  </r>
  <r>
    <x v="30"/>
    <x v="2"/>
    <n v="9718"/>
  </r>
  <r>
    <x v="31"/>
    <x v="2"/>
    <n v="10499"/>
  </r>
  <r>
    <x v="32"/>
    <x v="2"/>
    <n v="9897"/>
  </r>
  <r>
    <x v="33"/>
    <x v="2"/>
    <n v="7818"/>
  </r>
  <r>
    <x v="34"/>
    <x v="2"/>
    <n v="9850"/>
  </r>
  <r>
    <x v="35"/>
    <x v="2"/>
    <n v="8887"/>
  </r>
  <r>
    <x v="36"/>
    <x v="2"/>
    <n v="10138"/>
  </r>
  <r>
    <x v="37"/>
    <x v="2"/>
    <n v="9828"/>
  </r>
  <r>
    <x v="38"/>
    <x v="2"/>
    <n v="7004"/>
  </r>
  <r>
    <x v="39"/>
    <x v="2"/>
    <n v="10279"/>
  </r>
  <r>
    <x v="40"/>
    <x v="2"/>
    <n v="9350"/>
  </r>
  <r>
    <x v="41"/>
    <x v="2"/>
    <n v="10013"/>
  </r>
  <r>
    <x v="42"/>
    <x v="2"/>
    <n v="9136"/>
  </r>
  <r>
    <x v="43"/>
    <x v="2"/>
    <n v="11672"/>
  </r>
  <r>
    <x v="44"/>
    <x v="2"/>
    <n v="10366"/>
  </r>
  <r>
    <x v="45"/>
    <x v="2"/>
    <n v="6433"/>
  </r>
  <r>
    <x v="46"/>
    <x v="2"/>
    <n v="7695"/>
  </r>
  <r>
    <x v="47"/>
    <x v="2"/>
    <n v="7471"/>
  </r>
  <r>
    <x v="48"/>
    <x v="2"/>
    <n v="3438"/>
  </r>
  <r>
    <x v="49"/>
    <x v="2"/>
    <n v="7331"/>
  </r>
  <r>
    <x v="50"/>
    <x v="2"/>
    <n v="7112"/>
  </r>
  <r>
    <x v="51"/>
    <x v="2"/>
    <n v="585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x v="0"/>
    <x v="0"/>
    <x v="0"/>
    <n v="8"/>
  </r>
  <r>
    <x v="1"/>
    <x v="0"/>
    <x v="0"/>
    <n v="1"/>
  </r>
  <r>
    <x v="2"/>
    <x v="0"/>
    <x v="0"/>
    <n v="1"/>
  </r>
  <r>
    <x v="3"/>
    <x v="0"/>
    <x v="0"/>
    <n v="5"/>
  </r>
  <r>
    <x v="4"/>
    <x v="0"/>
    <x v="0"/>
    <n v="5"/>
  </r>
  <r>
    <x v="5"/>
    <x v="0"/>
    <x v="0"/>
    <n v="18"/>
  </r>
  <r>
    <x v="6"/>
    <x v="0"/>
    <x v="0"/>
    <n v="10"/>
  </r>
  <r>
    <x v="7"/>
    <x v="0"/>
    <x v="0"/>
    <n v="25"/>
  </r>
  <r>
    <x v="8"/>
    <x v="0"/>
    <x v="0"/>
    <n v="14"/>
  </r>
  <r>
    <x v="9"/>
    <x v="0"/>
    <x v="0"/>
    <n v="4"/>
  </r>
  <r>
    <x v="10"/>
    <x v="0"/>
    <x v="0"/>
    <n v="1"/>
  </r>
  <r>
    <x v="11"/>
    <x v="0"/>
    <x v="0"/>
    <n v="2"/>
  </r>
  <r>
    <x v="12"/>
    <x v="0"/>
    <x v="0"/>
    <n v="1"/>
  </r>
  <r>
    <x v="13"/>
    <x v="0"/>
    <x v="0"/>
    <n v="9"/>
  </r>
  <r>
    <x v="14"/>
    <x v="0"/>
    <x v="0"/>
    <n v="9"/>
  </r>
  <r>
    <x v="15"/>
    <x v="0"/>
    <x v="0"/>
    <n v="20"/>
  </r>
  <r>
    <x v="16"/>
    <x v="0"/>
    <x v="0"/>
    <n v="2"/>
  </r>
  <r>
    <x v="17"/>
    <x v="0"/>
    <x v="0"/>
    <n v="3"/>
  </r>
  <r>
    <x v="18"/>
    <x v="0"/>
    <x v="0"/>
    <n v="1"/>
  </r>
  <r>
    <x v="19"/>
    <x v="0"/>
    <x v="0"/>
    <n v="2"/>
  </r>
  <r>
    <x v="20"/>
    <x v="0"/>
    <x v="0"/>
    <n v="1"/>
  </r>
  <r>
    <x v="21"/>
    <x v="0"/>
    <x v="0"/>
    <n v="2"/>
  </r>
  <r>
    <x v="22"/>
    <x v="0"/>
    <x v="0"/>
    <n v="2"/>
  </r>
  <r>
    <x v="23"/>
    <x v="0"/>
    <x v="0"/>
    <n v="1"/>
  </r>
  <r>
    <x v="24"/>
    <x v="0"/>
    <x v="0"/>
    <n v="9"/>
  </r>
  <r>
    <x v="25"/>
    <x v="0"/>
    <x v="0"/>
    <n v="2"/>
  </r>
  <r>
    <x v="26"/>
    <x v="0"/>
    <x v="0"/>
    <n v="1"/>
  </r>
  <r>
    <x v="27"/>
    <x v="0"/>
    <x v="0"/>
    <n v="3"/>
  </r>
  <r>
    <x v="28"/>
    <x v="0"/>
    <x v="0"/>
    <n v="7"/>
  </r>
  <r>
    <x v="29"/>
    <x v="0"/>
    <x v="0"/>
    <n v="6"/>
  </r>
  <r>
    <x v="30"/>
    <x v="0"/>
    <x v="0"/>
    <n v="1"/>
  </r>
  <r>
    <x v="2"/>
    <x v="0"/>
    <x v="1"/>
    <n v="1"/>
  </r>
  <r>
    <x v="31"/>
    <x v="0"/>
    <x v="1"/>
    <n v="1"/>
  </r>
  <r>
    <x v="3"/>
    <x v="0"/>
    <x v="1"/>
    <n v="1"/>
  </r>
  <r>
    <x v="5"/>
    <x v="0"/>
    <x v="1"/>
    <n v="1"/>
  </r>
  <r>
    <x v="6"/>
    <x v="0"/>
    <x v="1"/>
    <n v="1"/>
  </r>
  <r>
    <x v="32"/>
    <x v="0"/>
    <x v="1"/>
    <n v="1"/>
  </r>
  <r>
    <x v="14"/>
    <x v="0"/>
    <x v="1"/>
    <n v="1"/>
  </r>
  <r>
    <x v="15"/>
    <x v="0"/>
    <x v="1"/>
    <n v="4"/>
  </r>
  <r>
    <x v="26"/>
    <x v="0"/>
    <x v="1"/>
    <n v="2"/>
  </r>
  <r>
    <x v="28"/>
    <x v="0"/>
    <x v="1"/>
    <n v="1"/>
  </r>
  <r>
    <x v="0"/>
    <x v="0"/>
    <x v="2"/>
    <n v="106"/>
  </r>
  <r>
    <x v="1"/>
    <x v="0"/>
    <x v="2"/>
    <n v="119"/>
  </r>
  <r>
    <x v="33"/>
    <x v="0"/>
    <x v="2"/>
    <n v="235"/>
  </r>
  <r>
    <x v="34"/>
    <x v="0"/>
    <x v="2"/>
    <n v="276"/>
  </r>
  <r>
    <x v="2"/>
    <x v="0"/>
    <x v="2"/>
    <n v="384"/>
  </r>
  <r>
    <x v="35"/>
    <x v="0"/>
    <x v="2"/>
    <n v="399"/>
  </r>
  <r>
    <x v="36"/>
    <x v="0"/>
    <x v="2"/>
    <n v="322"/>
  </r>
  <r>
    <x v="37"/>
    <x v="0"/>
    <x v="2"/>
    <n v="434"/>
  </r>
  <r>
    <x v="31"/>
    <x v="0"/>
    <x v="2"/>
    <n v="414"/>
  </r>
  <r>
    <x v="3"/>
    <x v="0"/>
    <x v="2"/>
    <n v="463"/>
  </r>
  <r>
    <x v="4"/>
    <x v="0"/>
    <x v="2"/>
    <n v="318"/>
  </r>
  <r>
    <x v="5"/>
    <x v="0"/>
    <x v="2"/>
    <n v="218"/>
  </r>
  <r>
    <x v="6"/>
    <x v="0"/>
    <x v="2"/>
    <n v="235"/>
  </r>
  <r>
    <x v="7"/>
    <x v="0"/>
    <x v="2"/>
    <n v="245"/>
  </r>
  <r>
    <x v="8"/>
    <x v="0"/>
    <x v="2"/>
    <n v="296"/>
  </r>
  <r>
    <x v="9"/>
    <x v="0"/>
    <x v="2"/>
    <n v="403"/>
  </r>
  <r>
    <x v="38"/>
    <x v="0"/>
    <x v="2"/>
    <n v="488"/>
  </r>
  <r>
    <x v="32"/>
    <x v="0"/>
    <x v="2"/>
    <n v="619"/>
  </r>
  <r>
    <x v="10"/>
    <x v="0"/>
    <x v="2"/>
    <n v="562"/>
  </r>
  <r>
    <x v="11"/>
    <x v="0"/>
    <x v="2"/>
    <n v="630"/>
  </r>
  <r>
    <x v="39"/>
    <x v="0"/>
    <x v="2"/>
    <n v="708"/>
  </r>
  <r>
    <x v="12"/>
    <x v="0"/>
    <x v="2"/>
    <n v="520"/>
  </r>
  <r>
    <x v="13"/>
    <x v="0"/>
    <x v="2"/>
    <n v="479"/>
  </r>
  <r>
    <x v="14"/>
    <x v="0"/>
    <x v="2"/>
    <n v="313"/>
  </r>
  <r>
    <x v="15"/>
    <x v="0"/>
    <x v="2"/>
    <n v="319"/>
  </r>
  <r>
    <x v="16"/>
    <x v="0"/>
    <x v="2"/>
    <n v="295"/>
  </r>
  <r>
    <x v="17"/>
    <x v="0"/>
    <x v="2"/>
    <n v="299"/>
  </r>
  <r>
    <x v="18"/>
    <x v="0"/>
    <x v="2"/>
    <n v="448"/>
  </r>
  <r>
    <x v="19"/>
    <x v="0"/>
    <x v="2"/>
    <n v="627"/>
  </r>
  <r>
    <x v="20"/>
    <x v="0"/>
    <x v="2"/>
    <n v="613"/>
  </r>
  <r>
    <x v="40"/>
    <x v="0"/>
    <x v="2"/>
    <n v="642"/>
  </r>
  <r>
    <x v="21"/>
    <x v="0"/>
    <x v="2"/>
    <n v="804"/>
  </r>
  <r>
    <x v="41"/>
    <x v="0"/>
    <x v="2"/>
    <n v="649"/>
  </r>
  <r>
    <x v="42"/>
    <x v="0"/>
    <x v="2"/>
    <n v="599"/>
  </r>
  <r>
    <x v="22"/>
    <x v="0"/>
    <x v="2"/>
    <n v="333"/>
  </r>
  <r>
    <x v="23"/>
    <x v="0"/>
    <x v="2"/>
    <n v="318"/>
  </r>
  <r>
    <x v="24"/>
    <x v="0"/>
    <x v="2"/>
    <n v="311"/>
  </r>
  <r>
    <x v="25"/>
    <x v="0"/>
    <x v="2"/>
    <n v="277"/>
  </r>
  <r>
    <x v="43"/>
    <x v="0"/>
    <x v="2"/>
    <n v="355"/>
  </r>
  <r>
    <x v="44"/>
    <x v="0"/>
    <x v="2"/>
    <n v="541"/>
  </r>
  <r>
    <x v="45"/>
    <x v="0"/>
    <x v="2"/>
    <n v="700"/>
  </r>
  <r>
    <x v="26"/>
    <x v="0"/>
    <x v="2"/>
    <n v="760"/>
  </r>
  <r>
    <x v="46"/>
    <x v="0"/>
    <x v="2"/>
    <n v="878"/>
  </r>
  <r>
    <x v="47"/>
    <x v="0"/>
    <x v="2"/>
    <n v="892"/>
  </r>
  <r>
    <x v="48"/>
    <x v="0"/>
    <x v="2"/>
    <n v="763"/>
  </r>
  <r>
    <x v="49"/>
    <x v="0"/>
    <x v="2"/>
    <n v="658"/>
  </r>
  <r>
    <x v="27"/>
    <x v="0"/>
    <x v="2"/>
    <n v="413"/>
  </r>
  <r>
    <x v="28"/>
    <x v="0"/>
    <x v="2"/>
    <n v="404"/>
  </r>
  <r>
    <x v="29"/>
    <x v="0"/>
    <x v="2"/>
    <n v="514"/>
  </r>
  <r>
    <x v="50"/>
    <x v="0"/>
    <x v="2"/>
    <n v="516"/>
  </r>
  <r>
    <x v="51"/>
    <x v="0"/>
    <x v="2"/>
    <n v="477"/>
  </r>
  <r>
    <x v="30"/>
    <x v="0"/>
    <x v="2"/>
    <n v="338"/>
  </r>
  <r>
    <x v="48"/>
    <x v="1"/>
    <x v="3"/>
    <n v="59"/>
  </r>
  <r>
    <x v="49"/>
    <x v="1"/>
    <x v="3"/>
    <n v="28"/>
  </r>
  <r>
    <x v="27"/>
    <x v="1"/>
    <x v="3"/>
    <n v="16"/>
  </r>
  <r>
    <x v="28"/>
    <x v="1"/>
    <x v="3"/>
    <n v="7"/>
  </r>
  <r>
    <x v="29"/>
    <x v="1"/>
    <x v="3"/>
    <n v="16"/>
  </r>
  <r>
    <x v="50"/>
    <x v="1"/>
    <x v="3"/>
    <n v="17"/>
  </r>
  <r>
    <x v="51"/>
    <x v="1"/>
    <x v="3"/>
    <n v="23"/>
  </r>
  <r>
    <x v="30"/>
    <x v="1"/>
    <x v="3"/>
    <n v="31"/>
  </r>
  <r>
    <x v="0"/>
    <x v="1"/>
    <x v="4"/>
    <n v="28"/>
  </r>
  <r>
    <x v="1"/>
    <x v="1"/>
    <x v="4"/>
    <n v="45"/>
  </r>
  <r>
    <x v="33"/>
    <x v="1"/>
    <x v="4"/>
    <n v="54"/>
  </r>
  <r>
    <x v="34"/>
    <x v="1"/>
    <x v="4"/>
    <n v="69"/>
  </r>
  <r>
    <x v="2"/>
    <x v="1"/>
    <x v="4"/>
    <n v="86"/>
  </r>
  <r>
    <x v="35"/>
    <x v="1"/>
    <x v="4"/>
    <n v="84"/>
  </r>
  <r>
    <x v="36"/>
    <x v="1"/>
    <x v="4"/>
    <n v="94"/>
  </r>
  <r>
    <x v="37"/>
    <x v="1"/>
    <x v="4"/>
    <n v="75"/>
  </r>
  <r>
    <x v="31"/>
    <x v="1"/>
    <x v="4"/>
    <n v="70"/>
  </r>
  <r>
    <x v="3"/>
    <x v="1"/>
    <x v="4"/>
    <n v="64"/>
  </r>
  <r>
    <x v="4"/>
    <x v="1"/>
    <x v="4"/>
    <n v="61"/>
  </r>
  <r>
    <x v="5"/>
    <x v="1"/>
    <x v="4"/>
    <n v="44"/>
  </r>
  <r>
    <x v="6"/>
    <x v="1"/>
    <x v="4"/>
    <n v="75"/>
  </r>
  <r>
    <x v="7"/>
    <x v="1"/>
    <x v="4"/>
    <n v="84"/>
  </r>
  <r>
    <x v="8"/>
    <x v="1"/>
    <x v="4"/>
    <n v="69"/>
  </r>
  <r>
    <x v="9"/>
    <x v="1"/>
    <x v="4"/>
    <n v="98"/>
  </r>
  <r>
    <x v="38"/>
    <x v="1"/>
    <x v="4"/>
    <n v="98"/>
  </r>
  <r>
    <x v="32"/>
    <x v="1"/>
    <x v="4"/>
    <n v="92"/>
  </r>
  <r>
    <x v="10"/>
    <x v="1"/>
    <x v="4"/>
    <n v="117"/>
  </r>
  <r>
    <x v="11"/>
    <x v="1"/>
    <x v="4"/>
    <n v="121"/>
  </r>
  <r>
    <x v="39"/>
    <x v="1"/>
    <x v="4"/>
    <n v="103"/>
  </r>
  <r>
    <x v="12"/>
    <x v="1"/>
    <x v="4"/>
    <n v="79"/>
  </r>
  <r>
    <x v="13"/>
    <x v="1"/>
    <x v="4"/>
    <n v="77"/>
  </r>
  <r>
    <x v="14"/>
    <x v="1"/>
    <x v="4"/>
    <n v="63"/>
  </r>
  <r>
    <x v="15"/>
    <x v="1"/>
    <x v="4"/>
    <n v="71"/>
  </r>
  <r>
    <x v="16"/>
    <x v="1"/>
    <x v="4"/>
    <n v="64"/>
  </r>
  <r>
    <x v="17"/>
    <x v="1"/>
    <x v="4"/>
    <n v="50"/>
  </r>
  <r>
    <x v="18"/>
    <x v="1"/>
    <x v="4"/>
    <n v="36"/>
  </r>
  <r>
    <x v="19"/>
    <x v="1"/>
    <x v="4"/>
    <n v="54"/>
  </r>
  <r>
    <x v="20"/>
    <x v="1"/>
    <x v="4"/>
    <n v="57"/>
  </r>
  <r>
    <x v="40"/>
    <x v="1"/>
    <x v="4"/>
    <n v="54"/>
  </r>
  <r>
    <x v="21"/>
    <x v="1"/>
    <x v="4"/>
    <n v="51"/>
  </r>
  <r>
    <x v="41"/>
    <x v="1"/>
    <x v="4"/>
    <n v="79"/>
  </r>
  <r>
    <x v="42"/>
    <x v="1"/>
    <x v="4"/>
    <n v="37"/>
  </r>
  <r>
    <x v="22"/>
    <x v="1"/>
    <x v="4"/>
    <n v="31"/>
  </r>
  <r>
    <x v="23"/>
    <x v="1"/>
    <x v="4"/>
    <n v="37"/>
  </r>
  <r>
    <x v="24"/>
    <x v="1"/>
    <x v="4"/>
    <n v="32"/>
  </r>
  <r>
    <x v="25"/>
    <x v="1"/>
    <x v="4"/>
    <n v="50"/>
  </r>
  <r>
    <x v="43"/>
    <x v="1"/>
    <x v="4"/>
    <n v="55"/>
  </r>
  <r>
    <x v="44"/>
    <x v="1"/>
    <x v="4"/>
    <n v="56"/>
  </r>
  <r>
    <x v="45"/>
    <x v="1"/>
    <x v="4"/>
    <n v="72"/>
  </r>
  <r>
    <x v="26"/>
    <x v="1"/>
    <x v="4"/>
    <n v="95"/>
  </r>
  <r>
    <x v="46"/>
    <x v="1"/>
    <x v="4"/>
    <n v="98"/>
  </r>
  <r>
    <x v="47"/>
    <x v="1"/>
    <x v="4"/>
    <n v="80"/>
  </r>
  <r>
    <x v="48"/>
    <x v="1"/>
    <x v="4"/>
    <n v="67"/>
  </r>
  <r>
    <x v="49"/>
    <x v="1"/>
    <x v="4"/>
    <n v="63"/>
  </r>
  <r>
    <x v="27"/>
    <x v="1"/>
    <x v="4"/>
    <n v="34"/>
  </r>
  <r>
    <x v="28"/>
    <x v="1"/>
    <x v="4"/>
    <n v="40"/>
  </r>
  <r>
    <x v="29"/>
    <x v="1"/>
    <x v="4"/>
    <n v="43"/>
  </r>
  <r>
    <x v="50"/>
    <x v="1"/>
    <x v="4"/>
    <n v="42"/>
  </r>
  <r>
    <x v="51"/>
    <x v="1"/>
    <x v="4"/>
    <n v="44"/>
  </r>
  <r>
    <x v="30"/>
    <x v="1"/>
    <x v="4"/>
    <n v="39"/>
  </r>
  <r>
    <x v="0"/>
    <x v="1"/>
    <x v="5"/>
    <n v="22256"/>
  </r>
  <r>
    <x v="1"/>
    <x v="1"/>
    <x v="5"/>
    <n v="10996"/>
  </r>
  <r>
    <x v="33"/>
    <x v="1"/>
    <x v="5"/>
    <n v="13168"/>
  </r>
  <r>
    <x v="34"/>
    <x v="1"/>
    <x v="5"/>
    <n v="12173"/>
  </r>
  <r>
    <x v="2"/>
    <x v="1"/>
    <x v="5"/>
    <n v="13085"/>
  </r>
  <r>
    <x v="35"/>
    <x v="1"/>
    <x v="5"/>
    <n v="14662"/>
  </r>
  <r>
    <x v="36"/>
    <x v="1"/>
    <x v="5"/>
    <n v="14466"/>
  </r>
  <r>
    <x v="37"/>
    <x v="1"/>
    <x v="5"/>
    <n v="17705"/>
  </r>
  <r>
    <x v="31"/>
    <x v="1"/>
    <x v="5"/>
    <n v="16805"/>
  </r>
  <r>
    <x v="3"/>
    <x v="1"/>
    <x v="5"/>
    <n v="14604"/>
  </r>
  <r>
    <x v="4"/>
    <x v="1"/>
    <x v="5"/>
    <n v="13061"/>
  </r>
  <r>
    <x v="5"/>
    <x v="1"/>
    <x v="5"/>
    <n v="13117"/>
  </r>
  <r>
    <x v="6"/>
    <x v="1"/>
    <x v="5"/>
    <n v="14691"/>
  </r>
  <r>
    <x v="7"/>
    <x v="1"/>
    <x v="5"/>
    <n v="12364"/>
  </r>
  <r>
    <x v="8"/>
    <x v="1"/>
    <x v="5"/>
    <n v="14639"/>
  </r>
  <r>
    <x v="9"/>
    <x v="1"/>
    <x v="5"/>
    <n v="14830"/>
  </r>
  <r>
    <x v="38"/>
    <x v="1"/>
    <x v="5"/>
    <n v="16622"/>
  </r>
  <r>
    <x v="32"/>
    <x v="1"/>
    <x v="5"/>
    <n v="17946"/>
  </r>
  <r>
    <x v="10"/>
    <x v="1"/>
    <x v="5"/>
    <n v="17832"/>
  </r>
  <r>
    <x v="11"/>
    <x v="1"/>
    <x v="5"/>
    <n v="19051"/>
  </r>
  <r>
    <x v="39"/>
    <x v="1"/>
    <x v="5"/>
    <n v="16797"/>
  </r>
  <r>
    <x v="12"/>
    <x v="1"/>
    <x v="5"/>
    <n v="16609"/>
  </r>
  <r>
    <x v="13"/>
    <x v="1"/>
    <x v="5"/>
    <n v="14171"/>
  </r>
  <r>
    <x v="14"/>
    <x v="1"/>
    <x v="5"/>
    <n v="14017"/>
  </r>
  <r>
    <x v="15"/>
    <x v="1"/>
    <x v="5"/>
    <n v="15939"/>
  </r>
  <r>
    <x v="16"/>
    <x v="1"/>
    <x v="5"/>
    <n v="12566"/>
  </r>
  <r>
    <x v="17"/>
    <x v="1"/>
    <x v="5"/>
    <n v="16726"/>
  </r>
  <r>
    <x v="18"/>
    <x v="1"/>
    <x v="5"/>
    <n v="16863"/>
  </r>
  <r>
    <x v="19"/>
    <x v="1"/>
    <x v="5"/>
    <n v="19368"/>
  </r>
  <r>
    <x v="20"/>
    <x v="1"/>
    <x v="5"/>
    <n v="20383"/>
  </r>
  <r>
    <x v="40"/>
    <x v="1"/>
    <x v="5"/>
    <n v="20016"/>
  </r>
  <r>
    <x v="21"/>
    <x v="1"/>
    <x v="5"/>
    <n v="21061"/>
  </r>
  <r>
    <x v="41"/>
    <x v="1"/>
    <x v="5"/>
    <n v="17761"/>
  </r>
  <r>
    <x v="42"/>
    <x v="1"/>
    <x v="5"/>
    <n v="18890"/>
  </r>
  <r>
    <x v="22"/>
    <x v="1"/>
    <x v="5"/>
    <n v="14496"/>
  </r>
  <r>
    <x v="23"/>
    <x v="1"/>
    <x v="5"/>
    <n v="14230"/>
  </r>
  <r>
    <x v="24"/>
    <x v="1"/>
    <x v="5"/>
    <n v="18486"/>
  </r>
  <r>
    <x v="25"/>
    <x v="1"/>
    <x v="5"/>
    <n v="14432"/>
  </r>
  <r>
    <x v="43"/>
    <x v="1"/>
    <x v="5"/>
    <n v="17569"/>
  </r>
  <r>
    <x v="44"/>
    <x v="1"/>
    <x v="5"/>
    <n v="19910"/>
  </r>
  <r>
    <x v="45"/>
    <x v="1"/>
    <x v="5"/>
    <n v="22388"/>
  </r>
  <r>
    <x v="26"/>
    <x v="1"/>
    <x v="5"/>
    <n v="21453"/>
  </r>
  <r>
    <x v="46"/>
    <x v="1"/>
    <x v="5"/>
    <n v="22531"/>
  </r>
  <r>
    <x v="47"/>
    <x v="1"/>
    <x v="5"/>
    <n v="21915"/>
  </r>
  <r>
    <x v="48"/>
    <x v="1"/>
    <x v="5"/>
    <n v="19326"/>
  </r>
  <r>
    <x v="49"/>
    <x v="1"/>
    <x v="5"/>
    <n v="19011"/>
  </r>
  <r>
    <x v="27"/>
    <x v="1"/>
    <x v="5"/>
    <n v="15122"/>
  </r>
  <r>
    <x v="28"/>
    <x v="1"/>
    <x v="5"/>
    <n v="17601"/>
  </r>
  <r>
    <x v="29"/>
    <x v="1"/>
    <x v="5"/>
    <n v="24283"/>
  </r>
  <r>
    <x v="50"/>
    <x v="1"/>
    <x v="5"/>
    <n v="15721"/>
  </r>
  <r>
    <x v="51"/>
    <x v="1"/>
    <x v="5"/>
    <n v="15654"/>
  </r>
  <r>
    <x v="30"/>
    <x v="1"/>
    <x v="5"/>
    <n v="7660"/>
  </r>
  <r>
    <x v="0"/>
    <x v="2"/>
    <x v="6"/>
    <n v="4673"/>
  </r>
  <r>
    <x v="1"/>
    <x v="2"/>
    <x v="6"/>
    <n v="8515"/>
  </r>
  <r>
    <x v="33"/>
    <x v="2"/>
    <x v="6"/>
    <n v="8832"/>
  </r>
  <r>
    <x v="34"/>
    <x v="2"/>
    <x v="6"/>
    <n v="9616"/>
  </r>
  <r>
    <x v="2"/>
    <x v="2"/>
    <x v="6"/>
    <n v="8968"/>
  </r>
  <r>
    <x v="35"/>
    <x v="2"/>
    <x v="6"/>
    <n v="9234"/>
  </r>
  <r>
    <x v="36"/>
    <x v="2"/>
    <x v="6"/>
    <n v="8772"/>
  </r>
  <r>
    <x v="37"/>
    <x v="2"/>
    <x v="6"/>
    <n v="9045"/>
  </r>
  <r>
    <x v="31"/>
    <x v="2"/>
    <x v="6"/>
    <n v="7580"/>
  </r>
  <r>
    <x v="3"/>
    <x v="2"/>
    <x v="6"/>
    <n v="7178"/>
  </r>
  <r>
    <x v="4"/>
    <x v="2"/>
    <x v="6"/>
    <n v="6038"/>
  </r>
  <r>
    <x v="5"/>
    <x v="2"/>
    <x v="6"/>
    <n v="5977"/>
  </r>
  <r>
    <x v="6"/>
    <x v="2"/>
    <x v="6"/>
    <n v="6255"/>
  </r>
  <r>
    <x v="7"/>
    <x v="2"/>
    <x v="6"/>
    <n v="6678"/>
  </r>
  <r>
    <x v="8"/>
    <x v="2"/>
    <x v="6"/>
    <n v="7514"/>
  </r>
  <r>
    <x v="9"/>
    <x v="2"/>
    <x v="6"/>
    <n v="7986"/>
  </r>
  <r>
    <x v="38"/>
    <x v="2"/>
    <x v="6"/>
    <n v="8116"/>
  </r>
  <r>
    <x v="32"/>
    <x v="2"/>
    <x v="6"/>
    <n v="8598"/>
  </r>
  <r>
    <x v="10"/>
    <x v="2"/>
    <x v="6"/>
    <n v="9302"/>
  </r>
  <r>
    <x v="11"/>
    <x v="2"/>
    <x v="6"/>
    <n v="9253"/>
  </r>
  <r>
    <x v="39"/>
    <x v="2"/>
    <x v="6"/>
    <n v="8660"/>
  </r>
  <r>
    <x v="12"/>
    <x v="2"/>
    <x v="6"/>
    <n v="8065"/>
  </r>
  <r>
    <x v="13"/>
    <x v="2"/>
    <x v="6"/>
    <n v="7308"/>
  </r>
  <r>
    <x v="14"/>
    <x v="2"/>
    <x v="6"/>
    <n v="7555"/>
  </r>
  <r>
    <x v="15"/>
    <x v="2"/>
    <x v="6"/>
    <n v="6986"/>
  </r>
  <r>
    <x v="16"/>
    <x v="2"/>
    <x v="6"/>
    <n v="9133"/>
  </r>
  <r>
    <x v="17"/>
    <x v="2"/>
    <x v="6"/>
    <n v="9922"/>
  </r>
  <r>
    <x v="18"/>
    <x v="2"/>
    <x v="6"/>
    <n v="8132"/>
  </r>
  <r>
    <x v="19"/>
    <x v="2"/>
    <x v="6"/>
    <n v="9248"/>
  </r>
  <r>
    <x v="20"/>
    <x v="2"/>
    <x v="6"/>
    <n v="9165"/>
  </r>
  <r>
    <x v="40"/>
    <x v="2"/>
    <x v="6"/>
    <n v="8718"/>
  </r>
  <r>
    <x v="21"/>
    <x v="2"/>
    <x v="6"/>
    <n v="9100"/>
  </r>
  <r>
    <x v="41"/>
    <x v="2"/>
    <x v="6"/>
    <n v="8349"/>
  </r>
  <r>
    <x v="42"/>
    <x v="2"/>
    <x v="6"/>
    <n v="9202"/>
  </r>
  <r>
    <x v="22"/>
    <x v="2"/>
    <x v="6"/>
    <n v="7220"/>
  </r>
  <r>
    <x v="23"/>
    <x v="2"/>
    <x v="6"/>
    <n v="7078"/>
  </r>
  <r>
    <x v="24"/>
    <x v="2"/>
    <x v="6"/>
    <n v="8849"/>
  </r>
  <r>
    <x v="25"/>
    <x v="2"/>
    <x v="6"/>
    <n v="9798"/>
  </r>
  <r>
    <x v="43"/>
    <x v="2"/>
    <x v="6"/>
    <n v="11158"/>
  </r>
  <r>
    <x v="44"/>
    <x v="2"/>
    <x v="6"/>
    <n v="9517"/>
  </r>
  <r>
    <x v="45"/>
    <x v="2"/>
    <x v="6"/>
    <n v="9712"/>
  </r>
  <r>
    <x v="26"/>
    <x v="2"/>
    <x v="6"/>
    <n v="8558"/>
  </r>
  <r>
    <x v="46"/>
    <x v="2"/>
    <x v="6"/>
    <n v="9373"/>
  </r>
  <r>
    <x v="47"/>
    <x v="2"/>
    <x v="6"/>
    <n v="9099"/>
  </r>
  <r>
    <x v="48"/>
    <x v="2"/>
    <x v="6"/>
    <n v="6709"/>
  </r>
  <r>
    <x v="49"/>
    <x v="2"/>
    <x v="6"/>
    <n v="7025"/>
  </r>
  <r>
    <x v="27"/>
    <x v="2"/>
    <x v="6"/>
    <n v="5794"/>
  </r>
  <r>
    <x v="28"/>
    <x v="2"/>
    <x v="6"/>
    <n v="6458"/>
  </r>
  <r>
    <x v="29"/>
    <x v="2"/>
    <x v="6"/>
    <n v="6568"/>
  </r>
  <r>
    <x v="50"/>
    <x v="2"/>
    <x v="6"/>
    <n v="6766"/>
  </r>
  <r>
    <x v="51"/>
    <x v="2"/>
    <x v="6"/>
    <n v="5236"/>
  </r>
  <r>
    <x v="30"/>
    <x v="2"/>
    <x v="6"/>
    <n v="3087"/>
  </r>
  <r>
    <x v="48"/>
    <x v="2"/>
    <x v="7"/>
    <n v="2"/>
  </r>
  <r>
    <x v="49"/>
    <x v="2"/>
    <x v="7"/>
    <n v="1"/>
  </r>
  <r>
    <x v="27"/>
    <x v="2"/>
    <x v="7"/>
    <n v="4"/>
  </r>
  <r>
    <x v="28"/>
    <x v="2"/>
    <x v="7"/>
    <n v="1"/>
  </r>
  <r>
    <x v="50"/>
    <x v="2"/>
    <x v="7"/>
    <n v="3"/>
  </r>
  <r>
    <x v="30"/>
    <x v="2"/>
    <x v="7"/>
    <n v="1"/>
  </r>
  <r>
    <x v="0"/>
    <x v="2"/>
    <x v="8"/>
    <n v="674"/>
  </r>
  <r>
    <x v="1"/>
    <x v="2"/>
    <x v="8"/>
    <n v="808"/>
  </r>
  <r>
    <x v="33"/>
    <x v="2"/>
    <x v="8"/>
    <n v="854"/>
  </r>
  <r>
    <x v="34"/>
    <x v="2"/>
    <x v="8"/>
    <n v="902"/>
  </r>
  <r>
    <x v="2"/>
    <x v="2"/>
    <x v="8"/>
    <n v="951"/>
  </r>
  <r>
    <x v="35"/>
    <x v="2"/>
    <x v="8"/>
    <n v="980"/>
  </r>
  <r>
    <x v="36"/>
    <x v="2"/>
    <x v="8"/>
    <n v="911"/>
  </r>
  <r>
    <x v="37"/>
    <x v="2"/>
    <x v="8"/>
    <n v="921"/>
  </r>
  <r>
    <x v="31"/>
    <x v="2"/>
    <x v="8"/>
    <n v="836"/>
  </r>
  <r>
    <x v="3"/>
    <x v="2"/>
    <x v="8"/>
    <n v="739"/>
  </r>
  <r>
    <x v="4"/>
    <x v="2"/>
    <x v="8"/>
    <n v="747"/>
  </r>
  <r>
    <x v="5"/>
    <x v="2"/>
    <x v="8"/>
    <n v="736"/>
  </r>
  <r>
    <x v="6"/>
    <x v="2"/>
    <x v="8"/>
    <n v="753"/>
  </r>
  <r>
    <x v="7"/>
    <x v="2"/>
    <x v="8"/>
    <n v="759"/>
  </r>
  <r>
    <x v="8"/>
    <x v="2"/>
    <x v="8"/>
    <n v="976"/>
  </r>
  <r>
    <x v="9"/>
    <x v="2"/>
    <x v="8"/>
    <n v="722"/>
  </r>
  <r>
    <x v="38"/>
    <x v="2"/>
    <x v="8"/>
    <n v="781"/>
  </r>
  <r>
    <x v="32"/>
    <x v="2"/>
    <x v="8"/>
    <n v="680"/>
  </r>
  <r>
    <x v="10"/>
    <x v="2"/>
    <x v="8"/>
    <n v="644"/>
  </r>
  <r>
    <x v="11"/>
    <x v="2"/>
    <x v="8"/>
    <n v="758"/>
  </r>
  <r>
    <x v="39"/>
    <x v="2"/>
    <x v="8"/>
    <n v="684"/>
  </r>
  <r>
    <x v="12"/>
    <x v="2"/>
    <x v="8"/>
    <n v="843"/>
  </r>
  <r>
    <x v="13"/>
    <x v="2"/>
    <x v="8"/>
    <n v="642"/>
  </r>
  <r>
    <x v="14"/>
    <x v="2"/>
    <x v="8"/>
    <n v="595"/>
  </r>
  <r>
    <x v="15"/>
    <x v="2"/>
    <x v="8"/>
    <n v="661"/>
  </r>
  <r>
    <x v="16"/>
    <x v="2"/>
    <x v="8"/>
    <n v="557"/>
  </r>
  <r>
    <x v="17"/>
    <x v="2"/>
    <x v="8"/>
    <n v="553"/>
  </r>
  <r>
    <x v="18"/>
    <x v="2"/>
    <x v="8"/>
    <n v="522"/>
  </r>
  <r>
    <x v="19"/>
    <x v="2"/>
    <x v="8"/>
    <n v="613"/>
  </r>
  <r>
    <x v="20"/>
    <x v="2"/>
    <x v="8"/>
    <n v="527"/>
  </r>
  <r>
    <x v="40"/>
    <x v="2"/>
    <x v="8"/>
    <n v="537"/>
  </r>
  <r>
    <x v="21"/>
    <x v="2"/>
    <x v="8"/>
    <n v="598"/>
  </r>
  <r>
    <x v="41"/>
    <x v="2"/>
    <x v="8"/>
    <n v="516"/>
  </r>
  <r>
    <x v="42"/>
    <x v="2"/>
    <x v="8"/>
    <n v="625"/>
  </r>
  <r>
    <x v="22"/>
    <x v="2"/>
    <x v="8"/>
    <n v="569"/>
  </r>
  <r>
    <x v="23"/>
    <x v="2"/>
    <x v="8"/>
    <n v="496"/>
  </r>
  <r>
    <x v="24"/>
    <x v="2"/>
    <x v="8"/>
    <n v="485"/>
  </r>
  <r>
    <x v="25"/>
    <x v="2"/>
    <x v="8"/>
    <n v="465"/>
  </r>
  <r>
    <x v="43"/>
    <x v="2"/>
    <x v="8"/>
    <n v="494"/>
  </r>
  <r>
    <x v="44"/>
    <x v="2"/>
    <x v="8"/>
    <n v="583"/>
  </r>
  <r>
    <x v="45"/>
    <x v="2"/>
    <x v="8"/>
    <n v="602"/>
  </r>
  <r>
    <x v="26"/>
    <x v="2"/>
    <x v="8"/>
    <n v="531"/>
  </r>
  <r>
    <x v="46"/>
    <x v="2"/>
    <x v="8"/>
    <n v="595"/>
  </r>
  <r>
    <x v="47"/>
    <x v="2"/>
    <x v="8"/>
    <n v="667"/>
  </r>
  <r>
    <x v="48"/>
    <x v="2"/>
    <x v="8"/>
    <n v="694"/>
  </r>
  <r>
    <x v="49"/>
    <x v="2"/>
    <x v="8"/>
    <n v="612"/>
  </r>
  <r>
    <x v="27"/>
    <x v="2"/>
    <x v="8"/>
    <n v="601"/>
  </r>
  <r>
    <x v="28"/>
    <x v="2"/>
    <x v="8"/>
    <n v="511"/>
  </r>
  <r>
    <x v="29"/>
    <x v="2"/>
    <x v="8"/>
    <n v="520"/>
  </r>
  <r>
    <x v="50"/>
    <x v="2"/>
    <x v="8"/>
    <n v="515"/>
  </r>
  <r>
    <x v="51"/>
    <x v="2"/>
    <x v="8"/>
    <n v="570"/>
  </r>
  <r>
    <x v="30"/>
    <x v="2"/>
    <x v="8"/>
    <n v="341"/>
  </r>
  <r>
    <x v="0"/>
    <x v="2"/>
    <x v="9"/>
    <n v="25"/>
  </r>
  <r>
    <x v="1"/>
    <x v="2"/>
    <x v="9"/>
    <n v="37"/>
  </r>
  <r>
    <x v="33"/>
    <x v="2"/>
    <x v="9"/>
    <n v="40"/>
  </r>
  <r>
    <x v="34"/>
    <x v="2"/>
    <x v="9"/>
    <n v="46"/>
  </r>
  <r>
    <x v="2"/>
    <x v="2"/>
    <x v="9"/>
    <n v="34"/>
  </r>
  <r>
    <x v="35"/>
    <x v="2"/>
    <x v="9"/>
    <n v="36"/>
  </r>
  <r>
    <x v="36"/>
    <x v="2"/>
    <x v="9"/>
    <n v="28"/>
  </r>
  <r>
    <x v="37"/>
    <x v="2"/>
    <x v="9"/>
    <n v="39"/>
  </r>
  <r>
    <x v="31"/>
    <x v="2"/>
    <x v="9"/>
    <n v="46"/>
  </r>
  <r>
    <x v="3"/>
    <x v="2"/>
    <x v="9"/>
    <n v="39"/>
  </r>
  <r>
    <x v="4"/>
    <x v="2"/>
    <x v="9"/>
    <n v="38"/>
  </r>
  <r>
    <x v="5"/>
    <x v="2"/>
    <x v="9"/>
    <n v="33"/>
  </r>
  <r>
    <x v="6"/>
    <x v="2"/>
    <x v="9"/>
    <n v="27"/>
  </r>
  <r>
    <x v="7"/>
    <x v="2"/>
    <x v="9"/>
    <n v="35"/>
  </r>
  <r>
    <x v="8"/>
    <x v="2"/>
    <x v="9"/>
    <n v="32"/>
  </r>
  <r>
    <x v="9"/>
    <x v="2"/>
    <x v="9"/>
    <n v="38"/>
  </r>
  <r>
    <x v="38"/>
    <x v="2"/>
    <x v="9"/>
    <n v="67"/>
  </r>
  <r>
    <x v="32"/>
    <x v="2"/>
    <x v="9"/>
    <n v="44"/>
  </r>
  <r>
    <x v="10"/>
    <x v="2"/>
    <x v="9"/>
    <n v="25"/>
  </r>
  <r>
    <x v="11"/>
    <x v="2"/>
    <x v="9"/>
    <n v="39"/>
  </r>
  <r>
    <x v="39"/>
    <x v="2"/>
    <x v="9"/>
    <n v="37"/>
  </r>
  <r>
    <x v="12"/>
    <x v="2"/>
    <x v="9"/>
    <n v="31"/>
  </r>
  <r>
    <x v="13"/>
    <x v="2"/>
    <x v="9"/>
    <n v="33"/>
  </r>
  <r>
    <x v="14"/>
    <x v="2"/>
    <x v="9"/>
    <n v="19"/>
  </r>
  <r>
    <x v="15"/>
    <x v="2"/>
    <x v="9"/>
    <n v="21"/>
  </r>
  <r>
    <x v="16"/>
    <x v="2"/>
    <x v="9"/>
    <n v="30"/>
  </r>
  <r>
    <x v="17"/>
    <x v="2"/>
    <x v="9"/>
    <n v="24"/>
  </r>
  <r>
    <x v="18"/>
    <x v="2"/>
    <x v="9"/>
    <n v="38"/>
  </r>
  <r>
    <x v="19"/>
    <x v="2"/>
    <x v="9"/>
    <n v="36"/>
  </r>
  <r>
    <x v="20"/>
    <x v="2"/>
    <x v="9"/>
    <n v="26"/>
  </r>
  <r>
    <x v="40"/>
    <x v="2"/>
    <x v="9"/>
    <n v="18"/>
  </r>
  <r>
    <x v="21"/>
    <x v="2"/>
    <x v="9"/>
    <n v="28"/>
  </r>
  <r>
    <x v="41"/>
    <x v="2"/>
    <x v="9"/>
    <n v="22"/>
  </r>
  <r>
    <x v="42"/>
    <x v="2"/>
    <x v="9"/>
    <n v="23"/>
  </r>
  <r>
    <x v="22"/>
    <x v="2"/>
    <x v="9"/>
    <n v="29"/>
  </r>
  <r>
    <x v="23"/>
    <x v="2"/>
    <x v="9"/>
    <n v="20"/>
  </r>
  <r>
    <x v="24"/>
    <x v="2"/>
    <x v="9"/>
    <n v="16"/>
  </r>
  <r>
    <x v="25"/>
    <x v="2"/>
    <x v="9"/>
    <n v="16"/>
  </r>
  <r>
    <x v="43"/>
    <x v="2"/>
    <x v="9"/>
    <n v="20"/>
  </r>
  <r>
    <x v="44"/>
    <x v="2"/>
    <x v="9"/>
    <n v="38"/>
  </r>
  <r>
    <x v="45"/>
    <x v="2"/>
    <x v="9"/>
    <n v="52"/>
  </r>
  <r>
    <x v="26"/>
    <x v="2"/>
    <x v="9"/>
    <n v="47"/>
  </r>
  <r>
    <x v="46"/>
    <x v="2"/>
    <x v="9"/>
    <n v="45"/>
  </r>
  <r>
    <x v="47"/>
    <x v="2"/>
    <x v="9"/>
    <n v="62"/>
  </r>
  <r>
    <x v="48"/>
    <x v="2"/>
    <x v="9"/>
    <n v="66"/>
  </r>
  <r>
    <x v="49"/>
    <x v="2"/>
    <x v="9"/>
    <n v="57"/>
  </r>
  <r>
    <x v="27"/>
    <x v="2"/>
    <x v="9"/>
    <n v="34"/>
  </r>
  <r>
    <x v="28"/>
    <x v="2"/>
    <x v="9"/>
    <n v="34"/>
  </r>
  <r>
    <x v="29"/>
    <x v="2"/>
    <x v="9"/>
    <n v="24"/>
  </r>
  <r>
    <x v="50"/>
    <x v="2"/>
    <x v="9"/>
    <n v="47"/>
  </r>
  <r>
    <x v="51"/>
    <x v="2"/>
    <x v="9"/>
    <n v="53"/>
  </r>
  <r>
    <x v="30"/>
    <x v="2"/>
    <x v="9"/>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2513E-8037-4434-A812-9193F09102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3">
    <pivotField showAll="0"/>
    <pivotField axis="axisRow" showAll="0">
      <items count="15">
        <item x="2"/>
        <item x="8"/>
        <item x="9"/>
        <item x="3"/>
        <item x="12"/>
        <item x="7"/>
        <item x="10"/>
        <item x="6"/>
        <item x="1"/>
        <item x="5"/>
        <item x="0"/>
        <item x="11"/>
        <item x="13"/>
        <item x="4"/>
        <item t="default"/>
      </items>
    </pivotField>
    <pivotField dataField="1"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number of call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1D09C-7847-4F13-9DB6-EDC05A3D5B2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L62" firstHeaderRow="1" firstDataRow="2" firstDataCol="1"/>
  <pivotFields count="7">
    <pivotField numFmtId="165" showAll="0">
      <items count="53">
        <item x="0"/>
        <item x="1"/>
        <item x="33"/>
        <item x="34"/>
        <item x="2"/>
        <item x="35"/>
        <item x="36"/>
        <item x="37"/>
        <item x="31"/>
        <item x="3"/>
        <item x="4"/>
        <item x="5"/>
        <item x="6"/>
        <item x="7"/>
        <item x="8"/>
        <item x="9"/>
        <item x="38"/>
        <item x="32"/>
        <item x="10"/>
        <item x="11"/>
        <item x="39"/>
        <item x="12"/>
        <item x="13"/>
        <item x="14"/>
        <item x="15"/>
        <item x="16"/>
        <item x="17"/>
        <item x="18"/>
        <item x="19"/>
        <item x="20"/>
        <item x="40"/>
        <item x="21"/>
        <item x="41"/>
        <item x="42"/>
        <item x="22"/>
        <item x="23"/>
        <item x="24"/>
        <item x="25"/>
        <item x="43"/>
        <item x="44"/>
        <item x="45"/>
        <item x="26"/>
        <item x="46"/>
        <item x="47"/>
        <item x="48"/>
        <item x="49"/>
        <item x="27"/>
        <item x="28"/>
        <item x="29"/>
        <item x="50"/>
        <item x="51"/>
        <item x="30"/>
        <item t="default"/>
      </items>
    </pivotField>
    <pivotField showAll="0">
      <items count="4">
        <item x="0"/>
        <item x="1"/>
        <item x="2"/>
        <item t="default"/>
      </items>
    </pivotField>
    <pivotField axis="axisCol" showAll="0">
      <items count="11">
        <item x="0"/>
        <item x="6"/>
        <item x="1"/>
        <item x="7"/>
        <item x="3"/>
        <item x="8"/>
        <item x="4"/>
        <item x="2"/>
        <item x="5"/>
        <item x="9"/>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7">
        <item sd="0" x="0"/>
        <item x="1"/>
        <item x="2"/>
        <item x="3"/>
        <item x="4"/>
        <item x="5"/>
        <item sd="0" x="6"/>
      </items>
    </pivotField>
  </pivotFields>
  <rowFields count="2">
    <field x="6"/>
    <field x="4"/>
  </rowFields>
  <rowItems count="5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t="grand">
      <x/>
    </i>
  </rowItems>
  <colFields count="1">
    <field x="2"/>
  </colFields>
  <colItems count="11">
    <i>
      <x/>
    </i>
    <i>
      <x v="1"/>
    </i>
    <i>
      <x v="2"/>
    </i>
    <i>
      <x v="3"/>
    </i>
    <i>
      <x v="4"/>
    </i>
    <i>
      <x v="5"/>
    </i>
    <i>
      <x v="6"/>
    </i>
    <i>
      <x v="7"/>
    </i>
    <i>
      <x v="8"/>
    </i>
    <i>
      <x v="9"/>
    </i>
    <i t="grand">
      <x/>
    </i>
  </colItems>
  <dataFields count="1">
    <dataField name="Sum of number of calls " fld="3" baseField="0" baseItem="0"/>
  </dataFields>
  <chartFormats count="41">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3"/>
          </reference>
        </references>
      </pivotArea>
    </chartFormat>
    <chartFormat chart="1" format="7" series="1">
      <pivotArea type="data" outline="0" fieldPosition="0">
        <references count="2">
          <reference field="4294967294" count="1" selected="0">
            <x v="0"/>
          </reference>
          <reference field="2" count="1" selected="0">
            <x v="4"/>
          </reference>
        </references>
      </pivotArea>
    </chartFormat>
    <chartFormat chart="1" format="8" series="1">
      <pivotArea type="data" outline="0" fieldPosition="0">
        <references count="2">
          <reference field="4294967294" count="1" selected="0">
            <x v="0"/>
          </reference>
          <reference field="2" count="1" selected="0">
            <x v="5"/>
          </reference>
        </references>
      </pivotArea>
    </chartFormat>
    <chartFormat chart="1" format="9" series="1">
      <pivotArea type="data" outline="0" fieldPosition="0">
        <references count="2">
          <reference field="4294967294" count="1" selected="0">
            <x v="0"/>
          </reference>
          <reference field="2" count="1" selected="0">
            <x v="6"/>
          </reference>
        </references>
      </pivotArea>
    </chartFormat>
    <chartFormat chart="1" format="10" series="1">
      <pivotArea type="data" outline="0" fieldPosition="0">
        <references count="2">
          <reference field="4294967294" count="1" selected="0">
            <x v="0"/>
          </reference>
          <reference field="2" count="1" selected="0">
            <x v="7"/>
          </reference>
        </references>
      </pivotArea>
    </chartFormat>
    <chartFormat chart="1" format="11" series="1">
      <pivotArea type="data" outline="0" fieldPosition="0">
        <references count="2">
          <reference field="4294967294" count="1" selected="0">
            <x v="0"/>
          </reference>
          <reference field="2" count="1" selected="0">
            <x v="8"/>
          </reference>
        </references>
      </pivotArea>
    </chartFormat>
    <chartFormat chart="1" format="12" series="1">
      <pivotArea type="data" outline="0" fieldPosition="0">
        <references count="2">
          <reference field="4294967294" count="1" selected="0">
            <x v="0"/>
          </reference>
          <reference field="2" count="1" selected="0">
            <x v="9"/>
          </reference>
        </references>
      </pivotArea>
    </chartFormat>
    <chartFormat chart="1" format="13" series="1">
      <pivotArea type="data" outline="0" fieldPosition="0">
        <references count="2">
          <reference field="4294967294" count="1" selected="0">
            <x v="0"/>
          </reference>
          <reference field="2"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3" format="7" series="1">
      <pivotArea type="data" outline="0" fieldPosition="0">
        <references count="2">
          <reference field="4294967294" count="1" selected="0">
            <x v="0"/>
          </reference>
          <reference field="2" count="1" selected="0">
            <x v="7"/>
          </reference>
        </references>
      </pivotArea>
    </chartFormat>
    <chartFormat chart="3" format="8" series="1">
      <pivotArea type="data" outline="0" fieldPosition="0">
        <references count="2">
          <reference field="4294967294" count="1" selected="0">
            <x v="0"/>
          </reference>
          <reference field="2" count="1" selected="0">
            <x v="8"/>
          </reference>
        </references>
      </pivotArea>
    </chartFormat>
    <chartFormat chart="3" format="9" series="1">
      <pivotArea type="data" outline="0" fieldPosition="0">
        <references count="2">
          <reference field="4294967294" count="1" selected="0">
            <x v="0"/>
          </reference>
          <reference field="2" count="1" selected="0">
            <x v="9"/>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 chart="4" format="15" series="1">
      <pivotArea type="data" outline="0" fieldPosition="0">
        <references count="2">
          <reference field="4294967294" count="1" selected="0">
            <x v="0"/>
          </reference>
          <reference field="2" count="1" selected="0">
            <x v="5"/>
          </reference>
        </references>
      </pivotArea>
    </chartFormat>
    <chartFormat chart="4" format="16" series="1">
      <pivotArea type="data" outline="0" fieldPosition="0">
        <references count="2">
          <reference field="4294967294" count="1" selected="0">
            <x v="0"/>
          </reference>
          <reference field="2" count="1" selected="0">
            <x v="6"/>
          </reference>
        </references>
      </pivotArea>
    </chartFormat>
    <chartFormat chart="4" format="17" series="1">
      <pivotArea type="data" outline="0" fieldPosition="0">
        <references count="2">
          <reference field="4294967294" count="1" selected="0">
            <x v="0"/>
          </reference>
          <reference field="2" count="1" selected="0">
            <x v="7"/>
          </reference>
        </references>
      </pivotArea>
    </chartFormat>
    <chartFormat chart="4" format="18" series="1">
      <pivotArea type="data" outline="0" fieldPosition="0">
        <references count="2">
          <reference field="4294967294" count="1" selected="0">
            <x v="0"/>
          </reference>
          <reference field="2" count="1" selected="0">
            <x v="8"/>
          </reference>
        </references>
      </pivotArea>
    </chartFormat>
    <chartFormat chart="4" format="19" series="1">
      <pivotArea type="data" outline="0" fieldPosition="0">
        <references count="2">
          <reference field="4294967294" count="1" selected="0">
            <x v="0"/>
          </reference>
          <reference field="2" count="1" selected="0">
            <x v="9"/>
          </reference>
        </references>
      </pivotArea>
    </chartFormat>
    <chartFormat chart="5" format="20" series="1">
      <pivotArea type="data" outline="0" fieldPosition="0">
        <references count="2">
          <reference field="4294967294" count="1" selected="0">
            <x v="0"/>
          </reference>
          <reference field="2" count="1" selected="0">
            <x v="0"/>
          </reference>
        </references>
      </pivotArea>
    </chartFormat>
    <chartFormat chart="5" format="21" series="1">
      <pivotArea type="data" outline="0" fieldPosition="0">
        <references count="2">
          <reference field="4294967294" count="1" selected="0">
            <x v="0"/>
          </reference>
          <reference field="2" count="1" selected="0">
            <x v="1"/>
          </reference>
        </references>
      </pivotArea>
    </chartFormat>
    <chartFormat chart="5" format="22" series="1">
      <pivotArea type="data" outline="0" fieldPosition="0">
        <references count="2">
          <reference field="4294967294" count="1" selected="0">
            <x v="0"/>
          </reference>
          <reference field="2" count="1" selected="0">
            <x v="2"/>
          </reference>
        </references>
      </pivotArea>
    </chartFormat>
    <chartFormat chart="5" format="23" series="1">
      <pivotArea type="data" outline="0" fieldPosition="0">
        <references count="2">
          <reference field="4294967294" count="1" selected="0">
            <x v="0"/>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4"/>
          </reference>
        </references>
      </pivotArea>
    </chartFormat>
    <chartFormat chart="5" format="25" series="1">
      <pivotArea type="data" outline="0" fieldPosition="0">
        <references count="2">
          <reference field="4294967294" count="1" selected="0">
            <x v="0"/>
          </reference>
          <reference field="2" count="1" selected="0">
            <x v="5"/>
          </reference>
        </references>
      </pivotArea>
    </chartFormat>
    <chartFormat chart="5" format="26" series="1">
      <pivotArea type="data" outline="0" fieldPosition="0">
        <references count="2">
          <reference field="4294967294" count="1" selected="0">
            <x v="0"/>
          </reference>
          <reference field="2" count="1" selected="0">
            <x v="6"/>
          </reference>
        </references>
      </pivotArea>
    </chartFormat>
    <chartFormat chart="5" format="27" series="1">
      <pivotArea type="data" outline="0" fieldPosition="0">
        <references count="2">
          <reference field="4294967294" count="1" selected="0">
            <x v="0"/>
          </reference>
          <reference field="2" count="1" selected="0">
            <x v="7"/>
          </reference>
        </references>
      </pivotArea>
    </chartFormat>
    <chartFormat chart="5" format="28" series="1">
      <pivotArea type="data" outline="0" fieldPosition="0">
        <references count="2">
          <reference field="4294967294" count="1" selected="0">
            <x v="0"/>
          </reference>
          <reference field="2" count="1" selected="0">
            <x v="8"/>
          </reference>
        </references>
      </pivotArea>
    </chartFormat>
    <chartFormat chart="5"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50250-4F88-4E3A-9050-271B6881EC5D}" name="PivotTable3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57" firstHeaderRow="1" firstDataRow="2" firstDataCol="1"/>
  <pivotFields count="3">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4">
        <item x="0"/>
        <item x="1"/>
        <item x="2"/>
        <item t="default"/>
      </items>
    </pivotField>
    <pivotField dataField="1"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1"/>
  </colFields>
  <colItems count="4">
    <i>
      <x/>
    </i>
    <i>
      <x v="1"/>
    </i>
    <i>
      <x v="2"/>
    </i>
    <i t="grand">
      <x/>
    </i>
  </colItems>
  <dataFields count="1">
    <dataField name="Sum of number of calls " fld="2"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727570-431E-406B-8A07-D43E4A3A5A64}" name="Table1" displayName="Table1" ref="E7:G21" totalsRowShown="0">
  <autoFilter ref="E7:G21" xr:uid="{FC727570-431E-406B-8A07-D43E4A3A5A64}"/>
  <sortState xmlns:xlrd2="http://schemas.microsoft.com/office/spreadsheetml/2017/richdata2" ref="E8:G21">
    <sortCondition descending="1" ref="G7:G21"/>
  </sortState>
  <tableColumns count="3">
    <tableColumn id="1" xr3:uid="{3988795C-69BE-4890-9B02-720C69BEDECF}" name="agency responsible"/>
    <tableColumn id="2" xr3:uid="{1124DBFD-948D-4058-856F-335DD23570B1}" name="department "/>
    <tableColumn id="3" xr3:uid="{6791FEA7-0444-40E9-B500-BD6FD26F287F}" name="number of cal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D94649-C5D0-406C-9AAA-CAFAE5994C23}" name="Table11" displayName="Table11" ref="I7:K163" totalsRowShown="0">
  <autoFilter ref="I7:K163" xr:uid="{D4D94649-C5D0-406C-9AAA-CAFAE5994C23}"/>
  <tableColumns count="3">
    <tableColumn id="1" xr3:uid="{E8F0BC50-D8C6-4C67-9115-567818DF38F9}" name="date" dataDxfId="2"/>
    <tableColumn id="2" xr3:uid="{C583D050-CD96-4CE5-B0A8-D1EE3EA681F0}" name="department"/>
    <tableColumn id="3" xr3:uid="{A554ADA2-56FD-4EC6-87C5-882E53026DDD}" name="number of call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23FD9D-BC62-427E-89AA-3A0DB4D096E4}" name="Table12" displayName="Table12" ref="M7:P374" totalsRowShown="0">
  <autoFilter ref="M7:P374" xr:uid="{4523FD9D-BC62-427E-89AA-3A0DB4D096E4}"/>
  <tableColumns count="4">
    <tableColumn id="1" xr3:uid="{E7477B98-7180-4656-8395-51A5B0F5FDAA}" name="date" dataDxfId="1"/>
    <tableColumn id="2" xr3:uid="{94B2E403-A1F8-472C-A21B-94BDD412824A}" name="department"/>
    <tableColumn id="3" xr3:uid="{F689FBD7-AF75-4A6C-B6F8-3C016CE71AA8}" name="subdepartment"/>
    <tableColumn id="4" xr3:uid="{21C224E5-3BF3-4935-936D-5C6326199F73}" name="number of calls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FB67038-5F9A-4EA5-9445-062DB38C755C}" name="Table14" displayName="Table14" ref="AA11:AC273" totalsRowShown="0">
  <autoFilter ref="AA11:AC273" xr:uid="{6FB67038-5F9A-4EA5-9445-062DB38C755C}"/>
  <tableColumns count="3">
    <tableColumn id="1" xr3:uid="{0AB8073E-8C47-4233-ABE8-AB356AFAADAD}" name="date" dataDxfId="0"/>
    <tableColumn id="2" xr3:uid="{4079228E-E5D9-428C-B2E5-1B14D671B615}" name="category"/>
    <tableColumn id="3" xr3:uid="{CE8BAF41-090E-4479-874E-249F9D23DE76}" name="number of call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BD7528-E5CB-4BCE-9E90-A47DD2356FFE}" name="Table46" displayName="Table46" ref="J53:L68" totalsRowShown="0">
  <autoFilter ref="J53:L68" xr:uid="{52BD7528-E5CB-4BCE-9E90-A47DD2356FFE}"/>
  <tableColumns count="3">
    <tableColumn id="1" xr3:uid="{81E71A5C-18BA-42CC-8CCF-8CD715FFFF1D}" name="year"/>
    <tableColumn id="2" xr3:uid="{54FF7187-6D38-4E4F-94C8-84882EDB307F}" name="Column2"/>
    <tableColumn id="3" xr3:uid="{9ACF3C4A-FAA0-4067-89F2-280FE4EAB4CE}" name="Column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E71C46-DEA5-4BB9-A8A8-02893F495512}" name="Table79" displayName="Table79" ref="L88:N103" totalsRowShown="0">
  <autoFilter ref="L88:N103" xr:uid="{72E71C46-DEA5-4BB9-A8A8-02893F495512}"/>
  <tableColumns count="3">
    <tableColumn id="1" xr3:uid="{04B9A5FE-F0D3-4CA2-A66D-1BB36CE9A31E}" name="Department"/>
    <tableColumn id="2" xr3:uid="{AB0EFD6B-8C86-4E80-BF8F-41932896F7CE}" name="year"/>
    <tableColumn id="3" xr3:uid="{4AEC44E5-F3B7-437F-A0F8-BF2D7E03EB8D}" name="number of call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
  <sheetViews>
    <sheetView topLeftCell="A6" zoomScale="79" workbookViewId="0">
      <selection activeCell="B9" sqref="B9"/>
    </sheetView>
  </sheetViews>
  <sheetFormatPr defaultColWidth="14.44140625" defaultRowHeight="15.75" customHeight="1" x14ac:dyDescent="0.25"/>
  <cols>
    <col min="1" max="1" width="23.6640625" customWidth="1"/>
    <col min="2" max="2" width="90.109375" bestFit="1" customWidth="1"/>
  </cols>
  <sheetData>
    <row r="1" spans="1:5" ht="13.2" x14ac:dyDescent="0.25">
      <c r="A1" s="1" t="s">
        <v>2</v>
      </c>
      <c r="B1" s="4"/>
    </row>
    <row r="2" spans="1:5" ht="13.2" x14ac:dyDescent="0.25">
      <c r="A2" s="2" t="s">
        <v>5</v>
      </c>
    </row>
    <row r="3" spans="1:5" ht="13.2" x14ac:dyDescent="0.25">
      <c r="A3" s="4" t="s">
        <v>6</v>
      </c>
    </row>
    <row r="4" spans="1:5" ht="15.75" customHeight="1" x14ac:dyDescent="0.25">
      <c r="B4" s="14" t="s">
        <v>14</v>
      </c>
      <c r="D4" s="13"/>
    </row>
    <row r="5" spans="1:5" ht="15.75" customHeight="1" x14ac:dyDescent="0.25">
      <c r="D5" s="13"/>
    </row>
    <row r="6" spans="1:5" ht="15.75" customHeight="1" x14ac:dyDescent="0.25">
      <c r="B6" s="14" t="s">
        <v>15</v>
      </c>
    </row>
    <row r="7" spans="1:5" ht="15.75" customHeight="1" x14ac:dyDescent="0.25">
      <c r="E7" s="13"/>
    </row>
    <row r="8" spans="1:5" ht="15.75" customHeight="1" x14ac:dyDescent="0.25">
      <c r="B8" s="14" t="s">
        <v>16</v>
      </c>
      <c r="E8" s="13"/>
    </row>
    <row r="10" spans="1:5" ht="15.75" customHeight="1" x14ac:dyDescent="0.25">
      <c r="B10" s="14" t="s">
        <v>17</v>
      </c>
    </row>
    <row r="12" spans="1:5" ht="15.75" customHeight="1" x14ac:dyDescent="0.25">
      <c r="B12" s="14" t="s">
        <v>19</v>
      </c>
    </row>
    <row r="14" spans="1:5" ht="15.75" customHeight="1" x14ac:dyDescent="0.25">
      <c r="B14" s="14" t="s">
        <v>20</v>
      </c>
    </row>
    <row r="16" spans="1:5" ht="15.75" customHeight="1" x14ac:dyDescent="0.25">
      <c r="B16" s="14" t="s">
        <v>18</v>
      </c>
    </row>
    <row r="18" spans="2:2" ht="15.75" customHeight="1" x14ac:dyDescent="0.25">
      <c r="B18" t="s">
        <v>392</v>
      </c>
    </row>
    <row r="19" spans="2:2" ht="15.75" customHeight="1" x14ac:dyDescent="0.25">
      <c r="B19" t="s">
        <v>393</v>
      </c>
    </row>
    <row r="20" spans="2:2" ht="15.75" customHeight="1" x14ac:dyDescent="0.25">
      <c r="B20" t="s">
        <v>394</v>
      </c>
    </row>
    <row r="21" spans="2:2" ht="15.75" customHeight="1" x14ac:dyDescent="0.25">
      <c r="B21" t="s">
        <v>395</v>
      </c>
    </row>
    <row r="24" spans="2:2" ht="15.75" customHeight="1" x14ac:dyDescent="0.25">
      <c r="B24" t="s">
        <v>402</v>
      </c>
    </row>
    <row r="25" spans="2:2" ht="15.75" customHeight="1" x14ac:dyDescent="0.25">
      <c r="B25" t="s">
        <v>396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74"/>
  <sheetViews>
    <sheetView zoomScale="66" workbookViewId="0">
      <selection activeCell="A7" sqref="A7"/>
    </sheetView>
  </sheetViews>
  <sheetFormatPr defaultColWidth="14.44140625" defaultRowHeight="15.75" customHeight="1" x14ac:dyDescent="0.25"/>
  <cols>
    <col min="1" max="1" width="28" customWidth="1"/>
    <col min="5" max="5" width="48" bestFit="1" customWidth="1"/>
    <col min="7" max="7" width="14.5546875" bestFit="1" customWidth="1"/>
    <col min="8" max="8" width="27.109375" bestFit="1" customWidth="1"/>
    <col min="9" max="9" width="22.33203125" bestFit="1" customWidth="1"/>
    <col min="10" max="10" width="12.44140625" customWidth="1"/>
    <col min="11" max="12" width="12.6640625" customWidth="1"/>
    <col min="13" max="13" width="13.33203125" bestFit="1" customWidth="1"/>
    <col min="14" max="16" width="10.5546875" customWidth="1"/>
    <col min="17" max="17" width="9.109375" bestFit="1" customWidth="1"/>
    <col min="18" max="18" width="10.5546875" bestFit="1" customWidth="1"/>
    <col min="19" max="19" width="8.33203125" bestFit="1" customWidth="1"/>
    <col min="20" max="20" width="7.6640625" bestFit="1" customWidth="1"/>
    <col min="21" max="21" width="9.109375" bestFit="1" customWidth="1"/>
    <col min="22" max="22" width="9.5546875" bestFit="1" customWidth="1"/>
    <col min="23" max="23" width="14.77734375" bestFit="1" customWidth="1"/>
  </cols>
  <sheetData>
    <row r="1" spans="1:29" ht="13.2" x14ac:dyDescent="0.25">
      <c r="A1" s="1" t="s">
        <v>0</v>
      </c>
    </row>
    <row r="2" spans="1:29" ht="13.2" x14ac:dyDescent="0.25">
      <c r="A2" s="2" t="s">
        <v>3</v>
      </c>
    </row>
    <row r="4" spans="1:29" ht="15" x14ac:dyDescent="0.25">
      <c r="A4" s="24" t="s">
        <v>62</v>
      </c>
    </row>
    <row r="5" spans="1:29" ht="15" x14ac:dyDescent="0.25">
      <c r="A5" s="24" t="s">
        <v>63</v>
      </c>
    </row>
    <row r="6" spans="1:29" ht="15.75" customHeight="1" x14ac:dyDescent="0.25">
      <c r="E6" s="13" t="s">
        <v>272</v>
      </c>
      <c r="H6" s="28"/>
    </row>
    <row r="7" spans="1:29" ht="15.75" customHeight="1" x14ac:dyDescent="0.25">
      <c r="A7" s="13" t="s">
        <v>366</v>
      </c>
      <c r="E7" s="13" t="s">
        <v>276</v>
      </c>
      <c r="F7" s="13" t="s">
        <v>277</v>
      </c>
      <c r="G7" s="13" t="s">
        <v>278</v>
      </c>
      <c r="H7" s="28"/>
      <c r="I7" s="30" t="s">
        <v>341</v>
      </c>
      <c r="J7" s="13" t="s">
        <v>275</v>
      </c>
      <c r="K7" s="13" t="s">
        <v>339</v>
      </c>
      <c r="M7" s="30" t="s">
        <v>341</v>
      </c>
      <c r="N7" s="13" t="s">
        <v>275</v>
      </c>
      <c r="O7" s="13" t="s">
        <v>358</v>
      </c>
      <c r="P7" s="13" t="s">
        <v>339</v>
      </c>
    </row>
    <row r="8" spans="1:29" ht="15.75" customHeight="1" x14ac:dyDescent="0.25">
      <c r="A8" t="s">
        <v>89</v>
      </c>
      <c r="E8" t="s">
        <v>24</v>
      </c>
      <c r="F8" t="s">
        <v>23</v>
      </c>
      <c r="G8">
        <v>867028</v>
      </c>
      <c r="H8" s="28"/>
      <c r="I8" s="29">
        <v>42370</v>
      </c>
      <c r="J8" t="s">
        <v>33</v>
      </c>
      <c r="K8">
        <v>114</v>
      </c>
      <c r="M8" s="29">
        <v>42370</v>
      </c>
      <c r="N8" t="s">
        <v>33</v>
      </c>
      <c r="O8" t="s">
        <v>35</v>
      </c>
      <c r="P8">
        <v>8</v>
      </c>
    </row>
    <row r="9" spans="1:29" ht="15.75" customHeight="1" x14ac:dyDescent="0.25">
      <c r="A9" t="s">
        <v>90</v>
      </c>
      <c r="E9" t="s">
        <v>28</v>
      </c>
      <c r="F9" t="s">
        <v>27</v>
      </c>
      <c r="G9">
        <v>415678</v>
      </c>
      <c r="H9" s="28"/>
      <c r="I9" s="29">
        <v>42401</v>
      </c>
      <c r="J9" t="s">
        <v>33</v>
      </c>
      <c r="K9">
        <v>120</v>
      </c>
      <c r="M9" s="29">
        <v>42401</v>
      </c>
      <c r="N9" t="s">
        <v>33</v>
      </c>
      <c r="O9" t="s">
        <v>35</v>
      </c>
      <c r="P9">
        <v>1</v>
      </c>
    </row>
    <row r="10" spans="1:29" ht="15.75" customHeight="1" x14ac:dyDescent="0.25">
      <c r="A10" t="s">
        <v>91</v>
      </c>
      <c r="E10" t="s">
        <v>28</v>
      </c>
      <c r="F10" t="s">
        <v>29</v>
      </c>
      <c r="G10">
        <v>34456</v>
      </c>
      <c r="H10" s="28"/>
      <c r="I10" s="29">
        <v>42430</v>
      </c>
      <c r="J10" t="s">
        <v>33</v>
      </c>
      <c r="K10">
        <v>235</v>
      </c>
      <c r="M10" s="29">
        <v>42491</v>
      </c>
      <c r="N10" t="s">
        <v>33</v>
      </c>
      <c r="O10" t="s">
        <v>35</v>
      </c>
      <c r="P10">
        <v>1</v>
      </c>
    </row>
    <row r="11" spans="1:29" ht="15.75" customHeight="1" x14ac:dyDescent="0.25">
      <c r="A11" t="s">
        <v>92</v>
      </c>
      <c r="E11" t="s">
        <v>271</v>
      </c>
      <c r="F11" t="s">
        <v>40</v>
      </c>
      <c r="G11">
        <v>25832</v>
      </c>
      <c r="H11" s="28"/>
      <c r="I11" s="29">
        <v>42461</v>
      </c>
      <c r="J11" t="s">
        <v>33</v>
      </c>
      <c r="K11">
        <v>276</v>
      </c>
      <c r="M11" s="29">
        <v>42644</v>
      </c>
      <c r="N11" t="s">
        <v>33</v>
      </c>
      <c r="O11" t="s">
        <v>35</v>
      </c>
      <c r="P11">
        <v>5</v>
      </c>
      <c r="AA11" s="30" t="s">
        <v>341</v>
      </c>
      <c r="AB11" s="13" t="s">
        <v>365</v>
      </c>
      <c r="AC11" s="13" t="s">
        <v>278</v>
      </c>
    </row>
    <row r="12" spans="1:29" ht="15.75" customHeight="1" x14ac:dyDescent="0.25">
      <c r="A12" t="s">
        <v>93</v>
      </c>
      <c r="E12" t="s">
        <v>33</v>
      </c>
      <c r="F12" t="s">
        <v>32</v>
      </c>
      <c r="G12">
        <v>23929</v>
      </c>
      <c r="H12" s="28"/>
      <c r="I12" s="29">
        <v>42491</v>
      </c>
      <c r="J12" t="s">
        <v>33</v>
      </c>
      <c r="K12" s="13">
        <v>386</v>
      </c>
      <c r="M12" s="29">
        <v>42675</v>
      </c>
      <c r="N12" t="s">
        <v>33</v>
      </c>
      <c r="O12" t="s">
        <v>35</v>
      </c>
      <c r="P12">
        <v>5</v>
      </c>
      <c r="AA12" s="29">
        <v>42370</v>
      </c>
      <c r="AB12" t="s">
        <v>359</v>
      </c>
      <c r="AC12">
        <v>8768</v>
      </c>
    </row>
    <row r="13" spans="1:29" ht="15.75" customHeight="1" x14ac:dyDescent="0.25">
      <c r="A13" t="s">
        <v>94</v>
      </c>
      <c r="E13" t="s">
        <v>39</v>
      </c>
      <c r="F13" t="s">
        <v>38</v>
      </c>
      <c r="G13">
        <v>7198</v>
      </c>
      <c r="H13" s="28"/>
      <c r="I13" s="29">
        <v>42522</v>
      </c>
      <c r="J13" t="s">
        <v>33</v>
      </c>
      <c r="K13">
        <v>399</v>
      </c>
      <c r="M13" s="29">
        <v>42705</v>
      </c>
      <c r="N13" t="s">
        <v>33</v>
      </c>
      <c r="O13" t="s">
        <v>35</v>
      </c>
      <c r="P13">
        <v>18</v>
      </c>
      <c r="AA13" s="29">
        <v>42370</v>
      </c>
      <c r="AB13" t="s">
        <v>362</v>
      </c>
      <c r="AC13">
        <v>14619</v>
      </c>
    </row>
    <row r="14" spans="1:29" ht="15.75" customHeight="1" x14ac:dyDescent="0.25">
      <c r="A14" t="s">
        <v>95</v>
      </c>
      <c r="E14" t="s">
        <v>37</v>
      </c>
      <c r="F14" t="s">
        <v>36</v>
      </c>
      <c r="G14">
        <v>5541</v>
      </c>
      <c r="H14" s="28"/>
      <c r="I14" s="29">
        <v>42552</v>
      </c>
      <c r="J14" t="s">
        <v>33</v>
      </c>
      <c r="K14">
        <v>322</v>
      </c>
      <c r="M14" s="29">
        <v>42736</v>
      </c>
      <c r="N14" t="s">
        <v>33</v>
      </c>
      <c r="O14" t="s">
        <v>35</v>
      </c>
      <c r="P14">
        <v>10</v>
      </c>
      <c r="AA14" s="29">
        <v>42370</v>
      </c>
      <c r="AB14" t="s">
        <v>361</v>
      </c>
      <c r="AC14">
        <v>240</v>
      </c>
    </row>
    <row r="15" spans="1:29" ht="15.75" customHeight="1" x14ac:dyDescent="0.25">
      <c r="A15" t="s">
        <v>96</v>
      </c>
      <c r="E15" t="s">
        <v>24</v>
      </c>
      <c r="F15" t="s">
        <v>25</v>
      </c>
      <c r="G15">
        <v>3381</v>
      </c>
      <c r="H15" s="28"/>
      <c r="I15" s="29">
        <v>42583</v>
      </c>
      <c r="J15" t="s">
        <v>33</v>
      </c>
      <c r="K15">
        <v>434</v>
      </c>
      <c r="M15" s="29">
        <v>42767</v>
      </c>
      <c r="N15" t="s">
        <v>33</v>
      </c>
      <c r="O15" t="s">
        <v>35</v>
      </c>
      <c r="P15">
        <v>25</v>
      </c>
      <c r="AA15" s="29">
        <v>42370</v>
      </c>
      <c r="AB15" t="s">
        <v>363</v>
      </c>
      <c r="AC15">
        <v>737</v>
      </c>
    </row>
    <row r="16" spans="1:29" ht="15.75" customHeight="1" x14ac:dyDescent="0.25">
      <c r="A16" t="s">
        <v>97</v>
      </c>
      <c r="E16" t="s">
        <v>28</v>
      </c>
      <c r="F16" t="s">
        <v>31</v>
      </c>
      <c r="G16">
        <v>1803</v>
      </c>
      <c r="H16" s="28"/>
      <c r="I16" s="29">
        <v>42614</v>
      </c>
      <c r="J16" t="s">
        <v>33</v>
      </c>
      <c r="K16">
        <v>415</v>
      </c>
      <c r="M16" s="29">
        <v>42795</v>
      </c>
      <c r="N16" t="s">
        <v>33</v>
      </c>
      <c r="O16" t="s">
        <v>35</v>
      </c>
      <c r="P16">
        <v>14</v>
      </c>
      <c r="AA16" s="29">
        <v>42370</v>
      </c>
      <c r="AB16" t="s">
        <v>360</v>
      </c>
      <c r="AC16">
        <v>3406</v>
      </c>
    </row>
    <row r="17" spans="1:29" ht="15.75" customHeight="1" x14ac:dyDescent="0.25">
      <c r="A17" t="s">
        <v>98</v>
      </c>
      <c r="E17" t="s">
        <v>24</v>
      </c>
      <c r="F17" t="s">
        <v>26</v>
      </c>
      <c r="G17">
        <v>197</v>
      </c>
      <c r="H17" s="28"/>
      <c r="I17" s="29">
        <v>42644</v>
      </c>
      <c r="J17" t="s">
        <v>33</v>
      </c>
      <c r="K17">
        <v>469</v>
      </c>
      <c r="M17" s="29">
        <v>42826</v>
      </c>
      <c r="N17" t="s">
        <v>33</v>
      </c>
      <c r="O17" t="s">
        <v>35</v>
      </c>
      <c r="P17">
        <v>4</v>
      </c>
      <c r="AA17" s="29">
        <v>42401</v>
      </c>
      <c r="AB17" t="s">
        <v>359</v>
      </c>
      <c r="AC17">
        <v>11512</v>
      </c>
    </row>
    <row r="18" spans="1:29" ht="15.75" customHeight="1" x14ac:dyDescent="0.25">
      <c r="A18" t="s">
        <v>99</v>
      </c>
      <c r="E18" t="s">
        <v>33</v>
      </c>
      <c r="F18" t="s">
        <v>35</v>
      </c>
      <c r="G18">
        <v>176</v>
      </c>
      <c r="H18" s="28"/>
      <c r="I18" s="29">
        <v>42675</v>
      </c>
      <c r="J18" t="s">
        <v>33</v>
      </c>
      <c r="K18">
        <v>323</v>
      </c>
      <c r="M18" s="29">
        <v>42917</v>
      </c>
      <c r="N18" t="s">
        <v>33</v>
      </c>
      <c r="O18" t="s">
        <v>35</v>
      </c>
      <c r="P18">
        <v>1</v>
      </c>
      <c r="AA18" s="29">
        <v>42401</v>
      </c>
      <c r="AB18" t="s">
        <v>362</v>
      </c>
      <c r="AC18">
        <v>1182</v>
      </c>
    </row>
    <row r="19" spans="1:29" ht="15.75" customHeight="1" x14ac:dyDescent="0.25">
      <c r="A19" t="s">
        <v>100</v>
      </c>
      <c r="E19" t="s">
        <v>270</v>
      </c>
      <c r="G19">
        <v>71</v>
      </c>
      <c r="H19" s="28"/>
      <c r="I19" s="29">
        <v>42705</v>
      </c>
      <c r="J19" t="s">
        <v>33</v>
      </c>
      <c r="K19">
        <v>237</v>
      </c>
      <c r="M19" s="29">
        <v>42948</v>
      </c>
      <c r="N19" t="s">
        <v>33</v>
      </c>
      <c r="O19" t="s">
        <v>35</v>
      </c>
      <c r="P19">
        <v>2</v>
      </c>
      <c r="AA19" s="29">
        <v>42401</v>
      </c>
      <c r="AB19" t="s">
        <v>361</v>
      </c>
      <c r="AC19">
        <v>342</v>
      </c>
    </row>
    <row r="20" spans="1:29" ht="15.75" customHeight="1" x14ac:dyDescent="0.25">
      <c r="A20" t="s">
        <v>101</v>
      </c>
      <c r="E20" t="s">
        <v>33</v>
      </c>
      <c r="F20" t="s">
        <v>34</v>
      </c>
      <c r="G20">
        <v>14</v>
      </c>
      <c r="H20" s="28"/>
      <c r="I20" s="29">
        <v>42736</v>
      </c>
      <c r="J20" t="s">
        <v>33</v>
      </c>
      <c r="K20">
        <v>246</v>
      </c>
      <c r="M20" s="29">
        <v>43009</v>
      </c>
      <c r="N20" t="s">
        <v>33</v>
      </c>
      <c r="O20" t="s">
        <v>35</v>
      </c>
      <c r="P20">
        <v>1</v>
      </c>
      <c r="AA20" s="29">
        <v>42401</v>
      </c>
      <c r="AB20" t="s">
        <v>363</v>
      </c>
      <c r="AC20">
        <v>3140</v>
      </c>
    </row>
    <row r="21" spans="1:29" ht="15.75" customHeight="1" x14ac:dyDescent="0.25">
      <c r="A21" t="s">
        <v>102</v>
      </c>
      <c r="E21" t="s">
        <v>28</v>
      </c>
      <c r="F21" t="s">
        <v>30</v>
      </c>
      <c r="G21">
        <v>12</v>
      </c>
      <c r="H21" s="28"/>
      <c r="I21" s="29">
        <v>42767</v>
      </c>
      <c r="J21" t="s">
        <v>33</v>
      </c>
      <c r="K21">
        <v>270</v>
      </c>
      <c r="M21" s="29">
        <v>43040</v>
      </c>
      <c r="N21" t="s">
        <v>33</v>
      </c>
      <c r="O21" t="s">
        <v>35</v>
      </c>
      <c r="P21">
        <v>9</v>
      </c>
      <c r="AA21" s="29">
        <v>42401</v>
      </c>
      <c r="AB21" t="s">
        <v>360</v>
      </c>
      <c r="AC21">
        <v>4345</v>
      </c>
    </row>
    <row r="22" spans="1:29" ht="15.75" customHeight="1" x14ac:dyDescent="0.25">
      <c r="A22" t="s">
        <v>103</v>
      </c>
      <c r="H22" s="28"/>
      <c r="I22" s="29">
        <v>42795</v>
      </c>
      <c r="J22" t="s">
        <v>33</v>
      </c>
      <c r="K22">
        <v>310</v>
      </c>
      <c r="M22" s="29">
        <v>43070</v>
      </c>
      <c r="N22" t="s">
        <v>33</v>
      </c>
      <c r="O22" t="s">
        <v>35</v>
      </c>
      <c r="P22">
        <v>9</v>
      </c>
      <c r="AA22" s="29">
        <v>42430</v>
      </c>
      <c r="AB22" t="s">
        <v>359</v>
      </c>
      <c r="AC22">
        <v>14095</v>
      </c>
    </row>
    <row r="23" spans="1:29" ht="15.75" customHeight="1" x14ac:dyDescent="0.25">
      <c r="A23" t="s">
        <v>104</v>
      </c>
      <c r="H23" s="28"/>
      <c r="I23" s="29">
        <v>42826</v>
      </c>
      <c r="J23" t="s">
        <v>33</v>
      </c>
      <c r="K23">
        <v>407</v>
      </c>
      <c r="M23" s="29">
        <v>43101</v>
      </c>
      <c r="N23" t="s">
        <v>33</v>
      </c>
      <c r="O23" t="s">
        <v>35</v>
      </c>
      <c r="P23">
        <v>20</v>
      </c>
      <c r="AA23" s="29">
        <v>42430</v>
      </c>
      <c r="AB23" t="s">
        <v>362</v>
      </c>
      <c r="AC23">
        <v>866</v>
      </c>
    </row>
    <row r="24" spans="1:29" ht="15.75" customHeight="1" x14ac:dyDescent="0.25">
      <c r="A24" t="s">
        <v>105</v>
      </c>
      <c r="H24" s="28"/>
      <c r="I24" s="29">
        <v>42856</v>
      </c>
      <c r="J24" t="s">
        <v>33</v>
      </c>
      <c r="K24">
        <v>488</v>
      </c>
      <c r="M24" s="29">
        <v>43132</v>
      </c>
      <c r="N24" t="s">
        <v>33</v>
      </c>
      <c r="O24" t="s">
        <v>35</v>
      </c>
      <c r="P24">
        <v>2</v>
      </c>
      <c r="AA24" s="29">
        <v>42430</v>
      </c>
      <c r="AB24" t="s">
        <v>361</v>
      </c>
      <c r="AC24">
        <v>527</v>
      </c>
    </row>
    <row r="25" spans="1:29" ht="15.75" customHeight="1" x14ac:dyDescent="0.25">
      <c r="A25" t="s">
        <v>106</v>
      </c>
      <c r="E25" s="13"/>
      <c r="F25" s="13"/>
      <c r="G25" s="13"/>
      <c r="H25" s="28"/>
      <c r="I25" s="29">
        <v>42887</v>
      </c>
      <c r="J25" t="s">
        <v>33</v>
      </c>
      <c r="K25">
        <v>620</v>
      </c>
      <c r="M25" s="29">
        <v>43160</v>
      </c>
      <c r="N25" t="s">
        <v>33</v>
      </c>
      <c r="O25" t="s">
        <v>35</v>
      </c>
      <c r="P25">
        <v>3</v>
      </c>
      <c r="AA25" s="29">
        <v>42430</v>
      </c>
      <c r="AB25" t="s">
        <v>363</v>
      </c>
      <c r="AC25">
        <v>2269</v>
      </c>
    </row>
    <row r="26" spans="1:29" ht="15.75" customHeight="1" x14ac:dyDescent="0.25">
      <c r="A26" t="s">
        <v>107</v>
      </c>
      <c r="E26" s="13"/>
      <c r="H26" s="28"/>
      <c r="I26" s="29">
        <v>42917</v>
      </c>
      <c r="J26" t="s">
        <v>33</v>
      </c>
      <c r="K26">
        <v>563</v>
      </c>
      <c r="M26" s="29">
        <v>43191</v>
      </c>
      <c r="N26" t="s">
        <v>33</v>
      </c>
      <c r="O26" t="s">
        <v>35</v>
      </c>
      <c r="P26">
        <v>1</v>
      </c>
      <c r="AA26" s="29">
        <v>42430</v>
      </c>
      <c r="AB26" t="s">
        <v>360</v>
      </c>
      <c r="AC26">
        <v>5426</v>
      </c>
    </row>
    <row r="27" spans="1:29" ht="15.75" customHeight="1" x14ac:dyDescent="0.25">
      <c r="A27" t="s">
        <v>108</v>
      </c>
      <c r="E27" s="13"/>
      <c r="H27" s="28"/>
      <c r="I27" s="29">
        <v>42948</v>
      </c>
      <c r="J27" t="s">
        <v>33</v>
      </c>
      <c r="K27">
        <v>632</v>
      </c>
      <c r="M27" s="29">
        <v>43221</v>
      </c>
      <c r="N27" t="s">
        <v>33</v>
      </c>
      <c r="O27" t="s">
        <v>35</v>
      </c>
      <c r="P27">
        <v>2</v>
      </c>
      <c r="AA27" s="29">
        <v>42461</v>
      </c>
      <c r="AB27" t="s">
        <v>359</v>
      </c>
      <c r="AC27">
        <v>14898</v>
      </c>
    </row>
    <row r="28" spans="1:29" ht="15.75" customHeight="1" x14ac:dyDescent="0.25">
      <c r="A28" t="s">
        <v>109</v>
      </c>
      <c r="H28" s="28"/>
      <c r="I28" s="29">
        <v>42979</v>
      </c>
      <c r="J28" t="s">
        <v>33</v>
      </c>
      <c r="K28">
        <v>708</v>
      </c>
      <c r="M28" s="29">
        <v>43252</v>
      </c>
      <c r="N28" t="s">
        <v>33</v>
      </c>
      <c r="O28" t="s">
        <v>35</v>
      </c>
      <c r="P28">
        <v>1</v>
      </c>
      <c r="AA28" s="29">
        <v>42461</v>
      </c>
      <c r="AB28" t="s">
        <v>362</v>
      </c>
      <c r="AC28">
        <v>899</v>
      </c>
    </row>
    <row r="29" spans="1:29" ht="15.75" customHeight="1" x14ac:dyDescent="0.25">
      <c r="A29" t="s">
        <v>110</v>
      </c>
      <c r="H29" s="28"/>
      <c r="I29" s="29">
        <v>43009</v>
      </c>
      <c r="J29" t="s">
        <v>33</v>
      </c>
      <c r="K29">
        <v>521</v>
      </c>
      <c r="M29" s="29">
        <v>43313</v>
      </c>
      <c r="N29" t="s">
        <v>33</v>
      </c>
      <c r="O29" t="s">
        <v>35</v>
      </c>
      <c r="P29">
        <v>2</v>
      </c>
      <c r="AA29" s="29">
        <v>42461</v>
      </c>
      <c r="AB29" t="s">
        <v>361</v>
      </c>
      <c r="AC29">
        <v>737</v>
      </c>
    </row>
    <row r="30" spans="1:29" ht="15.75" customHeight="1" x14ac:dyDescent="0.25">
      <c r="A30" t="s">
        <v>111</v>
      </c>
      <c r="H30" s="28"/>
      <c r="I30" s="29">
        <v>43040</v>
      </c>
      <c r="J30" t="s">
        <v>33</v>
      </c>
      <c r="K30">
        <v>488</v>
      </c>
      <c r="M30" s="29">
        <v>43405</v>
      </c>
      <c r="N30" t="s">
        <v>33</v>
      </c>
      <c r="O30" t="s">
        <v>35</v>
      </c>
      <c r="P30">
        <v>2</v>
      </c>
      <c r="AA30" s="29">
        <v>42461</v>
      </c>
      <c r="AB30" t="s">
        <v>363</v>
      </c>
      <c r="AC30">
        <v>1876</v>
      </c>
    </row>
    <row r="31" spans="1:29" ht="15.75" customHeight="1" x14ac:dyDescent="0.25">
      <c r="A31" t="s">
        <v>112</v>
      </c>
      <c r="H31" s="28"/>
      <c r="I31" s="29">
        <v>43070</v>
      </c>
      <c r="J31" t="s">
        <v>33</v>
      </c>
      <c r="K31">
        <v>323</v>
      </c>
      <c r="M31" s="29">
        <v>43435</v>
      </c>
      <c r="N31" t="s">
        <v>33</v>
      </c>
      <c r="O31" t="s">
        <v>35</v>
      </c>
      <c r="P31">
        <v>1</v>
      </c>
      <c r="AA31" s="29">
        <v>42461</v>
      </c>
      <c r="AB31" t="s">
        <v>360</v>
      </c>
      <c r="AC31">
        <v>4672</v>
      </c>
    </row>
    <row r="32" spans="1:29" ht="15.75" customHeight="1" x14ac:dyDescent="0.25">
      <c r="A32" t="s">
        <v>113</v>
      </c>
      <c r="H32" s="28"/>
      <c r="I32" s="29">
        <v>43101</v>
      </c>
      <c r="J32" t="s">
        <v>33</v>
      </c>
      <c r="K32">
        <v>343</v>
      </c>
      <c r="M32" s="29">
        <v>43466</v>
      </c>
      <c r="N32" t="s">
        <v>33</v>
      </c>
      <c r="O32" t="s">
        <v>35</v>
      </c>
      <c r="P32">
        <v>9</v>
      </c>
      <c r="AA32" s="29">
        <v>42491</v>
      </c>
      <c r="AB32" t="s">
        <v>359</v>
      </c>
      <c r="AC32">
        <v>15713</v>
      </c>
    </row>
    <row r="33" spans="1:29" ht="15.75" customHeight="1" x14ac:dyDescent="0.25">
      <c r="A33" t="s">
        <v>114</v>
      </c>
      <c r="H33" s="28"/>
      <c r="I33" s="29">
        <v>43132</v>
      </c>
      <c r="J33" t="s">
        <v>33</v>
      </c>
      <c r="K33">
        <v>297</v>
      </c>
      <c r="M33" s="29">
        <v>43497</v>
      </c>
      <c r="N33" t="s">
        <v>33</v>
      </c>
      <c r="O33" t="s">
        <v>35</v>
      </c>
      <c r="P33">
        <v>2</v>
      </c>
      <c r="AA33" s="29">
        <v>42491</v>
      </c>
      <c r="AB33" t="s">
        <v>362</v>
      </c>
      <c r="AC33">
        <v>952</v>
      </c>
    </row>
    <row r="34" spans="1:29" ht="15.75" customHeight="1" x14ac:dyDescent="0.25">
      <c r="A34" t="s">
        <v>115</v>
      </c>
      <c r="H34" s="28"/>
      <c r="I34" s="29">
        <v>43160</v>
      </c>
      <c r="J34" t="s">
        <v>33</v>
      </c>
      <c r="K34">
        <v>302</v>
      </c>
      <c r="M34" s="29">
        <v>43617</v>
      </c>
      <c r="N34" t="s">
        <v>33</v>
      </c>
      <c r="O34" t="s">
        <v>35</v>
      </c>
      <c r="P34">
        <v>1</v>
      </c>
      <c r="AA34" s="29">
        <v>42491</v>
      </c>
      <c r="AB34" t="s">
        <v>361</v>
      </c>
      <c r="AC34">
        <v>436</v>
      </c>
    </row>
    <row r="35" spans="1:29" ht="15.75" customHeight="1" x14ac:dyDescent="0.25">
      <c r="A35" t="s">
        <v>116</v>
      </c>
      <c r="H35" s="28"/>
      <c r="I35" s="29">
        <v>43191</v>
      </c>
      <c r="J35" t="s">
        <v>33</v>
      </c>
      <c r="K35">
        <v>449</v>
      </c>
      <c r="M35" s="29">
        <v>43770</v>
      </c>
      <c r="N35" t="s">
        <v>33</v>
      </c>
      <c r="O35" t="s">
        <v>35</v>
      </c>
      <c r="P35">
        <v>3</v>
      </c>
      <c r="AA35" s="29">
        <v>42491</v>
      </c>
      <c r="AB35" t="s">
        <v>363</v>
      </c>
      <c r="AC35">
        <v>1598</v>
      </c>
    </row>
    <row r="36" spans="1:29" ht="15.75" customHeight="1" x14ac:dyDescent="0.25">
      <c r="A36" t="s">
        <v>117</v>
      </c>
      <c r="H36" s="28"/>
      <c r="I36" s="29">
        <v>43221</v>
      </c>
      <c r="J36" t="s">
        <v>33</v>
      </c>
      <c r="K36">
        <v>629</v>
      </c>
      <c r="M36" s="29">
        <v>43800</v>
      </c>
      <c r="N36" t="s">
        <v>33</v>
      </c>
      <c r="O36" t="s">
        <v>35</v>
      </c>
      <c r="P36">
        <v>7</v>
      </c>
      <c r="AA36" s="29">
        <v>42491</v>
      </c>
      <c r="AB36" t="s">
        <v>360</v>
      </c>
      <c r="AC36">
        <v>4811</v>
      </c>
    </row>
    <row r="37" spans="1:29" ht="15.75" customHeight="1" x14ac:dyDescent="0.25">
      <c r="A37" t="s">
        <v>118</v>
      </c>
      <c r="H37" s="28"/>
      <c r="I37" s="29">
        <v>43252</v>
      </c>
      <c r="J37" t="s">
        <v>33</v>
      </c>
      <c r="K37">
        <v>614</v>
      </c>
      <c r="M37" s="29">
        <v>43831</v>
      </c>
      <c r="N37" t="s">
        <v>33</v>
      </c>
      <c r="O37" t="s">
        <v>35</v>
      </c>
      <c r="P37">
        <v>6</v>
      </c>
      <c r="AA37" s="29">
        <v>42522</v>
      </c>
      <c r="AB37" t="s">
        <v>359</v>
      </c>
      <c r="AC37">
        <v>17166</v>
      </c>
    </row>
    <row r="38" spans="1:29" ht="15.75" customHeight="1" x14ac:dyDescent="0.25">
      <c r="A38" t="s">
        <v>119</v>
      </c>
      <c r="H38" s="28"/>
      <c r="I38" s="29">
        <v>43282</v>
      </c>
      <c r="J38" t="s">
        <v>33</v>
      </c>
      <c r="K38">
        <v>642</v>
      </c>
      <c r="M38" s="29">
        <v>43922</v>
      </c>
      <c r="N38" t="s">
        <v>33</v>
      </c>
      <c r="O38" t="s">
        <v>35</v>
      </c>
      <c r="P38">
        <v>1</v>
      </c>
      <c r="AA38" s="29">
        <v>42522</v>
      </c>
      <c r="AB38" t="s">
        <v>362</v>
      </c>
      <c r="AC38">
        <v>979</v>
      </c>
    </row>
    <row r="39" spans="1:29" ht="15.75" customHeight="1" x14ac:dyDescent="0.25">
      <c r="A39" t="s">
        <v>120</v>
      </c>
      <c r="H39" s="28"/>
      <c r="I39" s="29">
        <v>43313</v>
      </c>
      <c r="J39" t="s">
        <v>33</v>
      </c>
      <c r="K39">
        <v>806</v>
      </c>
      <c r="M39" s="29">
        <v>42491</v>
      </c>
      <c r="N39" t="s">
        <v>33</v>
      </c>
      <c r="O39" t="s">
        <v>34</v>
      </c>
      <c r="P39">
        <v>1</v>
      </c>
      <c r="AA39" s="29">
        <v>42522</v>
      </c>
      <c r="AB39" t="s">
        <v>361</v>
      </c>
      <c r="AC39">
        <v>608</v>
      </c>
    </row>
    <row r="40" spans="1:29" ht="15.75" customHeight="1" x14ac:dyDescent="0.25">
      <c r="A40" t="s">
        <v>121</v>
      </c>
      <c r="H40" s="28"/>
      <c r="I40" s="29">
        <v>43344</v>
      </c>
      <c r="J40" t="s">
        <v>33</v>
      </c>
      <c r="K40">
        <v>649</v>
      </c>
      <c r="M40" s="29">
        <v>42614</v>
      </c>
      <c r="N40" t="s">
        <v>33</v>
      </c>
      <c r="O40" t="s">
        <v>34</v>
      </c>
      <c r="P40">
        <v>1</v>
      </c>
      <c r="AA40" s="29">
        <v>42522</v>
      </c>
      <c r="AB40" t="s">
        <v>363</v>
      </c>
      <c r="AC40">
        <v>1551</v>
      </c>
    </row>
    <row r="41" spans="1:29" ht="15.75" customHeight="1" x14ac:dyDescent="0.25">
      <c r="A41" t="s">
        <v>122</v>
      </c>
      <c r="H41" s="28"/>
      <c r="I41" s="29">
        <v>43374</v>
      </c>
      <c r="J41" t="s">
        <v>33</v>
      </c>
      <c r="K41">
        <v>599</v>
      </c>
      <c r="M41" s="29">
        <v>42644</v>
      </c>
      <c r="N41" t="s">
        <v>33</v>
      </c>
      <c r="O41" t="s">
        <v>34</v>
      </c>
      <c r="P41">
        <v>1</v>
      </c>
      <c r="AA41" s="29">
        <v>42522</v>
      </c>
      <c r="AB41" t="s">
        <v>360</v>
      </c>
      <c r="AC41">
        <v>5091</v>
      </c>
    </row>
    <row r="42" spans="1:29" ht="15.75" customHeight="1" x14ac:dyDescent="0.25">
      <c r="A42" t="s">
        <v>123</v>
      </c>
      <c r="H42" s="28"/>
      <c r="I42" s="29">
        <v>43405</v>
      </c>
      <c r="J42" t="s">
        <v>33</v>
      </c>
      <c r="K42">
        <v>335</v>
      </c>
      <c r="M42" s="29">
        <v>42705</v>
      </c>
      <c r="N42" t="s">
        <v>33</v>
      </c>
      <c r="O42" t="s">
        <v>34</v>
      </c>
      <c r="P42">
        <v>1</v>
      </c>
      <c r="AA42" s="29">
        <v>42552</v>
      </c>
      <c r="AB42" t="s">
        <v>359</v>
      </c>
      <c r="AC42">
        <v>17005</v>
      </c>
    </row>
    <row r="43" spans="1:29" ht="15.75" customHeight="1" x14ac:dyDescent="0.25">
      <c r="A43" t="s">
        <v>124</v>
      </c>
      <c r="E43" s="13"/>
      <c r="F43" s="13"/>
      <c r="G43" s="13"/>
      <c r="H43" s="28"/>
      <c r="I43" s="29">
        <v>43435</v>
      </c>
      <c r="J43" t="s">
        <v>33</v>
      </c>
      <c r="K43">
        <v>319</v>
      </c>
      <c r="M43" s="29">
        <v>42736</v>
      </c>
      <c r="N43" t="s">
        <v>33</v>
      </c>
      <c r="O43" t="s">
        <v>34</v>
      </c>
      <c r="P43">
        <v>1</v>
      </c>
      <c r="AA43" s="29">
        <v>42552</v>
      </c>
      <c r="AB43" t="s">
        <v>362</v>
      </c>
      <c r="AC43">
        <v>911</v>
      </c>
    </row>
    <row r="44" spans="1:29" ht="15.75" customHeight="1" x14ac:dyDescent="0.25">
      <c r="A44" t="s">
        <v>125</v>
      </c>
      <c r="H44" s="28"/>
      <c r="I44" s="29">
        <v>43466</v>
      </c>
      <c r="J44" t="s">
        <v>33</v>
      </c>
      <c r="K44">
        <v>320</v>
      </c>
      <c r="M44" s="29">
        <v>42887</v>
      </c>
      <c r="N44" t="s">
        <v>33</v>
      </c>
      <c r="O44" t="s">
        <v>34</v>
      </c>
      <c r="P44">
        <v>1</v>
      </c>
      <c r="AA44" s="29">
        <v>42552</v>
      </c>
      <c r="AB44" t="s">
        <v>361</v>
      </c>
      <c r="AC44">
        <v>362</v>
      </c>
    </row>
    <row r="45" spans="1:29" ht="15.75" customHeight="1" x14ac:dyDescent="0.25">
      <c r="A45" t="s">
        <v>126</v>
      </c>
      <c r="H45" s="28"/>
      <c r="I45" s="29">
        <v>43497</v>
      </c>
      <c r="J45" t="s">
        <v>33</v>
      </c>
      <c r="K45">
        <v>279</v>
      </c>
      <c r="M45" s="29">
        <v>43070</v>
      </c>
      <c r="N45" t="s">
        <v>33</v>
      </c>
      <c r="O45" t="s">
        <v>34</v>
      </c>
      <c r="P45">
        <v>1</v>
      </c>
      <c r="AA45" s="29">
        <v>42552</v>
      </c>
      <c r="AB45" t="s">
        <v>363</v>
      </c>
      <c r="AC45">
        <v>1512</v>
      </c>
    </row>
    <row r="46" spans="1:29" ht="15.75" customHeight="1" x14ac:dyDescent="0.25">
      <c r="A46" t="s">
        <v>127</v>
      </c>
      <c r="H46" s="28"/>
      <c r="I46" s="29">
        <v>43525</v>
      </c>
      <c r="J46" t="s">
        <v>33</v>
      </c>
      <c r="K46">
        <v>355</v>
      </c>
      <c r="M46" s="29">
        <v>43101</v>
      </c>
      <c r="N46" t="s">
        <v>33</v>
      </c>
      <c r="O46" t="s">
        <v>34</v>
      </c>
      <c r="P46">
        <v>4</v>
      </c>
      <c r="AA46" s="29">
        <v>42552</v>
      </c>
      <c r="AB46" t="s">
        <v>360</v>
      </c>
      <c r="AC46">
        <v>4803</v>
      </c>
    </row>
    <row r="47" spans="1:29" ht="15.75" customHeight="1" x14ac:dyDescent="0.25">
      <c r="A47" t="s">
        <v>128</v>
      </c>
      <c r="H47" s="28"/>
      <c r="I47" s="29">
        <v>43556</v>
      </c>
      <c r="J47" t="s">
        <v>33</v>
      </c>
      <c r="K47">
        <v>541</v>
      </c>
      <c r="M47" s="29">
        <v>43617</v>
      </c>
      <c r="N47" t="s">
        <v>33</v>
      </c>
      <c r="O47" t="s">
        <v>34</v>
      </c>
      <c r="P47">
        <v>2</v>
      </c>
      <c r="AA47" s="29">
        <v>42583</v>
      </c>
      <c r="AB47" t="s">
        <v>359</v>
      </c>
      <c r="AC47">
        <v>19423</v>
      </c>
    </row>
    <row r="48" spans="1:29" ht="15.75" customHeight="1" x14ac:dyDescent="0.25">
      <c r="A48" t="s">
        <v>129</v>
      </c>
      <c r="H48" s="28"/>
      <c r="I48" s="29">
        <v>43586</v>
      </c>
      <c r="J48" t="s">
        <v>33</v>
      </c>
      <c r="K48">
        <v>700</v>
      </c>
      <c r="M48" s="29">
        <v>43800</v>
      </c>
      <c r="N48" t="s">
        <v>33</v>
      </c>
      <c r="O48" t="s">
        <v>34</v>
      </c>
      <c r="P48">
        <v>1</v>
      </c>
      <c r="AA48" s="29">
        <v>42583</v>
      </c>
      <c r="AB48" t="s">
        <v>362</v>
      </c>
      <c r="AC48">
        <v>920</v>
      </c>
    </row>
    <row r="49" spans="1:29" ht="15.75" customHeight="1" x14ac:dyDescent="0.25">
      <c r="A49" t="s">
        <v>130</v>
      </c>
      <c r="H49" s="28"/>
      <c r="I49" s="29">
        <v>43617</v>
      </c>
      <c r="J49" t="s">
        <v>33</v>
      </c>
      <c r="K49">
        <v>763</v>
      </c>
      <c r="M49" s="29">
        <v>42370</v>
      </c>
      <c r="N49" t="s">
        <v>33</v>
      </c>
      <c r="O49" t="s">
        <v>32</v>
      </c>
      <c r="P49">
        <v>106</v>
      </c>
      <c r="AA49" s="29">
        <v>42583</v>
      </c>
      <c r="AB49" t="s">
        <v>361</v>
      </c>
      <c r="AC49">
        <v>416</v>
      </c>
    </row>
    <row r="50" spans="1:29" ht="15.75" customHeight="1" x14ac:dyDescent="0.25">
      <c r="A50" t="s">
        <v>131</v>
      </c>
      <c r="H50" s="28"/>
      <c r="I50" s="29">
        <v>43647</v>
      </c>
      <c r="J50" t="s">
        <v>33</v>
      </c>
      <c r="K50">
        <v>878</v>
      </c>
      <c r="M50" s="29">
        <v>42401</v>
      </c>
      <c r="N50" t="s">
        <v>33</v>
      </c>
      <c r="O50" t="s">
        <v>32</v>
      </c>
      <c r="P50">
        <v>119</v>
      </c>
      <c r="AA50" s="29">
        <v>42583</v>
      </c>
      <c r="AB50" t="s">
        <v>363</v>
      </c>
      <c r="AC50">
        <v>1278</v>
      </c>
    </row>
    <row r="51" spans="1:29" ht="15.75" customHeight="1" x14ac:dyDescent="0.25">
      <c r="A51" t="s">
        <v>132</v>
      </c>
      <c r="H51" s="28"/>
      <c r="I51" s="29">
        <v>43678</v>
      </c>
      <c r="J51" t="s">
        <v>33</v>
      </c>
      <c r="K51">
        <v>892</v>
      </c>
      <c r="M51" s="29">
        <v>42430</v>
      </c>
      <c r="N51" t="s">
        <v>33</v>
      </c>
      <c r="O51" t="s">
        <v>32</v>
      </c>
      <c r="P51">
        <v>235</v>
      </c>
      <c r="AA51" s="29">
        <v>42583</v>
      </c>
      <c r="AB51" t="s">
        <v>360</v>
      </c>
      <c r="AC51">
        <v>6182</v>
      </c>
    </row>
    <row r="52" spans="1:29" ht="15.75" customHeight="1" x14ac:dyDescent="0.25">
      <c r="A52" t="s">
        <v>133</v>
      </c>
      <c r="H52" s="28"/>
      <c r="I52" s="29">
        <v>43709</v>
      </c>
      <c r="J52" t="s">
        <v>33</v>
      </c>
      <c r="K52">
        <v>763</v>
      </c>
      <c r="M52" s="29">
        <v>42461</v>
      </c>
      <c r="N52" t="s">
        <v>33</v>
      </c>
      <c r="O52" t="s">
        <v>32</v>
      </c>
      <c r="P52">
        <v>276</v>
      </c>
      <c r="AA52" s="29">
        <v>42614</v>
      </c>
      <c r="AB52" t="s">
        <v>359</v>
      </c>
      <c r="AC52">
        <v>16932</v>
      </c>
    </row>
    <row r="53" spans="1:29" ht="15.75" customHeight="1" x14ac:dyDescent="0.25">
      <c r="A53" t="s">
        <v>134</v>
      </c>
      <c r="H53" s="28"/>
      <c r="I53" s="29">
        <v>43739</v>
      </c>
      <c r="J53" t="s">
        <v>33</v>
      </c>
      <c r="K53">
        <v>658</v>
      </c>
      <c r="M53" s="29">
        <v>42491</v>
      </c>
      <c r="N53" t="s">
        <v>33</v>
      </c>
      <c r="O53" t="s">
        <v>32</v>
      </c>
      <c r="P53">
        <v>384</v>
      </c>
      <c r="AA53" s="29">
        <v>42614</v>
      </c>
      <c r="AB53" t="s">
        <v>362</v>
      </c>
      <c r="AC53">
        <v>836</v>
      </c>
    </row>
    <row r="54" spans="1:29" ht="15.75" customHeight="1" x14ac:dyDescent="0.25">
      <c r="A54" t="s">
        <v>135</v>
      </c>
      <c r="H54" s="28"/>
      <c r="I54" s="29">
        <v>43770</v>
      </c>
      <c r="J54" t="s">
        <v>33</v>
      </c>
      <c r="K54">
        <v>416</v>
      </c>
      <c r="M54" s="29">
        <v>42522</v>
      </c>
      <c r="N54" t="s">
        <v>33</v>
      </c>
      <c r="O54" t="s">
        <v>32</v>
      </c>
      <c r="P54">
        <v>399</v>
      </c>
      <c r="AA54" s="29">
        <v>42614</v>
      </c>
      <c r="AB54" t="s">
        <v>361</v>
      </c>
      <c r="AC54">
        <v>440</v>
      </c>
    </row>
    <row r="55" spans="1:29" ht="15.75" customHeight="1" x14ac:dyDescent="0.25">
      <c r="A55" t="s">
        <v>136</v>
      </c>
      <c r="H55" s="28"/>
      <c r="I55" s="29">
        <v>43800</v>
      </c>
      <c r="J55" t="s">
        <v>33</v>
      </c>
      <c r="K55">
        <v>412</v>
      </c>
      <c r="M55" s="29">
        <v>42552</v>
      </c>
      <c r="N55" t="s">
        <v>33</v>
      </c>
      <c r="O55" t="s">
        <v>32</v>
      </c>
      <c r="P55">
        <v>322</v>
      </c>
      <c r="AA55" s="29">
        <v>42614</v>
      </c>
      <c r="AB55" t="s">
        <v>363</v>
      </c>
      <c r="AC55">
        <v>954</v>
      </c>
    </row>
    <row r="56" spans="1:29" ht="15.75" customHeight="1" x14ac:dyDescent="0.25">
      <c r="A56" t="s">
        <v>137</v>
      </c>
      <c r="H56" s="28"/>
      <c r="I56" s="29">
        <v>43831</v>
      </c>
      <c r="J56" t="s">
        <v>33</v>
      </c>
      <c r="K56">
        <v>520</v>
      </c>
      <c r="M56" s="29">
        <v>42583</v>
      </c>
      <c r="N56" t="s">
        <v>33</v>
      </c>
      <c r="O56" t="s">
        <v>32</v>
      </c>
      <c r="P56">
        <v>434</v>
      </c>
      <c r="AA56" s="29">
        <v>42614</v>
      </c>
      <c r="AB56" t="s">
        <v>360</v>
      </c>
      <c r="AC56">
        <v>6590</v>
      </c>
    </row>
    <row r="57" spans="1:29" ht="15.75" customHeight="1" x14ac:dyDescent="0.25">
      <c r="A57" t="s">
        <v>138</v>
      </c>
      <c r="H57" s="28"/>
      <c r="I57" s="29">
        <v>43862</v>
      </c>
      <c r="J57" t="s">
        <v>33</v>
      </c>
      <c r="K57">
        <v>516</v>
      </c>
      <c r="M57" s="29">
        <v>42614</v>
      </c>
      <c r="N57" t="s">
        <v>33</v>
      </c>
      <c r="O57" t="s">
        <v>32</v>
      </c>
      <c r="P57">
        <v>414</v>
      </c>
      <c r="AA57" s="29">
        <v>42644</v>
      </c>
      <c r="AB57" t="s">
        <v>359</v>
      </c>
      <c r="AC57">
        <v>15569</v>
      </c>
    </row>
    <row r="58" spans="1:29" ht="15.75" customHeight="1" x14ac:dyDescent="0.25">
      <c r="A58" t="s">
        <v>139</v>
      </c>
      <c r="H58" s="28"/>
      <c r="I58" s="29">
        <v>43891</v>
      </c>
      <c r="J58" t="s">
        <v>33</v>
      </c>
      <c r="K58">
        <v>477</v>
      </c>
      <c r="M58" s="29">
        <v>42644</v>
      </c>
      <c r="N58" t="s">
        <v>33</v>
      </c>
      <c r="O58" t="s">
        <v>32</v>
      </c>
      <c r="P58">
        <v>463</v>
      </c>
      <c r="AA58" s="29">
        <v>42644</v>
      </c>
      <c r="AB58" t="s">
        <v>362</v>
      </c>
      <c r="AC58">
        <v>739</v>
      </c>
    </row>
    <row r="59" spans="1:29" ht="15.75" customHeight="1" x14ac:dyDescent="0.25">
      <c r="A59" t="s">
        <v>140</v>
      </c>
      <c r="H59" s="28"/>
      <c r="I59" s="29">
        <v>43922</v>
      </c>
      <c r="J59" t="s">
        <v>33</v>
      </c>
      <c r="K59">
        <v>339</v>
      </c>
      <c r="M59" s="29">
        <v>42675</v>
      </c>
      <c r="N59" t="s">
        <v>33</v>
      </c>
      <c r="O59" t="s">
        <v>32</v>
      </c>
      <c r="P59">
        <v>318</v>
      </c>
      <c r="AA59" s="29">
        <v>42644</v>
      </c>
      <c r="AB59" t="s">
        <v>361</v>
      </c>
      <c r="AC59">
        <v>433</v>
      </c>
    </row>
    <row r="60" spans="1:29" ht="15.75" customHeight="1" x14ac:dyDescent="0.25">
      <c r="A60" t="s">
        <v>141</v>
      </c>
      <c r="H60" s="28"/>
      <c r="I60" s="29">
        <v>42370</v>
      </c>
      <c r="J60" t="s">
        <v>24</v>
      </c>
      <c r="K60">
        <v>22284</v>
      </c>
      <c r="M60" s="29">
        <v>42705</v>
      </c>
      <c r="N60" t="s">
        <v>33</v>
      </c>
      <c r="O60" t="s">
        <v>32</v>
      </c>
      <c r="P60">
        <v>218</v>
      </c>
      <c r="AA60" s="29">
        <v>42644</v>
      </c>
      <c r="AB60" t="s">
        <v>363</v>
      </c>
      <c r="AC60">
        <v>656</v>
      </c>
    </row>
    <row r="61" spans="1:29" ht="15.75" customHeight="1" x14ac:dyDescent="0.25">
      <c r="A61" t="s">
        <v>142</v>
      </c>
      <c r="H61" s="28"/>
      <c r="I61" s="29">
        <v>42401</v>
      </c>
      <c r="J61" t="s">
        <v>24</v>
      </c>
      <c r="K61">
        <v>11041</v>
      </c>
      <c r="M61" s="29">
        <v>42736</v>
      </c>
      <c r="N61" t="s">
        <v>33</v>
      </c>
      <c r="O61" t="s">
        <v>32</v>
      </c>
      <c r="P61">
        <v>235</v>
      </c>
      <c r="AA61" s="29">
        <v>42644</v>
      </c>
      <c r="AB61" t="s">
        <v>360</v>
      </c>
      <c r="AC61">
        <v>5696</v>
      </c>
    </row>
    <row r="62" spans="1:29" ht="15.75" customHeight="1" x14ac:dyDescent="0.25">
      <c r="A62" t="s">
        <v>143</v>
      </c>
      <c r="H62" s="28"/>
      <c r="I62" s="29">
        <v>42430</v>
      </c>
      <c r="J62" t="s">
        <v>24</v>
      </c>
      <c r="K62">
        <v>13222</v>
      </c>
      <c r="M62" s="29">
        <v>42767</v>
      </c>
      <c r="N62" t="s">
        <v>33</v>
      </c>
      <c r="O62" t="s">
        <v>32</v>
      </c>
      <c r="P62">
        <v>245</v>
      </c>
      <c r="AA62" s="29">
        <v>42675</v>
      </c>
      <c r="AB62" t="s">
        <v>359</v>
      </c>
      <c r="AC62">
        <v>13606</v>
      </c>
    </row>
    <row r="63" spans="1:29" ht="15.75" customHeight="1" x14ac:dyDescent="0.25">
      <c r="A63" t="s">
        <v>144</v>
      </c>
      <c r="H63" s="28"/>
      <c r="I63" s="29">
        <v>42461</v>
      </c>
      <c r="J63" t="s">
        <v>24</v>
      </c>
      <c r="K63">
        <v>12242</v>
      </c>
      <c r="M63" s="29">
        <v>42795</v>
      </c>
      <c r="N63" t="s">
        <v>33</v>
      </c>
      <c r="O63" t="s">
        <v>32</v>
      </c>
      <c r="P63">
        <v>296</v>
      </c>
      <c r="AA63" s="29">
        <v>42675</v>
      </c>
      <c r="AB63" t="s">
        <v>362</v>
      </c>
      <c r="AC63">
        <v>830</v>
      </c>
    </row>
    <row r="64" spans="1:29" ht="15.75" customHeight="1" x14ac:dyDescent="0.25">
      <c r="A64" t="s">
        <v>145</v>
      </c>
      <c r="H64" s="28"/>
      <c r="I64" s="29">
        <v>42491</v>
      </c>
      <c r="J64" t="s">
        <v>24</v>
      </c>
      <c r="K64">
        <v>13171</v>
      </c>
      <c r="M64" s="29">
        <v>42826</v>
      </c>
      <c r="N64" t="s">
        <v>33</v>
      </c>
      <c r="O64" t="s">
        <v>32</v>
      </c>
      <c r="P64">
        <v>403</v>
      </c>
      <c r="AA64" s="29">
        <v>42675</v>
      </c>
      <c r="AB64" t="s">
        <v>361</v>
      </c>
      <c r="AC64">
        <v>402</v>
      </c>
    </row>
    <row r="65" spans="1:29" ht="15.75" customHeight="1" x14ac:dyDescent="0.25">
      <c r="A65" t="s">
        <v>146</v>
      </c>
      <c r="H65" s="28"/>
      <c r="I65" s="29">
        <v>42522</v>
      </c>
      <c r="J65" t="s">
        <v>24</v>
      </c>
      <c r="K65">
        <v>14746</v>
      </c>
      <c r="M65" s="29">
        <v>42856</v>
      </c>
      <c r="N65" t="s">
        <v>33</v>
      </c>
      <c r="O65" t="s">
        <v>32</v>
      </c>
      <c r="P65">
        <v>488</v>
      </c>
      <c r="AA65" s="29">
        <v>42675</v>
      </c>
      <c r="AB65" t="s">
        <v>363</v>
      </c>
      <c r="AC65">
        <v>466</v>
      </c>
    </row>
    <row r="66" spans="1:29" ht="15.75" customHeight="1" x14ac:dyDescent="0.25">
      <c r="A66" t="s">
        <v>147</v>
      </c>
      <c r="H66" s="28"/>
      <c r="I66" s="29">
        <v>42552</v>
      </c>
      <c r="J66" t="s">
        <v>24</v>
      </c>
      <c r="K66">
        <v>14560</v>
      </c>
      <c r="M66" s="29">
        <v>42887</v>
      </c>
      <c r="N66" t="s">
        <v>33</v>
      </c>
      <c r="O66" t="s">
        <v>32</v>
      </c>
      <c r="P66">
        <v>619</v>
      </c>
      <c r="AA66" s="29">
        <v>42675</v>
      </c>
      <c r="AB66" t="s">
        <v>360</v>
      </c>
      <c r="AC66">
        <v>4964</v>
      </c>
    </row>
    <row r="67" spans="1:29" ht="15.75" customHeight="1" x14ac:dyDescent="0.25">
      <c r="A67" t="s">
        <v>148</v>
      </c>
      <c r="H67" s="28"/>
      <c r="I67" s="29">
        <v>42583</v>
      </c>
      <c r="J67" t="s">
        <v>24</v>
      </c>
      <c r="K67">
        <v>17780</v>
      </c>
      <c r="M67" s="29">
        <v>42917</v>
      </c>
      <c r="N67" t="s">
        <v>33</v>
      </c>
      <c r="O67" t="s">
        <v>32</v>
      </c>
      <c r="P67">
        <v>562</v>
      </c>
      <c r="AA67" s="29">
        <v>42705</v>
      </c>
      <c r="AB67" t="s">
        <v>359</v>
      </c>
      <c r="AC67">
        <v>13514</v>
      </c>
    </row>
    <row r="68" spans="1:29" ht="15.75" customHeight="1" x14ac:dyDescent="0.25">
      <c r="A68" t="s">
        <v>149</v>
      </c>
      <c r="H68" s="28"/>
      <c r="I68" s="29">
        <v>42614</v>
      </c>
      <c r="J68" t="s">
        <v>24</v>
      </c>
      <c r="K68">
        <v>16875</v>
      </c>
      <c r="M68" s="29">
        <v>42948</v>
      </c>
      <c r="N68" t="s">
        <v>33</v>
      </c>
      <c r="O68" t="s">
        <v>32</v>
      </c>
      <c r="P68">
        <v>630</v>
      </c>
      <c r="AA68" s="29">
        <v>42705</v>
      </c>
      <c r="AB68" t="s">
        <v>362</v>
      </c>
      <c r="AC68">
        <v>1152</v>
      </c>
    </row>
    <row r="69" spans="1:29" ht="15.75" customHeight="1" x14ac:dyDescent="0.25">
      <c r="A69" t="s">
        <v>150</v>
      </c>
      <c r="H69" s="28"/>
      <c r="I69" s="29">
        <v>42644</v>
      </c>
      <c r="J69" t="s">
        <v>24</v>
      </c>
      <c r="K69">
        <v>14668</v>
      </c>
      <c r="M69" s="29">
        <v>42979</v>
      </c>
      <c r="N69" t="s">
        <v>33</v>
      </c>
      <c r="O69" t="s">
        <v>32</v>
      </c>
      <c r="P69">
        <v>708</v>
      </c>
      <c r="AA69" s="29">
        <v>42705</v>
      </c>
      <c r="AB69" t="s">
        <v>361</v>
      </c>
      <c r="AC69">
        <v>321</v>
      </c>
    </row>
    <row r="70" spans="1:29" ht="15.75" customHeight="1" x14ac:dyDescent="0.25">
      <c r="A70" t="s">
        <v>151</v>
      </c>
      <c r="H70" s="28"/>
      <c r="I70" s="29">
        <v>42675</v>
      </c>
      <c r="J70" t="s">
        <v>24</v>
      </c>
      <c r="K70">
        <v>13122</v>
      </c>
      <c r="M70" s="29">
        <v>43009</v>
      </c>
      <c r="N70" t="s">
        <v>33</v>
      </c>
      <c r="O70" t="s">
        <v>32</v>
      </c>
      <c r="P70">
        <v>520</v>
      </c>
      <c r="AA70" s="29">
        <v>42705</v>
      </c>
      <c r="AB70" t="s">
        <v>363</v>
      </c>
      <c r="AC70">
        <v>532</v>
      </c>
    </row>
    <row r="71" spans="1:29" ht="15.75" customHeight="1" x14ac:dyDescent="0.25">
      <c r="A71" t="s">
        <v>152</v>
      </c>
      <c r="H71" s="28"/>
      <c r="I71" s="29">
        <v>42705</v>
      </c>
      <c r="J71" t="s">
        <v>24</v>
      </c>
      <c r="K71">
        <v>13161</v>
      </c>
      <c r="M71" s="29">
        <v>43040</v>
      </c>
      <c r="N71" t="s">
        <v>33</v>
      </c>
      <c r="O71" t="s">
        <v>32</v>
      </c>
      <c r="P71">
        <v>479</v>
      </c>
      <c r="AA71" s="29">
        <v>42705</v>
      </c>
      <c r="AB71" t="s">
        <v>360</v>
      </c>
      <c r="AC71">
        <v>4625</v>
      </c>
    </row>
    <row r="72" spans="1:29" ht="15.75" customHeight="1" x14ac:dyDescent="0.25">
      <c r="A72" t="s">
        <v>153</v>
      </c>
      <c r="H72" s="28"/>
      <c r="I72" s="29">
        <v>42736</v>
      </c>
      <c r="J72" t="s">
        <v>24</v>
      </c>
      <c r="K72">
        <v>14766</v>
      </c>
      <c r="M72" s="29">
        <v>43070</v>
      </c>
      <c r="N72" t="s">
        <v>33</v>
      </c>
      <c r="O72" t="s">
        <v>32</v>
      </c>
      <c r="P72">
        <v>313</v>
      </c>
      <c r="AA72" s="29">
        <v>42736</v>
      </c>
      <c r="AB72" t="s">
        <v>359</v>
      </c>
      <c r="AC72">
        <v>13822</v>
      </c>
    </row>
    <row r="73" spans="1:29" ht="15.75" customHeight="1" x14ac:dyDescent="0.25">
      <c r="A73" t="s">
        <v>154</v>
      </c>
      <c r="H73" s="28"/>
      <c r="I73" s="29">
        <v>42767</v>
      </c>
      <c r="J73" t="s">
        <v>24</v>
      </c>
      <c r="K73">
        <v>12448</v>
      </c>
      <c r="M73" s="29">
        <v>43101</v>
      </c>
      <c r="N73" t="s">
        <v>33</v>
      </c>
      <c r="O73" t="s">
        <v>32</v>
      </c>
      <c r="P73">
        <v>319</v>
      </c>
      <c r="AA73" s="29">
        <v>42736</v>
      </c>
      <c r="AB73" t="s">
        <v>362</v>
      </c>
      <c r="AC73">
        <v>1715</v>
      </c>
    </row>
    <row r="74" spans="1:29" ht="15.75" customHeight="1" x14ac:dyDescent="0.25">
      <c r="A74" t="s">
        <v>155</v>
      </c>
      <c r="H74" s="28"/>
      <c r="I74" s="29">
        <v>42795</v>
      </c>
      <c r="J74" t="s">
        <v>24</v>
      </c>
      <c r="K74">
        <v>14708</v>
      </c>
      <c r="M74" s="29">
        <v>43132</v>
      </c>
      <c r="N74" t="s">
        <v>33</v>
      </c>
      <c r="O74" t="s">
        <v>32</v>
      </c>
      <c r="P74">
        <v>295</v>
      </c>
      <c r="AA74" s="29">
        <v>42736</v>
      </c>
      <c r="AB74" t="s">
        <v>361</v>
      </c>
      <c r="AC74">
        <v>823</v>
      </c>
    </row>
    <row r="75" spans="1:29" ht="15.75" customHeight="1" x14ac:dyDescent="0.25">
      <c r="A75" t="s">
        <v>156</v>
      </c>
      <c r="H75" s="28"/>
      <c r="I75" s="29">
        <v>42826</v>
      </c>
      <c r="J75" t="s">
        <v>24</v>
      </c>
      <c r="K75">
        <v>14928</v>
      </c>
      <c r="M75" s="29">
        <v>43160</v>
      </c>
      <c r="N75" t="s">
        <v>33</v>
      </c>
      <c r="O75" t="s">
        <v>32</v>
      </c>
      <c r="P75">
        <v>299</v>
      </c>
      <c r="AA75" s="29">
        <v>42736</v>
      </c>
      <c r="AB75" t="s">
        <v>363</v>
      </c>
      <c r="AC75">
        <v>1134</v>
      </c>
    </row>
    <row r="76" spans="1:29" ht="15.75" customHeight="1" x14ac:dyDescent="0.25">
      <c r="A76" t="s">
        <v>157</v>
      </c>
      <c r="H76" s="28"/>
      <c r="I76" s="29">
        <v>42856</v>
      </c>
      <c r="J76" t="s">
        <v>24</v>
      </c>
      <c r="K76">
        <v>16720</v>
      </c>
      <c r="M76" s="29">
        <v>43191</v>
      </c>
      <c r="N76" t="s">
        <v>33</v>
      </c>
      <c r="O76" t="s">
        <v>32</v>
      </c>
      <c r="P76">
        <v>448</v>
      </c>
      <c r="AA76" s="29">
        <v>42736</v>
      </c>
      <c r="AB76" t="s">
        <v>360</v>
      </c>
      <c r="AC76">
        <v>4553</v>
      </c>
    </row>
    <row r="77" spans="1:29" ht="15.75" customHeight="1" x14ac:dyDescent="0.25">
      <c r="A77" t="s">
        <v>158</v>
      </c>
      <c r="H77" s="28"/>
      <c r="I77" s="29">
        <v>42887</v>
      </c>
      <c r="J77" t="s">
        <v>24</v>
      </c>
      <c r="K77">
        <v>18038</v>
      </c>
      <c r="M77" s="29">
        <v>43221</v>
      </c>
      <c r="N77" t="s">
        <v>33</v>
      </c>
      <c r="O77" t="s">
        <v>32</v>
      </c>
      <c r="P77">
        <v>627</v>
      </c>
      <c r="AA77" s="29">
        <v>42767</v>
      </c>
      <c r="AB77" t="s">
        <v>359</v>
      </c>
      <c r="AC77">
        <v>12590</v>
      </c>
    </row>
    <row r="78" spans="1:29" ht="15.75" customHeight="1" x14ac:dyDescent="0.25">
      <c r="A78" t="s">
        <v>159</v>
      </c>
      <c r="H78" s="28"/>
      <c r="I78" s="29">
        <v>42917</v>
      </c>
      <c r="J78" t="s">
        <v>24</v>
      </c>
      <c r="K78">
        <v>17949</v>
      </c>
      <c r="M78" s="29">
        <v>43252</v>
      </c>
      <c r="N78" t="s">
        <v>33</v>
      </c>
      <c r="O78" t="s">
        <v>32</v>
      </c>
      <c r="P78">
        <v>613</v>
      </c>
      <c r="AA78" s="29">
        <v>42767</v>
      </c>
      <c r="AB78" t="s">
        <v>362</v>
      </c>
      <c r="AC78">
        <v>845</v>
      </c>
    </row>
    <row r="79" spans="1:29" ht="15.75" customHeight="1" x14ac:dyDescent="0.25">
      <c r="A79" t="s">
        <v>160</v>
      </c>
      <c r="H79" s="28"/>
      <c r="I79" s="29">
        <v>42948</v>
      </c>
      <c r="J79" t="s">
        <v>24</v>
      </c>
      <c r="K79">
        <v>19172</v>
      </c>
      <c r="M79" s="29">
        <v>43282</v>
      </c>
      <c r="N79" t="s">
        <v>33</v>
      </c>
      <c r="O79" t="s">
        <v>32</v>
      </c>
      <c r="P79">
        <v>642</v>
      </c>
      <c r="AA79" s="29">
        <v>42767</v>
      </c>
      <c r="AB79" t="s">
        <v>361</v>
      </c>
      <c r="AC79">
        <v>1186</v>
      </c>
    </row>
    <row r="80" spans="1:29" ht="15.75" customHeight="1" x14ac:dyDescent="0.25">
      <c r="A80" t="s">
        <v>161</v>
      </c>
      <c r="H80" s="28"/>
      <c r="I80" s="29">
        <v>42979</v>
      </c>
      <c r="J80" t="s">
        <v>24</v>
      </c>
      <c r="K80">
        <v>16900</v>
      </c>
      <c r="M80" s="29">
        <v>43313</v>
      </c>
      <c r="N80" t="s">
        <v>33</v>
      </c>
      <c r="O80" t="s">
        <v>32</v>
      </c>
      <c r="P80">
        <v>804</v>
      </c>
      <c r="AA80" s="29">
        <v>42767</v>
      </c>
      <c r="AB80" t="s">
        <v>363</v>
      </c>
      <c r="AC80">
        <v>1080</v>
      </c>
    </row>
    <row r="81" spans="1:29" ht="15.75" customHeight="1" x14ac:dyDescent="0.25">
      <c r="A81" t="s">
        <v>162</v>
      </c>
      <c r="H81" s="28"/>
      <c r="I81" s="29">
        <v>43009</v>
      </c>
      <c r="J81" t="s">
        <v>24</v>
      </c>
      <c r="K81">
        <v>16688</v>
      </c>
      <c r="M81" s="29">
        <v>43344</v>
      </c>
      <c r="N81" t="s">
        <v>33</v>
      </c>
      <c r="O81" t="s">
        <v>32</v>
      </c>
      <c r="P81">
        <v>649</v>
      </c>
      <c r="AA81" s="29">
        <v>42767</v>
      </c>
      <c r="AB81" t="s">
        <v>360</v>
      </c>
      <c r="AC81">
        <v>4489</v>
      </c>
    </row>
    <row r="82" spans="1:29" ht="15.75" customHeight="1" x14ac:dyDescent="0.25">
      <c r="A82" t="s">
        <v>163</v>
      </c>
      <c r="H82" s="28"/>
      <c r="I82" s="29">
        <v>43040</v>
      </c>
      <c r="J82" t="s">
        <v>24</v>
      </c>
      <c r="K82">
        <v>14248</v>
      </c>
      <c r="M82" s="29">
        <v>43374</v>
      </c>
      <c r="N82" t="s">
        <v>33</v>
      </c>
      <c r="O82" t="s">
        <v>32</v>
      </c>
      <c r="P82">
        <v>599</v>
      </c>
      <c r="AA82" s="29">
        <v>42795</v>
      </c>
      <c r="AB82" t="s">
        <v>359</v>
      </c>
      <c r="AC82">
        <v>13361</v>
      </c>
    </row>
    <row r="83" spans="1:29" ht="15.75" customHeight="1" x14ac:dyDescent="0.25">
      <c r="A83" t="s">
        <v>164</v>
      </c>
      <c r="H83" s="28"/>
      <c r="I83" s="29">
        <v>43070</v>
      </c>
      <c r="J83" t="s">
        <v>24</v>
      </c>
      <c r="K83">
        <v>14080</v>
      </c>
      <c r="M83" s="29">
        <v>43405</v>
      </c>
      <c r="N83" t="s">
        <v>33</v>
      </c>
      <c r="O83" t="s">
        <v>32</v>
      </c>
      <c r="P83">
        <v>333</v>
      </c>
      <c r="AA83" s="29">
        <v>42795</v>
      </c>
      <c r="AB83" t="s">
        <v>362</v>
      </c>
      <c r="AC83">
        <v>1619</v>
      </c>
    </row>
    <row r="84" spans="1:29" ht="15.75" customHeight="1" x14ac:dyDescent="0.25">
      <c r="A84" t="s">
        <v>165</v>
      </c>
      <c r="H84" s="28"/>
      <c r="I84" s="29">
        <v>43101</v>
      </c>
      <c r="J84" t="s">
        <v>24</v>
      </c>
      <c r="K84">
        <v>16010</v>
      </c>
      <c r="M84" s="29">
        <v>43435</v>
      </c>
      <c r="N84" t="s">
        <v>33</v>
      </c>
      <c r="O84" t="s">
        <v>32</v>
      </c>
      <c r="P84">
        <v>318</v>
      </c>
      <c r="AA84" s="29">
        <v>42795</v>
      </c>
      <c r="AB84" t="s">
        <v>361</v>
      </c>
      <c r="AC84">
        <v>1946</v>
      </c>
    </row>
    <row r="85" spans="1:29" ht="15.75" customHeight="1" x14ac:dyDescent="0.25">
      <c r="A85" t="s">
        <v>166</v>
      </c>
      <c r="H85" s="28"/>
      <c r="I85" s="29">
        <v>43132</v>
      </c>
      <c r="J85" t="s">
        <v>24</v>
      </c>
      <c r="K85">
        <v>12630</v>
      </c>
      <c r="M85" s="29">
        <v>43466</v>
      </c>
      <c r="N85" t="s">
        <v>33</v>
      </c>
      <c r="O85" t="s">
        <v>32</v>
      </c>
      <c r="P85">
        <v>311</v>
      </c>
      <c r="AA85" s="29">
        <v>42795</v>
      </c>
      <c r="AB85" t="s">
        <v>363</v>
      </c>
      <c r="AC85">
        <v>1072</v>
      </c>
    </row>
    <row r="86" spans="1:29" ht="15.75" customHeight="1" x14ac:dyDescent="0.25">
      <c r="A86" t="s">
        <v>167</v>
      </c>
      <c r="H86" s="28"/>
      <c r="I86" s="29">
        <v>43160</v>
      </c>
      <c r="J86" t="s">
        <v>24</v>
      </c>
      <c r="K86">
        <v>16776</v>
      </c>
      <c r="M86" s="29">
        <v>43497</v>
      </c>
      <c r="N86" t="s">
        <v>33</v>
      </c>
      <c r="O86" t="s">
        <v>32</v>
      </c>
      <c r="P86">
        <v>277</v>
      </c>
      <c r="AA86" s="29">
        <v>42795</v>
      </c>
      <c r="AB86" t="s">
        <v>360</v>
      </c>
      <c r="AC86">
        <v>5542</v>
      </c>
    </row>
    <row r="87" spans="1:29" ht="15.75" customHeight="1" x14ac:dyDescent="0.25">
      <c r="A87" t="s">
        <v>168</v>
      </c>
      <c r="H87" s="28"/>
      <c r="I87" s="29">
        <v>43191</v>
      </c>
      <c r="J87" t="s">
        <v>24</v>
      </c>
      <c r="K87">
        <v>16899</v>
      </c>
      <c r="M87" s="29">
        <v>43525</v>
      </c>
      <c r="N87" t="s">
        <v>33</v>
      </c>
      <c r="O87" t="s">
        <v>32</v>
      </c>
      <c r="P87">
        <v>355</v>
      </c>
      <c r="AA87" s="29">
        <v>42826</v>
      </c>
      <c r="AB87" t="s">
        <v>359</v>
      </c>
      <c r="AC87">
        <v>15046</v>
      </c>
    </row>
    <row r="88" spans="1:29" ht="15.75" customHeight="1" x14ac:dyDescent="0.25">
      <c r="A88" t="s">
        <v>169</v>
      </c>
      <c r="H88" s="28"/>
      <c r="I88" s="29">
        <v>43221</v>
      </c>
      <c r="J88" t="s">
        <v>24</v>
      </c>
      <c r="K88">
        <v>19422</v>
      </c>
      <c r="M88" s="29">
        <v>43556</v>
      </c>
      <c r="N88" t="s">
        <v>33</v>
      </c>
      <c r="O88" t="s">
        <v>32</v>
      </c>
      <c r="P88">
        <v>541</v>
      </c>
      <c r="AA88" s="29">
        <v>42826</v>
      </c>
      <c r="AB88" t="s">
        <v>362</v>
      </c>
      <c r="AC88">
        <v>723</v>
      </c>
    </row>
    <row r="89" spans="1:29" ht="15.75" customHeight="1" x14ac:dyDescent="0.25">
      <c r="A89" t="s">
        <v>170</v>
      </c>
      <c r="H89" s="28"/>
      <c r="I89" s="29">
        <v>43252</v>
      </c>
      <c r="J89" t="s">
        <v>24</v>
      </c>
      <c r="K89">
        <v>20440</v>
      </c>
      <c r="M89" s="29">
        <v>43586</v>
      </c>
      <c r="N89" t="s">
        <v>33</v>
      </c>
      <c r="O89" t="s">
        <v>32</v>
      </c>
      <c r="P89">
        <v>700</v>
      </c>
      <c r="AA89" s="29">
        <v>42826</v>
      </c>
      <c r="AB89" t="s">
        <v>361</v>
      </c>
      <c r="AC89">
        <v>1200</v>
      </c>
    </row>
    <row r="90" spans="1:29" ht="15.75" customHeight="1" x14ac:dyDescent="0.25">
      <c r="A90" t="s">
        <v>171</v>
      </c>
      <c r="H90" s="28"/>
      <c r="I90" s="29">
        <v>43282</v>
      </c>
      <c r="J90" t="s">
        <v>24</v>
      </c>
      <c r="K90">
        <v>20070</v>
      </c>
      <c r="M90" s="29">
        <v>43617</v>
      </c>
      <c r="N90" t="s">
        <v>33</v>
      </c>
      <c r="O90" t="s">
        <v>32</v>
      </c>
      <c r="P90">
        <v>760</v>
      </c>
      <c r="AA90" s="29">
        <v>42826</v>
      </c>
      <c r="AB90" t="s">
        <v>363</v>
      </c>
      <c r="AC90">
        <v>1746</v>
      </c>
    </row>
    <row r="91" spans="1:29" ht="15.75" customHeight="1" x14ac:dyDescent="0.25">
      <c r="A91" t="s">
        <v>172</v>
      </c>
      <c r="H91" s="28"/>
      <c r="I91" s="29">
        <v>43313</v>
      </c>
      <c r="J91" t="s">
        <v>24</v>
      </c>
      <c r="K91">
        <v>21112</v>
      </c>
      <c r="M91" s="29">
        <v>43647</v>
      </c>
      <c r="N91" t="s">
        <v>33</v>
      </c>
      <c r="O91" t="s">
        <v>32</v>
      </c>
      <c r="P91">
        <v>878</v>
      </c>
      <c r="AA91" s="29">
        <v>42826</v>
      </c>
      <c r="AB91" t="s">
        <v>360</v>
      </c>
      <c r="AC91">
        <v>5366</v>
      </c>
    </row>
    <row r="92" spans="1:29" ht="15.75" customHeight="1" x14ac:dyDescent="0.25">
      <c r="A92" t="s">
        <v>173</v>
      </c>
      <c r="H92" s="28"/>
      <c r="I92" s="29">
        <v>43344</v>
      </c>
      <c r="J92" t="s">
        <v>24</v>
      </c>
      <c r="K92">
        <v>17840</v>
      </c>
      <c r="M92" s="29">
        <v>43678</v>
      </c>
      <c r="N92" t="s">
        <v>33</v>
      </c>
      <c r="O92" t="s">
        <v>32</v>
      </c>
      <c r="P92">
        <v>892</v>
      </c>
      <c r="AA92" s="29">
        <v>42856</v>
      </c>
      <c r="AB92" t="s">
        <v>359</v>
      </c>
      <c r="AC92">
        <v>16984</v>
      </c>
    </row>
    <row r="93" spans="1:29" ht="15.75" customHeight="1" x14ac:dyDescent="0.25">
      <c r="A93" t="s">
        <v>174</v>
      </c>
      <c r="H93" s="28"/>
      <c r="I93" s="29">
        <v>43374</v>
      </c>
      <c r="J93" t="s">
        <v>24</v>
      </c>
      <c r="K93">
        <v>18927</v>
      </c>
      <c r="M93" s="29">
        <v>43709</v>
      </c>
      <c r="N93" t="s">
        <v>33</v>
      </c>
      <c r="O93" t="s">
        <v>32</v>
      </c>
      <c r="P93">
        <v>763</v>
      </c>
      <c r="AA93" s="29">
        <v>42856</v>
      </c>
      <c r="AB93" t="s">
        <v>362</v>
      </c>
      <c r="AC93">
        <v>787</v>
      </c>
    </row>
    <row r="94" spans="1:29" ht="15.75" customHeight="1" x14ac:dyDescent="0.25">
      <c r="A94" t="s">
        <v>175</v>
      </c>
      <c r="H94" s="28"/>
      <c r="I94" s="29">
        <v>43405</v>
      </c>
      <c r="J94" t="s">
        <v>24</v>
      </c>
      <c r="K94">
        <v>14527</v>
      </c>
      <c r="M94" s="29">
        <v>43739</v>
      </c>
      <c r="N94" t="s">
        <v>33</v>
      </c>
      <c r="O94" t="s">
        <v>32</v>
      </c>
      <c r="P94">
        <v>658</v>
      </c>
      <c r="AA94" s="29">
        <v>42856</v>
      </c>
      <c r="AB94" t="s">
        <v>361</v>
      </c>
      <c r="AC94">
        <v>1207</v>
      </c>
    </row>
    <row r="95" spans="1:29" ht="15.75" customHeight="1" x14ac:dyDescent="0.25">
      <c r="A95" t="s">
        <v>176</v>
      </c>
      <c r="H95" s="28"/>
      <c r="I95" s="29">
        <v>43435</v>
      </c>
      <c r="J95" t="s">
        <v>24</v>
      </c>
      <c r="K95">
        <v>14267</v>
      </c>
      <c r="M95" s="29">
        <v>43770</v>
      </c>
      <c r="N95" t="s">
        <v>33</v>
      </c>
      <c r="O95" t="s">
        <v>32</v>
      </c>
      <c r="P95">
        <v>413</v>
      </c>
      <c r="AA95" s="29">
        <v>42856</v>
      </c>
      <c r="AB95" t="s">
        <v>363</v>
      </c>
      <c r="AC95">
        <v>1139</v>
      </c>
    </row>
    <row r="96" spans="1:29" ht="15.75" customHeight="1" x14ac:dyDescent="0.25">
      <c r="A96" t="s">
        <v>177</v>
      </c>
      <c r="H96" s="28"/>
      <c r="I96" s="29">
        <v>43466</v>
      </c>
      <c r="J96" t="s">
        <v>24</v>
      </c>
      <c r="K96">
        <v>18518</v>
      </c>
      <c r="M96" s="29">
        <v>43800</v>
      </c>
      <c r="N96" t="s">
        <v>33</v>
      </c>
      <c r="O96" t="s">
        <v>32</v>
      </c>
      <c r="P96">
        <v>404</v>
      </c>
      <c r="AA96" s="29">
        <v>42856</v>
      </c>
      <c r="AB96" t="s">
        <v>360</v>
      </c>
      <c r="AC96">
        <v>6055</v>
      </c>
    </row>
    <row r="97" spans="1:29" ht="15.75" customHeight="1" x14ac:dyDescent="0.25">
      <c r="A97" t="s">
        <v>178</v>
      </c>
      <c r="H97" s="28"/>
      <c r="I97" s="29">
        <v>43497</v>
      </c>
      <c r="J97" t="s">
        <v>24</v>
      </c>
      <c r="K97">
        <v>14482</v>
      </c>
      <c r="M97" s="29">
        <v>43831</v>
      </c>
      <c r="N97" t="s">
        <v>33</v>
      </c>
      <c r="O97" t="s">
        <v>32</v>
      </c>
      <c r="P97">
        <v>514</v>
      </c>
      <c r="AA97" s="29">
        <v>42887</v>
      </c>
      <c r="AB97" t="s">
        <v>359</v>
      </c>
      <c r="AC97">
        <v>18476</v>
      </c>
    </row>
    <row r="98" spans="1:29" ht="15.75" customHeight="1" x14ac:dyDescent="0.25">
      <c r="A98" t="s">
        <v>179</v>
      </c>
      <c r="H98" s="28"/>
      <c r="I98" s="29">
        <v>43525</v>
      </c>
      <c r="J98" t="s">
        <v>24</v>
      </c>
      <c r="K98">
        <v>17624</v>
      </c>
      <c r="M98" s="29">
        <v>43862</v>
      </c>
      <c r="N98" t="s">
        <v>33</v>
      </c>
      <c r="O98" t="s">
        <v>32</v>
      </c>
      <c r="P98">
        <v>516</v>
      </c>
      <c r="AA98" s="29">
        <v>42887</v>
      </c>
      <c r="AB98" t="s">
        <v>362</v>
      </c>
      <c r="AC98">
        <v>681</v>
      </c>
    </row>
    <row r="99" spans="1:29" ht="15.75" customHeight="1" x14ac:dyDescent="0.25">
      <c r="A99" t="s">
        <v>180</v>
      </c>
      <c r="H99" s="28"/>
      <c r="I99" s="29">
        <v>43556</v>
      </c>
      <c r="J99" t="s">
        <v>24</v>
      </c>
      <c r="K99">
        <v>19966</v>
      </c>
      <c r="M99" s="29">
        <v>43891</v>
      </c>
      <c r="N99" t="s">
        <v>33</v>
      </c>
      <c r="O99" t="s">
        <v>32</v>
      </c>
      <c r="P99">
        <v>477</v>
      </c>
      <c r="AA99" s="29">
        <v>42887</v>
      </c>
      <c r="AB99" t="s">
        <v>361</v>
      </c>
      <c r="AC99">
        <v>1320</v>
      </c>
    </row>
    <row r="100" spans="1:29" ht="15.75" customHeight="1" x14ac:dyDescent="0.25">
      <c r="A100" t="s">
        <v>181</v>
      </c>
      <c r="H100" s="28"/>
      <c r="I100" s="29">
        <v>43586</v>
      </c>
      <c r="J100" t="s">
        <v>24</v>
      </c>
      <c r="K100">
        <v>22460</v>
      </c>
      <c r="M100" s="29">
        <v>43922</v>
      </c>
      <c r="N100" t="s">
        <v>33</v>
      </c>
      <c r="O100" t="s">
        <v>32</v>
      </c>
      <c r="P100">
        <v>338</v>
      </c>
      <c r="AA100" s="29">
        <v>42887</v>
      </c>
      <c r="AB100" t="s">
        <v>363</v>
      </c>
      <c r="AC100">
        <v>893</v>
      </c>
    </row>
    <row r="101" spans="1:29" ht="15.75" customHeight="1" x14ac:dyDescent="0.25">
      <c r="A101" t="s">
        <v>182</v>
      </c>
      <c r="H101" s="28"/>
      <c r="I101" s="29">
        <v>43617</v>
      </c>
      <c r="J101" t="s">
        <v>24</v>
      </c>
      <c r="K101">
        <v>21548</v>
      </c>
      <c r="M101" s="29">
        <v>43709</v>
      </c>
      <c r="N101" t="s">
        <v>24</v>
      </c>
      <c r="O101" t="s">
        <v>26</v>
      </c>
      <c r="P101">
        <v>59</v>
      </c>
      <c r="AA101" s="29">
        <v>42887</v>
      </c>
      <c r="AB101" t="s">
        <v>360</v>
      </c>
      <c r="AC101">
        <v>6610</v>
      </c>
    </row>
    <row r="102" spans="1:29" ht="15.75" customHeight="1" x14ac:dyDescent="0.25">
      <c r="A102" t="s">
        <v>183</v>
      </c>
      <c r="H102" s="28"/>
      <c r="I102" s="29">
        <v>43647</v>
      </c>
      <c r="J102" t="s">
        <v>24</v>
      </c>
      <c r="K102">
        <v>22629</v>
      </c>
      <c r="M102" s="29">
        <v>43739</v>
      </c>
      <c r="N102" t="s">
        <v>24</v>
      </c>
      <c r="O102" t="s">
        <v>26</v>
      </c>
      <c r="P102">
        <v>28</v>
      </c>
      <c r="AA102" s="29">
        <v>42917</v>
      </c>
      <c r="AB102" t="s">
        <v>359</v>
      </c>
      <c r="AC102">
        <v>18898</v>
      </c>
    </row>
    <row r="103" spans="1:29" ht="15.75" customHeight="1" x14ac:dyDescent="0.25">
      <c r="A103" t="s">
        <v>184</v>
      </c>
      <c r="H103" s="28"/>
      <c r="I103" s="29">
        <v>43678</v>
      </c>
      <c r="J103" t="s">
        <v>24</v>
      </c>
      <c r="K103">
        <v>21995</v>
      </c>
      <c r="M103" s="29">
        <v>43770</v>
      </c>
      <c r="N103" t="s">
        <v>24</v>
      </c>
      <c r="O103" t="s">
        <v>26</v>
      </c>
      <c r="P103">
        <v>16</v>
      </c>
      <c r="AA103" s="29">
        <v>42917</v>
      </c>
      <c r="AB103" t="s">
        <v>362</v>
      </c>
      <c r="AC103">
        <v>646</v>
      </c>
    </row>
    <row r="104" spans="1:29" ht="15.75" customHeight="1" x14ac:dyDescent="0.25">
      <c r="A104" t="s">
        <v>185</v>
      </c>
      <c r="H104" s="28"/>
      <c r="I104" s="29">
        <v>43709</v>
      </c>
      <c r="J104" t="s">
        <v>24</v>
      </c>
      <c r="K104">
        <v>19452</v>
      </c>
      <c r="M104" s="29">
        <v>43800</v>
      </c>
      <c r="N104" t="s">
        <v>24</v>
      </c>
      <c r="O104" t="s">
        <v>26</v>
      </c>
      <c r="P104">
        <v>7</v>
      </c>
      <c r="AA104" s="29">
        <v>42917</v>
      </c>
      <c r="AB104" t="s">
        <v>361</v>
      </c>
      <c r="AC104">
        <v>1890</v>
      </c>
    </row>
    <row r="105" spans="1:29" ht="15.75" customHeight="1" x14ac:dyDescent="0.25">
      <c r="A105" t="s">
        <v>186</v>
      </c>
      <c r="H105" s="28"/>
      <c r="I105" s="29">
        <v>43739</v>
      </c>
      <c r="J105" t="s">
        <v>24</v>
      </c>
      <c r="K105">
        <v>19102</v>
      </c>
      <c r="M105" s="29">
        <v>43831</v>
      </c>
      <c r="N105" t="s">
        <v>24</v>
      </c>
      <c r="O105" t="s">
        <v>26</v>
      </c>
      <c r="P105">
        <v>16</v>
      </c>
      <c r="AA105" s="29">
        <v>42917</v>
      </c>
      <c r="AB105" t="s">
        <v>363</v>
      </c>
      <c r="AC105">
        <v>779</v>
      </c>
    </row>
    <row r="106" spans="1:29" ht="15.75" customHeight="1" x14ac:dyDescent="0.25">
      <c r="A106" t="s">
        <v>187</v>
      </c>
      <c r="H106" s="28"/>
      <c r="I106" s="29">
        <v>43770</v>
      </c>
      <c r="J106" t="s">
        <v>24</v>
      </c>
      <c r="K106">
        <v>15172</v>
      </c>
      <c r="M106" s="29">
        <v>43862</v>
      </c>
      <c r="N106" t="s">
        <v>24</v>
      </c>
      <c r="O106" t="s">
        <v>26</v>
      </c>
      <c r="P106">
        <v>17</v>
      </c>
      <c r="AA106" s="29">
        <v>42917</v>
      </c>
      <c r="AB106" t="s">
        <v>360</v>
      </c>
      <c r="AC106">
        <v>6270</v>
      </c>
    </row>
    <row r="107" spans="1:29" ht="15.75" customHeight="1" x14ac:dyDescent="0.25">
      <c r="A107" t="s">
        <v>188</v>
      </c>
      <c r="H107" s="28"/>
      <c r="I107" s="29">
        <v>43800</v>
      </c>
      <c r="J107" t="s">
        <v>24</v>
      </c>
      <c r="K107">
        <v>17648</v>
      </c>
      <c r="M107" s="29">
        <v>43891</v>
      </c>
      <c r="N107" t="s">
        <v>24</v>
      </c>
      <c r="O107" t="s">
        <v>26</v>
      </c>
      <c r="P107">
        <v>23</v>
      </c>
      <c r="AA107" s="29">
        <v>42948</v>
      </c>
      <c r="AB107" t="s">
        <v>359</v>
      </c>
      <c r="AC107">
        <v>19838</v>
      </c>
    </row>
    <row r="108" spans="1:29" ht="15.75" customHeight="1" x14ac:dyDescent="0.25">
      <c r="A108" t="s">
        <v>189</v>
      </c>
      <c r="H108" s="28"/>
      <c r="I108" s="29">
        <v>43831</v>
      </c>
      <c r="J108" t="s">
        <v>24</v>
      </c>
      <c r="K108">
        <v>24342</v>
      </c>
      <c r="M108" s="29">
        <v>43922</v>
      </c>
      <c r="N108" t="s">
        <v>24</v>
      </c>
      <c r="O108" t="s">
        <v>26</v>
      </c>
      <c r="P108">
        <v>31</v>
      </c>
      <c r="AA108" s="29">
        <v>42948</v>
      </c>
      <c r="AB108" t="s">
        <v>362</v>
      </c>
      <c r="AC108">
        <v>758</v>
      </c>
    </row>
    <row r="109" spans="1:29" ht="15.75" customHeight="1" x14ac:dyDescent="0.25">
      <c r="A109" t="s">
        <v>190</v>
      </c>
      <c r="H109" s="28"/>
      <c r="I109" s="29">
        <v>43862</v>
      </c>
      <c r="J109" t="s">
        <v>24</v>
      </c>
      <c r="K109">
        <v>15780</v>
      </c>
      <c r="M109" s="29">
        <v>42370</v>
      </c>
      <c r="N109" t="s">
        <v>24</v>
      </c>
      <c r="O109" t="s">
        <v>25</v>
      </c>
      <c r="P109">
        <v>28</v>
      </c>
      <c r="AA109" s="29">
        <v>42948</v>
      </c>
      <c r="AB109" t="s">
        <v>361</v>
      </c>
      <c r="AC109">
        <v>1624</v>
      </c>
    </row>
    <row r="110" spans="1:29" ht="15.75" customHeight="1" x14ac:dyDescent="0.25">
      <c r="A110" t="s">
        <v>191</v>
      </c>
      <c r="H110" s="28"/>
      <c r="I110" s="29">
        <v>43891</v>
      </c>
      <c r="J110" t="s">
        <v>24</v>
      </c>
      <c r="K110">
        <v>15721</v>
      </c>
      <c r="M110" s="29">
        <v>42401</v>
      </c>
      <c r="N110" t="s">
        <v>24</v>
      </c>
      <c r="O110" t="s">
        <v>25</v>
      </c>
      <c r="P110">
        <v>45</v>
      </c>
      <c r="AA110" s="29">
        <v>42948</v>
      </c>
      <c r="AB110" t="s">
        <v>363</v>
      </c>
      <c r="AC110">
        <v>891</v>
      </c>
    </row>
    <row r="111" spans="1:29" ht="15.75" customHeight="1" x14ac:dyDescent="0.25">
      <c r="A111" t="s">
        <v>192</v>
      </c>
      <c r="H111" s="28"/>
      <c r="I111" s="29">
        <v>43922</v>
      </c>
      <c r="J111" t="s">
        <v>24</v>
      </c>
      <c r="K111">
        <v>7730</v>
      </c>
      <c r="M111" s="29">
        <v>42430</v>
      </c>
      <c r="N111" t="s">
        <v>24</v>
      </c>
      <c r="O111" t="s">
        <v>25</v>
      </c>
      <c r="P111">
        <v>54</v>
      </c>
      <c r="AA111" s="29">
        <v>42948</v>
      </c>
      <c r="AB111" t="s">
        <v>360</v>
      </c>
      <c r="AC111">
        <v>6743</v>
      </c>
    </row>
    <row r="112" spans="1:29" ht="15.75" customHeight="1" x14ac:dyDescent="0.25">
      <c r="A112" t="s">
        <v>193</v>
      </c>
      <c r="H112" s="28"/>
      <c r="I112" s="29">
        <v>42370</v>
      </c>
      <c r="J112" t="s">
        <v>28</v>
      </c>
      <c r="K112">
        <v>5372</v>
      </c>
      <c r="M112" s="29">
        <v>42461</v>
      </c>
      <c r="N112" t="s">
        <v>24</v>
      </c>
      <c r="O112" t="s">
        <v>25</v>
      </c>
      <c r="P112">
        <v>69</v>
      </c>
      <c r="AA112" s="29">
        <v>42979</v>
      </c>
      <c r="AB112" t="s">
        <v>359</v>
      </c>
      <c r="AC112">
        <v>18099</v>
      </c>
    </row>
    <row r="113" spans="1:29" ht="15.75" customHeight="1" x14ac:dyDescent="0.25">
      <c r="A113" t="s">
        <v>194</v>
      </c>
      <c r="H113" s="28"/>
      <c r="I113" s="29">
        <v>42401</v>
      </c>
      <c r="J113" t="s">
        <v>28</v>
      </c>
      <c r="K113">
        <v>9360</v>
      </c>
      <c r="M113" s="29">
        <v>42491</v>
      </c>
      <c r="N113" t="s">
        <v>24</v>
      </c>
      <c r="O113" t="s">
        <v>25</v>
      </c>
      <c r="P113">
        <v>86</v>
      </c>
      <c r="AA113" s="29">
        <v>42979</v>
      </c>
      <c r="AB113" t="s">
        <v>362</v>
      </c>
      <c r="AC113">
        <v>694</v>
      </c>
    </row>
    <row r="114" spans="1:29" ht="15.75" customHeight="1" x14ac:dyDescent="0.25">
      <c r="A114" t="s">
        <v>195</v>
      </c>
      <c r="H114" s="28"/>
      <c r="I114" s="29">
        <v>42430</v>
      </c>
      <c r="J114" t="s">
        <v>28</v>
      </c>
      <c r="K114">
        <v>9726</v>
      </c>
      <c r="M114" s="29">
        <v>42522</v>
      </c>
      <c r="N114" t="s">
        <v>24</v>
      </c>
      <c r="O114" t="s">
        <v>25</v>
      </c>
      <c r="P114">
        <v>84</v>
      </c>
      <c r="AA114" s="29">
        <v>42979</v>
      </c>
      <c r="AB114" t="s">
        <v>361</v>
      </c>
      <c r="AC114">
        <v>1371</v>
      </c>
    </row>
    <row r="115" spans="1:29" ht="15.75" customHeight="1" x14ac:dyDescent="0.25">
      <c r="A115" t="s">
        <v>196</v>
      </c>
      <c r="H115" s="28"/>
      <c r="I115" s="29">
        <v>42461</v>
      </c>
      <c r="J115" t="s">
        <v>28</v>
      </c>
      <c r="K115">
        <v>10564</v>
      </c>
      <c r="M115" s="29">
        <v>42552</v>
      </c>
      <c r="N115" t="s">
        <v>24</v>
      </c>
      <c r="O115" t="s">
        <v>25</v>
      </c>
      <c r="P115">
        <v>94</v>
      </c>
      <c r="AA115" s="29">
        <v>42979</v>
      </c>
      <c r="AB115" t="s">
        <v>363</v>
      </c>
      <c r="AC115">
        <v>833</v>
      </c>
    </row>
    <row r="116" spans="1:29" ht="15.75" customHeight="1" x14ac:dyDescent="0.25">
      <c r="A116" t="s">
        <v>197</v>
      </c>
      <c r="H116" s="28"/>
      <c r="I116" s="29">
        <v>42491</v>
      </c>
      <c r="J116" t="s">
        <v>28</v>
      </c>
      <c r="K116">
        <v>9953</v>
      </c>
      <c r="M116" s="29">
        <v>42583</v>
      </c>
      <c r="N116" t="s">
        <v>24</v>
      </c>
      <c r="O116" t="s">
        <v>25</v>
      </c>
      <c r="P116">
        <v>75</v>
      </c>
      <c r="AA116" s="29">
        <v>42979</v>
      </c>
      <c r="AB116" t="s">
        <v>360</v>
      </c>
      <c r="AC116">
        <v>5992</v>
      </c>
    </row>
    <row r="117" spans="1:29" ht="15.75" customHeight="1" x14ac:dyDescent="0.25">
      <c r="A117" t="s">
        <v>198</v>
      </c>
      <c r="H117" s="28"/>
      <c r="I117" s="29">
        <v>42522</v>
      </c>
      <c r="J117" t="s">
        <v>28</v>
      </c>
      <c r="K117">
        <v>10250</v>
      </c>
      <c r="M117" s="29">
        <v>42614</v>
      </c>
      <c r="N117" t="s">
        <v>24</v>
      </c>
      <c r="O117" t="s">
        <v>25</v>
      </c>
      <c r="P117">
        <v>70</v>
      </c>
      <c r="AA117" s="29">
        <v>43009</v>
      </c>
      <c r="AB117" t="s">
        <v>359</v>
      </c>
      <c r="AC117">
        <v>17453</v>
      </c>
    </row>
    <row r="118" spans="1:29" ht="15.75" customHeight="1" x14ac:dyDescent="0.25">
      <c r="A118" t="s">
        <v>199</v>
      </c>
      <c r="H118" s="28"/>
      <c r="I118" s="29">
        <v>42552</v>
      </c>
      <c r="J118" t="s">
        <v>28</v>
      </c>
      <c r="K118">
        <v>9711</v>
      </c>
      <c r="M118" s="29">
        <v>42644</v>
      </c>
      <c r="N118" t="s">
        <v>24</v>
      </c>
      <c r="O118" t="s">
        <v>25</v>
      </c>
      <c r="P118">
        <v>64</v>
      </c>
      <c r="AA118" s="29">
        <v>43009</v>
      </c>
      <c r="AB118" t="s">
        <v>362</v>
      </c>
      <c r="AC118">
        <v>898</v>
      </c>
    </row>
    <row r="119" spans="1:29" ht="15.75" customHeight="1" x14ac:dyDescent="0.25">
      <c r="A119" t="s">
        <v>200</v>
      </c>
      <c r="H119" s="28"/>
      <c r="I119" s="29">
        <v>42583</v>
      </c>
      <c r="J119" t="s">
        <v>28</v>
      </c>
      <c r="K119">
        <v>10005</v>
      </c>
      <c r="M119" s="29">
        <v>42675</v>
      </c>
      <c r="N119" t="s">
        <v>24</v>
      </c>
      <c r="O119" t="s">
        <v>25</v>
      </c>
      <c r="P119">
        <v>61</v>
      </c>
      <c r="AA119" s="29">
        <v>43009</v>
      </c>
      <c r="AB119" t="s">
        <v>361</v>
      </c>
      <c r="AC119">
        <v>1066</v>
      </c>
    </row>
    <row r="120" spans="1:29" ht="15.75" customHeight="1" x14ac:dyDescent="0.25">
      <c r="A120" t="s">
        <v>201</v>
      </c>
      <c r="H120" s="28"/>
      <c r="I120" s="29">
        <v>42614</v>
      </c>
      <c r="J120" t="s">
        <v>28</v>
      </c>
      <c r="K120">
        <v>8462</v>
      </c>
      <c r="M120" s="29">
        <v>42705</v>
      </c>
      <c r="N120" t="s">
        <v>24</v>
      </c>
      <c r="O120" t="s">
        <v>25</v>
      </c>
      <c r="P120">
        <v>44</v>
      </c>
      <c r="AA120" s="29">
        <v>43009</v>
      </c>
      <c r="AB120" t="s">
        <v>363</v>
      </c>
      <c r="AC120">
        <v>538</v>
      </c>
    </row>
    <row r="121" spans="1:29" ht="15.75" customHeight="1" x14ac:dyDescent="0.25">
      <c r="A121" t="s">
        <v>202</v>
      </c>
      <c r="H121" s="28"/>
      <c r="I121" s="29">
        <v>42644</v>
      </c>
      <c r="J121" t="s">
        <v>28</v>
      </c>
      <c r="K121">
        <v>7956</v>
      </c>
      <c r="M121" s="29">
        <v>42736</v>
      </c>
      <c r="N121" t="s">
        <v>24</v>
      </c>
      <c r="O121" t="s">
        <v>25</v>
      </c>
      <c r="P121">
        <v>75</v>
      </c>
      <c r="AA121" s="29">
        <v>43009</v>
      </c>
      <c r="AB121" t="s">
        <v>360</v>
      </c>
      <c r="AC121">
        <v>6193</v>
      </c>
    </row>
    <row r="122" spans="1:29" ht="15.75" customHeight="1" x14ac:dyDescent="0.25">
      <c r="A122" t="s">
        <v>203</v>
      </c>
      <c r="H122" s="28"/>
      <c r="I122" s="29">
        <v>42675</v>
      </c>
      <c r="J122" t="s">
        <v>28</v>
      </c>
      <c r="K122">
        <v>6823</v>
      </c>
      <c r="M122" s="29">
        <v>42767</v>
      </c>
      <c r="N122" t="s">
        <v>24</v>
      </c>
      <c r="O122" t="s">
        <v>25</v>
      </c>
      <c r="P122">
        <v>84</v>
      </c>
      <c r="AA122" s="29">
        <v>43040</v>
      </c>
      <c r="AB122" t="s">
        <v>359</v>
      </c>
      <c r="AC122">
        <v>15654</v>
      </c>
    </row>
    <row r="123" spans="1:29" ht="15.75" customHeight="1" x14ac:dyDescent="0.25">
      <c r="A123" t="s">
        <v>204</v>
      </c>
      <c r="H123" s="28"/>
      <c r="I123" s="29">
        <v>42705</v>
      </c>
      <c r="J123" t="s">
        <v>28</v>
      </c>
      <c r="K123">
        <v>6746</v>
      </c>
      <c r="M123" s="29">
        <v>42795</v>
      </c>
      <c r="N123" t="s">
        <v>24</v>
      </c>
      <c r="O123" t="s">
        <v>25</v>
      </c>
      <c r="P123">
        <v>69</v>
      </c>
      <c r="AA123" s="29">
        <v>43040</v>
      </c>
      <c r="AB123" t="s">
        <v>362</v>
      </c>
      <c r="AC123">
        <v>744</v>
      </c>
    </row>
    <row r="124" spans="1:29" ht="15.75" customHeight="1" x14ac:dyDescent="0.25">
      <c r="A124" t="s">
        <v>205</v>
      </c>
      <c r="H124" s="28"/>
      <c r="I124" s="29">
        <v>42736</v>
      </c>
      <c r="J124" t="s">
        <v>28</v>
      </c>
      <c r="K124">
        <v>7035</v>
      </c>
      <c r="M124" s="29">
        <v>42826</v>
      </c>
      <c r="N124" t="s">
        <v>24</v>
      </c>
      <c r="O124" t="s">
        <v>25</v>
      </c>
      <c r="P124">
        <v>98</v>
      </c>
      <c r="AA124" s="29">
        <v>43040</v>
      </c>
      <c r="AB124" t="s">
        <v>361</v>
      </c>
      <c r="AC124">
        <v>709</v>
      </c>
    </row>
    <row r="125" spans="1:29" ht="15.75" customHeight="1" x14ac:dyDescent="0.25">
      <c r="A125" t="s">
        <v>206</v>
      </c>
      <c r="H125" s="28"/>
      <c r="I125" s="29">
        <v>42767</v>
      </c>
      <c r="J125" t="s">
        <v>28</v>
      </c>
      <c r="K125">
        <v>7472</v>
      </c>
      <c r="M125" s="29">
        <v>42856</v>
      </c>
      <c r="N125" t="s">
        <v>24</v>
      </c>
      <c r="O125" t="s">
        <v>25</v>
      </c>
      <c r="P125">
        <v>98</v>
      </c>
      <c r="AA125" s="29">
        <v>43040</v>
      </c>
      <c r="AB125" t="s">
        <v>363</v>
      </c>
      <c r="AC125">
        <v>605</v>
      </c>
    </row>
    <row r="126" spans="1:29" ht="15.75" customHeight="1" x14ac:dyDescent="0.25">
      <c r="A126" t="s">
        <v>207</v>
      </c>
      <c r="H126" s="28"/>
      <c r="I126" s="29">
        <v>42795</v>
      </c>
      <c r="J126" t="s">
        <v>28</v>
      </c>
      <c r="K126">
        <v>8522</v>
      </c>
      <c r="M126" s="29">
        <v>42887</v>
      </c>
      <c r="N126" t="s">
        <v>24</v>
      </c>
      <c r="O126" t="s">
        <v>25</v>
      </c>
      <c r="P126">
        <v>92</v>
      </c>
      <c r="AA126" s="29">
        <v>43040</v>
      </c>
      <c r="AB126" t="s">
        <v>360</v>
      </c>
      <c r="AC126">
        <v>5007</v>
      </c>
    </row>
    <row r="127" spans="1:29" ht="15.75" customHeight="1" x14ac:dyDescent="0.25">
      <c r="A127" t="s">
        <v>208</v>
      </c>
      <c r="H127" s="28"/>
      <c r="I127" s="29">
        <v>42826</v>
      </c>
      <c r="J127" t="s">
        <v>28</v>
      </c>
      <c r="K127">
        <v>8746</v>
      </c>
      <c r="M127" s="29">
        <v>42917</v>
      </c>
      <c r="N127" t="s">
        <v>24</v>
      </c>
      <c r="O127" t="s">
        <v>25</v>
      </c>
      <c r="P127">
        <v>117</v>
      </c>
      <c r="AA127" s="29">
        <v>43070</v>
      </c>
      <c r="AB127" t="s">
        <v>359</v>
      </c>
      <c r="AC127">
        <v>14785</v>
      </c>
    </row>
    <row r="128" spans="1:29" ht="15.75" customHeight="1" x14ac:dyDescent="0.25">
      <c r="A128" t="s">
        <v>209</v>
      </c>
      <c r="H128" s="28"/>
      <c r="I128" s="29">
        <v>42856</v>
      </c>
      <c r="J128" t="s">
        <v>28</v>
      </c>
      <c r="K128">
        <v>8964</v>
      </c>
      <c r="M128" s="29">
        <v>42948</v>
      </c>
      <c r="N128" t="s">
        <v>24</v>
      </c>
      <c r="O128" t="s">
        <v>25</v>
      </c>
      <c r="P128">
        <v>121</v>
      </c>
      <c r="AA128" s="29">
        <v>43070</v>
      </c>
      <c r="AB128" t="s">
        <v>362</v>
      </c>
      <c r="AC128">
        <v>1132</v>
      </c>
    </row>
    <row r="129" spans="1:29" ht="15.75" customHeight="1" x14ac:dyDescent="0.25">
      <c r="A129" t="s">
        <v>210</v>
      </c>
      <c r="H129" s="28"/>
      <c r="I129" s="29">
        <v>42887</v>
      </c>
      <c r="J129" t="s">
        <v>28</v>
      </c>
      <c r="K129">
        <v>9322</v>
      </c>
      <c r="M129" s="29">
        <v>42979</v>
      </c>
      <c r="N129" t="s">
        <v>24</v>
      </c>
      <c r="O129" t="s">
        <v>25</v>
      </c>
      <c r="P129">
        <v>103</v>
      </c>
      <c r="AA129" s="29">
        <v>43070</v>
      </c>
      <c r="AB129" t="s">
        <v>361</v>
      </c>
      <c r="AC129">
        <v>1246</v>
      </c>
    </row>
    <row r="130" spans="1:29" ht="15.75" customHeight="1" x14ac:dyDescent="0.25">
      <c r="A130" t="s">
        <v>211</v>
      </c>
      <c r="H130" s="28"/>
      <c r="I130" s="29">
        <v>42917</v>
      </c>
      <c r="J130" t="s">
        <v>28</v>
      </c>
      <c r="K130">
        <v>9971</v>
      </c>
      <c r="M130" s="29">
        <v>43009</v>
      </c>
      <c r="N130" t="s">
        <v>24</v>
      </c>
      <c r="O130" t="s">
        <v>25</v>
      </c>
      <c r="P130">
        <v>79</v>
      </c>
      <c r="AA130" s="29">
        <v>43070</v>
      </c>
      <c r="AB130" t="s">
        <v>363</v>
      </c>
      <c r="AC130">
        <v>529</v>
      </c>
    </row>
    <row r="131" spans="1:29" ht="15.75" customHeight="1" x14ac:dyDescent="0.25">
      <c r="A131" t="s">
        <v>212</v>
      </c>
      <c r="H131" s="28"/>
      <c r="I131" s="29">
        <v>42948</v>
      </c>
      <c r="J131" t="s">
        <v>28</v>
      </c>
      <c r="K131">
        <v>10050</v>
      </c>
      <c r="M131" s="29">
        <v>43040</v>
      </c>
      <c r="N131" t="s">
        <v>24</v>
      </c>
      <c r="O131" t="s">
        <v>25</v>
      </c>
      <c r="P131">
        <v>77</v>
      </c>
      <c r="AA131" s="29">
        <v>43070</v>
      </c>
      <c r="AB131" t="s">
        <v>360</v>
      </c>
      <c r="AC131">
        <v>4880</v>
      </c>
    </row>
    <row r="132" spans="1:29" ht="15.75" customHeight="1" x14ac:dyDescent="0.25">
      <c r="A132" t="s">
        <v>213</v>
      </c>
      <c r="H132" s="28"/>
      <c r="I132" s="29">
        <v>42979</v>
      </c>
      <c r="J132" t="s">
        <v>28</v>
      </c>
      <c r="K132">
        <v>9381</v>
      </c>
      <c r="M132" s="29">
        <v>43070</v>
      </c>
      <c r="N132" t="s">
        <v>24</v>
      </c>
      <c r="O132" t="s">
        <v>25</v>
      </c>
      <c r="P132">
        <v>63</v>
      </c>
      <c r="AA132" s="29">
        <v>43101</v>
      </c>
      <c r="AB132" t="s">
        <v>359</v>
      </c>
      <c r="AC132">
        <v>16123</v>
      </c>
    </row>
    <row r="133" spans="1:29" ht="15.75" customHeight="1" x14ac:dyDescent="0.25">
      <c r="A133" t="s">
        <v>214</v>
      </c>
      <c r="H133" s="28"/>
      <c r="I133" s="29">
        <v>43009</v>
      </c>
      <c r="J133" t="s">
        <v>28</v>
      </c>
      <c r="K133">
        <v>8939</v>
      </c>
      <c r="M133" s="29">
        <v>43101</v>
      </c>
      <c r="N133" t="s">
        <v>24</v>
      </c>
      <c r="O133" t="s">
        <v>25</v>
      </c>
      <c r="P133">
        <v>71</v>
      </c>
      <c r="AA133" s="29">
        <v>43101</v>
      </c>
      <c r="AB133" t="s">
        <v>362</v>
      </c>
      <c r="AC133">
        <v>1314</v>
      </c>
    </row>
    <row r="134" spans="1:29" ht="15.75" customHeight="1" x14ac:dyDescent="0.25">
      <c r="A134" t="s">
        <v>215</v>
      </c>
      <c r="H134" s="28"/>
      <c r="I134" s="29">
        <v>43040</v>
      </c>
      <c r="J134" t="s">
        <v>28</v>
      </c>
      <c r="K134">
        <v>7983</v>
      </c>
      <c r="M134" s="29">
        <v>43132</v>
      </c>
      <c r="N134" t="s">
        <v>24</v>
      </c>
      <c r="O134" t="s">
        <v>25</v>
      </c>
      <c r="P134">
        <v>64</v>
      </c>
      <c r="AA134" s="29">
        <v>43101</v>
      </c>
      <c r="AB134" t="s">
        <v>361</v>
      </c>
      <c r="AC134">
        <v>582</v>
      </c>
    </row>
    <row r="135" spans="1:29" ht="15.75" customHeight="1" x14ac:dyDescent="0.25">
      <c r="A135" t="s">
        <v>216</v>
      </c>
      <c r="H135" s="28"/>
      <c r="I135" s="29">
        <v>43070</v>
      </c>
      <c r="J135" t="s">
        <v>28</v>
      </c>
      <c r="K135">
        <v>8169</v>
      </c>
      <c r="M135" s="29">
        <v>43160</v>
      </c>
      <c r="N135" t="s">
        <v>24</v>
      </c>
      <c r="O135" t="s">
        <v>25</v>
      </c>
      <c r="P135">
        <v>50</v>
      </c>
      <c r="AA135" s="29">
        <v>43101</v>
      </c>
      <c r="AB135" t="s">
        <v>363</v>
      </c>
      <c r="AC135">
        <v>842</v>
      </c>
    </row>
    <row r="136" spans="1:29" ht="15.75" customHeight="1" x14ac:dyDescent="0.25">
      <c r="A136" t="s">
        <v>217</v>
      </c>
      <c r="H136" s="28"/>
      <c r="I136" s="29">
        <v>43101</v>
      </c>
      <c r="J136" t="s">
        <v>28</v>
      </c>
      <c r="K136">
        <v>7668</v>
      </c>
      <c r="M136" s="29">
        <v>43191</v>
      </c>
      <c r="N136" t="s">
        <v>24</v>
      </c>
      <c r="O136" t="s">
        <v>25</v>
      </c>
      <c r="P136">
        <v>36</v>
      </c>
      <c r="AA136" s="29">
        <v>43101</v>
      </c>
      <c r="AB136" t="s">
        <v>360</v>
      </c>
      <c r="AC136">
        <v>5160</v>
      </c>
    </row>
    <row r="137" spans="1:29" ht="15.75" customHeight="1" x14ac:dyDescent="0.25">
      <c r="A137" t="s">
        <v>218</v>
      </c>
      <c r="H137" s="28"/>
      <c r="I137" s="29">
        <v>43132</v>
      </c>
      <c r="J137" t="s">
        <v>28</v>
      </c>
      <c r="K137">
        <v>9720</v>
      </c>
      <c r="M137" s="29">
        <v>43221</v>
      </c>
      <c r="N137" t="s">
        <v>24</v>
      </c>
      <c r="O137" t="s">
        <v>25</v>
      </c>
      <c r="P137">
        <v>54</v>
      </c>
      <c r="AA137" s="29">
        <v>43132</v>
      </c>
      <c r="AB137" t="s">
        <v>359</v>
      </c>
      <c r="AC137">
        <v>13557</v>
      </c>
    </row>
    <row r="138" spans="1:29" ht="15.75" customHeight="1" x14ac:dyDescent="0.25">
      <c r="A138" t="s">
        <v>219</v>
      </c>
      <c r="H138" s="28"/>
      <c r="I138" s="29">
        <v>43160</v>
      </c>
      <c r="J138" t="s">
        <v>28</v>
      </c>
      <c r="K138">
        <v>10499</v>
      </c>
      <c r="M138" s="29">
        <v>43252</v>
      </c>
      <c r="N138" t="s">
        <v>24</v>
      </c>
      <c r="O138" t="s">
        <v>25</v>
      </c>
      <c r="P138">
        <v>57</v>
      </c>
      <c r="AA138" s="29">
        <v>43132</v>
      </c>
      <c r="AB138" t="s">
        <v>362</v>
      </c>
      <c r="AC138">
        <v>603</v>
      </c>
    </row>
    <row r="139" spans="1:29" ht="15.75" customHeight="1" x14ac:dyDescent="0.25">
      <c r="A139" t="s">
        <v>220</v>
      </c>
      <c r="H139" s="28"/>
      <c r="I139" s="29">
        <v>43191</v>
      </c>
      <c r="J139" t="s">
        <v>28</v>
      </c>
      <c r="K139">
        <v>8692</v>
      </c>
      <c r="M139" s="29">
        <v>43282</v>
      </c>
      <c r="N139" t="s">
        <v>24</v>
      </c>
      <c r="O139" t="s">
        <v>25</v>
      </c>
      <c r="P139">
        <v>54</v>
      </c>
      <c r="AA139" s="29">
        <v>43132</v>
      </c>
      <c r="AB139" t="s">
        <v>361</v>
      </c>
      <c r="AC139">
        <v>1120</v>
      </c>
    </row>
    <row r="140" spans="1:29" ht="15.75" customHeight="1" x14ac:dyDescent="0.25">
      <c r="A140" t="s">
        <v>221</v>
      </c>
      <c r="H140" s="28"/>
      <c r="I140" s="29">
        <v>43221</v>
      </c>
      <c r="J140" t="s">
        <v>28</v>
      </c>
      <c r="K140">
        <v>9897</v>
      </c>
      <c r="M140" s="29">
        <v>43313</v>
      </c>
      <c r="N140" t="s">
        <v>24</v>
      </c>
      <c r="O140" t="s">
        <v>25</v>
      </c>
      <c r="P140">
        <v>51</v>
      </c>
      <c r="AA140" s="29">
        <v>43132</v>
      </c>
      <c r="AB140" t="s">
        <v>363</v>
      </c>
      <c r="AC140">
        <v>2194</v>
      </c>
    </row>
    <row r="141" spans="1:29" ht="15.75" customHeight="1" x14ac:dyDescent="0.25">
      <c r="A141" t="s">
        <v>222</v>
      </c>
      <c r="H141" s="28"/>
      <c r="I141" s="29">
        <v>43252</v>
      </c>
      <c r="J141" t="s">
        <v>28</v>
      </c>
      <c r="K141">
        <v>9718</v>
      </c>
      <c r="M141" s="29">
        <v>43344</v>
      </c>
      <c r="N141" t="s">
        <v>24</v>
      </c>
      <c r="O141" t="s">
        <v>25</v>
      </c>
      <c r="P141">
        <v>79</v>
      </c>
      <c r="AA141" s="29">
        <v>43132</v>
      </c>
      <c r="AB141" t="s">
        <v>360</v>
      </c>
      <c r="AC141">
        <v>5173</v>
      </c>
    </row>
    <row r="142" spans="1:29" ht="15.75" customHeight="1" x14ac:dyDescent="0.25">
      <c r="A142" t="s">
        <v>223</v>
      </c>
      <c r="H142" s="28"/>
      <c r="I142" s="29">
        <v>43282</v>
      </c>
      <c r="J142" t="s">
        <v>28</v>
      </c>
      <c r="K142">
        <v>9273</v>
      </c>
      <c r="M142" s="29">
        <v>43374</v>
      </c>
      <c r="N142" t="s">
        <v>24</v>
      </c>
      <c r="O142" t="s">
        <v>25</v>
      </c>
      <c r="P142">
        <v>37</v>
      </c>
      <c r="AA142" s="29">
        <v>43160</v>
      </c>
      <c r="AB142" t="s">
        <v>359</v>
      </c>
      <c r="AC142">
        <v>17679</v>
      </c>
    </row>
    <row r="143" spans="1:29" ht="15.75" customHeight="1" x14ac:dyDescent="0.25">
      <c r="A143" t="s">
        <v>224</v>
      </c>
      <c r="H143" s="28"/>
      <c r="I143" s="29">
        <v>43313</v>
      </c>
      <c r="J143" t="s">
        <v>28</v>
      </c>
      <c r="K143">
        <v>9726</v>
      </c>
      <c r="M143" s="29">
        <v>43405</v>
      </c>
      <c r="N143" t="s">
        <v>24</v>
      </c>
      <c r="O143" t="s">
        <v>25</v>
      </c>
      <c r="P143">
        <v>31</v>
      </c>
      <c r="AA143" s="29">
        <v>43160</v>
      </c>
      <c r="AB143" t="s">
        <v>362</v>
      </c>
      <c r="AC143">
        <v>709</v>
      </c>
    </row>
    <row r="144" spans="1:29" ht="15.75" customHeight="1" x14ac:dyDescent="0.25">
      <c r="A144" t="s">
        <v>225</v>
      </c>
      <c r="H144" s="28"/>
      <c r="I144" s="29">
        <v>43344</v>
      </c>
      <c r="J144" t="s">
        <v>28</v>
      </c>
      <c r="K144">
        <v>8887</v>
      </c>
      <c r="M144" s="29">
        <v>43435</v>
      </c>
      <c r="N144" t="s">
        <v>24</v>
      </c>
      <c r="O144" t="s">
        <v>25</v>
      </c>
      <c r="P144">
        <v>37</v>
      </c>
      <c r="AA144" s="29">
        <v>43160</v>
      </c>
      <c r="AB144" t="s">
        <v>361</v>
      </c>
      <c r="AC144">
        <v>1384</v>
      </c>
    </row>
    <row r="145" spans="1:29" ht="15.75" customHeight="1" x14ac:dyDescent="0.25">
      <c r="A145" t="s">
        <v>226</v>
      </c>
      <c r="H145" s="28"/>
      <c r="I145" s="29">
        <v>43374</v>
      </c>
      <c r="J145" t="s">
        <v>28</v>
      </c>
      <c r="K145">
        <v>9850</v>
      </c>
      <c r="M145" s="29">
        <v>43466</v>
      </c>
      <c r="N145" t="s">
        <v>24</v>
      </c>
      <c r="O145" t="s">
        <v>25</v>
      </c>
      <c r="P145">
        <v>32</v>
      </c>
      <c r="AA145" s="29">
        <v>43160</v>
      </c>
      <c r="AB145" t="s">
        <v>363</v>
      </c>
      <c r="AC145">
        <v>1604</v>
      </c>
    </row>
    <row r="146" spans="1:29" ht="15.75" customHeight="1" x14ac:dyDescent="0.25">
      <c r="A146" t="s">
        <v>227</v>
      </c>
      <c r="H146" s="28"/>
      <c r="I146" s="29">
        <v>43405</v>
      </c>
      <c r="J146" t="s">
        <v>28</v>
      </c>
      <c r="K146">
        <v>7818</v>
      </c>
      <c r="M146" s="29">
        <v>43497</v>
      </c>
      <c r="N146" t="s">
        <v>24</v>
      </c>
      <c r="O146" t="s">
        <v>25</v>
      </c>
      <c r="P146">
        <v>50</v>
      </c>
      <c r="AA146" s="29">
        <v>43160</v>
      </c>
      <c r="AB146" t="s">
        <v>360</v>
      </c>
      <c r="AC146">
        <v>6201</v>
      </c>
    </row>
    <row r="147" spans="1:29" ht="15.75" customHeight="1" x14ac:dyDescent="0.25">
      <c r="A147" t="s">
        <v>228</v>
      </c>
      <c r="H147" s="28"/>
      <c r="I147" s="29">
        <v>43435</v>
      </c>
      <c r="J147" t="s">
        <v>28</v>
      </c>
      <c r="K147">
        <v>7594</v>
      </c>
      <c r="M147" s="29">
        <v>43525</v>
      </c>
      <c r="N147" t="s">
        <v>24</v>
      </c>
      <c r="O147" t="s">
        <v>25</v>
      </c>
      <c r="P147">
        <v>55</v>
      </c>
      <c r="AA147" s="29">
        <v>43191</v>
      </c>
      <c r="AB147" t="s">
        <v>359</v>
      </c>
      <c r="AC147">
        <v>16323</v>
      </c>
    </row>
    <row r="148" spans="1:29" ht="15.75" customHeight="1" x14ac:dyDescent="0.25">
      <c r="A148" t="s">
        <v>229</v>
      </c>
      <c r="H148" s="28"/>
      <c r="I148" s="29">
        <v>43466</v>
      </c>
      <c r="J148" t="s">
        <v>28</v>
      </c>
      <c r="K148">
        <v>9350</v>
      </c>
      <c r="M148" s="29">
        <v>43556</v>
      </c>
      <c r="N148" t="s">
        <v>24</v>
      </c>
      <c r="O148" t="s">
        <v>25</v>
      </c>
      <c r="P148">
        <v>56</v>
      </c>
      <c r="AA148" s="29">
        <v>43191</v>
      </c>
      <c r="AB148" t="s">
        <v>362</v>
      </c>
      <c r="AC148">
        <v>522</v>
      </c>
    </row>
    <row r="149" spans="1:29" ht="15.75" customHeight="1" x14ac:dyDescent="0.25">
      <c r="A149" t="s">
        <v>230</v>
      </c>
      <c r="H149" s="28"/>
      <c r="I149" s="29">
        <v>43497</v>
      </c>
      <c r="J149" t="s">
        <v>28</v>
      </c>
      <c r="K149">
        <v>10279</v>
      </c>
      <c r="M149" s="29">
        <v>43586</v>
      </c>
      <c r="N149" t="s">
        <v>24</v>
      </c>
      <c r="O149" t="s">
        <v>25</v>
      </c>
      <c r="P149">
        <v>72</v>
      </c>
      <c r="AA149" s="29">
        <v>43191</v>
      </c>
      <c r="AB149" t="s">
        <v>361</v>
      </c>
      <c r="AC149">
        <v>1089</v>
      </c>
    </row>
    <row r="150" spans="1:29" ht="15.75" customHeight="1" x14ac:dyDescent="0.25">
      <c r="A150" t="s">
        <v>231</v>
      </c>
      <c r="H150" s="28"/>
      <c r="I150" s="29">
        <v>43525</v>
      </c>
      <c r="J150" t="s">
        <v>28</v>
      </c>
      <c r="K150">
        <v>11672</v>
      </c>
      <c r="M150" s="29">
        <v>43617</v>
      </c>
      <c r="N150" t="s">
        <v>24</v>
      </c>
      <c r="O150" t="s">
        <v>25</v>
      </c>
      <c r="P150">
        <v>95</v>
      </c>
      <c r="AA150" s="29">
        <v>43191</v>
      </c>
      <c r="AB150" t="s">
        <v>363</v>
      </c>
      <c r="AC150">
        <v>1568</v>
      </c>
    </row>
    <row r="151" spans="1:29" ht="15.75" customHeight="1" x14ac:dyDescent="0.25">
      <c r="A151" t="s">
        <v>232</v>
      </c>
      <c r="H151" s="28"/>
      <c r="I151" s="29">
        <v>43556</v>
      </c>
      <c r="J151" t="s">
        <v>28</v>
      </c>
      <c r="K151">
        <v>10138</v>
      </c>
      <c r="M151" s="29">
        <v>43647</v>
      </c>
      <c r="N151" t="s">
        <v>24</v>
      </c>
      <c r="O151" t="s">
        <v>25</v>
      </c>
      <c r="P151">
        <v>98</v>
      </c>
      <c r="AA151" s="29">
        <v>43191</v>
      </c>
      <c r="AB151" t="s">
        <v>360</v>
      </c>
      <c r="AC151">
        <v>6538</v>
      </c>
    </row>
    <row r="152" spans="1:29" ht="15.75" customHeight="1" x14ac:dyDescent="0.25">
      <c r="A152" t="s">
        <v>233</v>
      </c>
      <c r="H152" s="28"/>
      <c r="I152" s="29">
        <v>43586</v>
      </c>
      <c r="J152" t="s">
        <v>28</v>
      </c>
      <c r="K152">
        <v>10366</v>
      </c>
      <c r="M152" s="29">
        <v>43678</v>
      </c>
      <c r="N152" t="s">
        <v>24</v>
      </c>
      <c r="O152" t="s">
        <v>25</v>
      </c>
      <c r="P152">
        <v>80</v>
      </c>
      <c r="AA152" s="29">
        <v>43221</v>
      </c>
      <c r="AB152" t="s">
        <v>359</v>
      </c>
      <c r="AC152">
        <v>19521</v>
      </c>
    </row>
    <row r="153" spans="1:29" ht="15.75" customHeight="1" x14ac:dyDescent="0.25">
      <c r="A153" t="s">
        <v>234</v>
      </c>
      <c r="H153" s="28"/>
      <c r="I153" s="29">
        <v>43617</v>
      </c>
      <c r="J153" t="s">
        <v>28</v>
      </c>
      <c r="K153">
        <v>9136</v>
      </c>
      <c r="M153" s="29">
        <v>43709</v>
      </c>
      <c r="N153" t="s">
        <v>24</v>
      </c>
      <c r="O153" t="s">
        <v>25</v>
      </c>
      <c r="P153">
        <v>67</v>
      </c>
      <c r="AA153" s="29">
        <v>43221</v>
      </c>
      <c r="AB153" t="s">
        <v>362</v>
      </c>
      <c r="AC153">
        <v>612</v>
      </c>
    </row>
    <row r="154" spans="1:29" ht="15.75" customHeight="1" x14ac:dyDescent="0.25">
      <c r="A154" t="s">
        <v>235</v>
      </c>
      <c r="H154" s="28"/>
      <c r="I154" s="29">
        <v>43647</v>
      </c>
      <c r="J154" t="s">
        <v>28</v>
      </c>
      <c r="K154">
        <v>10013</v>
      </c>
      <c r="M154" s="29">
        <v>43739</v>
      </c>
      <c r="N154" t="s">
        <v>24</v>
      </c>
      <c r="O154" t="s">
        <v>25</v>
      </c>
      <c r="P154">
        <v>63</v>
      </c>
      <c r="AA154" s="29">
        <v>43221</v>
      </c>
      <c r="AB154" t="s">
        <v>361</v>
      </c>
      <c r="AC154">
        <v>1009</v>
      </c>
    </row>
    <row r="155" spans="1:29" ht="15.75" customHeight="1" x14ac:dyDescent="0.25">
      <c r="A155" t="s">
        <v>236</v>
      </c>
      <c r="H155" s="28"/>
      <c r="I155" s="29">
        <v>43678</v>
      </c>
      <c r="J155" t="s">
        <v>28</v>
      </c>
      <c r="K155">
        <v>9828</v>
      </c>
      <c r="M155" s="29">
        <v>43770</v>
      </c>
      <c r="N155" t="s">
        <v>24</v>
      </c>
      <c r="O155" t="s">
        <v>25</v>
      </c>
      <c r="P155">
        <v>34</v>
      </c>
      <c r="AA155" s="29">
        <v>43221</v>
      </c>
      <c r="AB155" t="s">
        <v>363</v>
      </c>
      <c r="AC155">
        <v>1632</v>
      </c>
    </row>
    <row r="156" spans="1:29" ht="15.75" customHeight="1" x14ac:dyDescent="0.25">
      <c r="A156" t="s">
        <v>237</v>
      </c>
      <c r="H156" s="28"/>
      <c r="I156" s="29">
        <v>43709</v>
      </c>
      <c r="J156" t="s">
        <v>28</v>
      </c>
      <c r="K156">
        <v>7471</v>
      </c>
      <c r="M156" s="29">
        <v>43800</v>
      </c>
      <c r="N156" t="s">
        <v>24</v>
      </c>
      <c r="O156" t="s">
        <v>25</v>
      </c>
      <c r="P156">
        <v>40</v>
      </c>
      <c r="AA156" s="29">
        <v>43221</v>
      </c>
      <c r="AB156" t="s">
        <v>360</v>
      </c>
      <c r="AC156">
        <v>7174</v>
      </c>
    </row>
    <row r="157" spans="1:29" ht="15.75" customHeight="1" x14ac:dyDescent="0.25">
      <c r="A157" t="s">
        <v>238</v>
      </c>
      <c r="H157" s="28"/>
      <c r="I157" s="29">
        <v>43739</v>
      </c>
      <c r="J157" t="s">
        <v>28</v>
      </c>
      <c r="K157">
        <v>7695</v>
      </c>
      <c r="M157" s="29">
        <v>43831</v>
      </c>
      <c r="N157" t="s">
        <v>24</v>
      </c>
      <c r="O157" t="s">
        <v>25</v>
      </c>
      <c r="P157">
        <v>43</v>
      </c>
      <c r="AA157" s="29">
        <v>43252</v>
      </c>
      <c r="AB157" t="s">
        <v>359</v>
      </c>
      <c r="AC157">
        <v>20436</v>
      </c>
    </row>
    <row r="158" spans="1:29" ht="15.75" customHeight="1" x14ac:dyDescent="0.25">
      <c r="A158" t="s">
        <v>239</v>
      </c>
      <c r="H158" s="28"/>
      <c r="I158" s="29">
        <v>43770</v>
      </c>
      <c r="J158" t="s">
        <v>28</v>
      </c>
      <c r="K158">
        <v>6433</v>
      </c>
      <c r="M158" s="29">
        <v>43862</v>
      </c>
      <c r="N158" t="s">
        <v>24</v>
      </c>
      <c r="O158" t="s">
        <v>25</v>
      </c>
      <c r="P158">
        <v>42</v>
      </c>
      <c r="AA158" s="29">
        <v>43252</v>
      </c>
      <c r="AB158" t="s">
        <v>362</v>
      </c>
      <c r="AC158">
        <v>526</v>
      </c>
    </row>
    <row r="159" spans="1:29" ht="15.75" customHeight="1" x14ac:dyDescent="0.25">
      <c r="A159" t="s">
        <v>240</v>
      </c>
      <c r="H159" s="28"/>
      <c r="I159" s="29">
        <v>43800</v>
      </c>
      <c r="J159" t="s">
        <v>28</v>
      </c>
      <c r="K159">
        <v>7004</v>
      </c>
      <c r="M159" s="29">
        <v>43891</v>
      </c>
      <c r="N159" t="s">
        <v>24</v>
      </c>
      <c r="O159" t="s">
        <v>25</v>
      </c>
      <c r="P159">
        <v>44</v>
      </c>
      <c r="AA159" s="29">
        <v>43252</v>
      </c>
      <c r="AB159" t="s">
        <v>361</v>
      </c>
      <c r="AC159">
        <v>985</v>
      </c>
    </row>
    <row r="160" spans="1:29" ht="15.75" customHeight="1" x14ac:dyDescent="0.25">
      <c r="A160" t="s">
        <v>241</v>
      </c>
      <c r="H160" s="28"/>
      <c r="I160" s="29">
        <v>43831</v>
      </c>
      <c r="J160" t="s">
        <v>28</v>
      </c>
      <c r="K160">
        <v>7112</v>
      </c>
      <c r="M160" s="29">
        <v>43922</v>
      </c>
      <c r="N160" t="s">
        <v>24</v>
      </c>
      <c r="O160" t="s">
        <v>25</v>
      </c>
      <c r="P160">
        <v>39</v>
      </c>
      <c r="AA160" s="29">
        <v>43252</v>
      </c>
      <c r="AB160" t="s">
        <v>363</v>
      </c>
      <c r="AC160">
        <v>1303</v>
      </c>
    </row>
    <row r="161" spans="1:29" ht="15.75" customHeight="1" x14ac:dyDescent="0.25">
      <c r="A161" t="s">
        <v>242</v>
      </c>
      <c r="H161" s="28"/>
      <c r="I161" s="29">
        <v>43862</v>
      </c>
      <c r="J161" t="s">
        <v>28</v>
      </c>
      <c r="K161">
        <v>7331</v>
      </c>
      <c r="M161" s="29">
        <v>42370</v>
      </c>
      <c r="N161" t="s">
        <v>24</v>
      </c>
      <c r="O161" t="s">
        <v>23</v>
      </c>
      <c r="P161">
        <v>22256</v>
      </c>
      <c r="AA161" s="29">
        <v>43252</v>
      </c>
      <c r="AB161" t="s">
        <v>360</v>
      </c>
      <c r="AC161">
        <v>7522</v>
      </c>
    </row>
    <row r="162" spans="1:29" ht="15.75" customHeight="1" x14ac:dyDescent="0.25">
      <c r="A162" t="s">
        <v>243</v>
      </c>
      <c r="H162" s="28"/>
      <c r="I162" s="29">
        <v>43891</v>
      </c>
      <c r="J162" t="s">
        <v>28</v>
      </c>
      <c r="K162">
        <v>5859</v>
      </c>
      <c r="M162" s="29">
        <v>42401</v>
      </c>
      <c r="N162" t="s">
        <v>24</v>
      </c>
      <c r="O162" t="s">
        <v>23</v>
      </c>
      <c r="P162">
        <v>10996</v>
      </c>
      <c r="AA162" s="29">
        <v>43282</v>
      </c>
      <c r="AB162" t="s">
        <v>359</v>
      </c>
      <c r="AC162">
        <v>20584</v>
      </c>
    </row>
    <row r="163" spans="1:29" ht="15.75" customHeight="1" x14ac:dyDescent="0.25">
      <c r="A163" t="s">
        <v>244</v>
      </c>
      <c r="H163" s="28"/>
      <c r="I163" s="29">
        <v>43922</v>
      </c>
      <c r="J163" t="s">
        <v>28</v>
      </c>
      <c r="K163">
        <v>3438</v>
      </c>
      <c r="M163" s="29">
        <v>42430</v>
      </c>
      <c r="N163" t="s">
        <v>24</v>
      </c>
      <c r="O163" t="s">
        <v>23</v>
      </c>
      <c r="P163">
        <v>13168</v>
      </c>
      <c r="AA163" s="29">
        <v>43282</v>
      </c>
      <c r="AB163" t="s">
        <v>362</v>
      </c>
      <c r="AC163">
        <v>537</v>
      </c>
    </row>
    <row r="164" spans="1:29" ht="15.75" customHeight="1" x14ac:dyDescent="0.25">
      <c r="A164" t="s">
        <v>245</v>
      </c>
      <c r="H164" s="28"/>
      <c r="M164" s="29">
        <v>42461</v>
      </c>
      <c r="N164" t="s">
        <v>24</v>
      </c>
      <c r="O164" t="s">
        <v>23</v>
      </c>
      <c r="P164">
        <v>12173</v>
      </c>
      <c r="AA164" s="29">
        <v>43282</v>
      </c>
      <c r="AB164" t="s">
        <v>361</v>
      </c>
      <c r="AC164">
        <v>839</v>
      </c>
    </row>
    <row r="165" spans="1:29" ht="15.75" customHeight="1" x14ac:dyDescent="0.25">
      <c r="A165" t="s">
        <v>246</v>
      </c>
      <c r="H165" s="28"/>
      <c r="M165" s="29">
        <v>42491</v>
      </c>
      <c r="N165" t="s">
        <v>24</v>
      </c>
      <c r="O165" t="s">
        <v>23</v>
      </c>
      <c r="P165">
        <v>13085</v>
      </c>
      <c r="AA165" s="29">
        <v>43282</v>
      </c>
      <c r="AB165" t="s">
        <v>363</v>
      </c>
      <c r="AC165">
        <v>1056</v>
      </c>
    </row>
    <row r="166" spans="1:29" ht="15.75" customHeight="1" x14ac:dyDescent="0.25">
      <c r="A166" t="s">
        <v>247</v>
      </c>
      <c r="M166" s="29">
        <v>42522</v>
      </c>
      <c r="N166" t="s">
        <v>24</v>
      </c>
      <c r="O166" t="s">
        <v>23</v>
      </c>
      <c r="P166">
        <v>14662</v>
      </c>
      <c r="AA166" s="29">
        <v>43282</v>
      </c>
      <c r="AB166" t="s">
        <v>360</v>
      </c>
      <c r="AC166">
        <v>6969</v>
      </c>
    </row>
    <row r="167" spans="1:29" ht="15.75" customHeight="1" x14ac:dyDescent="0.25">
      <c r="A167" t="s">
        <v>248</v>
      </c>
      <c r="M167" s="29">
        <v>42552</v>
      </c>
      <c r="N167" t="s">
        <v>24</v>
      </c>
      <c r="O167" t="s">
        <v>23</v>
      </c>
      <c r="P167">
        <v>14466</v>
      </c>
      <c r="AA167" s="29">
        <v>43313</v>
      </c>
      <c r="AB167" t="s">
        <v>359</v>
      </c>
      <c r="AC167">
        <v>21525</v>
      </c>
    </row>
    <row r="168" spans="1:29" ht="15.75" customHeight="1" x14ac:dyDescent="0.25">
      <c r="A168" t="s">
        <v>249</v>
      </c>
      <c r="M168" s="29">
        <v>42583</v>
      </c>
      <c r="N168" t="s">
        <v>24</v>
      </c>
      <c r="O168" t="s">
        <v>23</v>
      </c>
      <c r="P168">
        <v>17705</v>
      </c>
      <c r="AA168" s="29">
        <v>43313</v>
      </c>
      <c r="AB168" t="s">
        <v>362</v>
      </c>
      <c r="AC168">
        <v>597</v>
      </c>
    </row>
    <row r="169" spans="1:29" ht="15.75" customHeight="1" x14ac:dyDescent="0.25">
      <c r="A169" t="s">
        <v>250</v>
      </c>
      <c r="M169" s="29">
        <v>42614</v>
      </c>
      <c r="N169" t="s">
        <v>24</v>
      </c>
      <c r="O169" t="s">
        <v>23</v>
      </c>
      <c r="P169">
        <v>16805</v>
      </c>
      <c r="AA169" s="29">
        <v>43313</v>
      </c>
      <c r="AB169" t="s">
        <v>361</v>
      </c>
      <c r="AC169">
        <v>773</v>
      </c>
    </row>
    <row r="170" spans="1:29" ht="15.75" customHeight="1" x14ac:dyDescent="0.25">
      <c r="A170" t="s">
        <v>251</v>
      </c>
      <c r="M170" s="29">
        <v>42644</v>
      </c>
      <c r="N170" t="s">
        <v>24</v>
      </c>
      <c r="O170" t="s">
        <v>23</v>
      </c>
      <c r="P170">
        <v>14604</v>
      </c>
      <c r="AA170" s="29">
        <v>43313</v>
      </c>
      <c r="AB170" t="s">
        <v>363</v>
      </c>
      <c r="AC170">
        <v>1134</v>
      </c>
    </row>
    <row r="171" spans="1:29" ht="15.75" customHeight="1" x14ac:dyDescent="0.25">
      <c r="A171" t="s">
        <v>252</v>
      </c>
      <c r="M171" s="29">
        <v>42675</v>
      </c>
      <c r="N171" t="s">
        <v>24</v>
      </c>
      <c r="O171" t="s">
        <v>23</v>
      </c>
      <c r="P171">
        <v>13061</v>
      </c>
      <c r="AA171" s="29">
        <v>43313</v>
      </c>
      <c r="AB171" t="s">
        <v>360</v>
      </c>
      <c r="AC171">
        <v>7615</v>
      </c>
    </row>
    <row r="172" spans="1:29" ht="15.75" customHeight="1" x14ac:dyDescent="0.25">
      <c r="A172" t="s">
        <v>253</v>
      </c>
      <c r="M172" s="29">
        <v>42705</v>
      </c>
      <c r="N172" t="s">
        <v>24</v>
      </c>
      <c r="O172" t="s">
        <v>23</v>
      </c>
      <c r="P172">
        <v>13117</v>
      </c>
      <c r="AA172" s="29">
        <v>43344</v>
      </c>
      <c r="AB172" t="s">
        <v>359</v>
      </c>
      <c r="AC172">
        <v>18429</v>
      </c>
    </row>
    <row r="173" spans="1:29" ht="15.75" customHeight="1" x14ac:dyDescent="0.25">
      <c r="A173" t="s">
        <v>254</v>
      </c>
      <c r="M173" s="29">
        <v>42736</v>
      </c>
      <c r="N173" t="s">
        <v>24</v>
      </c>
      <c r="O173" t="s">
        <v>23</v>
      </c>
      <c r="P173">
        <v>14691</v>
      </c>
      <c r="AA173" s="29">
        <v>43344</v>
      </c>
      <c r="AB173" t="s">
        <v>362</v>
      </c>
      <c r="AC173">
        <v>516</v>
      </c>
    </row>
    <row r="174" spans="1:29" ht="15.75" customHeight="1" x14ac:dyDescent="0.25">
      <c r="A174" t="s">
        <v>255</v>
      </c>
      <c r="M174" s="29">
        <v>42767</v>
      </c>
      <c r="N174" t="s">
        <v>24</v>
      </c>
      <c r="O174" t="s">
        <v>23</v>
      </c>
      <c r="P174">
        <v>12364</v>
      </c>
      <c r="AA174" s="29">
        <v>43344</v>
      </c>
      <c r="AB174" t="s">
        <v>361</v>
      </c>
      <c r="AC174">
        <v>894</v>
      </c>
    </row>
    <row r="175" spans="1:29" ht="15.75" customHeight="1" x14ac:dyDescent="0.25">
      <c r="A175" t="s">
        <v>256</v>
      </c>
      <c r="M175" s="29">
        <v>42795</v>
      </c>
      <c r="N175" t="s">
        <v>24</v>
      </c>
      <c r="O175" t="s">
        <v>23</v>
      </c>
      <c r="P175">
        <v>14639</v>
      </c>
      <c r="AA175" s="29">
        <v>43344</v>
      </c>
      <c r="AB175" t="s">
        <v>363</v>
      </c>
      <c r="AC175">
        <v>1041</v>
      </c>
    </row>
    <row r="176" spans="1:29" ht="15.75" customHeight="1" x14ac:dyDescent="0.25">
      <c r="A176" t="s">
        <v>257</v>
      </c>
      <c r="M176" s="29">
        <v>42826</v>
      </c>
      <c r="N176" t="s">
        <v>24</v>
      </c>
      <c r="O176" t="s">
        <v>23</v>
      </c>
      <c r="P176">
        <v>14830</v>
      </c>
      <c r="AA176" s="29">
        <v>43344</v>
      </c>
      <c r="AB176" t="s">
        <v>360</v>
      </c>
      <c r="AC176">
        <v>6496</v>
      </c>
    </row>
    <row r="177" spans="1:29" ht="15.75" customHeight="1" x14ac:dyDescent="0.25">
      <c r="A177" t="s">
        <v>258</v>
      </c>
      <c r="M177" s="29">
        <v>42856</v>
      </c>
      <c r="N177" t="s">
        <v>24</v>
      </c>
      <c r="O177" t="s">
        <v>23</v>
      </c>
      <c r="P177">
        <v>16622</v>
      </c>
      <c r="AA177" s="29">
        <v>43374</v>
      </c>
      <c r="AB177" t="s">
        <v>359</v>
      </c>
      <c r="AC177">
        <v>19604</v>
      </c>
    </row>
    <row r="178" spans="1:29" ht="15.75" customHeight="1" x14ac:dyDescent="0.25">
      <c r="A178" t="s">
        <v>259</v>
      </c>
      <c r="M178" s="29">
        <v>42887</v>
      </c>
      <c r="N178" t="s">
        <v>24</v>
      </c>
      <c r="O178" t="s">
        <v>23</v>
      </c>
      <c r="P178">
        <v>17946</v>
      </c>
      <c r="AA178" s="29">
        <v>43374</v>
      </c>
      <c r="AB178" t="s">
        <v>362</v>
      </c>
      <c r="AC178">
        <v>625</v>
      </c>
    </row>
    <row r="179" spans="1:29" ht="15.75" customHeight="1" x14ac:dyDescent="0.25">
      <c r="A179" t="s">
        <v>260</v>
      </c>
      <c r="M179" s="29">
        <v>42917</v>
      </c>
      <c r="N179" t="s">
        <v>24</v>
      </c>
      <c r="O179" t="s">
        <v>23</v>
      </c>
      <c r="P179">
        <v>17832</v>
      </c>
      <c r="AA179" s="29">
        <v>43374</v>
      </c>
      <c r="AB179" t="s">
        <v>361</v>
      </c>
      <c r="AC179">
        <v>1061</v>
      </c>
    </row>
    <row r="180" spans="1:29" ht="15.75" customHeight="1" x14ac:dyDescent="0.25">
      <c r="A180" t="s">
        <v>261</v>
      </c>
      <c r="M180" s="29">
        <v>42948</v>
      </c>
      <c r="N180" t="s">
        <v>24</v>
      </c>
      <c r="O180" t="s">
        <v>23</v>
      </c>
      <c r="P180">
        <v>19051</v>
      </c>
      <c r="AA180" s="29">
        <v>43374</v>
      </c>
      <c r="AB180" t="s">
        <v>363</v>
      </c>
      <c r="AC180">
        <v>991</v>
      </c>
    </row>
    <row r="181" spans="1:29" ht="15.75" customHeight="1" x14ac:dyDescent="0.25">
      <c r="A181" t="s">
        <v>262</v>
      </c>
      <c r="M181" s="29">
        <v>42979</v>
      </c>
      <c r="N181" t="s">
        <v>24</v>
      </c>
      <c r="O181" t="s">
        <v>23</v>
      </c>
      <c r="P181">
        <v>16797</v>
      </c>
      <c r="AA181" s="29">
        <v>43374</v>
      </c>
      <c r="AB181" t="s">
        <v>360</v>
      </c>
      <c r="AC181">
        <v>7095</v>
      </c>
    </row>
    <row r="182" spans="1:29" ht="15.75" customHeight="1" x14ac:dyDescent="0.25">
      <c r="A182" t="s">
        <v>263</v>
      </c>
      <c r="M182" s="29">
        <v>43009</v>
      </c>
      <c r="N182" t="s">
        <v>24</v>
      </c>
      <c r="O182" t="s">
        <v>23</v>
      </c>
      <c r="P182">
        <v>16609</v>
      </c>
      <c r="AA182" s="29">
        <v>43405</v>
      </c>
      <c r="AB182" t="s">
        <v>359</v>
      </c>
      <c r="AC182">
        <v>14716</v>
      </c>
    </row>
    <row r="183" spans="1:29" ht="15.75" customHeight="1" x14ac:dyDescent="0.25">
      <c r="A183" t="s">
        <v>264</v>
      </c>
      <c r="M183" s="29">
        <v>43040</v>
      </c>
      <c r="N183" t="s">
        <v>24</v>
      </c>
      <c r="O183" t="s">
        <v>23</v>
      </c>
      <c r="P183">
        <v>14171</v>
      </c>
      <c r="AA183" s="29">
        <v>43405</v>
      </c>
      <c r="AB183" t="s">
        <v>362</v>
      </c>
      <c r="AC183">
        <v>768</v>
      </c>
    </row>
    <row r="184" spans="1:29" ht="15.75" customHeight="1" x14ac:dyDescent="0.25">
      <c r="A184" t="s">
        <v>265</v>
      </c>
      <c r="M184" s="29">
        <v>43070</v>
      </c>
      <c r="N184" t="s">
        <v>24</v>
      </c>
      <c r="O184" t="s">
        <v>23</v>
      </c>
      <c r="P184">
        <v>14017</v>
      </c>
      <c r="AA184" s="29">
        <v>43405</v>
      </c>
      <c r="AB184" t="s">
        <v>361</v>
      </c>
      <c r="AC184">
        <v>978</v>
      </c>
    </row>
    <row r="185" spans="1:29" ht="15.75" customHeight="1" x14ac:dyDescent="0.25">
      <c r="A185" t="s">
        <v>266</v>
      </c>
      <c r="M185" s="29">
        <v>43101</v>
      </c>
      <c r="N185" t="s">
        <v>24</v>
      </c>
      <c r="O185" t="s">
        <v>23</v>
      </c>
      <c r="P185">
        <v>15939</v>
      </c>
      <c r="AA185" s="29">
        <v>43405</v>
      </c>
      <c r="AB185" t="s">
        <v>363</v>
      </c>
      <c r="AC185">
        <v>892</v>
      </c>
    </row>
    <row r="186" spans="1:29" ht="15.75" customHeight="1" x14ac:dyDescent="0.25">
      <c r="A186" t="s">
        <v>267</v>
      </c>
      <c r="M186" s="29">
        <v>43132</v>
      </c>
      <c r="N186" t="s">
        <v>24</v>
      </c>
      <c r="O186" t="s">
        <v>23</v>
      </c>
      <c r="P186">
        <v>12566</v>
      </c>
      <c r="AA186" s="29">
        <v>43405</v>
      </c>
      <c r="AB186" t="s">
        <v>360</v>
      </c>
      <c r="AC186">
        <v>5326</v>
      </c>
    </row>
    <row r="187" spans="1:29" ht="15.75" customHeight="1" x14ac:dyDescent="0.25">
      <c r="A187" t="s">
        <v>268</v>
      </c>
      <c r="M187" s="29">
        <v>43160</v>
      </c>
      <c r="N187" t="s">
        <v>24</v>
      </c>
      <c r="O187" t="s">
        <v>23</v>
      </c>
      <c r="P187">
        <v>16726</v>
      </c>
      <c r="AA187" s="29">
        <v>43435</v>
      </c>
      <c r="AB187" t="s">
        <v>359</v>
      </c>
      <c r="AC187">
        <v>14950</v>
      </c>
    </row>
    <row r="188" spans="1:29" ht="15.75" customHeight="1" x14ac:dyDescent="0.25">
      <c r="A188" t="s">
        <v>269</v>
      </c>
      <c r="M188" s="29">
        <v>43191</v>
      </c>
      <c r="N188" t="s">
        <v>24</v>
      </c>
      <c r="O188" t="s">
        <v>23</v>
      </c>
      <c r="P188">
        <v>16863</v>
      </c>
      <c r="AA188" s="29">
        <v>43435</v>
      </c>
      <c r="AB188" t="s">
        <v>362</v>
      </c>
      <c r="AC188">
        <v>614</v>
      </c>
    </row>
    <row r="189" spans="1:29" ht="15.75" customHeight="1" x14ac:dyDescent="0.25">
      <c r="M189" s="29">
        <v>43221</v>
      </c>
      <c r="N189" t="s">
        <v>24</v>
      </c>
      <c r="O189" t="s">
        <v>23</v>
      </c>
      <c r="P189">
        <v>19368</v>
      </c>
      <c r="AA189" s="29">
        <v>43435</v>
      </c>
      <c r="AB189" t="s">
        <v>361</v>
      </c>
      <c r="AC189">
        <v>804</v>
      </c>
    </row>
    <row r="190" spans="1:29" ht="15.75" customHeight="1" x14ac:dyDescent="0.25">
      <c r="M190" s="29">
        <v>43252</v>
      </c>
      <c r="N190" t="s">
        <v>24</v>
      </c>
      <c r="O190" t="s">
        <v>23</v>
      </c>
      <c r="P190">
        <v>20383</v>
      </c>
      <c r="AA190" s="29">
        <v>43435</v>
      </c>
      <c r="AB190" t="s">
        <v>363</v>
      </c>
      <c r="AC190">
        <v>943</v>
      </c>
    </row>
    <row r="191" spans="1:29" ht="15.75" customHeight="1" x14ac:dyDescent="0.25">
      <c r="M191" s="29">
        <v>43282</v>
      </c>
      <c r="N191" t="s">
        <v>24</v>
      </c>
      <c r="O191" t="s">
        <v>23</v>
      </c>
      <c r="P191">
        <v>20016</v>
      </c>
      <c r="AA191" s="29">
        <v>43435</v>
      </c>
      <c r="AB191" t="s">
        <v>360</v>
      </c>
      <c r="AC191">
        <v>4869</v>
      </c>
    </row>
    <row r="192" spans="1:29" ht="15.75" customHeight="1" x14ac:dyDescent="0.25">
      <c r="M192" s="29">
        <v>43313</v>
      </c>
      <c r="N192" t="s">
        <v>24</v>
      </c>
      <c r="O192" t="s">
        <v>23</v>
      </c>
      <c r="P192">
        <v>21061</v>
      </c>
      <c r="AA192" s="29">
        <v>43466</v>
      </c>
      <c r="AB192" t="s">
        <v>359</v>
      </c>
      <c r="AC192">
        <v>16859</v>
      </c>
    </row>
    <row r="193" spans="13:29" ht="15.75" customHeight="1" x14ac:dyDescent="0.25">
      <c r="M193" s="29">
        <v>43344</v>
      </c>
      <c r="N193" t="s">
        <v>24</v>
      </c>
      <c r="O193" t="s">
        <v>23</v>
      </c>
      <c r="P193">
        <v>17761</v>
      </c>
      <c r="AA193" s="29">
        <v>43466</v>
      </c>
      <c r="AB193" t="s">
        <v>362</v>
      </c>
      <c r="AC193">
        <v>2352</v>
      </c>
    </row>
    <row r="194" spans="13:29" ht="15.75" customHeight="1" x14ac:dyDescent="0.25">
      <c r="M194" s="29">
        <v>43374</v>
      </c>
      <c r="N194" t="s">
        <v>24</v>
      </c>
      <c r="O194" t="s">
        <v>23</v>
      </c>
      <c r="P194">
        <v>18890</v>
      </c>
      <c r="AA194" s="29">
        <v>43466</v>
      </c>
      <c r="AB194" t="s">
        <v>361</v>
      </c>
      <c r="AC194">
        <v>1057</v>
      </c>
    </row>
    <row r="195" spans="13:29" ht="15.75" customHeight="1" x14ac:dyDescent="0.25">
      <c r="M195" s="29">
        <v>43405</v>
      </c>
      <c r="N195" t="s">
        <v>24</v>
      </c>
      <c r="O195" t="s">
        <v>23</v>
      </c>
      <c r="P195">
        <v>14496</v>
      </c>
      <c r="AA195" s="29">
        <v>43466</v>
      </c>
      <c r="AB195" t="s">
        <v>363</v>
      </c>
      <c r="AC195">
        <v>2330</v>
      </c>
    </row>
    <row r="196" spans="13:29" ht="15.75" customHeight="1" x14ac:dyDescent="0.25">
      <c r="M196" s="29">
        <v>43435</v>
      </c>
      <c r="N196" t="s">
        <v>24</v>
      </c>
      <c r="O196" t="s">
        <v>23</v>
      </c>
      <c r="P196">
        <v>14230</v>
      </c>
      <c r="AA196" s="29">
        <v>43466</v>
      </c>
      <c r="AB196" t="s">
        <v>360</v>
      </c>
      <c r="AC196">
        <v>5590</v>
      </c>
    </row>
    <row r="197" spans="13:29" ht="15.75" customHeight="1" x14ac:dyDescent="0.25">
      <c r="M197" s="29">
        <v>43466</v>
      </c>
      <c r="N197" t="s">
        <v>24</v>
      </c>
      <c r="O197" t="s">
        <v>23</v>
      </c>
      <c r="P197">
        <v>18486</v>
      </c>
      <c r="AA197" s="29">
        <v>43497</v>
      </c>
      <c r="AB197" t="s">
        <v>359</v>
      </c>
      <c r="AC197">
        <v>14008</v>
      </c>
    </row>
    <row r="198" spans="13:29" ht="15.75" customHeight="1" x14ac:dyDescent="0.25">
      <c r="M198" s="29">
        <v>43497</v>
      </c>
      <c r="N198" t="s">
        <v>24</v>
      </c>
      <c r="O198" t="s">
        <v>23</v>
      </c>
      <c r="P198">
        <v>14432</v>
      </c>
      <c r="AA198" s="29">
        <v>43497</v>
      </c>
      <c r="AB198" t="s">
        <v>362</v>
      </c>
      <c r="AC198">
        <v>814</v>
      </c>
    </row>
    <row r="199" spans="13:29" ht="15.75" customHeight="1" x14ac:dyDescent="0.25">
      <c r="M199" s="29">
        <v>43525</v>
      </c>
      <c r="N199" t="s">
        <v>24</v>
      </c>
      <c r="O199" t="s">
        <v>23</v>
      </c>
      <c r="P199">
        <v>17569</v>
      </c>
      <c r="AA199" s="29">
        <v>43497</v>
      </c>
      <c r="AB199" t="s">
        <v>361</v>
      </c>
      <c r="AC199">
        <v>1138</v>
      </c>
    </row>
    <row r="200" spans="13:29" ht="15.75" customHeight="1" x14ac:dyDescent="0.25">
      <c r="M200" s="29">
        <v>43556</v>
      </c>
      <c r="N200" t="s">
        <v>24</v>
      </c>
      <c r="O200" t="s">
        <v>23</v>
      </c>
      <c r="P200">
        <v>19910</v>
      </c>
      <c r="AA200" s="29">
        <v>43497</v>
      </c>
      <c r="AB200" t="s">
        <v>363</v>
      </c>
      <c r="AC200">
        <v>3563</v>
      </c>
    </row>
    <row r="201" spans="13:29" ht="15.75" customHeight="1" x14ac:dyDescent="0.25">
      <c r="M201" s="29">
        <v>43586</v>
      </c>
      <c r="N201" t="s">
        <v>24</v>
      </c>
      <c r="O201" t="s">
        <v>23</v>
      </c>
      <c r="P201">
        <v>22388</v>
      </c>
      <c r="AA201" s="29">
        <v>43497</v>
      </c>
      <c r="AB201" t="s">
        <v>360</v>
      </c>
      <c r="AC201">
        <v>5517</v>
      </c>
    </row>
    <row r="202" spans="13:29" ht="15.75" customHeight="1" x14ac:dyDescent="0.25">
      <c r="M202" s="29">
        <v>43617</v>
      </c>
      <c r="N202" t="s">
        <v>24</v>
      </c>
      <c r="O202" t="s">
        <v>23</v>
      </c>
      <c r="P202">
        <v>21453</v>
      </c>
      <c r="AA202" s="29">
        <v>43525</v>
      </c>
      <c r="AB202" t="s">
        <v>359</v>
      </c>
      <c r="AC202">
        <v>16390</v>
      </c>
    </row>
    <row r="203" spans="13:29" ht="15.75" customHeight="1" x14ac:dyDescent="0.25">
      <c r="M203" s="29">
        <v>43647</v>
      </c>
      <c r="N203" t="s">
        <v>24</v>
      </c>
      <c r="O203" t="s">
        <v>23</v>
      </c>
      <c r="P203">
        <v>22531</v>
      </c>
      <c r="AA203" s="29">
        <v>43525</v>
      </c>
      <c r="AB203" t="s">
        <v>362</v>
      </c>
      <c r="AC203">
        <v>525</v>
      </c>
    </row>
    <row r="204" spans="13:29" ht="15.75" customHeight="1" x14ac:dyDescent="0.25">
      <c r="M204" s="29">
        <v>43678</v>
      </c>
      <c r="N204" t="s">
        <v>24</v>
      </c>
      <c r="O204" t="s">
        <v>23</v>
      </c>
      <c r="P204">
        <v>21915</v>
      </c>
      <c r="AA204" s="29">
        <v>43525</v>
      </c>
      <c r="AB204" t="s">
        <v>361</v>
      </c>
      <c r="AC204">
        <v>1049</v>
      </c>
    </row>
    <row r="205" spans="13:29" ht="15.75" customHeight="1" x14ac:dyDescent="0.25">
      <c r="M205" s="29">
        <v>43709</v>
      </c>
      <c r="N205" t="s">
        <v>24</v>
      </c>
      <c r="O205" t="s">
        <v>23</v>
      </c>
      <c r="P205">
        <v>19326</v>
      </c>
      <c r="AA205" s="29">
        <v>43525</v>
      </c>
      <c r="AB205" t="s">
        <v>363</v>
      </c>
      <c r="AC205">
        <v>4357</v>
      </c>
    </row>
    <row r="206" spans="13:29" ht="15.75" customHeight="1" x14ac:dyDescent="0.25">
      <c r="M206" s="29">
        <v>43739</v>
      </c>
      <c r="N206" t="s">
        <v>24</v>
      </c>
      <c r="O206" t="s">
        <v>23</v>
      </c>
      <c r="P206">
        <v>19011</v>
      </c>
      <c r="AA206" s="29">
        <v>43525</v>
      </c>
      <c r="AB206" t="s">
        <v>360</v>
      </c>
      <c r="AC206">
        <v>7330</v>
      </c>
    </row>
    <row r="207" spans="13:29" ht="15.75" customHeight="1" x14ac:dyDescent="0.25">
      <c r="M207" s="29">
        <v>43770</v>
      </c>
      <c r="N207" t="s">
        <v>24</v>
      </c>
      <c r="O207" t="s">
        <v>23</v>
      </c>
      <c r="P207">
        <v>15122</v>
      </c>
      <c r="AA207" s="29">
        <v>43556</v>
      </c>
      <c r="AB207" t="s">
        <v>359</v>
      </c>
      <c r="AC207">
        <v>18928</v>
      </c>
    </row>
    <row r="208" spans="13:29" ht="15.75" customHeight="1" x14ac:dyDescent="0.25">
      <c r="M208" s="29">
        <v>43800</v>
      </c>
      <c r="N208" t="s">
        <v>24</v>
      </c>
      <c r="O208" t="s">
        <v>23</v>
      </c>
      <c r="P208">
        <v>17601</v>
      </c>
      <c r="AA208" s="29">
        <v>43556</v>
      </c>
      <c r="AB208" t="s">
        <v>362</v>
      </c>
      <c r="AC208">
        <v>585</v>
      </c>
    </row>
    <row r="209" spans="13:29" ht="15.75" customHeight="1" x14ac:dyDescent="0.25">
      <c r="M209" s="29">
        <v>43831</v>
      </c>
      <c r="N209" t="s">
        <v>24</v>
      </c>
      <c r="O209" t="s">
        <v>23</v>
      </c>
      <c r="P209">
        <v>24283</v>
      </c>
      <c r="AA209" s="29">
        <v>43556</v>
      </c>
      <c r="AB209" t="s">
        <v>361</v>
      </c>
      <c r="AC209">
        <v>1358</v>
      </c>
    </row>
    <row r="210" spans="13:29" ht="15.75" customHeight="1" x14ac:dyDescent="0.25">
      <c r="M210" s="29">
        <v>43862</v>
      </c>
      <c r="N210" t="s">
        <v>24</v>
      </c>
      <c r="O210" t="s">
        <v>23</v>
      </c>
      <c r="P210">
        <v>15721</v>
      </c>
      <c r="AA210" s="29">
        <v>43556</v>
      </c>
      <c r="AB210" t="s">
        <v>363</v>
      </c>
      <c r="AC210">
        <v>1599</v>
      </c>
    </row>
    <row r="211" spans="13:29" ht="15.75" customHeight="1" x14ac:dyDescent="0.25">
      <c r="M211" s="29">
        <v>43891</v>
      </c>
      <c r="N211" t="s">
        <v>24</v>
      </c>
      <c r="O211" t="s">
        <v>23</v>
      </c>
      <c r="P211">
        <v>15654</v>
      </c>
      <c r="AA211" s="29">
        <v>43556</v>
      </c>
      <c r="AB211" t="s">
        <v>360</v>
      </c>
      <c r="AC211">
        <v>8175</v>
      </c>
    </row>
    <row r="212" spans="13:29" ht="15.75" customHeight="1" x14ac:dyDescent="0.25">
      <c r="M212" s="29">
        <v>43922</v>
      </c>
      <c r="N212" t="s">
        <v>24</v>
      </c>
      <c r="O212" t="s">
        <v>23</v>
      </c>
      <c r="P212">
        <v>7660</v>
      </c>
      <c r="AA212" s="29">
        <v>43586</v>
      </c>
      <c r="AB212" t="s">
        <v>359</v>
      </c>
      <c r="AC212">
        <v>21252</v>
      </c>
    </row>
    <row r="213" spans="13:29" ht="15.75" customHeight="1" x14ac:dyDescent="0.25">
      <c r="M213" s="29">
        <v>42370</v>
      </c>
      <c r="N213" t="s">
        <v>28</v>
      </c>
      <c r="O213" t="s">
        <v>27</v>
      </c>
      <c r="P213">
        <v>4673</v>
      </c>
      <c r="AA213" s="29">
        <v>43586</v>
      </c>
      <c r="AB213" t="s">
        <v>362</v>
      </c>
      <c r="AC213">
        <v>598</v>
      </c>
    </row>
    <row r="214" spans="13:29" ht="15.75" customHeight="1" x14ac:dyDescent="0.25">
      <c r="M214" s="29">
        <v>42401</v>
      </c>
      <c r="N214" t="s">
        <v>28</v>
      </c>
      <c r="O214" t="s">
        <v>27</v>
      </c>
      <c r="P214">
        <v>8515</v>
      </c>
      <c r="AA214" s="29">
        <v>43586</v>
      </c>
      <c r="AB214" t="s">
        <v>361</v>
      </c>
      <c r="AC214">
        <v>1214</v>
      </c>
    </row>
    <row r="215" spans="13:29" ht="15.75" customHeight="1" x14ac:dyDescent="0.25">
      <c r="M215" s="29">
        <v>42430</v>
      </c>
      <c r="N215" t="s">
        <v>28</v>
      </c>
      <c r="O215" t="s">
        <v>27</v>
      </c>
      <c r="P215">
        <v>8832</v>
      </c>
      <c r="AA215" s="29">
        <v>43586</v>
      </c>
      <c r="AB215" t="s">
        <v>363</v>
      </c>
      <c r="AC215">
        <v>1370</v>
      </c>
    </row>
    <row r="216" spans="13:29" ht="15.75" customHeight="1" x14ac:dyDescent="0.25">
      <c r="M216" s="29">
        <v>42461</v>
      </c>
      <c r="N216" t="s">
        <v>28</v>
      </c>
      <c r="O216" t="s">
        <v>27</v>
      </c>
      <c r="P216">
        <v>9616</v>
      </c>
      <c r="AA216" s="29">
        <v>43586</v>
      </c>
      <c r="AB216" t="s">
        <v>360</v>
      </c>
      <c r="AC216">
        <v>9092</v>
      </c>
    </row>
    <row r="217" spans="13:29" ht="15.75" customHeight="1" x14ac:dyDescent="0.25">
      <c r="M217" s="29">
        <v>42491</v>
      </c>
      <c r="N217" t="s">
        <v>28</v>
      </c>
      <c r="O217" t="s">
        <v>27</v>
      </c>
      <c r="P217">
        <v>8968</v>
      </c>
      <c r="AA217" s="29">
        <v>43617</v>
      </c>
      <c r="AB217" t="s">
        <v>359</v>
      </c>
      <c r="AC217">
        <v>20421</v>
      </c>
    </row>
    <row r="218" spans="13:29" ht="15.75" customHeight="1" x14ac:dyDescent="0.25">
      <c r="M218" s="29">
        <v>42522</v>
      </c>
      <c r="N218" t="s">
        <v>28</v>
      </c>
      <c r="O218" t="s">
        <v>27</v>
      </c>
      <c r="P218">
        <v>9234</v>
      </c>
      <c r="AA218" s="29">
        <v>43617</v>
      </c>
      <c r="AB218" t="s">
        <v>362</v>
      </c>
      <c r="AC218">
        <v>533</v>
      </c>
    </row>
    <row r="219" spans="13:29" ht="15.75" customHeight="1" x14ac:dyDescent="0.25">
      <c r="M219" s="29">
        <v>42552</v>
      </c>
      <c r="N219" t="s">
        <v>28</v>
      </c>
      <c r="O219" t="s">
        <v>27</v>
      </c>
      <c r="P219">
        <v>8772</v>
      </c>
      <c r="AA219" s="29">
        <v>43617</v>
      </c>
      <c r="AB219" t="s">
        <v>361</v>
      </c>
      <c r="AC219">
        <v>1279</v>
      </c>
    </row>
    <row r="220" spans="13:29" ht="15.75" customHeight="1" x14ac:dyDescent="0.25">
      <c r="M220" s="29">
        <v>42583</v>
      </c>
      <c r="N220" t="s">
        <v>28</v>
      </c>
      <c r="O220" t="s">
        <v>27</v>
      </c>
      <c r="P220">
        <v>9045</v>
      </c>
      <c r="AA220" s="29">
        <v>43617</v>
      </c>
      <c r="AB220" t="s">
        <v>363</v>
      </c>
      <c r="AC220">
        <v>1053</v>
      </c>
    </row>
    <row r="221" spans="13:29" ht="15.75" customHeight="1" x14ac:dyDescent="0.25">
      <c r="M221" s="29">
        <v>42614</v>
      </c>
      <c r="N221" t="s">
        <v>28</v>
      </c>
      <c r="O221" t="s">
        <v>27</v>
      </c>
      <c r="P221">
        <v>7580</v>
      </c>
      <c r="AA221" s="29">
        <v>43617</v>
      </c>
      <c r="AB221" t="s">
        <v>360</v>
      </c>
      <c r="AC221">
        <v>8161</v>
      </c>
    </row>
    <row r="222" spans="13:29" ht="15.75" customHeight="1" x14ac:dyDescent="0.25">
      <c r="M222" s="29">
        <v>42644</v>
      </c>
      <c r="N222" t="s">
        <v>28</v>
      </c>
      <c r="O222" t="s">
        <v>27</v>
      </c>
      <c r="P222">
        <v>7178</v>
      </c>
      <c r="AA222" s="29">
        <v>43647</v>
      </c>
      <c r="AB222" t="s">
        <v>359</v>
      </c>
      <c r="AC222">
        <v>22172</v>
      </c>
    </row>
    <row r="223" spans="13:29" ht="15.75" customHeight="1" x14ac:dyDescent="0.25">
      <c r="M223" s="29">
        <v>42675</v>
      </c>
      <c r="N223" t="s">
        <v>28</v>
      </c>
      <c r="O223" t="s">
        <v>27</v>
      </c>
      <c r="P223">
        <v>6038</v>
      </c>
      <c r="AA223" s="29">
        <v>43647</v>
      </c>
      <c r="AB223" t="s">
        <v>362</v>
      </c>
      <c r="AC223">
        <v>595</v>
      </c>
    </row>
    <row r="224" spans="13:29" ht="15.75" customHeight="1" x14ac:dyDescent="0.25">
      <c r="M224" s="29">
        <v>42705</v>
      </c>
      <c r="N224" t="s">
        <v>28</v>
      </c>
      <c r="O224" t="s">
        <v>27</v>
      </c>
      <c r="P224">
        <v>5977</v>
      </c>
      <c r="AA224" s="29">
        <v>43647</v>
      </c>
      <c r="AB224" t="s">
        <v>361</v>
      </c>
      <c r="AC224">
        <v>1452</v>
      </c>
    </row>
    <row r="225" spans="13:29" ht="15.75" customHeight="1" x14ac:dyDescent="0.25">
      <c r="M225" s="29">
        <v>42736</v>
      </c>
      <c r="N225" t="s">
        <v>28</v>
      </c>
      <c r="O225" t="s">
        <v>27</v>
      </c>
      <c r="P225">
        <v>6255</v>
      </c>
      <c r="AA225" s="29">
        <v>43647</v>
      </c>
      <c r="AB225" t="s">
        <v>363</v>
      </c>
      <c r="AC225">
        <v>998</v>
      </c>
    </row>
    <row r="226" spans="13:29" ht="15.75" customHeight="1" x14ac:dyDescent="0.25">
      <c r="M226" s="29">
        <v>42767</v>
      </c>
      <c r="N226" t="s">
        <v>28</v>
      </c>
      <c r="O226" t="s">
        <v>27</v>
      </c>
      <c r="P226">
        <v>6678</v>
      </c>
      <c r="AA226" s="29">
        <v>43647</v>
      </c>
      <c r="AB226" t="s">
        <v>360</v>
      </c>
      <c r="AC226">
        <v>8303</v>
      </c>
    </row>
    <row r="227" spans="13:29" ht="15.75" customHeight="1" x14ac:dyDescent="0.25">
      <c r="M227" s="29">
        <v>42795</v>
      </c>
      <c r="N227" t="s">
        <v>28</v>
      </c>
      <c r="O227" t="s">
        <v>27</v>
      </c>
      <c r="P227">
        <v>7514</v>
      </c>
      <c r="AA227" s="29">
        <v>43678</v>
      </c>
      <c r="AB227" t="s">
        <v>359</v>
      </c>
      <c r="AC227">
        <v>21097</v>
      </c>
    </row>
    <row r="228" spans="13:29" ht="15.75" customHeight="1" x14ac:dyDescent="0.25">
      <c r="M228" s="29">
        <v>42826</v>
      </c>
      <c r="N228" t="s">
        <v>28</v>
      </c>
      <c r="O228" t="s">
        <v>27</v>
      </c>
      <c r="P228">
        <v>7986</v>
      </c>
      <c r="AA228" s="29">
        <v>43678</v>
      </c>
      <c r="AB228" t="s">
        <v>362</v>
      </c>
      <c r="AC228">
        <v>667</v>
      </c>
    </row>
    <row r="229" spans="13:29" ht="15.75" customHeight="1" x14ac:dyDescent="0.25">
      <c r="M229" s="29">
        <v>42856</v>
      </c>
      <c r="N229" t="s">
        <v>28</v>
      </c>
      <c r="O229" t="s">
        <v>27</v>
      </c>
      <c r="P229">
        <v>8116</v>
      </c>
      <c r="AA229" s="29">
        <v>43678</v>
      </c>
      <c r="AB229" t="s">
        <v>361</v>
      </c>
      <c r="AC229">
        <v>1132</v>
      </c>
    </row>
    <row r="230" spans="13:29" ht="15.75" customHeight="1" x14ac:dyDescent="0.25">
      <c r="M230" s="29">
        <v>42887</v>
      </c>
      <c r="N230" t="s">
        <v>28</v>
      </c>
      <c r="O230" t="s">
        <v>27</v>
      </c>
      <c r="P230">
        <v>8598</v>
      </c>
      <c r="AA230" s="29">
        <v>43678</v>
      </c>
      <c r="AB230" t="s">
        <v>363</v>
      </c>
      <c r="AC230">
        <v>932</v>
      </c>
    </row>
    <row r="231" spans="13:29" ht="15.75" customHeight="1" x14ac:dyDescent="0.25">
      <c r="M231" s="29">
        <v>42917</v>
      </c>
      <c r="N231" t="s">
        <v>28</v>
      </c>
      <c r="O231" t="s">
        <v>27</v>
      </c>
      <c r="P231">
        <v>9302</v>
      </c>
      <c r="AA231" s="29">
        <v>43678</v>
      </c>
      <c r="AB231" t="s">
        <v>360</v>
      </c>
      <c r="AC231">
        <v>8887</v>
      </c>
    </row>
    <row r="232" spans="13:29" ht="15.75" customHeight="1" x14ac:dyDescent="0.25">
      <c r="M232" s="29">
        <v>42948</v>
      </c>
      <c r="N232" t="s">
        <v>28</v>
      </c>
      <c r="O232" t="s">
        <v>27</v>
      </c>
      <c r="P232">
        <v>9253</v>
      </c>
      <c r="AA232" s="29">
        <v>43709</v>
      </c>
      <c r="AB232" t="s">
        <v>359</v>
      </c>
      <c r="AC232">
        <v>17377</v>
      </c>
    </row>
    <row r="233" spans="13:29" ht="15.75" customHeight="1" x14ac:dyDescent="0.25">
      <c r="M233" s="29">
        <v>42979</v>
      </c>
      <c r="N233" t="s">
        <v>28</v>
      </c>
      <c r="O233" t="s">
        <v>27</v>
      </c>
      <c r="P233">
        <v>8660</v>
      </c>
      <c r="AA233" s="29">
        <v>43709</v>
      </c>
      <c r="AB233" t="s">
        <v>362</v>
      </c>
      <c r="AC233">
        <v>694</v>
      </c>
    </row>
    <row r="234" spans="13:29" ht="15.75" customHeight="1" x14ac:dyDescent="0.25">
      <c r="M234" s="29">
        <v>43009</v>
      </c>
      <c r="N234" t="s">
        <v>28</v>
      </c>
      <c r="O234" t="s">
        <v>27</v>
      </c>
      <c r="P234">
        <v>8065</v>
      </c>
      <c r="AA234" s="29">
        <v>43709</v>
      </c>
      <c r="AB234" t="s">
        <v>361</v>
      </c>
      <c r="AC234">
        <v>795</v>
      </c>
    </row>
    <row r="235" spans="13:29" ht="15.75" customHeight="1" x14ac:dyDescent="0.25">
      <c r="M235" s="29">
        <v>43040</v>
      </c>
      <c r="N235" t="s">
        <v>28</v>
      </c>
      <c r="O235" t="s">
        <v>27</v>
      </c>
      <c r="P235">
        <v>7308</v>
      </c>
      <c r="AA235" s="29">
        <v>43709</v>
      </c>
      <c r="AB235" t="s">
        <v>363</v>
      </c>
      <c r="AC235">
        <v>590</v>
      </c>
    </row>
    <row r="236" spans="13:29" ht="15.75" customHeight="1" x14ac:dyDescent="0.25">
      <c r="M236" s="29">
        <v>43070</v>
      </c>
      <c r="N236" t="s">
        <v>28</v>
      </c>
      <c r="O236" t="s">
        <v>27</v>
      </c>
      <c r="P236">
        <v>7555</v>
      </c>
      <c r="AA236" s="29">
        <v>43709</v>
      </c>
      <c r="AB236" t="s">
        <v>360</v>
      </c>
      <c r="AC236">
        <v>8230</v>
      </c>
    </row>
    <row r="237" spans="13:29" ht="15.75" customHeight="1" x14ac:dyDescent="0.25">
      <c r="M237" s="29">
        <v>43101</v>
      </c>
      <c r="N237" t="s">
        <v>28</v>
      </c>
      <c r="O237" t="s">
        <v>27</v>
      </c>
      <c r="P237">
        <v>6986</v>
      </c>
      <c r="AA237" s="29">
        <v>43739</v>
      </c>
      <c r="AB237" t="s">
        <v>359</v>
      </c>
      <c r="AC237">
        <v>16914</v>
      </c>
    </row>
    <row r="238" spans="13:29" ht="15.75" customHeight="1" x14ac:dyDescent="0.25">
      <c r="M238" s="29">
        <v>43132</v>
      </c>
      <c r="N238" t="s">
        <v>28</v>
      </c>
      <c r="O238" t="s">
        <v>27</v>
      </c>
      <c r="P238">
        <v>9133</v>
      </c>
      <c r="AA238" s="29">
        <v>43739</v>
      </c>
      <c r="AB238" t="s">
        <v>362</v>
      </c>
      <c r="AC238">
        <v>612</v>
      </c>
    </row>
    <row r="239" spans="13:29" ht="15.75" customHeight="1" x14ac:dyDescent="0.25">
      <c r="M239" s="29">
        <v>43160</v>
      </c>
      <c r="N239" t="s">
        <v>28</v>
      </c>
      <c r="O239" t="s">
        <v>27</v>
      </c>
      <c r="P239">
        <v>9922</v>
      </c>
      <c r="AA239" s="29">
        <v>43739</v>
      </c>
      <c r="AB239" t="s">
        <v>361</v>
      </c>
      <c r="AC239">
        <v>1045</v>
      </c>
    </row>
    <row r="240" spans="13:29" ht="15.75" customHeight="1" x14ac:dyDescent="0.25">
      <c r="M240" s="29">
        <v>43191</v>
      </c>
      <c r="N240" t="s">
        <v>28</v>
      </c>
      <c r="O240" t="s">
        <v>27</v>
      </c>
      <c r="P240">
        <v>8132</v>
      </c>
      <c r="AA240" s="29">
        <v>43739</v>
      </c>
      <c r="AB240" t="s">
        <v>363</v>
      </c>
      <c r="AC240">
        <v>663</v>
      </c>
    </row>
    <row r="241" spans="13:29" ht="15.75" customHeight="1" x14ac:dyDescent="0.25">
      <c r="M241" s="29">
        <v>43221</v>
      </c>
      <c r="N241" t="s">
        <v>28</v>
      </c>
      <c r="O241" t="s">
        <v>27</v>
      </c>
      <c r="P241">
        <v>9248</v>
      </c>
      <c r="AA241" s="29">
        <v>43739</v>
      </c>
      <c r="AB241" t="s">
        <v>360</v>
      </c>
      <c r="AC241">
        <v>8221</v>
      </c>
    </row>
    <row r="242" spans="13:29" ht="15.75" customHeight="1" x14ac:dyDescent="0.25">
      <c r="M242" s="29">
        <v>43252</v>
      </c>
      <c r="N242" t="s">
        <v>28</v>
      </c>
      <c r="O242" t="s">
        <v>27</v>
      </c>
      <c r="P242">
        <v>9165</v>
      </c>
      <c r="AA242" s="29">
        <v>43770</v>
      </c>
      <c r="AB242" t="s">
        <v>359</v>
      </c>
      <c r="AC242">
        <v>13827</v>
      </c>
    </row>
    <row r="243" spans="13:29" ht="15.75" customHeight="1" x14ac:dyDescent="0.25">
      <c r="M243" s="29">
        <v>43282</v>
      </c>
      <c r="N243" t="s">
        <v>28</v>
      </c>
      <c r="O243" t="s">
        <v>27</v>
      </c>
      <c r="P243">
        <v>8718</v>
      </c>
      <c r="AA243" s="29">
        <v>43770</v>
      </c>
      <c r="AB243" t="s">
        <v>362</v>
      </c>
      <c r="AC243">
        <v>708</v>
      </c>
    </row>
    <row r="244" spans="13:29" ht="15.75" customHeight="1" x14ac:dyDescent="0.25">
      <c r="M244" s="29">
        <v>43313</v>
      </c>
      <c r="N244" t="s">
        <v>28</v>
      </c>
      <c r="O244" t="s">
        <v>27</v>
      </c>
      <c r="P244">
        <v>9100</v>
      </c>
      <c r="AA244" s="29">
        <v>43770</v>
      </c>
      <c r="AB244" t="s">
        <v>361</v>
      </c>
      <c r="AC244">
        <v>856</v>
      </c>
    </row>
    <row r="245" spans="13:29" ht="15.75" customHeight="1" x14ac:dyDescent="0.25">
      <c r="M245" s="29">
        <v>43344</v>
      </c>
      <c r="N245" t="s">
        <v>28</v>
      </c>
      <c r="O245" t="s">
        <v>27</v>
      </c>
      <c r="P245">
        <v>8349</v>
      </c>
      <c r="AA245" s="29">
        <v>43770</v>
      </c>
      <c r="AB245" t="s">
        <v>363</v>
      </c>
      <c r="AC245">
        <v>629</v>
      </c>
    </row>
    <row r="246" spans="13:29" ht="15.75" customHeight="1" x14ac:dyDescent="0.25">
      <c r="M246" s="29">
        <v>43374</v>
      </c>
      <c r="N246" t="s">
        <v>28</v>
      </c>
      <c r="O246" t="s">
        <v>27</v>
      </c>
      <c r="P246">
        <v>9202</v>
      </c>
      <c r="AA246" s="29">
        <v>43770</v>
      </c>
      <c r="AB246" t="s">
        <v>360</v>
      </c>
      <c r="AC246">
        <v>6001</v>
      </c>
    </row>
    <row r="247" spans="13:29" ht="15.75" customHeight="1" x14ac:dyDescent="0.25">
      <c r="M247" s="29">
        <v>43405</v>
      </c>
      <c r="N247" t="s">
        <v>28</v>
      </c>
      <c r="O247" t="s">
        <v>27</v>
      </c>
      <c r="P247">
        <v>7220</v>
      </c>
      <c r="AA247" s="29">
        <v>43800</v>
      </c>
      <c r="AB247" t="s">
        <v>359</v>
      </c>
      <c r="AC247">
        <v>16627</v>
      </c>
    </row>
    <row r="248" spans="13:29" ht="15.75" customHeight="1" x14ac:dyDescent="0.25">
      <c r="M248" s="29">
        <v>43435</v>
      </c>
      <c r="N248" t="s">
        <v>28</v>
      </c>
      <c r="O248" t="s">
        <v>27</v>
      </c>
      <c r="P248">
        <v>7078</v>
      </c>
      <c r="AA248" s="29">
        <v>43800</v>
      </c>
      <c r="AB248" t="s">
        <v>362</v>
      </c>
      <c r="AC248">
        <v>632</v>
      </c>
    </row>
    <row r="249" spans="13:29" ht="15.75" customHeight="1" x14ac:dyDescent="0.25">
      <c r="M249" s="29">
        <v>43466</v>
      </c>
      <c r="N249" t="s">
        <v>28</v>
      </c>
      <c r="O249" t="s">
        <v>27</v>
      </c>
      <c r="P249">
        <v>8849</v>
      </c>
      <c r="AA249" s="29">
        <v>43800</v>
      </c>
      <c r="AB249" t="s">
        <v>361</v>
      </c>
      <c r="AC249">
        <v>834</v>
      </c>
    </row>
    <row r="250" spans="13:29" ht="15.75" customHeight="1" x14ac:dyDescent="0.25">
      <c r="M250" s="29">
        <v>43497</v>
      </c>
      <c r="N250" t="s">
        <v>28</v>
      </c>
      <c r="O250" t="s">
        <v>27</v>
      </c>
      <c r="P250">
        <v>9798</v>
      </c>
      <c r="AA250" s="29">
        <v>43800</v>
      </c>
      <c r="AB250" t="s">
        <v>363</v>
      </c>
      <c r="AC250">
        <v>871</v>
      </c>
    </row>
    <row r="251" spans="13:29" ht="15.75" customHeight="1" x14ac:dyDescent="0.25">
      <c r="M251" s="29">
        <v>43525</v>
      </c>
      <c r="N251" t="s">
        <v>28</v>
      </c>
      <c r="O251" t="s">
        <v>27</v>
      </c>
      <c r="P251">
        <v>11158</v>
      </c>
      <c r="AA251" s="29">
        <v>43800</v>
      </c>
      <c r="AB251" t="s">
        <v>360</v>
      </c>
      <c r="AC251">
        <v>6100</v>
      </c>
    </row>
    <row r="252" spans="13:29" ht="15.75" customHeight="1" x14ac:dyDescent="0.25">
      <c r="M252" s="29">
        <v>43556</v>
      </c>
      <c r="N252" t="s">
        <v>28</v>
      </c>
      <c r="O252" t="s">
        <v>27</v>
      </c>
      <c r="P252">
        <v>9517</v>
      </c>
      <c r="AA252" s="29">
        <v>43831</v>
      </c>
      <c r="AB252" t="s">
        <v>359</v>
      </c>
      <c r="AC252">
        <v>22931</v>
      </c>
    </row>
    <row r="253" spans="13:29" ht="15.75" customHeight="1" x14ac:dyDescent="0.25">
      <c r="M253" s="29">
        <v>43586</v>
      </c>
      <c r="N253" t="s">
        <v>28</v>
      </c>
      <c r="O253" t="s">
        <v>27</v>
      </c>
      <c r="P253">
        <v>9712</v>
      </c>
      <c r="AA253" s="29">
        <v>43831</v>
      </c>
      <c r="AB253" t="s">
        <v>362</v>
      </c>
      <c r="AC253">
        <v>626</v>
      </c>
    </row>
    <row r="254" spans="13:29" ht="15.75" customHeight="1" x14ac:dyDescent="0.25">
      <c r="M254" s="29">
        <v>43617</v>
      </c>
      <c r="N254" t="s">
        <v>28</v>
      </c>
      <c r="O254" t="s">
        <v>27</v>
      </c>
      <c r="P254">
        <v>8558</v>
      </c>
      <c r="AA254" s="29">
        <v>43831</v>
      </c>
      <c r="AB254" t="s">
        <v>361</v>
      </c>
      <c r="AC254">
        <v>1126</v>
      </c>
    </row>
    <row r="255" spans="13:29" ht="15.75" customHeight="1" x14ac:dyDescent="0.25">
      <c r="M255" s="29">
        <v>43647</v>
      </c>
      <c r="N255" t="s">
        <v>28</v>
      </c>
      <c r="O255" t="s">
        <v>27</v>
      </c>
      <c r="P255">
        <v>9373</v>
      </c>
      <c r="AA255" s="29">
        <v>43831</v>
      </c>
      <c r="AB255" t="s">
        <v>363</v>
      </c>
      <c r="AC255">
        <v>961</v>
      </c>
    </row>
    <row r="256" spans="13:29" ht="15.75" customHeight="1" x14ac:dyDescent="0.25">
      <c r="M256" s="29">
        <v>43678</v>
      </c>
      <c r="N256" t="s">
        <v>28</v>
      </c>
      <c r="O256" t="s">
        <v>27</v>
      </c>
      <c r="P256">
        <v>9099</v>
      </c>
      <c r="AA256" s="29">
        <v>43831</v>
      </c>
      <c r="AB256" t="s">
        <v>360</v>
      </c>
      <c r="AC256">
        <v>6330</v>
      </c>
    </row>
    <row r="257" spans="13:29" ht="15.75" customHeight="1" x14ac:dyDescent="0.25">
      <c r="M257" s="29">
        <v>43709</v>
      </c>
      <c r="N257" t="s">
        <v>28</v>
      </c>
      <c r="O257" t="s">
        <v>27</v>
      </c>
      <c r="P257">
        <v>6709</v>
      </c>
      <c r="AA257" s="29">
        <v>43862</v>
      </c>
      <c r="AB257" t="s">
        <v>359</v>
      </c>
      <c r="AC257">
        <v>13940</v>
      </c>
    </row>
    <row r="258" spans="13:29" ht="15.75" customHeight="1" x14ac:dyDescent="0.25">
      <c r="M258" s="29">
        <v>43739</v>
      </c>
      <c r="N258" t="s">
        <v>28</v>
      </c>
      <c r="O258" t="s">
        <v>27</v>
      </c>
      <c r="P258">
        <v>7025</v>
      </c>
      <c r="AA258" s="29">
        <v>43862</v>
      </c>
      <c r="AB258" t="s">
        <v>362</v>
      </c>
      <c r="AC258">
        <v>632</v>
      </c>
    </row>
    <row r="259" spans="13:29" ht="15.75" customHeight="1" x14ac:dyDescent="0.25">
      <c r="M259" s="29">
        <v>43770</v>
      </c>
      <c r="N259" t="s">
        <v>28</v>
      </c>
      <c r="O259" t="s">
        <v>27</v>
      </c>
      <c r="P259">
        <v>5794</v>
      </c>
      <c r="AA259" s="29">
        <v>43862</v>
      </c>
      <c r="AB259" t="s">
        <v>361</v>
      </c>
      <c r="AC259">
        <v>1420</v>
      </c>
    </row>
    <row r="260" spans="13:29" ht="15.75" customHeight="1" x14ac:dyDescent="0.25">
      <c r="M260" s="29">
        <v>43800</v>
      </c>
      <c r="N260" t="s">
        <v>28</v>
      </c>
      <c r="O260" t="s">
        <v>27</v>
      </c>
      <c r="P260">
        <v>6458</v>
      </c>
      <c r="AA260" s="29">
        <v>43862</v>
      </c>
      <c r="AB260" t="s">
        <v>363</v>
      </c>
      <c r="AC260">
        <v>1023</v>
      </c>
    </row>
    <row r="261" spans="13:29" ht="15.75" customHeight="1" x14ac:dyDescent="0.25">
      <c r="M261" s="29">
        <v>43831</v>
      </c>
      <c r="N261" t="s">
        <v>28</v>
      </c>
      <c r="O261" t="s">
        <v>27</v>
      </c>
      <c r="P261">
        <v>6568</v>
      </c>
      <c r="AA261" s="29">
        <v>43862</v>
      </c>
      <c r="AB261" t="s">
        <v>360</v>
      </c>
      <c r="AC261">
        <v>6612</v>
      </c>
    </row>
    <row r="262" spans="13:29" ht="15.75" customHeight="1" x14ac:dyDescent="0.25">
      <c r="M262" s="29">
        <v>43862</v>
      </c>
      <c r="N262" t="s">
        <v>28</v>
      </c>
      <c r="O262" t="s">
        <v>27</v>
      </c>
      <c r="P262">
        <v>6766</v>
      </c>
      <c r="AA262" s="29">
        <v>43891</v>
      </c>
      <c r="AB262" t="s">
        <v>359</v>
      </c>
      <c r="AC262">
        <v>13780</v>
      </c>
    </row>
    <row r="263" spans="13:29" ht="15.75" customHeight="1" x14ac:dyDescent="0.25">
      <c r="M263" s="29">
        <v>43891</v>
      </c>
      <c r="N263" t="s">
        <v>28</v>
      </c>
      <c r="O263" t="s">
        <v>27</v>
      </c>
      <c r="P263">
        <v>5236</v>
      </c>
      <c r="AA263" s="29">
        <v>43891</v>
      </c>
      <c r="AB263" t="s">
        <v>364</v>
      </c>
      <c r="AC263">
        <v>88</v>
      </c>
    </row>
    <row r="264" spans="13:29" ht="15.75" customHeight="1" x14ac:dyDescent="0.25">
      <c r="M264" s="29">
        <v>43922</v>
      </c>
      <c r="N264" t="s">
        <v>28</v>
      </c>
      <c r="O264" t="s">
        <v>27</v>
      </c>
      <c r="P264">
        <v>3087</v>
      </c>
      <c r="AA264" s="29">
        <v>43891</v>
      </c>
      <c r="AB264" t="s">
        <v>362</v>
      </c>
      <c r="AC264">
        <v>578</v>
      </c>
    </row>
    <row r="265" spans="13:29" ht="15.75" customHeight="1" x14ac:dyDescent="0.25">
      <c r="M265" s="29">
        <v>43709</v>
      </c>
      <c r="N265" t="s">
        <v>28</v>
      </c>
      <c r="O265" t="s">
        <v>30</v>
      </c>
      <c r="P265">
        <v>2</v>
      </c>
      <c r="AA265" s="29">
        <v>43891</v>
      </c>
      <c r="AB265" t="s">
        <v>361</v>
      </c>
      <c r="AC265">
        <v>1111</v>
      </c>
    </row>
    <row r="266" spans="13:29" ht="15.75" customHeight="1" x14ac:dyDescent="0.25">
      <c r="M266" s="29">
        <v>43739</v>
      </c>
      <c r="N266" t="s">
        <v>28</v>
      </c>
      <c r="O266" t="s">
        <v>30</v>
      </c>
      <c r="P266">
        <v>1</v>
      </c>
      <c r="AA266" s="29">
        <v>43891</v>
      </c>
      <c r="AB266" t="s">
        <v>363</v>
      </c>
      <c r="AC266">
        <v>870</v>
      </c>
    </row>
    <row r="267" spans="13:29" ht="15.75" customHeight="1" x14ac:dyDescent="0.25">
      <c r="M267" s="29">
        <v>43770</v>
      </c>
      <c r="N267" t="s">
        <v>28</v>
      </c>
      <c r="O267" t="s">
        <v>30</v>
      </c>
      <c r="P267">
        <v>4</v>
      </c>
      <c r="AA267" s="29">
        <v>43891</v>
      </c>
      <c r="AB267" t="s">
        <v>360</v>
      </c>
      <c r="AC267">
        <v>5718</v>
      </c>
    </row>
    <row r="268" spans="13:29" ht="15.75" customHeight="1" x14ac:dyDescent="0.25">
      <c r="M268" s="29">
        <v>43800</v>
      </c>
      <c r="N268" t="s">
        <v>28</v>
      </c>
      <c r="O268" t="s">
        <v>30</v>
      </c>
      <c r="P268">
        <v>1</v>
      </c>
      <c r="AA268" s="29">
        <v>43922</v>
      </c>
      <c r="AB268" t="s">
        <v>359</v>
      </c>
      <c r="AC268">
        <v>8643</v>
      </c>
    </row>
    <row r="269" spans="13:29" ht="15.75" customHeight="1" x14ac:dyDescent="0.25">
      <c r="M269" s="29">
        <v>43862</v>
      </c>
      <c r="N269" t="s">
        <v>28</v>
      </c>
      <c r="O269" t="s">
        <v>30</v>
      </c>
      <c r="P269">
        <v>3</v>
      </c>
      <c r="AA269" s="29">
        <v>43922</v>
      </c>
      <c r="AB269" t="s">
        <v>364</v>
      </c>
      <c r="AC269">
        <v>262</v>
      </c>
    </row>
    <row r="270" spans="13:29" ht="15.75" customHeight="1" x14ac:dyDescent="0.25">
      <c r="M270" s="29">
        <v>43922</v>
      </c>
      <c r="N270" t="s">
        <v>28</v>
      </c>
      <c r="O270" t="s">
        <v>30</v>
      </c>
      <c r="P270">
        <v>1</v>
      </c>
      <c r="AA270" s="29">
        <v>43922</v>
      </c>
      <c r="AB270" t="s">
        <v>362</v>
      </c>
      <c r="AC270">
        <v>353</v>
      </c>
    </row>
    <row r="271" spans="13:29" ht="15.75" customHeight="1" x14ac:dyDescent="0.25">
      <c r="M271" s="29">
        <v>42370</v>
      </c>
      <c r="N271" t="s">
        <v>28</v>
      </c>
      <c r="O271" t="s">
        <v>29</v>
      </c>
      <c r="P271">
        <v>674</v>
      </c>
      <c r="AA271" s="29">
        <v>43922</v>
      </c>
      <c r="AB271" t="s">
        <v>361</v>
      </c>
      <c r="AC271">
        <v>897</v>
      </c>
    </row>
    <row r="272" spans="13:29" ht="15.75" customHeight="1" x14ac:dyDescent="0.25">
      <c r="M272" s="29">
        <v>42401</v>
      </c>
      <c r="N272" t="s">
        <v>28</v>
      </c>
      <c r="O272" t="s">
        <v>29</v>
      </c>
      <c r="P272">
        <v>808</v>
      </c>
      <c r="AA272" s="29">
        <v>43922</v>
      </c>
      <c r="AB272" t="s">
        <v>363</v>
      </c>
      <c r="AC272">
        <v>405</v>
      </c>
    </row>
    <row r="273" spans="13:29" ht="15.75" customHeight="1" x14ac:dyDescent="0.25">
      <c r="M273" s="29">
        <v>42430</v>
      </c>
      <c r="N273" t="s">
        <v>28</v>
      </c>
      <c r="O273" t="s">
        <v>29</v>
      </c>
      <c r="P273">
        <v>854</v>
      </c>
      <c r="AA273" s="29">
        <v>43922</v>
      </c>
      <c r="AB273" t="s">
        <v>360</v>
      </c>
      <c r="AC273">
        <v>1217</v>
      </c>
    </row>
    <row r="274" spans="13:29" ht="15.75" customHeight="1" x14ac:dyDescent="0.25">
      <c r="M274" s="29">
        <v>42461</v>
      </c>
      <c r="N274" t="s">
        <v>28</v>
      </c>
      <c r="O274" t="s">
        <v>29</v>
      </c>
      <c r="P274">
        <v>902</v>
      </c>
    </row>
    <row r="275" spans="13:29" ht="15.75" customHeight="1" x14ac:dyDescent="0.25">
      <c r="M275" s="29">
        <v>42491</v>
      </c>
      <c r="N275" t="s">
        <v>28</v>
      </c>
      <c r="O275" t="s">
        <v>29</v>
      </c>
      <c r="P275">
        <v>951</v>
      </c>
    </row>
    <row r="276" spans="13:29" ht="15.75" customHeight="1" x14ac:dyDescent="0.25">
      <c r="M276" s="29">
        <v>42522</v>
      </c>
      <c r="N276" t="s">
        <v>28</v>
      </c>
      <c r="O276" t="s">
        <v>29</v>
      </c>
      <c r="P276">
        <v>980</v>
      </c>
    </row>
    <row r="277" spans="13:29" ht="15.75" customHeight="1" x14ac:dyDescent="0.25">
      <c r="M277" s="29">
        <v>42552</v>
      </c>
      <c r="N277" t="s">
        <v>28</v>
      </c>
      <c r="O277" t="s">
        <v>29</v>
      </c>
      <c r="P277">
        <v>911</v>
      </c>
    </row>
    <row r="278" spans="13:29" ht="15.75" customHeight="1" x14ac:dyDescent="0.25">
      <c r="M278" s="29">
        <v>42583</v>
      </c>
      <c r="N278" t="s">
        <v>28</v>
      </c>
      <c r="O278" t="s">
        <v>29</v>
      </c>
      <c r="P278">
        <v>921</v>
      </c>
    </row>
    <row r="279" spans="13:29" ht="15.75" customHeight="1" x14ac:dyDescent="0.25">
      <c r="M279" s="29">
        <v>42614</v>
      </c>
      <c r="N279" t="s">
        <v>28</v>
      </c>
      <c r="O279" t="s">
        <v>29</v>
      </c>
      <c r="P279">
        <v>836</v>
      </c>
    </row>
    <row r="280" spans="13:29" ht="15.75" customHeight="1" x14ac:dyDescent="0.25">
      <c r="M280" s="29">
        <v>42644</v>
      </c>
      <c r="N280" t="s">
        <v>28</v>
      </c>
      <c r="O280" t="s">
        <v>29</v>
      </c>
      <c r="P280">
        <v>739</v>
      </c>
    </row>
    <row r="281" spans="13:29" ht="15.75" customHeight="1" x14ac:dyDescent="0.25">
      <c r="M281" s="29">
        <v>42675</v>
      </c>
      <c r="N281" t="s">
        <v>28</v>
      </c>
      <c r="O281" t="s">
        <v>29</v>
      </c>
      <c r="P281">
        <v>747</v>
      </c>
    </row>
    <row r="282" spans="13:29" ht="15.75" customHeight="1" x14ac:dyDescent="0.25">
      <c r="M282" s="29">
        <v>42705</v>
      </c>
      <c r="N282" t="s">
        <v>28</v>
      </c>
      <c r="O282" t="s">
        <v>29</v>
      </c>
      <c r="P282">
        <v>736</v>
      </c>
    </row>
    <row r="283" spans="13:29" ht="15.75" customHeight="1" x14ac:dyDescent="0.25">
      <c r="M283" s="29">
        <v>42736</v>
      </c>
      <c r="N283" t="s">
        <v>28</v>
      </c>
      <c r="O283" t="s">
        <v>29</v>
      </c>
      <c r="P283">
        <v>753</v>
      </c>
    </row>
    <row r="284" spans="13:29" ht="15.75" customHeight="1" x14ac:dyDescent="0.25">
      <c r="M284" s="29">
        <v>42767</v>
      </c>
      <c r="N284" t="s">
        <v>28</v>
      </c>
      <c r="O284" t="s">
        <v>29</v>
      </c>
      <c r="P284">
        <v>759</v>
      </c>
    </row>
    <row r="285" spans="13:29" ht="15.75" customHeight="1" x14ac:dyDescent="0.25">
      <c r="M285" s="29">
        <v>42795</v>
      </c>
      <c r="N285" t="s">
        <v>28</v>
      </c>
      <c r="O285" t="s">
        <v>29</v>
      </c>
      <c r="P285">
        <v>976</v>
      </c>
    </row>
    <row r="286" spans="13:29" ht="15.75" customHeight="1" x14ac:dyDescent="0.25">
      <c r="M286" s="29">
        <v>42826</v>
      </c>
      <c r="N286" t="s">
        <v>28</v>
      </c>
      <c r="O286" t="s">
        <v>29</v>
      </c>
      <c r="P286">
        <v>722</v>
      </c>
    </row>
    <row r="287" spans="13:29" ht="15.75" customHeight="1" x14ac:dyDescent="0.25">
      <c r="M287" s="29">
        <v>42856</v>
      </c>
      <c r="N287" t="s">
        <v>28</v>
      </c>
      <c r="O287" t="s">
        <v>29</v>
      </c>
      <c r="P287">
        <v>781</v>
      </c>
    </row>
    <row r="288" spans="13:29" ht="15.75" customHeight="1" x14ac:dyDescent="0.25">
      <c r="M288" s="29">
        <v>42887</v>
      </c>
      <c r="N288" t="s">
        <v>28</v>
      </c>
      <c r="O288" t="s">
        <v>29</v>
      </c>
      <c r="P288">
        <v>680</v>
      </c>
    </row>
    <row r="289" spans="13:16" ht="15.75" customHeight="1" x14ac:dyDescent="0.25">
      <c r="M289" s="29">
        <v>42917</v>
      </c>
      <c r="N289" t="s">
        <v>28</v>
      </c>
      <c r="O289" t="s">
        <v>29</v>
      </c>
      <c r="P289">
        <v>644</v>
      </c>
    </row>
    <row r="290" spans="13:16" ht="15.75" customHeight="1" x14ac:dyDescent="0.25">
      <c r="M290" s="29">
        <v>42948</v>
      </c>
      <c r="N290" t="s">
        <v>28</v>
      </c>
      <c r="O290" t="s">
        <v>29</v>
      </c>
      <c r="P290">
        <v>758</v>
      </c>
    </row>
    <row r="291" spans="13:16" ht="15.75" customHeight="1" x14ac:dyDescent="0.25">
      <c r="M291" s="29">
        <v>42979</v>
      </c>
      <c r="N291" t="s">
        <v>28</v>
      </c>
      <c r="O291" t="s">
        <v>29</v>
      </c>
      <c r="P291">
        <v>684</v>
      </c>
    </row>
    <row r="292" spans="13:16" ht="15.75" customHeight="1" x14ac:dyDescent="0.25">
      <c r="M292" s="29">
        <v>43009</v>
      </c>
      <c r="N292" t="s">
        <v>28</v>
      </c>
      <c r="O292" t="s">
        <v>29</v>
      </c>
      <c r="P292">
        <v>843</v>
      </c>
    </row>
    <row r="293" spans="13:16" ht="15.75" customHeight="1" x14ac:dyDescent="0.25">
      <c r="M293" s="29">
        <v>43040</v>
      </c>
      <c r="N293" t="s">
        <v>28</v>
      </c>
      <c r="O293" t="s">
        <v>29</v>
      </c>
      <c r="P293">
        <v>642</v>
      </c>
    </row>
    <row r="294" spans="13:16" ht="15.75" customHeight="1" x14ac:dyDescent="0.25">
      <c r="M294" s="29">
        <v>43070</v>
      </c>
      <c r="N294" t="s">
        <v>28</v>
      </c>
      <c r="O294" t="s">
        <v>29</v>
      </c>
      <c r="P294">
        <v>595</v>
      </c>
    </row>
    <row r="295" spans="13:16" ht="15.75" customHeight="1" x14ac:dyDescent="0.25">
      <c r="M295" s="29">
        <v>43101</v>
      </c>
      <c r="N295" t="s">
        <v>28</v>
      </c>
      <c r="O295" t="s">
        <v>29</v>
      </c>
      <c r="P295">
        <v>661</v>
      </c>
    </row>
    <row r="296" spans="13:16" ht="15.75" customHeight="1" x14ac:dyDescent="0.25">
      <c r="M296" s="29">
        <v>43132</v>
      </c>
      <c r="N296" t="s">
        <v>28</v>
      </c>
      <c r="O296" t="s">
        <v>29</v>
      </c>
      <c r="P296">
        <v>557</v>
      </c>
    </row>
    <row r="297" spans="13:16" ht="15.75" customHeight="1" x14ac:dyDescent="0.25">
      <c r="M297" s="29">
        <v>43160</v>
      </c>
      <c r="N297" t="s">
        <v>28</v>
      </c>
      <c r="O297" t="s">
        <v>29</v>
      </c>
      <c r="P297">
        <v>553</v>
      </c>
    </row>
    <row r="298" spans="13:16" ht="15.75" customHeight="1" x14ac:dyDescent="0.25">
      <c r="M298" s="29">
        <v>43191</v>
      </c>
      <c r="N298" t="s">
        <v>28</v>
      </c>
      <c r="O298" t="s">
        <v>29</v>
      </c>
      <c r="P298">
        <v>522</v>
      </c>
    </row>
    <row r="299" spans="13:16" ht="15.75" customHeight="1" x14ac:dyDescent="0.25">
      <c r="M299" s="29">
        <v>43221</v>
      </c>
      <c r="N299" t="s">
        <v>28</v>
      </c>
      <c r="O299" t="s">
        <v>29</v>
      </c>
      <c r="P299">
        <v>613</v>
      </c>
    </row>
    <row r="300" spans="13:16" ht="15.75" customHeight="1" x14ac:dyDescent="0.25">
      <c r="M300" s="29">
        <v>43252</v>
      </c>
      <c r="N300" t="s">
        <v>28</v>
      </c>
      <c r="O300" t="s">
        <v>29</v>
      </c>
      <c r="P300">
        <v>527</v>
      </c>
    </row>
    <row r="301" spans="13:16" ht="15.75" customHeight="1" x14ac:dyDescent="0.25">
      <c r="M301" s="29">
        <v>43282</v>
      </c>
      <c r="N301" t="s">
        <v>28</v>
      </c>
      <c r="O301" t="s">
        <v>29</v>
      </c>
      <c r="P301">
        <v>537</v>
      </c>
    </row>
    <row r="302" spans="13:16" ht="15.75" customHeight="1" x14ac:dyDescent="0.25">
      <c r="M302" s="29">
        <v>43313</v>
      </c>
      <c r="N302" t="s">
        <v>28</v>
      </c>
      <c r="O302" t="s">
        <v>29</v>
      </c>
      <c r="P302">
        <v>598</v>
      </c>
    </row>
    <row r="303" spans="13:16" ht="15.75" customHeight="1" x14ac:dyDescent="0.25">
      <c r="M303" s="29">
        <v>43344</v>
      </c>
      <c r="N303" t="s">
        <v>28</v>
      </c>
      <c r="O303" t="s">
        <v>29</v>
      </c>
      <c r="P303">
        <v>516</v>
      </c>
    </row>
    <row r="304" spans="13:16" ht="15.75" customHeight="1" x14ac:dyDescent="0.25">
      <c r="M304" s="29">
        <v>43374</v>
      </c>
      <c r="N304" t="s">
        <v>28</v>
      </c>
      <c r="O304" t="s">
        <v>29</v>
      </c>
      <c r="P304">
        <v>625</v>
      </c>
    </row>
    <row r="305" spans="13:16" ht="15.75" customHeight="1" x14ac:dyDescent="0.25">
      <c r="M305" s="29">
        <v>43405</v>
      </c>
      <c r="N305" t="s">
        <v>28</v>
      </c>
      <c r="O305" t="s">
        <v>29</v>
      </c>
      <c r="P305">
        <v>569</v>
      </c>
    </row>
    <row r="306" spans="13:16" ht="15.75" customHeight="1" x14ac:dyDescent="0.25">
      <c r="M306" s="29">
        <v>43435</v>
      </c>
      <c r="N306" t="s">
        <v>28</v>
      </c>
      <c r="O306" t="s">
        <v>29</v>
      </c>
      <c r="P306">
        <v>496</v>
      </c>
    </row>
    <row r="307" spans="13:16" ht="15.75" customHeight="1" x14ac:dyDescent="0.25">
      <c r="M307" s="29">
        <v>43466</v>
      </c>
      <c r="N307" t="s">
        <v>28</v>
      </c>
      <c r="O307" t="s">
        <v>29</v>
      </c>
      <c r="P307">
        <v>485</v>
      </c>
    </row>
    <row r="308" spans="13:16" ht="15.75" customHeight="1" x14ac:dyDescent="0.25">
      <c r="M308" s="29">
        <v>43497</v>
      </c>
      <c r="N308" t="s">
        <v>28</v>
      </c>
      <c r="O308" t="s">
        <v>29</v>
      </c>
      <c r="P308">
        <v>465</v>
      </c>
    </row>
    <row r="309" spans="13:16" ht="15.75" customHeight="1" x14ac:dyDescent="0.25">
      <c r="M309" s="29">
        <v>43525</v>
      </c>
      <c r="N309" t="s">
        <v>28</v>
      </c>
      <c r="O309" t="s">
        <v>29</v>
      </c>
      <c r="P309">
        <v>494</v>
      </c>
    </row>
    <row r="310" spans="13:16" ht="15.75" customHeight="1" x14ac:dyDescent="0.25">
      <c r="M310" s="29">
        <v>43556</v>
      </c>
      <c r="N310" t="s">
        <v>28</v>
      </c>
      <c r="O310" t="s">
        <v>29</v>
      </c>
      <c r="P310">
        <v>583</v>
      </c>
    </row>
    <row r="311" spans="13:16" ht="15.75" customHeight="1" x14ac:dyDescent="0.25">
      <c r="M311" s="29">
        <v>43586</v>
      </c>
      <c r="N311" t="s">
        <v>28</v>
      </c>
      <c r="O311" t="s">
        <v>29</v>
      </c>
      <c r="P311">
        <v>602</v>
      </c>
    </row>
    <row r="312" spans="13:16" ht="15.75" customHeight="1" x14ac:dyDescent="0.25">
      <c r="M312" s="29">
        <v>43617</v>
      </c>
      <c r="N312" t="s">
        <v>28</v>
      </c>
      <c r="O312" t="s">
        <v>29</v>
      </c>
      <c r="P312">
        <v>531</v>
      </c>
    </row>
    <row r="313" spans="13:16" ht="15.75" customHeight="1" x14ac:dyDescent="0.25">
      <c r="M313" s="29">
        <v>43647</v>
      </c>
      <c r="N313" t="s">
        <v>28</v>
      </c>
      <c r="O313" t="s">
        <v>29</v>
      </c>
      <c r="P313">
        <v>595</v>
      </c>
    </row>
    <row r="314" spans="13:16" ht="15.75" customHeight="1" x14ac:dyDescent="0.25">
      <c r="M314" s="29">
        <v>43678</v>
      </c>
      <c r="N314" t="s">
        <v>28</v>
      </c>
      <c r="O314" t="s">
        <v>29</v>
      </c>
      <c r="P314">
        <v>667</v>
      </c>
    </row>
    <row r="315" spans="13:16" ht="15.75" customHeight="1" x14ac:dyDescent="0.25">
      <c r="M315" s="29">
        <v>43709</v>
      </c>
      <c r="N315" t="s">
        <v>28</v>
      </c>
      <c r="O315" t="s">
        <v>29</v>
      </c>
      <c r="P315">
        <v>694</v>
      </c>
    </row>
    <row r="316" spans="13:16" ht="15.75" customHeight="1" x14ac:dyDescent="0.25">
      <c r="M316" s="29">
        <v>43739</v>
      </c>
      <c r="N316" t="s">
        <v>28</v>
      </c>
      <c r="O316" t="s">
        <v>29</v>
      </c>
      <c r="P316">
        <v>612</v>
      </c>
    </row>
    <row r="317" spans="13:16" ht="15.75" customHeight="1" x14ac:dyDescent="0.25">
      <c r="M317" s="29">
        <v>43770</v>
      </c>
      <c r="N317" t="s">
        <v>28</v>
      </c>
      <c r="O317" t="s">
        <v>29</v>
      </c>
      <c r="P317">
        <v>601</v>
      </c>
    </row>
    <row r="318" spans="13:16" ht="15.75" customHeight="1" x14ac:dyDescent="0.25">
      <c r="M318" s="29">
        <v>43800</v>
      </c>
      <c r="N318" t="s">
        <v>28</v>
      </c>
      <c r="O318" t="s">
        <v>29</v>
      </c>
      <c r="P318">
        <v>511</v>
      </c>
    </row>
    <row r="319" spans="13:16" ht="15.75" customHeight="1" x14ac:dyDescent="0.25">
      <c r="M319" s="29">
        <v>43831</v>
      </c>
      <c r="N319" t="s">
        <v>28</v>
      </c>
      <c r="O319" t="s">
        <v>29</v>
      </c>
      <c r="P319">
        <v>520</v>
      </c>
    </row>
    <row r="320" spans="13:16" ht="15.75" customHeight="1" x14ac:dyDescent="0.25">
      <c r="M320" s="29">
        <v>43862</v>
      </c>
      <c r="N320" t="s">
        <v>28</v>
      </c>
      <c r="O320" t="s">
        <v>29</v>
      </c>
      <c r="P320">
        <v>515</v>
      </c>
    </row>
    <row r="321" spans="13:16" ht="15.75" customHeight="1" x14ac:dyDescent="0.25">
      <c r="M321" s="29">
        <v>43891</v>
      </c>
      <c r="N321" t="s">
        <v>28</v>
      </c>
      <c r="O321" t="s">
        <v>29</v>
      </c>
      <c r="P321">
        <v>570</v>
      </c>
    </row>
    <row r="322" spans="13:16" ht="15.75" customHeight="1" x14ac:dyDescent="0.25">
      <c r="M322" s="29">
        <v>43922</v>
      </c>
      <c r="N322" t="s">
        <v>28</v>
      </c>
      <c r="O322" t="s">
        <v>29</v>
      </c>
      <c r="P322">
        <v>341</v>
      </c>
    </row>
    <row r="323" spans="13:16" ht="15.75" customHeight="1" x14ac:dyDescent="0.25">
      <c r="M323" s="29">
        <v>42370</v>
      </c>
      <c r="N323" t="s">
        <v>28</v>
      </c>
      <c r="O323" t="s">
        <v>31</v>
      </c>
      <c r="P323">
        <v>25</v>
      </c>
    </row>
    <row r="324" spans="13:16" ht="15.75" customHeight="1" x14ac:dyDescent="0.25">
      <c r="M324" s="29">
        <v>42401</v>
      </c>
      <c r="N324" t="s">
        <v>28</v>
      </c>
      <c r="O324" t="s">
        <v>31</v>
      </c>
      <c r="P324">
        <v>37</v>
      </c>
    </row>
    <row r="325" spans="13:16" ht="15.75" customHeight="1" x14ac:dyDescent="0.25">
      <c r="M325" s="29">
        <v>42430</v>
      </c>
      <c r="N325" t="s">
        <v>28</v>
      </c>
      <c r="O325" t="s">
        <v>31</v>
      </c>
      <c r="P325">
        <v>40</v>
      </c>
    </row>
    <row r="326" spans="13:16" ht="15.75" customHeight="1" x14ac:dyDescent="0.25">
      <c r="M326" s="29">
        <v>42461</v>
      </c>
      <c r="N326" t="s">
        <v>28</v>
      </c>
      <c r="O326" t="s">
        <v>31</v>
      </c>
      <c r="P326">
        <v>46</v>
      </c>
    </row>
    <row r="327" spans="13:16" ht="15.75" customHeight="1" x14ac:dyDescent="0.25">
      <c r="M327" s="29">
        <v>42491</v>
      </c>
      <c r="N327" t="s">
        <v>28</v>
      </c>
      <c r="O327" t="s">
        <v>31</v>
      </c>
      <c r="P327">
        <v>34</v>
      </c>
    </row>
    <row r="328" spans="13:16" ht="15.75" customHeight="1" x14ac:dyDescent="0.25">
      <c r="M328" s="29">
        <v>42522</v>
      </c>
      <c r="N328" t="s">
        <v>28</v>
      </c>
      <c r="O328" t="s">
        <v>31</v>
      </c>
      <c r="P328">
        <v>36</v>
      </c>
    </row>
    <row r="329" spans="13:16" ht="15.75" customHeight="1" x14ac:dyDescent="0.25">
      <c r="M329" s="29">
        <v>42552</v>
      </c>
      <c r="N329" t="s">
        <v>28</v>
      </c>
      <c r="O329" t="s">
        <v>31</v>
      </c>
      <c r="P329">
        <v>28</v>
      </c>
    </row>
    <row r="330" spans="13:16" ht="15.75" customHeight="1" x14ac:dyDescent="0.25">
      <c r="M330" s="29">
        <v>42583</v>
      </c>
      <c r="N330" t="s">
        <v>28</v>
      </c>
      <c r="O330" t="s">
        <v>31</v>
      </c>
      <c r="P330">
        <v>39</v>
      </c>
    </row>
    <row r="331" spans="13:16" ht="15.75" customHeight="1" x14ac:dyDescent="0.25">
      <c r="M331" s="29">
        <v>42614</v>
      </c>
      <c r="N331" t="s">
        <v>28</v>
      </c>
      <c r="O331" t="s">
        <v>31</v>
      </c>
      <c r="P331">
        <v>46</v>
      </c>
    </row>
    <row r="332" spans="13:16" ht="15.75" customHeight="1" x14ac:dyDescent="0.25">
      <c r="M332" s="29">
        <v>42644</v>
      </c>
      <c r="N332" t="s">
        <v>28</v>
      </c>
      <c r="O332" t="s">
        <v>31</v>
      </c>
      <c r="P332">
        <v>39</v>
      </c>
    </row>
    <row r="333" spans="13:16" ht="15.75" customHeight="1" x14ac:dyDescent="0.25">
      <c r="M333" s="29">
        <v>42675</v>
      </c>
      <c r="N333" t="s">
        <v>28</v>
      </c>
      <c r="O333" t="s">
        <v>31</v>
      </c>
      <c r="P333">
        <v>38</v>
      </c>
    </row>
    <row r="334" spans="13:16" ht="15.75" customHeight="1" x14ac:dyDescent="0.25">
      <c r="M334" s="29">
        <v>42705</v>
      </c>
      <c r="N334" t="s">
        <v>28</v>
      </c>
      <c r="O334" t="s">
        <v>31</v>
      </c>
      <c r="P334">
        <v>33</v>
      </c>
    </row>
    <row r="335" spans="13:16" ht="15.75" customHeight="1" x14ac:dyDescent="0.25">
      <c r="M335" s="29">
        <v>42736</v>
      </c>
      <c r="N335" t="s">
        <v>28</v>
      </c>
      <c r="O335" t="s">
        <v>31</v>
      </c>
      <c r="P335">
        <v>27</v>
      </c>
    </row>
    <row r="336" spans="13:16" ht="15.75" customHeight="1" x14ac:dyDescent="0.25">
      <c r="M336" s="29">
        <v>42767</v>
      </c>
      <c r="N336" t="s">
        <v>28</v>
      </c>
      <c r="O336" t="s">
        <v>31</v>
      </c>
      <c r="P336">
        <v>35</v>
      </c>
    </row>
    <row r="337" spans="13:16" ht="15.75" customHeight="1" x14ac:dyDescent="0.25">
      <c r="M337" s="29">
        <v>42795</v>
      </c>
      <c r="N337" t="s">
        <v>28</v>
      </c>
      <c r="O337" t="s">
        <v>31</v>
      </c>
      <c r="P337">
        <v>32</v>
      </c>
    </row>
    <row r="338" spans="13:16" ht="15.75" customHeight="1" x14ac:dyDescent="0.25">
      <c r="M338" s="29">
        <v>42826</v>
      </c>
      <c r="N338" t="s">
        <v>28</v>
      </c>
      <c r="O338" t="s">
        <v>31</v>
      </c>
      <c r="P338">
        <v>38</v>
      </c>
    </row>
    <row r="339" spans="13:16" ht="15.75" customHeight="1" x14ac:dyDescent="0.25">
      <c r="M339" s="29">
        <v>42856</v>
      </c>
      <c r="N339" t="s">
        <v>28</v>
      </c>
      <c r="O339" t="s">
        <v>31</v>
      </c>
      <c r="P339">
        <v>67</v>
      </c>
    </row>
    <row r="340" spans="13:16" ht="15.75" customHeight="1" x14ac:dyDescent="0.25">
      <c r="M340" s="29">
        <v>42887</v>
      </c>
      <c r="N340" t="s">
        <v>28</v>
      </c>
      <c r="O340" t="s">
        <v>31</v>
      </c>
      <c r="P340">
        <v>44</v>
      </c>
    </row>
    <row r="341" spans="13:16" ht="15.75" customHeight="1" x14ac:dyDescent="0.25">
      <c r="M341" s="29">
        <v>42917</v>
      </c>
      <c r="N341" t="s">
        <v>28</v>
      </c>
      <c r="O341" t="s">
        <v>31</v>
      </c>
      <c r="P341">
        <v>25</v>
      </c>
    </row>
    <row r="342" spans="13:16" ht="15.75" customHeight="1" x14ac:dyDescent="0.25">
      <c r="M342" s="29">
        <v>42948</v>
      </c>
      <c r="N342" t="s">
        <v>28</v>
      </c>
      <c r="O342" t="s">
        <v>31</v>
      </c>
      <c r="P342">
        <v>39</v>
      </c>
    </row>
    <row r="343" spans="13:16" ht="15.75" customHeight="1" x14ac:dyDescent="0.25">
      <c r="M343" s="29">
        <v>42979</v>
      </c>
      <c r="N343" t="s">
        <v>28</v>
      </c>
      <c r="O343" t="s">
        <v>31</v>
      </c>
      <c r="P343">
        <v>37</v>
      </c>
    </row>
    <row r="344" spans="13:16" ht="15.75" customHeight="1" x14ac:dyDescent="0.25">
      <c r="M344" s="29">
        <v>43009</v>
      </c>
      <c r="N344" t="s">
        <v>28</v>
      </c>
      <c r="O344" t="s">
        <v>31</v>
      </c>
      <c r="P344">
        <v>31</v>
      </c>
    </row>
    <row r="345" spans="13:16" ht="15.75" customHeight="1" x14ac:dyDescent="0.25">
      <c r="M345" s="29">
        <v>43040</v>
      </c>
      <c r="N345" t="s">
        <v>28</v>
      </c>
      <c r="O345" t="s">
        <v>31</v>
      </c>
      <c r="P345">
        <v>33</v>
      </c>
    </row>
    <row r="346" spans="13:16" ht="15.75" customHeight="1" x14ac:dyDescent="0.25">
      <c r="M346" s="29">
        <v>43070</v>
      </c>
      <c r="N346" t="s">
        <v>28</v>
      </c>
      <c r="O346" t="s">
        <v>31</v>
      </c>
      <c r="P346">
        <v>19</v>
      </c>
    </row>
    <row r="347" spans="13:16" ht="15.75" customHeight="1" x14ac:dyDescent="0.25">
      <c r="M347" s="29">
        <v>43101</v>
      </c>
      <c r="N347" t="s">
        <v>28</v>
      </c>
      <c r="O347" t="s">
        <v>31</v>
      </c>
      <c r="P347">
        <v>21</v>
      </c>
    </row>
    <row r="348" spans="13:16" ht="15.75" customHeight="1" x14ac:dyDescent="0.25">
      <c r="M348" s="29">
        <v>43132</v>
      </c>
      <c r="N348" t="s">
        <v>28</v>
      </c>
      <c r="O348" t="s">
        <v>31</v>
      </c>
      <c r="P348">
        <v>30</v>
      </c>
    </row>
    <row r="349" spans="13:16" ht="15.75" customHeight="1" x14ac:dyDescent="0.25">
      <c r="M349" s="29">
        <v>43160</v>
      </c>
      <c r="N349" t="s">
        <v>28</v>
      </c>
      <c r="O349" t="s">
        <v>31</v>
      </c>
      <c r="P349">
        <v>24</v>
      </c>
    </row>
    <row r="350" spans="13:16" ht="15.75" customHeight="1" x14ac:dyDescent="0.25">
      <c r="M350" s="29">
        <v>43191</v>
      </c>
      <c r="N350" t="s">
        <v>28</v>
      </c>
      <c r="O350" t="s">
        <v>31</v>
      </c>
      <c r="P350">
        <v>38</v>
      </c>
    </row>
    <row r="351" spans="13:16" ht="15.75" customHeight="1" x14ac:dyDescent="0.25">
      <c r="M351" s="29">
        <v>43221</v>
      </c>
      <c r="N351" t="s">
        <v>28</v>
      </c>
      <c r="O351" t="s">
        <v>31</v>
      </c>
      <c r="P351">
        <v>36</v>
      </c>
    </row>
    <row r="352" spans="13:16" ht="15.75" customHeight="1" x14ac:dyDescent="0.25">
      <c r="M352" s="29">
        <v>43252</v>
      </c>
      <c r="N352" t="s">
        <v>28</v>
      </c>
      <c r="O352" t="s">
        <v>31</v>
      </c>
      <c r="P352">
        <v>26</v>
      </c>
    </row>
    <row r="353" spans="13:16" ht="15.75" customHeight="1" x14ac:dyDescent="0.25">
      <c r="M353" s="29">
        <v>43282</v>
      </c>
      <c r="N353" t="s">
        <v>28</v>
      </c>
      <c r="O353" t="s">
        <v>31</v>
      </c>
      <c r="P353">
        <v>18</v>
      </c>
    </row>
    <row r="354" spans="13:16" ht="15.75" customHeight="1" x14ac:dyDescent="0.25">
      <c r="M354" s="29">
        <v>43313</v>
      </c>
      <c r="N354" t="s">
        <v>28</v>
      </c>
      <c r="O354" t="s">
        <v>31</v>
      </c>
      <c r="P354">
        <v>28</v>
      </c>
    </row>
    <row r="355" spans="13:16" ht="15.75" customHeight="1" x14ac:dyDescent="0.25">
      <c r="M355" s="29">
        <v>43344</v>
      </c>
      <c r="N355" t="s">
        <v>28</v>
      </c>
      <c r="O355" t="s">
        <v>31</v>
      </c>
      <c r="P355">
        <v>22</v>
      </c>
    </row>
    <row r="356" spans="13:16" ht="15.75" customHeight="1" x14ac:dyDescent="0.25">
      <c r="M356" s="29">
        <v>43374</v>
      </c>
      <c r="N356" t="s">
        <v>28</v>
      </c>
      <c r="O356" t="s">
        <v>31</v>
      </c>
      <c r="P356">
        <v>23</v>
      </c>
    </row>
    <row r="357" spans="13:16" ht="15.75" customHeight="1" x14ac:dyDescent="0.25">
      <c r="M357" s="29">
        <v>43405</v>
      </c>
      <c r="N357" t="s">
        <v>28</v>
      </c>
      <c r="O357" t="s">
        <v>31</v>
      </c>
      <c r="P357">
        <v>29</v>
      </c>
    </row>
    <row r="358" spans="13:16" ht="15.75" customHeight="1" x14ac:dyDescent="0.25">
      <c r="M358" s="29">
        <v>43435</v>
      </c>
      <c r="N358" t="s">
        <v>28</v>
      </c>
      <c r="O358" t="s">
        <v>31</v>
      </c>
      <c r="P358">
        <v>20</v>
      </c>
    </row>
    <row r="359" spans="13:16" ht="15.75" customHeight="1" x14ac:dyDescent="0.25">
      <c r="M359" s="29">
        <v>43466</v>
      </c>
      <c r="N359" t="s">
        <v>28</v>
      </c>
      <c r="O359" t="s">
        <v>31</v>
      </c>
      <c r="P359">
        <v>16</v>
      </c>
    </row>
    <row r="360" spans="13:16" ht="15.75" customHeight="1" x14ac:dyDescent="0.25">
      <c r="M360" s="29">
        <v>43497</v>
      </c>
      <c r="N360" t="s">
        <v>28</v>
      </c>
      <c r="O360" t="s">
        <v>31</v>
      </c>
      <c r="P360">
        <v>16</v>
      </c>
    </row>
    <row r="361" spans="13:16" ht="15.75" customHeight="1" x14ac:dyDescent="0.25">
      <c r="M361" s="29">
        <v>43525</v>
      </c>
      <c r="N361" t="s">
        <v>28</v>
      </c>
      <c r="O361" t="s">
        <v>31</v>
      </c>
      <c r="P361">
        <v>20</v>
      </c>
    </row>
    <row r="362" spans="13:16" ht="15.75" customHeight="1" x14ac:dyDescent="0.25">
      <c r="M362" s="29">
        <v>43556</v>
      </c>
      <c r="N362" t="s">
        <v>28</v>
      </c>
      <c r="O362" t="s">
        <v>31</v>
      </c>
      <c r="P362">
        <v>38</v>
      </c>
    </row>
    <row r="363" spans="13:16" ht="15.75" customHeight="1" x14ac:dyDescent="0.25">
      <c r="M363" s="29">
        <v>43586</v>
      </c>
      <c r="N363" t="s">
        <v>28</v>
      </c>
      <c r="O363" t="s">
        <v>31</v>
      </c>
      <c r="P363">
        <v>52</v>
      </c>
    </row>
    <row r="364" spans="13:16" ht="15.75" customHeight="1" x14ac:dyDescent="0.25">
      <c r="M364" s="29">
        <v>43617</v>
      </c>
      <c r="N364" t="s">
        <v>28</v>
      </c>
      <c r="O364" t="s">
        <v>31</v>
      </c>
      <c r="P364">
        <v>47</v>
      </c>
    </row>
    <row r="365" spans="13:16" ht="15.75" customHeight="1" x14ac:dyDescent="0.25">
      <c r="M365" s="29">
        <v>43647</v>
      </c>
      <c r="N365" t="s">
        <v>28</v>
      </c>
      <c r="O365" t="s">
        <v>31</v>
      </c>
      <c r="P365">
        <v>45</v>
      </c>
    </row>
    <row r="366" spans="13:16" ht="15.75" customHeight="1" x14ac:dyDescent="0.25">
      <c r="M366" s="29">
        <v>43678</v>
      </c>
      <c r="N366" t="s">
        <v>28</v>
      </c>
      <c r="O366" t="s">
        <v>31</v>
      </c>
      <c r="P366">
        <v>62</v>
      </c>
    </row>
    <row r="367" spans="13:16" ht="15.75" customHeight="1" x14ac:dyDescent="0.25">
      <c r="M367" s="29">
        <v>43709</v>
      </c>
      <c r="N367" t="s">
        <v>28</v>
      </c>
      <c r="O367" t="s">
        <v>31</v>
      </c>
      <c r="P367">
        <v>66</v>
      </c>
    </row>
    <row r="368" spans="13:16" ht="15.75" customHeight="1" x14ac:dyDescent="0.25">
      <c r="M368" s="29">
        <v>43739</v>
      </c>
      <c r="N368" t="s">
        <v>28</v>
      </c>
      <c r="O368" t="s">
        <v>31</v>
      </c>
      <c r="P368">
        <v>57</v>
      </c>
    </row>
    <row r="369" spans="13:16" ht="15.75" customHeight="1" x14ac:dyDescent="0.25">
      <c r="M369" s="29">
        <v>43770</v>
      </c>
      <c r="N369" t="s">
        <v>28</v>
      </c>
      <c r="O369" t="s">
        <v>31</v>
      </c>
      <c r="P369">
        <v>34</v>
      </c>
    </row>
    <row r="370" spans="13:16" ht="15.75" customHeight="1" x14ac:dyDescent="0.25">
      <c r="M370" s="29">
        <v>43800</v>
      </c>
      <c r="N370" t="s">
        <v>28</v>
      </c>
      <c r="O370" t="s">
        <v>31</v>
      </c>
      <c r="P370">
        <v>34</v>
      </c>
    </row>
    <row r="371" spans="13:16" ht="15.75" customHeight="1" x14ac:dyDescent="0.25">
      <c r="M371" s="29">
        <v>43831</v>
      </c>
      <c r="N371" t="s">
        <v>28</v>
      </c>
      <c r="O371" t="s">
        <v>31</v>
      </c>
      <c r="P371">
        <v>24</v>
      </c>
    </row>
    <row r="372" spans="13:16" ht="15.75" customHeight="1" x14ac:dyDescent="0.25">
      <c r="M372" s="29">
        <v>43862</v>
      </c>
      <c r="N372" t="s">
        <v>28</v>
      </c>
      <c r="O372" t="s">
        <v>31</v>
      </c>
      <c r="P372">
        <v>47</v>
      </c>
    </row>
    <row r="373" spans="13:16" ht="15.75" customHeight="1" x14ac:dyDescent="0.25">
      <c r="M373" s="29">
        <v>43891</v>
      </c>
      <c r="N373" t="s">
        <v>28</v>
      </c>
      <c r="O373" t="s">
        <v>31</v>
      </c>
      <c r="P373">
        <v>53</v>
      </c>
    </row>
    <row r="374" spans="13:16" ht="15.75" customHeight="1" x14ac:dyDescent="0.25">
      <c r="M374" s="29">
        <v>43922</v>
      </c>
      <c r="N374" t="s">
        <v>28</v>
      </c>
      <c r="O374" t="s">
        <v>31</v>
      </c>
      <c r="P374">
        <v>9</v>
      </c>
    </row>
  </sheetData>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1"/>
  <sheetViews>
    <sheetView topLeftCell="A4" workbookViewId="0">
      <selection activeCell="E20" sqref="E20"/>
    </sheetView>
  </sheetViews>
  <sheetFormatPr defaultColWidth="14.44140625" defaultRowHeight="15.75" customHeight="1" x14ac:dyDescent="0.25"/>
  <cols>
    <col min="1" max="1" width="19.5546875" customWidth="1"/>
    <col min="6" max="6" width="107.109375" customWidth="1"/>
    <col min="7" max="7" width="39.77734375" bestFit="1" customWidth="1"/>
  </cols>
  <sheetData>
    <row r="1" spans="1:7" ht="13.2" x14ac:dyDescent="0.25">
      <c r="A1" s="1" t="s">
        <v>1</v>
      </c>
    </row>
    <row r="2" spans="1:7" ht="13.2" x14ac:dyDescent="0.25">
      <c r="A2" s="3" t="s">
        <v>4</v>
      </c>
    </row>
    <row r="4" spans="1:7" ht="15.75" customHeight="1" x14ac:dyDescent="0.25">
      <c r="A4" t="s">
        <v>367</v>
      </c>
      <c r="B4" t="s">
        <v>368</v>
      </c>
      <c r="C4" t="s">
        <v>369</v>
      </c>
      <c r="D4" t="s">
        <v>370</v>
      </c>
    </row>
    <row r="5" spans="1:7" ht="15.75" customHeight="1" x14ac:dyDescent="0.25">
      <c r="A5" t="s">
        <v>371</v>
      </c>
      <c r="B5" t="s">
        <v>372</v>
      </c>
      <c r="D5" t="s">
        <v>373</v>
      </c>
    </row>
    <row r="6" spans="1:7" ht="15.75" customHeight="1" x14ac:dyDescent="0.25">
      <c r="A6" t="s">
        <v>374</v>
      </c>
      <c r="B6" t="s">
        <v>375</v>
      </c>
      <c r="C6" t="s">
        <v>376</v>
      </c>
      <c r="G6" t="s">
        <v>390</v>
      </c>
    </row>
    <row r="7" spans="1:7" ht="15.75" customHeight="1" x14ac:dyDescent="0.25">
      <c r="A7" t="s">
        <v>377</v>
      </c>
      <c r="B7" t="s">
        <v>378</v>
      </c>
      <c r="C7" t="s">
        <v>376</v>
      </c>
      <c r="G7" t="s">
        <v>390</v>
      </c>
    </row>
    <row r="8" spans="1:7" ht="15.75" customHeight="1" x14ac:dyDescent="0.25">
      <c r="A8" t="s">
        <v>379</v>
      </c>
      <c r="B8" t="s">
        <v>380</v>
      </c>
      <c r="C8" t="s">
        <v>381</v>
      </c>
      <c r="D8" t="s">
        <v>382</v>
      </c>
      <c r="G8" t="s">
        <v>390</v>
      </c>
    </row>
    <row r="9" spans="1:7" ht="15.75" customHeight="1" x14ac:dyDescent="0.25">
      <c r="A9" t="s">
        <v>397</v>
      </c>
    </row>
    <row r="16" spans="1:7" ht="15.75" customHeight="1" x14ac:dyDescent="0.25">
      <c r="A16" t="s">
        <v>399</v>
      </c>
      <c r="B16" t="s">
        <v>400</v>
      </c>
    </row>
    <row r="17" spans="1:7" ht="15.75" customHeight="1" x14ac:dyDescent="0.25">
      <c r="A17" t="s">
        <v>398</v>
      </c>
      <c r="B17" t="s">
        <v>401</v>
      </c>
    </row>
    <row r="18" spans="1:7" ht="15.75" customHeight="1" x14ac:dyDescent="0.25">
      <c r="A18" t="s">
        <v>383</v>
      </c>
      <c r="B18" t="s">
        <v>384</v>
      </c>
      <c r="G18" s="31" t="s">
        <v>391</v>
      </c>
    </row>
    <row r="19" spans="1:7" ht="15.75" customHeight="1" x14ac:dyDescent="0.25">
      <c r="A19" t="s">
        <v>385</v>
      </c>
      <c r="B19" t="s">
        <v>386</v>
      </c>
      <c r="G19" s="31"/>
    </row>
    <row r="20" spans="1:7" ht="15.75" customHeight="1" x14ac:dyDescent="0.25">
      <c r="A20" t="s">
        <v>365</v>
      </c>
      <c r="B20" t="s">
        <v>387</v>
      </c>
      <c r="G20" s="31"/>
    </row>
    <row r="21" spans="1:7" ht="15.75" customHeight="1" x14ac:dyDescent="0.25">
      <c r="A21" t="s">
        <v>388</v>
      </c>
      <c r="B21" t="s">
        <v>389</v>
      </c>
      <c r="G21" s="31"/>
    </row>
  </sheetData>
  <mergeCells count="1">
    <mergeCell ref="G18:G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3"/>
  <sheetViews>
    <sheetView zoomScale="36" workbookViewId="0">
      <selection activeCell="M41" sqref="M41"/>
    </sheetView>
  </sheetViews>
  <sheetFormatPr defaultColWidth="14.44140625" defaultRowHeight="15.75" customHeight="1" x14ac:dyDescent="0.25"/>
  <sheetData>
    <row r="1" spans="1:5" ht="13.2" x14ac:dyDescent="0.25">
      <c r="A1" s="1" t="s">
        <v>7</v>
      </c>
    </row>
    <row r="2" spans="1:5" ht="13.2" x14ac:dyDescent="0.25">
      <c r="A2" s="4" t="s">
        <v>8</v>
      </c>
    </row>
    <row r="4" spans="1:5" ht="15.75" customHeight="1" x14ac:dyDescent="0.25">
      <c r="A4" t="s">
        <v>9</v>
      </c>
      <c r="D4" t="s">
        <v>13</v>
      </c>
    </row>
    <row r="5" spans="1:5" ht="15.75" customHeight="1" x14ac:dyDescent="0.25">
      <c r="A5" s="5" t="s">
        <v>10</v>
      </c>
      <c r="B5" s="6" t="s">
        <v>11</v>
      </c>
      <c r="D5" s="5"/>
      <c r="E5" s="6" t="s">
        <v>11</v>
      </c>
    </row>
    <row r="6" spans="1:5" ht="15.75" customHeight="1" x14ac:dyDescent="0.25">
      <c r="A6" s="7">
        <v>2016</v>
      </c>
      <c r="B6" s="12">
        <v>301941</v>
      </c>
      <c r="D6" s="7">
        <v>2016</v>
      </c>
      <c r="E6" s="12">
        <v>301941</v>
      </c>
    </row>
    <row r="7" spans="1:5" ht="15.75" customHeight="1" x14ac:dyDescent="0.25">
      <c r="A7" s="7">
        <v>2017</v>
      </c>
      <c r="B7" s="12">
        <v>310102</v>
      </c>
      <c r="D7" s="7">
        <v>2017</v>
      </c>
      <c r="E7" s="12">
        <v>310102</v>
      </c>
    </row>
    <row r="8" spans="1:5" ht="15.75" customHeight="1" x14ac:dyDescent="0.25">
      <c r="A8" s="7">
        <v>2018</v>
      </c>
      <c r="B8" s="8">
        <v>334030</v>
      </c>
      <c r="D8" s="7">
        <v>2018</v>
      </c>
      <c r="E8" s="8">
        <v>334030</v>
      </c>
    </row>
    <row r="9" spans="1:5" ht="15.75" customHeight="1" x14ac:dyDescent="0.25">
      <c r="A9" s="7">
        <v>2019</v>
      </c>
      <c r="B9" s="8">
        <v>364983</v>
      </c>
      <c r="D9" s="7">
        <v>2019</v>
      </c>
      <c r="E9" s="8">
        <v>364983</v>
      </c>
    </row>
    <row r="10" spans="1:5" ht="15.75" customHeight="1" x14ac:dyDescent="0.25">
      <c r="A10" s="7">
        <v>2020</v>
      </c>
      <c r="B10" s="8">
        <v>95742</v>
      </c>
      <c r="D10" s="7">
        <v>2020</v>
      </c>
      <c r="E10" s="8">
        <v>95742</v>
      </c>
    </row>
    <row r="11" spans="1:5" ht="15.75" customHeight="1" x14ac:dyDescent="0.25">
      <c r="A11" s="9" t="s">
        <v>12</v>
      </c>
      <c r="B11" s="10">
        <f>SUM($B$6:$B$10)</f>
        <v>1406798</v>
      </c>
      <c r="D11" s="9" t="s">
        <v>12</v>
      </c>
      <c r="E11" s="10">
        <f>SUM($B$6:$B$10)</f>
        <v>1406798</v>
      </c>
    </row>
    <row r="12" spans="1:5" ht="15.75" customHeight="1" x14ac:dyDescent="0.25">
      <c r="B12" s="11">
        <v>1406798</v>
      </c>
    </row>
    <row r="14" spans="1:5" ht="15.75" customHeight="1" x14ac:dyDescent="0.25">
      <c r="A14" s="15" t="s">
        <v>21</v>
      </c>
      <c r="B14" s="16" t="s">
        <v>22</v>
      </c>
      <c r="C14" s="6"/>
      <c r="E14" s="13" t="s">
        <v>42</v>
      </c>
    </row>
    <row r="15" spans="1:5" ht="15.75" customHeight="1" x14ac:dyDescent="0.25">
      <c r="A15" s="20" t="s">
        <v>23</v>
      </c>
      <c r="B15" s="18" t="s">
        <v>24</v>
      </c>
      <c r="C15" s="17"/>
    </row>
    <row r="16" spans="1:5" ht="15.75" customHeight="1" x14ac:dyDescent="0.25">
      <c r="A16" s="20" t="s">
        <v>25</v>
      </c>
      <c r="B16" s="18" t="s">
        <v>24</v>
      </c>
      <c r="C16" s="17"/>
    </row>
    <row r="17" spans="1:5" ht="15.75" customHeight="1" x14ac:dyDescent="0.25">
      <c r="A17" s="20" t="s">
        <v>26</v>
      </c>
      <c r="B17" s="18" t="s">
        <v>24</v>
      </c>
      <c r="C17" s="17"/>
    </row>
    <row r="18" spans="1:5" ht="15.75" customHeight="1" x14ac:dyDescent="0.25">
      <c r="A18" s="20" t="s">
        <v>27</v>
      </c>
      <c r="B18" s="18" t="s">
        <v>28</v>
      </c>
      <c r="C18" s="17"/>
    </row>
    <row r="19" spans="1:5" ht="15.75" customHeight="1" x14ac:dyDescent="0.25">
      <c r="A19" s="20" t="s">
        <v>29</v>
      </c>
      <c r="B19" s="7" t="s">
        <v>28</v>
      </c>
      <c r="C19" s="12"/>
    </row>
    <row r="20" spans="1:5" ht="15.75" customHeight="1" x14ac:dyDescent="0.25">
      <c r="A20" s="20" t="s">
        <v>30</v>
      </c>
      <c r="B20" s="7" t="s">
        <v>28</v>
      </c>
      <c r="C20" s="12"/>
    </row>
    <row r="21" spans="1:5" ht="15.75" customHeight="1" x14ac:dyDescent="0.25">
      <c r="A21" s="20" t="s">
        <v>31</v>
      </c>
      <c r="B21" s="7" t="s">
        <v>28</v>
      </c>
      <c r="C21" s="12"/>
    </row>
    <row r="22" spans="1:5" ht="15.75" customHeight="1" x14ac:dyDescent="0.25">
      <c r="A22" s="20" t="s">
        <v>32</v>
      </c>
      <c r="B22" s="7" t="s">
        <v>33</v>
      </c>
      <c r="C22" s="12"/>
    </row>
    <row r="23" spans="1:5" ht="15.75" customHeight="1" x14ac:dyDescent="0.25">
      <c r="A23" s="20" t="s">
        <v>34</v>
      </c>
      <c r="B23" s="7" t="s">
        <v>33</v>
      </c>
      <c r="C23" s="12"/>
    </row>
    <row r="24" spans="1:5" ht="15.75" customHeight="1" x14ac:dyDescent="0.25">
      <c r="A24" s="20" t="s">
        <v>35</v>
      </c>
      <c r="B24" s="7" t="s">
        <v>33</v>
      </c>
      <c r="C24" s="12"/>
    </row>
    <row r="25" spans="1:5" ht="15.75" customHeight="1" x14ac:dyDescent="0.25">
      <c r="A25" s="21" t="s">
        <v>36</v>
      </c>
      <c r="B25" s="7" t="s">
        <v>37</v>
      </c>
      <c r="C25" s="12"/>
    </row>
    <row r="26" spans="1:5" ht="15.75" customHeight="1" x14ac:dyDescent="0.25">
      <c r="A26" s="22" t="s">
        <v>38</v>
      </c>
      <c r="B26" s="9" t="s">
        <v>39</v>
      </c>
      <c r="C26" s="12"/>
    </row>
    <row r="27" spans="1:5" ht="15.75" customHeight="1" x14ac:dyDescent="0.25">
      <c r="A27" s="22" t="s">
        <v>40</v>
      </c>
      <c r="B27" s="9" t="s">
        <v>41</v>
      </c>
      <c r="C27" s="19"/>
    </row>
    <row r="30" spans="1:5" ht="15.75" customHeight="1" x14ac:dyDescent="0.25">
      <c r="A30" s="23" t="s">
        <v>43</v>
      </c>
      <c r="B30" s="35" t="s">
        <v>44</v>
      </c>
      <c r="C30" s="35"/>
      <c r="D30" s="35"/>
      <c r="E30" s="36"/>
    </row>
    <row r="31" spans="1:5" ht="15.75" customHeight="1" x14ac:dyDescent="0.25">
      <c r="A31" s="7" t="s">
        <v>38</v>
      </c>
      <c r="B31" s="31" t="s">
        <v>45</v>
      </c>
      <c r="C31" s="31"/>
      <c r="D31" s="31"/>
      <c r="E31" s="32"/>
    </row>
    <row r="32" spans="1:5" ht="15.75" customHeight="1" x14ac:dyDescent="0.25">
      <c r="A32" s="7" t="s">
        <v>23</v>
      </c>
      <c r="B32" s="32" t="s">
        <v>46</v>
      </c>
      <c r="C32" s="32"/>
      <c r="D32" s="32"/>
      <c r="E32" s="32"/>
    </row>
    <row r="33" spans="1:5" ht="15.75" customHeight="1" x14ac:dyDescent="0.25">
      <c r="A33" s="7" t="s">
        <v>40</v>
      </c>
      <c r="B33" s="32" t="s">
        <v>47</v>
      </c>
      <c r="C33" s="32"/>
      <c r="D33" s="32"/>
      <c r="E33" s="32"/>
    </row>
    <row r="34" spans="1:5" ht="15.75" customHeight="1" x14ac:dyDescent="0.25">
      <c r="A34" s="7" t="s">
        <v>27</v>
      </c>
      <c r="B34" s="32" t="s">
        <v>48</v>
      </c>
      <c r="C34" s="32"/>
      <c r="D34" s="32"/>
      <c r="E34" s="32"/>
    </row>
    <row r="35" spans="1:5" ht="15.75" customHeight="1" x14ac:dyDescent="0.25">
      <c r="A35" s="7" t="s">
        <v>32</v>
      </c>
      <c r="B35" s="32" t="s">
        <v>49</v>
      </c>
      <c r="C35" s="32"/>
      <c r="D35" s="32"/>
      <c r="E35" s="32"/>
    </row>
    <row r="36" spans="1:5" ht="15.75" customHeight="1" x14ac:dyDescent="0.25">
      <c r="A36" s="7" t="s">
        <v>29</v>
      </c>
      <c r="B36" s="32" t="s">
        <v>50</v>
      </c>
      <c r="C36" s="32"/>
      <c r="D36" s="32"/>
      <c r="E36" s="32"/>
    </row>
    <row r="37" spans="1:5" ht="15.75" customHeight="1" x14ac:dyDescent="0.25">
      <c r="A37" s="7" t="s">
        <v>25</v>
      </c>
      <c r="B37" s="32" t="s">
        <v>51</v>
      </c>
      <c r="C37" s="32"/>
      <c r="D37" s="32"/>
      <c r="E37" s="32"/>
    </row>
    <row r="38" spans="1:5" ht="15.75" customHeight="1" x14ac:dyDescent="0.25">
      <c r="A38" s="7" t="s">
        <v>31</v>
      </c>
      <c r="B38" s="32" t="s">
        <v>52</v>
      </c>
      <c r="C38" s="32"/>
      <c r="D38" s="32"/>
      <c r="E38" s="32"/>
    </row>
    <row r="39" spans="1:5" ht="15.75" customHeight="1" x14ac:dyDescent="0.25">
      <c r="A39" s="7" t="s">
        <v>26</v>
      </c>
      <c r="B39" s="32" t="s">
        <v>53</v>
      </c>
      <c r="C39" s="32"/>
      <c r="D39" s="32"/>
      <c r="E39" s="32"/>
    </row>
    <row r="40" spans="1:5" ht="15.75" customHeight="1" x14ac:dyDescent="0.25">
      <c r="A40" s="7" t="s">
        <v>36</v>
      </c>
      <c r="B40" s="32" t="s">
        <v>54</v>
      </c>
      <c r="C40" s="32"/>
      <c r="D40" s="32"/>
      <c r="E40" s="32"/>
    </row>
    <row r="41" spans="1:5" ht="15.75" customHeight="1" x14ac:dyDescent="0.25">
      <c r="A41" s="7" t="s">
        <v>55</v>
      </c>
      <c r="B41" s="32" t="s">
        <v>56</v>
      </c>
      <c r="C41" s="32"/>
      <c r="D41" s="32"/>
      <c r="E41" s="32"/>
    </row>
    <row r="42" spans="1:5" ht="15.75" customHeight="1" x14ac:dyDescent="0.25">
      <c r="A42" s="7" t="s">
        <v>30</v>
      </c>
      <c r="B42" s="32" t="s">
        <v>57</v>
      </c>
      <c r="C42" s="32"/>
      <c r="D42" s="32"/>
      <c r="E42" s="32"/>
    </row>
    <row r="43" spans="1:5" ht="15.75" customHeight="1" x14ac:dyDescent="0.25">
      <c r="A43" s="7" t="s">
        <v>58</v>
      </c>
      <c r="B43" s="32" t="s">
        <v>59</v>
      </c>
      <c r="C43" s="32"/>
      <c r="D43" s="32"/>
      <c r="E43" s="32"/>
    </row>
    <row r="44" spans="1:5" ht="15.75" customHeight="1" x14ac:dyDescent="0.25">
      <c r="A44" s="7" t="s">
        <v>34</v>
      </c>
      <c r="B44" s="32" t="s">
        <v>60</v>
      </c>
      <c r="C44" s="32"/>
      <c r="D44" s="32"/>
      <c r="E44" s="32"/>
    </row>
    <row r="45" spans="1:5" ht="15.75" customHeight="1" x14ac:dyDescent="0.25">
      <c r="A45" s="9" t="s">
        <v>35</v>
      </c>
      <c r="B45" s="33" t="s">
        <v>61</v>
      </c>
      <c r="C45" s="33"/>
      <c r="D45" s="33"/>
      <c r="E45" s="34"/>
    </row>
    <row r="47" spans="1:5" ht="15.75" customHeight="1" x14ac:dyDescent="0.25">
      <c r="A47" t="s">
        <v>64</v>
      </c>
    </row>
    <row r="48" spans="1:5" ht="15.75" customHeight="1" x14ac:dyDescent="0.25">
      <c r="A48" t="s">
        <v>65</v>
      </c>
    </row>
    <row r="49" spans="1:12" ht="15.75" customHeight="1" x14ac:dyDescent="0.25">
      <c r="A49" t="s">
        <v>66</v>
      </c>
    </row>
    <row r="50" spans="1:12" ht="15.75" customHeight="1" x14ac:dyDescent="0.25">
      <c r="A50" t="s">
        <v>67</v>
      </c>
    </row>
    <row r="51" spans="1:12" ht="15.75" customHeight="1" x14ac:dyDescent="0.25">
      <c r="A51" t="s">
        <v>68</v>
      </c>
    </row>
    <row r="52" spans="1:12" ht="15.75" customHeight="1" x14ac:dyDescent="0.25">
      <c r="A52" t="s">
        <v>69</v>
      </c>
    </row>
    <row r="53" spans="1:12" ht="15.75" customHeight="1" x14ac:dyDescent="0.25">
      <c r="A53" t="s">
        <v>70</v>
      </c>
      <c r="J53" s="13" t="s">
        <v>284</v>
      </c>
      <c r="K53" t="s">
        <v>273</v>
      </c>
      <c r="L53" t="s">
        <v>274</v>
      </c>
    </row>
    <row r="54" spans="1:12" ht="15.75" customHeight="1" x14ac:dyDescent="0.25">
      <c r="A54" t="s">
        <v>71</v>
      </c>
      <c r="J54">
        <v>2016</v>
      </c>
      <c r="K54" t="s">
        <v>33</v>
      </c>
      <c r="L54">
        <v>3730</v>
      </c>
    </row>
    <row r="55" spans="1:12" ht="15.75" customHeight="1" x14ac:dyDescent="0.25">
      <c r="A55" t="s">
        <v>72</v>
      </c>
      <c r="J55">
        <v>2016</v>
      </c>
      <c r="K55" t="s">
        <v>24</v>
      </c>
      <c r="L55">
        <v>176872</v>
      </c>
    </row>
    <row r="56" spans="1:12" ht="15.75" customHeight="1" x14ac:dyDescent="0.25">
      <c r="A56" t="s">
        <v>73</v>
      </c>
      <c r="J56">
        <v>2016</v>
      </c>
      <c r="K56" t="s">
        <v>28</v>
      </c>
      <c r="L56">
        <v>104928</v>
      </c>
    </row>
    <row r="57" spans="1:12" ht="15.75" customHeight="1" x14ac:dyDescent="0.25">
      <c r="A57" t="s">
        <v>74</v>
      </c>
      <c r="J57">
        <v>2017</v>
      </c>
      <c r="K57" t="s">
        <v>33</v>
      </c>
      <c r="L57">
        <v>5576</v>
      </c>
    </row>
    <row r="58" spans="1:12" ht="15.75" customHeight="1" x14ac:dyDescent="0.25">
      <c r="A58" t="s">
        <v>75</v>
      </c>
      <c r="J58">
        <v>2017</v>
      </c>
      <c r="K58" t="s">
        <v>24</v>
      </c>
      <c r="L58">
        <v>190645</v>
      </c>
    </row>
    <row r="59" spans="1:12" ht="15.75" customHeight="1" x14ac:dyDescent="0.25">
      <c r="A59" t="s">
        <v>76</v>
      </c>
      <c r="J59">
        <v>2017</v>
      </c>
      <c r="K59" t="s">
        <v>28</v>
      </c>
      <c r="L59">
        <v>104554</v>
      </c>
    </row>
    <row r="60" spans="1:12" ht="15.75" customHeight="1" x14ac:dyDescent="0.25">
      <c r="A60" t="s">
        <v>77</v>
      </c>
      <c r="J60">
        <v>2018</v>
      </c>
      <c r="K60" t="s">
        <v>33</v>
      </c>
      <c r="L60">
        <v>5984</v>
      </c>
    </row>
    <row r="61" spans="1:12" ht="15.75" customHeight="1" x14ac:dyDescent="0.25">
      <c r="A61" t="s">
        <v>78</v>
      </c>
      <c r="J61">
        <v>2018</v>
      </c>
      <c r="K61" t="s">
        <v>24</v>
      </c>
      <c r="L61">
        <v>208920</v>
      </c>
    </row>
    <row r="62" spans="1:12" ht="15.75" customHeight="1" x14ac:dyDescent="0.25">
      <c r="A62" t="s">
        <v>79</v>
      </c>
      <c r="J62">
        <v>2018</v>
      </c>
      <c r="K62" t="s">
        <v>28</v>
      </c>
      <c r="L62">
        <v>109342</v>
      </c>
    </row>
    <row r="63" spans="1:12" ht="15.75" customHeight="1" x14ac:dyDescent="0.25">
      <c r="A63" t="s">
        <v>80</v>
      </c>
      <c r="J63">
        <v>2019</v>
      </c>
      <c r="K63" t="s">
        <v>33</v>
      </c>
      <c r="L63">
        <v>6977</v>
      </c>
    </row>
    <row r="64" spans="1:12" ht="15.75" customHeight="1" x14ac:dyDescent="0.25">
      <c r="A64" t="s">
        <v>81</v>
      </c>
      <c r="J64">
        <v>2019</v>
      </c>
      <c r="K64" t="s">
        <v>24</v>
      </c>
      <c r="L64">
        <v>230596</v>
      </c>
    </row>
    <row r="65" spans="1:12" ht="15.75" customHeight="1" x14ac:dyDescent="0.25">
      <c r="A65" t="s">
        <v>82</v>
      </c>
      <c r="J65">
        <v>2019</v>
      </c>
      <c r="K65" t="s">
        <v>28</v>
      </c>
      <c r="L65">
        <v>109385</v>
      </c>
    </row>
    <row r="66" spans="1:12" ht="15.75" customHeight="1" x14ac:dyDescent="0.25">
      <c r="A66" t="s">
        <v>83</v>
      </c>
      <c r="J66">
        <v>2020</v>
      </c>
      <c r="K66" t="s">
        <v>33</v>
      </c>
      <c r="L66">
        <v>1852</v>
      </c>
    </row>
    <row r="67" spans="1:12" ht="15.75" customHeight="1" x14ac:dyDescent="0.25">
      <c r="A67" t="s">
        <v>84</v>
      </c>
      <c r="J67">
        <v>2020</v>
      </c>
      <c r="K67" t="s">
        <v>24</v>
      </c>
      <c r="L67">
        <v>63573</v>
      </c>
    </row>
    <row r="68" spans="1:12" ht="15.75" customHeight="1" x14ac:dyDescent="0.25">
      <c r="A68" t="s">
        <v>85</v>
      </c>
      <c r="J68">
        <v>2020</v>
      </c>
      <c r="K68" t="s">
        <v>28</v>
      </c>
      <c r="L68">
        <v>23740</v>
      </c>
    </row>
    <row r="69" spans="1:12" ht="15.75" customHeight="1" x14ac:dyDescent="0.25">
      <c r="A69" t="s">
        <v>86</v>
      </c>
    </row>
    <row r="70" spans="1:12" ht="15.75" customHeight="1" x14ac:dyDescent="0.25">
      <c r="A70" t="s">
        <v>87</v>
      </c>
    </row>
    <row r="71" spans="1:12" ht="15.75" customHeight="1" x14ac:dyDescent="0.25">
      <c r="A71" t="s">
        <v>88</v>
      </c>
    </row>
    <row r="88" spans="12:14" ht="15.75" customHeight="1" x14ac:dyDescent="0.25">
      <c r="L88" t="s">
        <v>286</v>
      </c>
      <c r="M88" t="s">
        <v>284</v>
      </c>
      <c r="N88" t="s">
        <v>278</v>
      </c>
    </row>
    <row r="89" spans="12:14" ht="15.75" customHeight="1" x14ac:dyDescent="0.25">
      <c r="L89" t="s">
        <v>33</v>
      </c>
      <c r="M89">
        <v>2016</v>
      </c>
      <c r="N89">
        <v>3730</v>
      </c>
    </row>
    <row r="90" spans="12:14" ht="15.75" customHeight="1" x14ac:dyDescent="0.25">
      <c r="L90" t="s">
        <v>33</v>
      </c>
      <c r="M90">
        <v>2017</v>
      </c>
      <c r="N90">
        <v>5576</v>
      </c>
    </row>
    <row r="91" spans="12:14" ht="15.75" customHeight="1" x14ac:dyDescent="0.25">
      <c r="L91" t="s">
        <v>33</v>
      </c>
      <c r="M91">
        <v>2018</v>
      </c>
      <c r="N91" s="13">
        <v>5984</v>
      </c>
    </row>
    <row r="92" spans="12:14" ht="15.75" customHeight="1" x14ac:dyDescent="0.25">
      <c r="L92" t="s">
        <v>33</v>
      </c>
      <c r="M92">
        <v>2019</v>
      </c>
      <c r="N92">
        <v>6977</v>
      </c>
    </row>
    <row r="93" spans="12:14" ht="15.75" customHeight="1" x14ac:dyDescent="0.25">
      <c r="L93" t="s">
        <v>33</v>
      </c>
      <c r="M93">
        <v>2020</v>
      </c>
      <c r="N93">
        <v>1852</v>
      </c>
    </row>
    <row r="94" spans="12:14" ht="15.75" customHeight="1" x14ac:dyDescent="0.25">
      <c r="L94" t="s">
        <v>24</v>
      </c>
      <c r="M94">
        <v>2016</v>
      </c>
      <c r="N94">
        <v>176872</v>
      </c>
    </row>
    <row r="95" spans="12:14" ht="15.75" customHeight="1" x14ac:dyDescent="0.25">
      <c r="L95" t="s">
        <v>24</v>
      </c>
      <c r="M95">
        <v>2017</v>
      </c>
      <c r="N95">
        <v>190645</v>
      </c>
    </row>
    <row r="96" spans="12:14" ht="15.75" customHeight="1" x14ac:dyDescent="0.25">
      <c r="L96" t="s">
        <v>24</v>
      </c>
      <c r="M96">
        <v>2018</v>
      </c>
      <c r="N96">
        <v>208920</v>
      </c>
    </row>
    <row r="97" spans="12:14" ht="15.75" customHeight="1" x14ac:dyDescent="0.25">
      <c r="L97" t="s">
        <v>24</v>
      </c>
      <c r="M97">
        <v>2019</v>
      </c>
      <c r="N97">
        <v>230596</v>
      </c>
    </row>
    <row r="98" spans="12:14" ht="15.75" customHeight="1" x14ac:dyDescent="0.25">
      <c r="L98" t="s">
        <v>24</v>
      </c>
      <c r="M98">
        <v>2020</v>
      </c>
      <c r="N98">
        <v>63573</v>
      </c>
    </row>
    <row r="99" spans="12:14" ht="15.75" customHeight="1" x14ac:dyDescent="0.25">
      <c r="L99" t="s">
        <v>28</v>
      </c>
      <c r="M99">
        <v>2016</v>
      </c>
      <c r="N99">
        <v>104928</v>
      </c>
    </row>
    <row r="100" spans="12:14" ht="15.75" customHeight="1" x14ac:dyDescent="0.25">
      <c r="L100" t="s">
        <v>28</v>
      </c>
      <c r="M100">
        <v>2017</v>
      </c>
      <c r="N100">
        <v>104554</v>
      </c>
    </row>
    <row r="101" spans="12:14" ht="15.75" customHeight="1" x14ac:dyDescent="0.25">
      <c r="L101" t="s">
        <v>28</v>
      </c>
      <c r="M101">
        <v>2018</v>
      </c>
      <c r="N101">
        <v>109342</v>
      </c>
    </row>
    <row r="102" spans="12:14" ht="15.75" customHeight="1" x14ac:dyDescent="0.25">
      <c r="L102" t="s">
        <v>28</v>
      </c>
      <c r="M102">
        <v>2019</v>
      </c>
      <c r="N102">
        <v>109385</v>
      </c>
    </row>
    <row r="103" spans="12:14" ht="15.75" customHeight="1" x14ac:dyDescent="0.25">
      <c r="L103" t="s">
        <v>28</v>
      </c>
      <c r="M103">
        <v>2020</v>
      </c>
      <c r="N103">
        <v>23740</v>
      </c>
    </row>
  </sheetData>
  <mergeCells count="16">
    <mergeCell ref="B35:E35"/>
    <mergeCell ref="B30:E30"/>
    <mergeCell ref="B31:E31"/>
    <mergeCell ref="B32:E32"/>
    <mergeCell ref="B33:E33"/>
    <mergeCell ref="B34:E34"/>
    <mergeCell ref="B42:E42"/>
    <mergeCell ref="B43:E43"/>
    <mergeCell ref="B44:E44"/>
    <mergeCell ref="B45:E45"/>
    <mergeCell ref="B36:E36"/>
    <mergeCell ref="B37:E37"/>
    <mergeCell ref="B38:E38"/>
    <mergeCell ref="B39:E39"/>
    <mergeCell ref="B40:E40"/>
    <mergeCell ref="B41:E41"/>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A52B-173D-4E97-AE07-6B35CF8B5343}">
  <dimension ref="A3:B18"/>
  <sheetViews>
    <sheetView workbookViewId="0">
      <selection activeCell="A3" sqref="A3"/>
    </sheetView>
  </sheetViews>
  <sheetFormatPr defaultRowHeight="13.2" x14ac:dyDescent="0.25"/>
  <cols>
    <col min="1" max="1" width="13.33203125" bestFit="1" customWidth="1"/>
    <col min="2" max="2" width="21.33203125" bestFit="1" customWidth="1"/>
  </cols>
  <sheetData>
    <row r="3" spans="1:2" x14ac:dyDescent="0.25">
      <c r="A3" s="25" t="s">
        <v>279</v>
      </c>
      <c r="B3" t="s">
        <v>281</v>
      </c>
    </row>
    <row r="4" spans="1:2" x14ac:dyDescent="0.25">
      <c r="A4" s="26" t="s">
        <v>35</v>
      </c>
      <c r="B4">
        <v>176</v>
      </c>
    </row>
    <row r="5" spans="1:2" x14ac:dyDescent="0.25">
      <c r="A5" s="26" t="s">
        <v>38</v>
      </c>
      <c r="B5">
        <v>7198</v>
      </c>
    </row>
    <row r="6" spans="1:2" x14ac:dyDescent="0.25">
      <c r="A6" s="26" t="s">
        <v>27</v>
      </c>
      <c r="B6">
        <v>415678</v>
      </c>
    </row>
    <row r="7" spans="1:2" x14ac:dyDescent="0.25">
      <c r="A7" s="26" t="s">
        <v>34</v>
      </c>
      <c r="B7">
        <v>14</v>
      </c>
    </row>
    <row r="8" spans="1:2" x14ac:dyDescent="0.25">
      <c r="A8" s="26" t="s">
        <v>30</v>
      </c>
      <c r="B8">
        <v>12</v>
      </c>
    </row>
    <row r="9" spans="1:2" x14ac:dyDescent="0.25">
      <c r="A9" s="26" t="s">
        <v>26</v>
      </c>
      <c r="B9">
        <v>197</v>
      </c>
    </row>
    <row r="10" spans="1:2" x14ac:dyDescent="0.25">
      <c r="A10" s="26" t="s">
        <v>29</v>
      </c>
      <c r="B10">
        <v>34456</v>
      </c>
    </row>
    <row r="11" spans="1:2" x14ac:dyDescent="0.25">
      <c r="A11" s="26" t="s">
        <v>25</v>
      </c>
      <c r="B11">
        <v>3381</v>
      </c>
    </row>
    <row r="12" spans="1:2" x14ac:dyDescent="0.25">
      <c r="A12" s="26" t="s">
        <v>32</v>
      </c>
      <c r="B12">
        <v>23929</v>
      </c>
    </row>
    <row r="13" spans="1:2" x14ac:dyDescent="0.25">
      <c r="A13" s="26" t="s">
        <v>23</v>
      </c>
      <c r="B13">
        <v>867028</v>
      </c>
    </row>
    <row r="14" spans="1:2" x14ac:dyDescent="0.25">
      <c r="A14" s="26" t="s">
        <v>36</v>
      </c>
      <c r="B14">
        <v>5541</v>
      </c>
    </row>
    <row r="15" spans="1:2" x14ac:dyDescent="0.25">
      <c r="A15" s="26" t="s">
        <v>31</v>
      </c>
      <c r="B15">
        <v>1803</v>
      </c>
    </row>
    <row r="16" spans="1:2" x14ac:dyDescent="0.25">
      <c r="A16" s="26" t="s">
        <v>40</v>
      </c>
      <c r="B16">
        <v>25832</v>
      </c>
    </row>
    <row r="17" spans="1:2" x14ac:dyDescent="0.25">
      <c r="A17" s="26" t="s">
        <v>283</v>
      </c>
      <c r="B17">
        <v>71</v>
      </c>
    </row>
    <row r="18" spans="1:2" x14ac:dyDescent="0.25">
      <c r="A18" s="26" t="s">
        <v>280</v>
      </c>
      <c r="B18">
        <v>1385316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9C0D6-4CFB-4B2D-BBB4-3142BEDDA63F}">
  <dimension ref="A3:L62"/>
  <sheetViews>
    <sheetView tabSelected="1" zoomScale="45" workbookViewId="0">
      <selection activeCell="A5" sqref="A5"/>
    </sheetView>
  </sheetViews>
  <sheetFormatPr defaultRowHeight="13.2" x14ac:dyDescent="0.25"/>
  <cols>
    <col min="1" max="1" width="21.88671875" bestFit="1" customWidth="1"/>
    <col min="2" max="2" width="16.21875" bestFit="1" customWidth="1"/>
    <col min="3" max="3" width="7" bestFit="1" customWidth="1"/>
    <col min="4" max="4" width="4.88671875" bestFit="1" customWidth="1"/>
    <col min="5" max="5" width="6" bestFit="1" customWidth="1"/>
    <col min="6" max="6" width="5" bestFit="1" customWidth="1"/>
    <col min="7" max="7" width="6" bestFit="1" customWidth="1"/>
    <col min="8" max="8" width="6.21875" bestFit="1" customWidth="1"/>
    <col min="9" max="9" width="6" bestFit="1" customWidth="1"/>
    <col min="10" max="10" width="7" bestFit="1" customWidth="1"/>
    <col min="11" max="11" width="5.21875" bestFit="1" customWidth="1"/>
    <col min="12" max="12" width="11.33203125" bestFit="1" customWidth="1"/>
  </cols>
  <sheetData>
    <row r="3" spans="1:12" x14ac:dyDescent="0.25">
      <c r="A3" s="25" t="s">
        <v>340</v>
      </c>
      <c r="B3" s="25" t="s">
        <v>282</v>
      </c>
    </row>
    <row r="4" spans="1:12" x14ac:dyDescent="0.25">
      <c r="A4" s="25" t="s">
        <v>279</v>
      </c>
      <c r="B4" t="s">
        <v>35</v>
      </c>
      <c r="C4" t="s">
        <v>27</v>
      </c>
      <c r="D4" t="s">
        <v>34</v>
      </c>
      <c r="E4" t="s">
        <v>30</v>
      </c>
      <c r="F4" t="s">
        <v>26</v>
      </c>
      <c r="G4" t="s">
        <v>29</v>
      </c>
      <c r="H4" t="s">
        <v>25</v>
      </c>
      <c r="I4" t="s">
        <v>32</v>
      </c>
      <c r="J4" t="s">
        <v>23</v>
      </c>
      <c r="K4" t="s">
        <v>31</v>
      </c>
      <c r="L4" t="s">
        <v>280</v>
      </c>
    </row>
    <row r="5" spans="1:12" x14ac:dyDescent="0.25">
      <c r="A5" s="26" t="s">
        <v>285</v>
      </c>
    </row>
    <row r="6" spans="1:12" x14ac:dyDescent="0.25">
      <c r="A6" s="27" t="s">
        <v>346</v>
      </c>
      <c r="B6">
        <v>8</v>
      </c>
      <c r="C6">
        <v>4673</v>
      </c>
      <c r="G6">
        <v>674</v>
      </c>
      <c r="H6">
        <v>28</v>
      </c>
      <c r="I6">
        <v>106</v>
      </c>
      <c r="J6">
        <v>22256</v>
      </c>
      <c r="K6">
        <v>25</v>
      </c>
      <c r="L6">
        <v>27770</v>
      </c>
    </row>
    <row r="7" spans="1:12" x14ac:dyDescent="0.25">
      <c r="A7" s="27" t="s">
        <v>347</v>
      </c>
      <c r="B7">
        <v>1</v>
      </c>
      <c r="C7">
        <v>8515</v>
      </c>
      <c r="G7">
        <v>808</v>
      </c>
      <c r="H7">
        <v>45</v>
      </c>
      <c r="I7">
        <v>119</v>
      </c>
      <c r="J7">
        <v>10996</v>
      </c>
      <c r="K7">
        <v>37</v>
      </c>
      <c r="L7">
        <v>20521</v>
      </c>
    </row>
    <row r="8" spans="1:12" x14ac:dyDescent="0.25">
      <c r="A8" s="27" t="s">
        <v>348</v>
      </c>
      <c r="C8">
        <v>8832</v>
      </c>
      <c r="G8">
        <v>854</v>
      </c>
      <c r="H8">
        <v>54</v>
      </c>
      <c r="I8">
        <v>235</v>
      </c>
      <c r="J8">
        <v>13168</v>
      </c>
      <c r="K8">
        <v>40</v>
      </c>
      <c r="L8">
        <v>23183</v>
      </c>
    </row>
    <row r="9" spans="1:12" x14ac:dyDescent="0.25">
      <c r="A9" s="27" t="s">
        <v>349</v>
      </c>
      <c r="C9">
        <v>9616</v>
      </c>
      <c r="G9">
        <v>902</v>
      </c>
      <c r="H9">
        <v>69</v>
      </c>
      <c r="I9">
        <v>276</v>
      </c>
      <c r="J9">
        <v>12173</v>
      </c>
      <c r="K9">
        <v>46</v>
      </c>
      <c r="L9">
        <v>23082</v>
      </c>
    </row>
    <row r="10" spans="1:12" x14ac:dyDescent="0.25">
      <c r="A10" s="27" t="s">
        <v>350</v>
      </c>
      <c r="B10">
        <v>1</v>
      </c>
      <c r="C10">
        <v>8968</v>
      </c>
      <c r="D10">
        <v>1</v>
      </c>
      <c r="G10">
        <v>951</v>
      </c>
      <c r="H10">
        <v>86</v>
      </c>
      <c r="I10">
        <v>384</v>
      </c>
      <c r="J10">
        <v>13085</v>
      </c>
      <c r="K10">
        <v>34</v>
      </c>
      <c r="L10">
        <v>23510</v>
      </c>
    </row>
    <row r="11" spans="1:12" x14ac:dyDescent="0.25">
      <c r="A11" s="27" t="s">
        <v>351</v>
      </c>
      <c r="C11">
        <v>9234</v>
      </c>
      <c r="G11">
        <v>980</v>
      </c>
      <c r="H11">
        <v>84</v>
      </c>
      <c r="I11">
        <v>399</v>
      </c>
      <c r="J11">
        <v>14662</v>
      </c>
      <c r="K11">
        <v>36</v>
      </c>
      <c r="L11">
        <v>25395</v>
      </c>
    </row>
    <row r="12" spans="1:12" x14ac:dyDescent="0.25">
      <c r="A12" s="27" t="s">
        <v>352</v>
      </c>
      <c r="C12">
        <v>8772</v>
      </c>
      <c r="G12">
        <v>911</v>
      </c>
      <c r="H12">
        <v>94</v>
      </c>
      <c r="I12">
        <v>322</v>
      </c>
      <c r="J12">
        <v>14466</v>
      </c>
      <c r="K12">
        <v>28</v>
      </c>
      <c r="L12">
        <v>24593</v>
      </c>
    </row>
    <row r="13" spans="1:12" x14ac:dyDescent="0.25">
      <c r="A13" s="27" t="s">
        <v>353</v>
      </c>
      <c r="C13">
        <v>9045</v>
      </c>
      <c r="G13">
        <v>921</v>
      </c>
      <c r="H13">
        <v>75</v>
      </c>
      <c r="I13">
        <v>434</v>
      </c>
      <c r="J13">
        <v>17705</v>
      </c>
      <c r="K13">
        <v>39</v>
      </c>
      <c r="L13">
        <v>28219</v>
      </c>
    </row>
    <row r="14" spans="1:12" x14ac:dyDescent="0.25">
      <c r="A14" s="27" t="s">
        <v>354</v>
      </c>
      <c r="C14">
        <v>7580</v>
      </c>
      <c r="D14">
        <v>1</v>
      </c>
      <c r="G14">
        <v>836</v>
      </c>
      <c r="H14">
        <v>70</v>
      </c>
      <c r="I14">
        <v>414</v>
      </c>
      <c r="J14">
        <v>16805</v>
      </c>
      <c r="K14">
        <v>46</v>
      </c>
      <c r="L14">
        <v>25752</v>
      </c>
    </row>
    <row r="15" spans="1:12" x14ac:dyDescent="0.25">
      <c r="A15" s="27" t="s">
        <v>355</v>
      </c>
      <c r="B15">
        <v>5</v>
      </c>
      <c r="C15">
        <v>7178</v>
      </c>
      <c r="D15">
        <v>1</v>
      </c>
      <c r="G15">
        <v>739</v>
      </c>
      <c r="H15">
        <v>64</v>
      </c>
      <c r="I15">
        <v>463</v>
      </c>
      <c r="J15">
        <v>14604</v>
      </c>
      <c r="K15">
        <v>39</v>
      </c>
      <c r="L15">
        <v>23093</v>
      </c>
    </row>
    <row r="16" spans="1:12" x14ac:dyDescent="0.25">
      <c r="A16" s="27" t="s">
        <v>356</v>
      </c>
      <c r="B16">
        <v>5</v>
      </c>
      <c r="C16">
        <v>6038</v>
      </c>
      <c r="G16">
        <v>747</v>
      </c>
      <c r="H16">
        <v>61</v>
      </c>
      <c r="I16">
        <v>318</v>
      </c>
      <c r="J16">
        <v>13061</v>
      </c>
      <c r="K16">
        <v>38</v>
      </c>
      <c r="L16">
        <v>20268</v>
      </c>
    </row>
    <row r="17" spans="1:12" x14ac:dyDescent="0.25">
      <c r="A17" s="27" t="s">
        <v>357</v>
      </c>
      <c r="B17">
        <v>18</v>
      </c>
      <c r="C17">
        <v>5977</v>
      </c>
      <c r="D17">
        <v>1</v>
      </c>
      <c r="G17">
        <v>736</v>
      </c>
      <c r="H17">
        <v>44</v>
      </c>
      <c r="I17">
        <v>218</v>
      </c>
      <c r="J17">
        <v>13117</v>
      </c>
      <c r="K17">
        <v>33</v>
      </c>
      <c r="L17">
        <v>20144</v>
      </c>
    </row>
    <row r="18" spans="1:12" x14ac:dyDescent="0.25">
      <c r="A18" s="26" t="s">
        <v>342</v>
      </c>
    </row>
    <row r="19" spans="1:12" x14ac:dyDescent="0.25">
      <c r="A19" s="27" t="s">
        <v>346</v>
      </c>
      <c r="B19">
        <v>10</v>
      </c>
      <c r="C19">
        <v>6255</v>
      </c>
      <c r="D19">
        <v>1</v>
      </c>
      <c r="G19">
        <v>753</v>
      </c>
      <c r="H19">
        <v>75</v>
      </c>
      <c r="I19">
        <v>235</v>
      </c>
      <c r="J19">
        <v>14691</v>
      </c>
      <c r="K19">
        <v>27</v>
      </c>
      <c r="L19">
        <v>22047</v>
      </c>
    </row>
    <row r="20" spans="1:12" x14ac:dyDescent="0.25">
      <c r="A20" s="27" t="s">
        <v>347</v>
      </c>
      <c r="B20">
        <v>25</v>
      </c>
      <c r="C20">
        <v>6678</v>
      </c>
      <c r="G20">
        <v>759</v>
      </c>
      <c r="H20">
        <v>84</v>
      </c>
      <c r="I20">
        <v>245</v>
      </c>
      <c r="J20">
        <v>12364</v>
      </c>
      <c r="K20">
        <v>35</v>
      </c>
      <c r="L20">
        <v>20190</v>
      </c>
    </row>
    <row r="21" spans="1:12" x14ac:dyDescent="0.25">
      <c r="A21" s="27" t="s">
        <v>348</v>
      </c>
      <c r="B21">
        <v>14</v>
      </c>
      <c r="C21">
        <v>7514</v>
      </c>
      <c r="G21">
        <v>976</v>
      </c>
      <c r="H21">
        <v>69</v>
      </c>
      <c r="I21">
        <v>296</v>
      </c>
      <c r="J21">
        <v>14639</v>
      </c>
      <c r="K21">
        <v>32</v>
      </c>
      <c r="L21">
        <v>23540</v>
      </c>
    </row>
    <row r="22" spans="1:12" x14ac:dyDescent="0.25">
      <c r="A22" s="27" t="s">
        <v>349</v>
      </c>
      <c r="B22">
        <v>4</v>
      </c>
      <c r="C22">
        <v>7986</v>
      </c>
      <c r="G22">
        <v>722</v>
      </c>
      <c r="H22">
        <v>98</v>
      </c>
      <c r="I22">
        <v>403</v>
      </c>
      <c r="J22">
        <v>14830</v>
      </c>
      <c r="K22">
        <v>38</v>
      </c>
      <c r="L22">
        <v>24081</v>
      </c>
    </row>
    <row r="23" spans="1:12" x14ac:dyDescent="0.25">
      <c r="A23" s="27" t="s">
        <v>350</v>
      </c>
      <c r="C23">
        <v>8116</v>
      </c>
      <c r="G23">
        <v>781</v>
      </c>
      <c r="H23">
        <v>98</v>
      </c>
      <c r="I23">
        <v>488</v>
      </c>
      <c r="J23">
        <v>16622</v>
      </c>
      <c r="K23">
        <v>67</v>
      </c>
      <c r="L23">
        <v>26172</v>
      </c>
    </row>
    <row r="24" spans="1:12" x14ac:dyDescent="0.25">
      <c r="A24" s="27" t="s">
        <v>351</v>
      </c>
      <c r="C24">
        <v>8598</v>
      </c>
      <c r="D24">
        <v>1</v>
      </c>
      <c r="G24">
        <v>680</v>
      </c>
      <c r="H24">
        <v>92</v>
      </c>
      <c r="I24">
        <v>619</v>
      </c>
      <c r="J24">
        <v>17946</v>
      </c>
      <c r="K24">
        <v>44</v>
      </c>
      <c r="L24">
        <v>27980</v>
      </c>
    </row>
    <row r="25" spans="1:12" x14ac:dyDescent="0.25">
      <c r="A25" s="27" t="s">
        <v>352</v>
      </c>
      <c r="B25">
        <v>1</v>
      </c>
      <c r="C25">
        <v>9302</v>
      </c>
      <c r="G25">
        <v>644</v>
      </c>
      <c r="H25">
        <v>117</v>
      </c>
      <c r="I25">
        <v>562</v>
      </c>
      <c r="J25">
        <v>17832</v>
      </c>
      <c r="K25">
        <v>25</v>
      </c>
      <c r="L25">
        <v>28483</v>
      </c>
    </row>
    <row r="26" spans="1:12" x14ac:dyDescent="0.25">
      <c r="A26" s="27" t="s">
        <v>353</v>
      </c>
      <c r="B26">
        <v>2</v>
      </c>
      <c r="C26">
        <v>9253</v>
      </c>
      <c r="G26">
        <v>758</v>
      </c>
      <c r="H26">
        <v>121</v>
      </c>
      <c r="I26">
        <v>630</v>
      </c>
      <c r="J26">
        <v>19051</v>
      </c>
      <c r="K26">
        <v>39</v>
      </c>
      <c r="L26">
        <v>29854</v>
      </c>
    </row>
    <row r="27" spans="1:12" x14ac:dyDescent="0.25">
      <c r="A27" s="27" t="s">
        <v>354</v>
      </c>
      <c r="C27">
        <v>8660</v>
      </c>
      <c r="G27">
        <v>684</v>
      </c>
      <c r="H27">
        <v>103</v>
      </c>
      <c r="I27">
        <v>708</v>
      </c>
      <c r="J27">
        <v>16797</v>
      </c>
      <c r="K27">
        <v>37</v>
      </c>
      <c r="L27">
        <v>26989</v>
      </c>
    </row>
    <row r="28" spans="1:12" x14ac:dyDescent="0.25">
      <c r="A28" s="27" t="s">
        <v>355</v>
      </c>
      <c r="B28">
        <v>1</v>
      </c>
      <c r="C28">
        <v>8065</v>
      </c>
      <c r="G28">
        <v>843</v>
      </c>
      <c r="H28">
        <v>79</v>
      </c>
      <c r="I28">
        <v>520</v>
      </c>
      <c r="J28">
        <v>16609</v>
      </c>
      <c r="K28">
        <v>31</v>
      </c>
      <c r="L28">
        <v>26148</v>
      </c>
    </row>
    <row r="29" spans="1:12" x14ac:dyDescent="0.25">
      <c r="A29" s="27" t="s">
        <v>356</v>
      </c>
      <c r="B29">
        <v>9</v>
      </c>
      <c r="C29">
        <v>7308</v>
      </c>
      <c r="G29">
        <v>642</v>
      </c>
      <c r="H29">
        <v>77</v>
      </c>
      <c r="I29">
        <v>479</v>
      </c>
      <c r="J29">
        <v>14171</v>
      </c>
      <c r="K29">
        <v>33</v>
      </c>
      <c r="L29">
        <v>22719</v>
      </c>
    </row>
    <row r="30" spans="1:12" x14ac:dyDescent="0.25">
      <c r="A30" s="27" t="s">
        <v>357</v>
      </c>
      <c r="B30">
        <v>9</v>
      </c>
      <c r="C30">
        <v>7555</v>
      </c>
      <c r="D30">
        <v>1</v>
      </c>
      <c r="G30">
        <v>595</v>
      </c>
      <c r="H30">
        <v>63</v>
      </c>
      <c r="I30">
        <v>313</v>
      </c>
      <c r="J30">
        <v>14017</v>
      </c>
      <c r="K30">
        <v>19</v>
      </c>
      <c r="L30">
        <v>22572</v>
      </c>
    </row>
    <row r="31" spans="1:12" x14ac:dyDescent="0.25">
      <c r="A31" s="26" t="s">
        <v>343</v>
      </c>
    </row>
    <row r="32" spans="1:12" x14ac:dyDescent="0.25">
      <c r="A32" s="27" t="s">
        <v>346</v>
      </c>
      <c r="B32">
        <v>20</v>
      </c>
      <c r="C32">
        <v>6986</v>
      </c>
      <c r="D32">
        <v>4</v>
      </c>
      <c r="G32">
        <v>661</v>
      </c>
      <c r="H32">
        <v>71</v>
      </c>
      <c r="I32">
        <v>319</v>
      </c>
      <c r="J32">
        <v>15939</v>
      </c>
      <c r="K32">
        <v>21</v>
      </c>
      <c r="L32">
        <v>24021</v>
      </c>
    </row>
    <row r="33" spans="1:12" x14ac:dyDescent="0.25">
      <c r="A33" s="27" t="s">
        <v>347</v>
      </c>
      <c r="B33">
        <v>2</v>
      </c>
      <c r="C33">
        <v>9133</v>
      </c>
      <c r="G33">
        <v>557</v>
      </c>
      <c r="H33">
        <v>64</v>
      </c>
      <c r="I33">
        <v>295</v>
      </c>
      <c r="J33">
        <v>12566</v>
      </c>
      <c r="K33">
        <v>30</v>
      </c>
      <c r="L33">
        <v>22647</v>
      </c>
    </row>
    <row r="34" spans="1:12" x14ac:dyDescent="0.25">
      <c r="A34" s="27" t="s">
        <v>348</v>
      </c>
      <c r="B34">
        <v>3</v>
      </c>
      <c r="C34">
        <v>9922</v>
      </c>
      <c r="G34">
        <v>553</v>
      </c>
      <c r="H34">
        <v>50</v>
      </c>
      <c r="I34">
        <v>299</v>
      </c>
      <c r="J34">
        <v>16726</v>
      </c>
      <c r="K34">
        <v>24</v>
      </c>
      <c r="L34">
        <v>27577</v>
      </c>
    </row>
    <row r="35" spans="1:12" x14ac:dyDescent="0.25">
      <c r="A35" s="27" t="s">
        <v>349</v>
      </c>
      <c r="B35">
        <v>1</v>
      </c>
      <c r="C35">
        <v>8132</v>
      </c>
      <c r="G35">
        <v>522</v>
      </c>
      <c r="H35">
        <v>36</v>
      </c>
      <c r="I35">
        <v>448</v>
      </c>
      <c r="J35">
        <v>16863</v>
      </c>
      <c r="K35">
        <v>38</v>
      </c>
      <c r="L35">
        <v>26040</v>
      </c>
    </row>
    <row r="36" spans="1:12" x14ac:dyDescent="0.25">
      <c r="A36" s="27" t="s">
        <v>350</v>
      </c>
      <c r="B36">
        <v>2</v>
      </c>
      <c r="C36">
        <v>9248</v>
      </c>
      <c r="G36">
        <v>613</v>
      </c>
      <c r="H36">
        <v>54</v>
      </c>
      <c r="I36">
        <v>627</v>
      </c>
      <c r="J36">
        <v>19368</v>
      </c>
      <c r="K36">
        <v>36</v>
      </c>
      <c r="L36">
        <v>29948</v>
      </c>
    </row>
    <row r="37" spans="1:12" x14ac:dyDescent="0.25">
      <c r="A37" s="27" t="s">
        <v>351</v>
      </c>
      <c r="B37">
        <v>1</v>
      </c>
      <c r="C37">
        <v>9165</v>
      </c>
      <c r="G37">
        <v>527</v>
      </c>
      <c r="H37">
        <v>57</v>
      </c>
      <c r="I37">
        <v>613</v>
      </c>
      <c r="J37">
        <v>20383</v>
      </c>
      <c r="K37">
        <v>26</v>
      </c>
      <c r="L37">
        <v>30772</v>
      </c>
    </row>
    <row r="38" spans="1:12" x14ac:dyDescent="0.25">
      <c r="A38" s="27" t="s">
        <v>352</v>
      </c>
      <c r="C38">
        <v>8718</v>
      </c>
      <c r="G38">
        <v>537</v>
      </c>
      <c r="H38">
        <v>54</v>
      </c>
      <c r="I38">
        <v>642</v>
      </c>
      <c r="J38">
        <v>20016</v>
      </c>
      <c r="K38">
        <v>18</v>
      </c>
      <c r="L38">
        <v>29985</v>
      </c>
    </row>
    <row r="39" spans="1:12" x14ac:dyDescent="0.25">
      <c r="A39" s="27" t="s">
        <v>353</v>
      </c>
      <c r="B39">
        <v>2</v>
      </c>
      <c r="C39">
        <v>9100</v>
      </c>
      <c r="G39">
        <v>598</v>
      </c>
      <c r="H39">
        <v>51</v>
      </c>
      <c r="I39">
        <v>804</v>
      </c>
      <c r="J39">
        <v>21061</v>
      </c>
      <c r="K39">
        <v>28</v>
      </c>
      <c r="L39">
        <v>31644</v>
      </c>
    </row>
    <row r="40" spans="1:12" x14ac:dyDescent="0.25">
      <c r="A40" s="27" t="s">
        <v>354</v>
      </c>
      <c r="C40">
        <v>8349</v>
      </c>
      <c r="G40">
        <v>516</v>
      </c>
      <c r="H40">
        <v>79</v>
      </c>
      <c r="I40">
        <v>649</v>
      </c>
      <c r="J40">
        <v>17761</v>
      </c>
      <c r="K40">
        <v>22</v>
      </c>
      <c r="L40">
        <v>27376</v>
      </c>
    </row>
    <row r="41" spans="1:12" x14ac:dyDescent="0.25">
      <c r="A41" s="27" t="s">
        <v>355</v>
      </c>
      <c r="C41">
        <v>9202</v>
      </c>
      <c r="G41">
        <v>625</v>
      </c>
      <c r="H41">
        <v>37</v>
      </c>
      <c r="I41">
        <v>599</v>
      </c>
      <c r="J41">
        <v>18890</v>
      </c>
      <c r="K41">
        <v>23</v>
      </c>
      <c r="L41">
        <v>29376</v>
      </c>
    </row>
    <row r="42" spans="1:12" x14ac:dyDescent="0.25">
      <c r="A42" s="27" t="s">
        <v>356</v>
      </c>
      <c r="B42">
        <v>2</v>
      </c>
      <c r="C42">
        <v>7220</v>
      </c>
      <c r="G42">
        <v>569</v>
      </c>
      <c r="H42">
        <v>31</v>
      </c>
      <c r="I42">
        <v>333</v>
      </c>
      <c r="J42">
        <v>14496</v>
      </c>
      <c r="K42">
        <v>29</v>
      </c>
      <c r="L42">
        <v>22680</v>
      </c>
    </row>
    <row r="43" spans="1:12" x14ac:dyDescent="0.25">
      <c r="A43" s="27" t="s">
        <v>357</v>
      </c>
      <c r="B43">
        <v>1</v>
      </c>
      <c r="C43">
        <v>7078</v>
      </c>
      <c r="G43">
        <v>496</v>
      </c>
      <c r="H43">
        <v>37</v>
      </c>
      <c r="I43">
        <v>318</v>
      </c>
      <c r="J43">
        <v>14230</v>
      </c>
      <c r="K43">
        <v>20</v>
      </c>
      <c r="L43">
        <v>22180</v>
      </c>
    </row>
    <row r="44" spans="1:12" x14ac:dyDescent="0.25">
      <c r="A44" s="26" t="s">
        <v>344</v>
      </c>
    </row>
    <row r="45" spans="1:12" x14ac:dyDescent="0.25">
      <c r="A45" s="27" t="s">
        <v>346</v>
      </c>
      <c r="B45">
        <v>9</v>
      </c>
      <c r="C45">
        <v>8849</v>
      </c>
      <c r="G45">
        <v>485</v>
      </c>
      <c r="H45">
        <v>32</v>
      </c>
      <c r="I45">
        <v>311</v>
      </c>
      <c r="J45">
        <v>18486</v>
      </c>
      <c r="K45">
        <v>16</v>
      </c>
      <c r="L45">
        <v>28188</v>
      </c>
    </row>
    <row r="46" spans="1:12" x14ac:dyDescent="0.25">
      <c r="A46" s="27" t="s">
        <v>347</v>
      </c>
      <c r="B46">
        <v>2</v>
      </c>
      <c r="C46">
        <v>9798</v>
      </c>
      <c r="G46">
        <v>465</v>
      </c>
      <c r="H46">
        <v>50</v>
      </c>
      <c r="I46">
        <v>277</v>
      </c>
      <c r="J46">
        <v>14432</v>
      </c>
      <c r="K46">
        <v>16</v>
      </c>
      <c r="L46">
        <v>25040</v>
      </c>
    </row>
    <row r="47" spans="1:12" x14ac:dyDescent="0.25">
      <c r="A47" s="27" t="s">
        <v>348</v>
      </c>
      <c r="C47">
        <v>11158</v>
      </c>
      <c r="G47">
        <v>494</v>
      </c>
      <c r="H47">
        <v>55</v>
      </c>
      <c r="I47">
        <v>355</v>
      </c>
      <c r="J47">
        <v>17569</v>
      </c>
      <c r="K47">
        <v>20</v>
      </c>
      <c r="L47">
        <v>29651</v>
      </c>
    </row>
    <row r="48" spans="1:12" x14ac:dyDescent="0.25">
      <c r="A48" s="27" t="s">
        <v>349</v>
      </c>
      <c r="C48">
        <v>9517</v>
      </c>
      <c r="G48">
        <v>583</v>
      </c>
      <c r="H48">
        <v>56</v>
      </c>
      <c r="I48">
        <v>541</v>
      </c>
      <c r="J48">
        <v>19910</v>
      </c>
      <c r="K48">
        <v>38</v>
      </c>
      <c r="L48">
        <v>30645</v>
      </c>
    </row>
    <row r="49" spans="1:12" x14ac:dyDescent="0.25">
      <c r="A49" s="27" t="s">
        <v>350</v>
      </c>
      <c r="C49">
        <v>9712</v>
      </c>
      <c r="G49">
        <v>602</v>
      </c>
      <c r="H49">
        <v>72</v>
      </c>
      <c r="I49">
        <v>700</v>
      </c>
      <c r="J49">
        <v>22388</v>
      </c>
      <c r="K49">
        <v>52</v>
      </c>
      <c r="L49">
        <v>33526</v>
      </c>
    </row>
    <row r="50" spans="1:12" x14ac:dyDescent="0.25">
      <c r="A50" s="27" t="s">
        <v>351</v>
      </c>
      <c r="B50">
        <v>1</v>
      </c>
      <c r="C50">
        <v>8558</v>
      </c>
      <c r="D50">
        <v>2</v>
      </c>
      <c r="G50">
        <v>531</v>
      </c>
      <c r="H50">
        <v>95</v>
      </c>
      <c r="I50">
        <v>760</v>
      </c>
      <c r="J50">
        <v>21453</v>
      </c>
      <c r="K50">
        <v>47</v>
      </c>
      <c r="L50">
        <v>31447</v>
      </c>
    </row>
    <row r="51" spans="1:12" x14ac:dyDescent="0.25">
      <c r="A51" s="27" t="s">
        <v>352</v>
      </c>
      <c r="C51">
        <v>9373</v>
      </c>
      <c r="G51">
        <v>595</v>
      </c>
      <c r="H51">
        <v>98</v>
      </c>
      <c r="I51">
        <v>878</v>
      </c>
      <c r="J51">
        <v>22531</v>
      </c>
      <c r="K51">
        <v>45</v>
      </c>
      <c r="L51">
        <v>33520</v>
      </c>
    </row>
    <row r="52" spans="1:12" x14ac:dyDescent="0.25">
      <c r="A52" s="27" t="s">
        <v>353</v>
      </c>
      <c r="C52">
        <v>9099</v>
      </c>
      <c r="G52">
        <v>667</v>
      </c>
      <c r="H52">
        <v>80</v>
      </c>
      <c r="I52">
        <v>892</v>
      </c>
      <c r="J52">
        <v>21915</v>
      </c>
      <c r="K52">
        <v>62</v>
      </c>
      <c r="L52">
        <v>32715</v>
      </c>
    </row>
    <row r="53" spans="1:12" x14ac:dyDescent="0.25">
      <c r="A53" s="27" t="s">
        <v>354</v>
      </c>
      <c r="C53">
        <v>6709</v>
      </c>
      <c r="E53">
        <v>2</v>
      </c>
      <c r="F53">
        <v>59</v>
      </c>
      <c r="G53">
        <v>694</v>
      </c>
      <c r="H53">
        <v>67</v>
      </c>
      <c r="I53">
        <v>763</v>
      </c>
      <c r="J53">
        <v>19326</v>
      </c>
      <c r="K53">
        <v>66</v>
      </c>
      <c r="L53">
        <v>27686</v>
      </c>
    </row>
    <row r="54" spans="1:12" x14ac:dyDescent="0.25">
      <c r="A54" s="27" t="s">
        <v>355</v>
      </c>
      <c r="C54">
        <v>7025</v>
      </c>
      <c r="E54">
        <v>1</v>
      </c>
      <c r="F54">
        <v>28</v>
      </c>
      <c r="G54">
        <v>612</v>
      </c>
      <c r="H54">
        <v>63</v>
      </c>
      <c r="I54">
        <v>658</v>
      </c>
      <c r="J54">
        <v>19011</v>
      </c>
      <c r="K54">
        <v>57</v>
      </c>
      <c r="L54">
        <v>27455</v>
      </c>
    </row>
    <row r="55" spans="1:12" x14ac:dyDescent="0.25">
      <c r="A55" s="27" t="s">
        <v>356</v>
      </c>
      <c r="B55">
        <v>3</v>
      </c>
      <c r="C55">
        <v>5794</v>
      </c>
      <c r="E55">
        <v>4</v>
      </c>
      <c r="F55">
        <v>16</v>
      </c>
      <c r="G55">
        <v>601</v>
      </c>
      <c r="H55">
        <v>34</v>
      </c>
      <c r="I55">
        <v>413</v>
      </c>
      <c r="J55">
        <v>15122</v>
      </c>
      <c r="K55">
        <v>34</v>
      </c>
      <c r="L55">
        <v>22021</v>
      </c>
    </row>
    <row r="56" spans="1:12" x14ac:dyDescent="0.25">
      <c r="A56" s="27" t="s">
        <v>357</v>
      </c>
      <c r="B56">
        <v>7</v>
      </c>
      <c r="C56">
        <v>6458</v>
      </c>
      <c r="D56">
        <v>1</v>
      </c>
      <c r="E56">
        <v>1</v>
      </c>
      <c r="F56">
        <v>7</v>
      </c>
      <c r="G56">
        <v>511</v>
      </c>
      <c r="H56">
        <v>40</v>
      </c>
      <c r="I56">
        <v>404</v>
      </c>
      <c r="J56">
        <v>17601</v>
      </c>
      <c r="K56">
        <v>34</v>
      </c>
      <c r="L56">
        <v>25064</v>
      </c>
    </row>
    <row r="57" spans="1:12" x14ac:dyDescent="0.25">
      <c r="A57" s="26" t="s">
        <v>345</v>
      </c>
    </row>
    <row r="58" spans="1:12" x14ac:dyDescent="0.25">
      <c r="A58" s="27" t="s">
        <v>346</v>
      </c>
      <c r="B58">
        <v>6</v>
      </c>
      <c r="C58">
        <v>6568</v>
      </c>
      <c r="F58">
        <v>16</v>
      </c>
      <c r="G58">
        <v>520</v>
      </c>
      <c r="H58">
        <v>43</v>
      </c>
      <c r="I58">
        <v>514</v>
      </c>
      <c r="J58">
        <v>24283</v>
      </c>
      <c r="K58">
        <v>24</v>
      </c>
      <c r="L58">
        <v>31974</v>
      </c>
    </row>
    <row r="59" spans="1:12" x14ac:dyDescent="0.25">
      <c r="A59" s="27" t="s">
        <v>347</v>
      </c>
      <c r="C59">
        <v>6766</v>
      </c>
      <c r="E59">
        <v>3</v>
      </c>
      <c r="F59">
        <v>17</v>
      </c>
      <c r="G59">
        <v>515</v>
      </c>
      <c r="H59">
        <v>42</v>
      </c>
      <c r="I59">
        <v>516</v>
      </c>
      <c r="J59">
        <v>15721</v>
      </c>
      <c r="K59">
        <v>47</v>
      </c>
      <c r="L59">
        <v>23627</v>
      </c>
    </row>
    <row r="60" spans="1:12" x14ac:dyDescent="0.25">
      <c r="A60" s="27" t="s">
        <v>348</v>
      </c>
      <c r="C60">
        <v>5236</v>
      </c>
      <c r="F60">
        <v>23</v>
      </c>
      <c r="G60">
        <v>570</v>
      </c>
      <c r="H60">
        <v>44</v>
      </c>
      <c r="I60">
        <v>477</v>
      </c>
      <c r="J60">
        <v>15654</v>
      </c>
      <c r="K60">
        <v>53</v>
      </c>
      <c r="L60">
        <v>22057</v>
      </c>
    </row>
    <row r="61" spans="1:12" x14ac:dyDescent="0.25">
      <c r="A61" s="27" t="s">
        <v>349</v>
      </c>
      <c r="B61">
        <v>1</v>
      </c>
      <c r="C61">
        <v>3087</v>
      </c>
      <c r="E61">
        <v>1</v>
      </c>
      <c r="F61">
        <v>31</v>
      </c>
      <c r="G61">
        <v>341</v>
      </c>
      <c r="H61">
        <v>39</v>
      </c>
      <c r="I61">
        <v>338</v>
      </c>
      <c r="J61">
        <v>7660</v>
      </c>
      <c r="K61">
        <v>9</v>
      </c>
      <c r="L61">
        <v>11507</v>
      </c>
    </row>
    <row r="62" spans="1:12" x14ac:dyDescent="0.25">
      <c r="A62" s="26" t="s">
        <v>280</v>
      </c>
      <c r="B62">
        <v>176</v>
      </c>
      <c r="C62">
        <v>415678</v>
      </c>
      <c r="D62">
        <v>14</v>
      </c>
      <c r="E62">
        <v>12</v>
      </c>
      <c r="F62">
        <v>197</v>
      </c>
      <c r="G62">
        <v>34456</v>
      </c>
      <c r="H62">
        <v>3381</v>
      </c>
      <c r="I62">
        <v>23929</v>
      </c>
      <c r="J62">
        <v>867028</v>
      </c>
      <c r="K62">
        <v>1803</v>
      </c>
      <c r="L62">
        <v>1346674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67E8-8C1A-48BC-A3B4-FB58408B6C77}">
  <dimension ref="A3:E57"/>
  <sheetViews>
    <sheetView workbookViewId="0">
      <selection activeCell="A8" sqref="A5:A56"/>
      <pivotSelection pane="bottomRight" showHeader="1" axis="axisRow" activeRow="7" previousRow="7" click="1" r:id="rId1">
        <pivotArea dataOnly="0" labelOnly="1" fieldPosition="0">
          <references count="1">
            <reference field="0" count="0"/>
          </references>
        </pivotArea>
      </pivotSelection>
    </sheetView>
  </sheetViews>
  <sheetFormatPr defaultRowHeight="13.2" x14ac:dyDescent="0.25"/>
  <cols>
    <col min="1" max="1" width="21.88671875" bestFit="1" customWidth="1"/>
    <col min="2" max="2" width="23.44140625" bestFit="1" customWidth="1"/>
    <col min="3" max="3" width="26.6640625" bestFit="1" customWidth="1"/>
    <col min="4" max="4" width="23.44140625" bestFit="1" customWidth="1"/>
    <col min="5" max="5" width="11.33203125" bestFit="1" customWidth="1"/>
    <col min="6" max="6" width="23.44140625" bestFit="1" customWidth="1"/>
    <col min="7" max="7" width="26.6640625" bestFit="1" customWidth="1"/>
    <col min="8" max="8" width="23.44140625" bestFit="1" customWidth="1"/>
    <col min="9" max="9" width="14.109375" bestFit="1" customWidth="1"/>
    <col min="10" max="10" width="23.44140625" bestFit="1" customWidth="1"/>
    <col min="11" max="11" width="26.6640625" bestFit="1" customWidth="1"/>
    <col min="12" max="12" width="23.44140625" bestFit="1" customWidth="1"/>
    <col min="13" max="13" width="14" bestFit="1" customWidth="1"/>
    <col min="14" max="14" width="23.44140625" bestFit="1" customWidth="1"/>
    <col min="15" max="15" width="26.6640625" bestFit="1" customWidth="1"/>
    <col min="16" max="16" width="23.44140625" bestFit="1" customWidth="1"/>
    <col min="17" max="17" width="13.88671875" bestFit="1" customWidth="1"/>
    <col min="18" max="18" width="23.44140625" bestFit="1" customWidth="1"/>
    <col min="19" max="19" width="26.6640625" bestFit="1" customWidth="1"/>
    <col min="20" max="20" width="23.44140625" bestFit="1" customWidth="1"/>
    <col min="21" max="21" width="13.77734375" bestFit="1" customWidth="1"/>
    <col min="22" max="22" width="23.44140625" bestFit="1" customWidth="1"/>
    <col min="23" max="23" width="26.6640625" bestFit="1" customWidth="1"/>
    <col min="24" max="24" width="23.44140625" bestFit="1" customWidth="1"/>
    <col min="25" max="25" width="13.21875" bestFit="1" customWidth="1"/>
    <col min="26" max="26" width="23.44140625" bestFit="1" customWidth="1"/>
    <col min="27" max="27" width="26.6640625" bestFit="1" customWidth="1"/>
    <col min="28" max="28" width="23.44140625" bestFit="1" customWidth="1"/>
    <col min="29" max="29" width="13.88671875" bestFit="1" customWidth="1"/>
    <col min="30" max="30" width="23.44140625" bestFit="1" customWidth="1"/>
    <col min="31" max="31" width="26.6640625" bestFit="1" customWidth="1"/>
    <col min="32" max="32" width="23.44140625" bestFit="1" customWidth="1"/>
    <col min="33" max="33" width="13.88671875" bestFit="1" customWidth="1"/>
    <col min="34" max="34" width="23.44140625" bestFit="1" customWidth="1"/>
    <col min="35" max="35" width="26.6640625" bestFit="1" customWidth="1"/>
    <col min="36" max="36" width="23.44140625" bestFit="1" customWidth="1"/>
    <col min="37" max="37" width="14.109375" bestFit="1" customWidth="1"/>
    <col min="38" max="38" width="23.44140625" bestFit="1" customWidth="1"/>
    <col min="39" max="39" width="26.6640625" bestFit="1" customWidth="1"/>
    <col min="40" max="40" width="23.44140625" bestFit="1" customWidth="1"/>
    <col min="41" max="41" width="14.109375" bestFit="1" customWidth="1"/>
    <col min="42" max="42" width="23.44140625" bestFit="1" customWidth="1"/>
    <col min="43" max="43" width="26.6640625" bestFit="1" customWidth="1"/>
    <col min="44" max="44" width="23.44140625" bestFit="1" customWidth="1"/>
    <col min="45" max="45" width="13.77734375" bestFit="1" customWidth="1"/>
    <col min="46" max="46" width="23.44140625" bestFit="1" customWidth="1"/>
    <col min="47" max="47" width="26.6640625" bestFit="1" customWidth="1"/>
    <col min="48" max="48" width="23.44140625" bestFit="1" customWidth="1"/>
    <col min="49" max="49" width="14" bestFit="1" customWidth="1"/>
    <col min="50" max="50" width="23.44140625" bestFit="1" customWidth="1"/>
    <col min="51" max="51" width="26.6640625" bestFit="1" customWidth="1"/>
    <col min="52" max="52" width="23.44140625" bestFit="1" customWidth="1"/>
    <col min="53" max="53" width="13.77734375" bestFit="1" customWidth="1"/>
    <col min="54" max="54" width="23.44140625" bestFit="1" customWidth="1"/>
    <col min="55" max="55" width="26.6640625" bestFit="1" customWidth="1"/>
    <col min="56" max="56" width="23.44140625" bestFit="1" customWidth="1"/>
    <col min="57" max="57" width="14.109375" bestFit="1" customWidth="1"/>
    <col min="58" max="58" width="23.44140625" bestFit="1" customWidth="1"/>
    <col min="59" max="59" width="26.6640625" bestFit="1" customWidth="1"/>
    <col min="60" max="60" width="23.44140625" bestFit="1" customWidth="1"/>
    <col min="61" max="61" width="14" bestFit="1" customWidth="1"/>
    <col min="62" max="62" width="23.44140625" bestFit="1" customWidth="1"/>
    <col min="63" max="63" width="26.6640625" bestFit="1" customWidth="1"/>
    <col min="64" max="64" width="23.44140625" bestFit="1" customWidth="1"/>
    <col min="65" max="65" width="13.88671875" bestFit="1" customWidth="1"/>
    <col min="66" max="66" width="23.44140625" bestFit="1" customWidth="1"/>
    <col min="67" max="67" width="26.6640625" bestFit="1" customWidth="1"/>
    <col min="68" max="68" width="23.44140625" bestFit="1" customWidth="1"/>
    <col min="69" max="69" width="13.77734375" bestFit="1" customWidth="1"/>
    <col min="70" max="70" width="23.44140625" bestFit="1" customWidth="1"/>
    <col min="71" max="71" width="26.6640625" bestFit="1" customWidth="1"/>
    <col min="72" max="72" width="23.44140625" bestFit="1" customWidth="1"/>
    <col min="73" max="73" width="13.21875" bestFit="1" customWidth="1"/>
    <col min="74" max="74" width="23.44140625" bestFit="1" customWidth="1"/>
    <col min="75" max="75" width="26.6640625" bestFit="1" customWidth="1"/>
    <col min="76" max="76" width="23.44140625" bestFit="1" customWidth="1"/>
    <col min="77" max="77" width="13.88671875" bestFit="1" customWidth="1"/>
    <col min="78" max="78" width="23.44140625" bestFit="1" customWidth="1"/>
    <col min="79" max="79" width="26.6640625" bestFit="1" customWidth="1"/>
    <col min="80" max="80" width="23.44140625" bestFit="1" customWidth="1"/>
    <col min="81" max="81" width="13.88671875" bestFit="1" customWidth="1"/>
    <col min="82" max="82" width="23.44140625" bestFit="1" customWidth="1"/>
    <col min="83" max="83" width="26.6640625" bestFit="1" customWidth="1"/>
    <col min="84" max="84" width="23.44140625" bestFit="1" customWidth="1"/>
    <col min="85" max="85" width="14.109375" bestFit="1" customWidth="1"/>
    <col min="86" max="86" width="23.44140625" bestFit="1" customWidth="1"/>
    <col min="87" max="87" width="26.6640625" bestFit="1" customWidth="1"/>
    <col min="88" max="88" width="23.44140625" bestFit="1" customWidth="1"/>
    <col min="89" max="89" width="14.109375" bestFit="1" customWidth="1"/>
    <col min="90" max="90" width="23.44140625" bestFit="1" customWidth="1"/>
    <col min="91" max="91" width="26.6640625" bestFit="1" customWidth="1"/>
    <col min="92" max="92" width="23.44140625" bestFit="1" customWidth="1"/>
    <col min="93" max="93" width="13.77734375" bestFit="1" customWidth="1"/>
    <col min="94" max="94" width="23.44140625" bestFit="1" customWidth="1"/>
    <col min="95" max="95" width="26.6640625" bestFit="1" customWidth="1"/>
    <col min="96" max="96" width="23.44140625" bestFit="1" customWidth="1"/>
    <col min="97" max="97" width="14" bestFit="1" customWidth="1"/>
    <col min="98" max="98" width="23.44140625" bestFit="1" customWidth="1"/>
    <col min="99" max="99" width="26.6640625" bestFit="1" customWidth="1"/>
    <col min="100" max="100" width="23.44140625" bestFit="1" customWidth="1"/>
    <col min="101" max="101" width="13.77734375" bestFit="1" customWidth="1"/>
    <col min="102" max="102" width="23.44140625" bestFit="1" customWidth="1"/>
    <col min="103" max="103" width="26.6640625" bestFit="1" customWidth="1"/>
    <col min="104" max="104" width="23.44140625" bestFit="1" customWidth="1"/>
    <col min="105" max="105" width="14.109375" bestFit="1" customWidth="1"/>
    <col min="106" max="106" width="23.44140625" bestFit="1" customWidth="1"/>
    <col min="107" max="107" width="26.6640625" bestFit="1" customWidth="1"/>
    <col min="108" max="108" width="23.44140625" bestFit="1" customWidth="1"/>
    <col min="109" max="109" width="14" bestFit="1" customWidth="1"/>
    <col min="110" max="110" width="23.44140625" bestFit="1" customWidth="1"/>
    <col min="111" max="111" width="26.6640625" bestFit="1" customWidth="1"/>
    <col min="112" max="112" width="23.44140625" bestFit="1" customWidth="1"/>
    <col min="113" max="113" width="13.88671875" bestFit="1" customWidth="1"/>
    <col min="114" max="114" width="23.44140625" bestFit="1" customWidth="1"/>
    <col min="115" max="115" width="26.6640625" bestFit="1" customWidth="1"/>
    <col min="116" max="116" width="23.44140625" bestFit="1" customWidth="1"/>
    <col min="117" max="117" width="13.77734375" bestFit="1" customWidth="1"/>
    <col min="118" max="118" width="23.44140625" bestFit="1" customWidth="1"/>
    <col min="119" max="119" width="26.6640625" bestFit="1" customWidth="1"/>
    <col min="120" max="120" width="23.44140625" bestFit="1" customWidth="1"/>
    <col min="121" max="121" width="13.21875" bestFit="1" customWidth="1"/>
    <col min="122" max="122" width="23.44140625" bestFit="1" customWidth="1"/>
    <col min="123" max="123" width="26.6640625" bestFit="1" customWidth="1"/>
    <col min="124" max="124" width="23.44140625" bestFit="1" customWidth="1"/>
    <col min="125" max="125" width="13.88671875" bestFit="1" customWidth="1"/>
    <col min="126" max="126" width="23.44140625" bestFit="1" customWidth="1"/>
    <col min="127" max="127" width="26.6640625" bestFit="1" customWidth="1"/>
    <col min="128" max="128" width="23.44140625" bestFit="1" customWidth="1"/>
    <col min="129" max="129" width="13.88671875" bestFit="1" customWidth="1"/>
    <col min="130" max="130" width="23.44140625" bestFit="1" customWidth="1"/>
    <col min="131" max="131" width="26.6640625" bestFit="1" customWidth="1"/>
    <col min="132" max="132" width="23.44140625" bestFit="1" customWidth="1"/>
    <col min="133" max="133" width="14.109375" bestFit="1" customWidth="1"/>
    <col min="134" max="134" width="23.44140625" bestFit="1" customWidth="1"/>
    <col min="135" max="135" width="26.6640625" bestFit="1" customWidth="1"/>
    <col min="136" max="136" width="23.44140625" bestFit="1" customWidth="1"/>
    <col min="137" max="137" width="14.109375" bestFit="1" customWidth="1"/>
    <col min="138" max="138" width="23.44140625" bestFit="1" customWidth="1"/>
    <col min="139" max="139" width="26.6640625" bestFit="1" customWidth="1"/>
    <col min="140" max="140" width="23.44140625" bestFit="1" customWidth="1"/>
    <col min="141" max="141" width="13.77734375" bestFit="1" customWidth="1"/>
    <col min="142" max="142" width="23.44140625" bestFit="1" customWidth="1"/>
    <col min="143" max="143" width="26.6640625" bestFit="1" customWidth="1"/>
    <col min="144" max="144" width="23.44140625" bestFit="1" customWidth="1"/>
    <col min="145" max="145" width="14" bestFit="1" customWidth="1"/>
    <col min="146" max="146" width="23.44140625" bestFit="1" customWidth="1"/>
    <col min="147" max="147" width="26.6640625" bestFit="1" customWidth="1"/>
    <col min="148" max="148" width="23.44140625" bestFit="1" customWidth="1"/>
    <col min="149" max="149" width="13.77734375" bestFit="1" customWidth="1"/>
    <col min="150" max="150" width="23.44140625" bestFit="1" customWidth="1"/>
    <col min="151" max="151" width="26.6640625" bestFit="1" customWidth="1"/>
    <col min="152" max="152" width="23.44140625" bestFit="1" customWidth="1"/>
    <col min="153" max="153" width="14.109375" bestFit="1" customWidth="1"/>
    <col min="154" max="154" width="23.44140625" bestFit="1" customWidth="1"/>
    <col min="155" max="155" width="26.6640625" bestFit="1" customWidth="1"/>
    <col min="156" max="156" width="23.44140625" bestFit="1" customWidth="1"/>
    <col min="157" max="157" width="14" bestFit="1" customWidth="1"/>
    <col min="158" max="158" width="23.44140625" bestFit="1" customWidth="1"/>
    <col min="159" max="159" width="26.6640625" bestFit="1" customWidth="1"/>
    <col min="160" max="160" width="23.44140625" bestFit="1" customWidth="1"/>
    <col min="161" max="161" width="13.88671875" bestFit="1" customWidth="1"/>
    <col min="162" max="162" width="23.44140625" bestFit="1" customWidth="1"/>
    <col min="163" max="163" width="26.6640625" bestFit="1" customWidth="1"/>
    <col min="164" max="164" width="23.44140625" bestFit="1" customWidth="1"/>
    <col min="165" max="165" width="13.77734375" bestFit="1" customWidth="1"/>
    <col min="166" max="166" width="23.44140625" bestFit="1" customWidth="1"/>
    <col min="167" max="167" width="26.6640625" bestFit="1" customWidth="1"/>
    <col min="168" max="168" width="23.44140625" bestFit="1" customWidth="1"/>
    <col min="169" max="169" width="13.21875" bestFit="1" customWidth="1"/>
    <col min="170" max="170" width="23.44140625" bestFit="1" customWidth="1"/>
    <col min="171" max="171" width="26.6640625" bestFit="1" customWidth="1"/>
    <col min="172" max="172" width="23.44140625" bestFit="1" customWidth="1"/>
    <col min="173" max="173" width="13.88671875" bestFit="1" customWidth="1"/>
    <col min="174" max="174" width="23.44140625" bestFit="1" customWidth="1"/>
    <col min="175" max="175" width="26.6640625" bestFit="1" customWidth="1"/>
    <col min="176" max="176" width="23.44140625" bestFit="1" customWidth="1"/>
    <col min="177" max="177" width="13.88671875" bestFit="1" customWidth="1"/>
    <col min="178" max="178" width="23.44140625" bestFit="1" customWidth="1"/>
    <col min="179" max="179" width="26.6640625" bestFit="1" customWidth="1"/>
    <col min="180" max="180" width="23.44140625" bestFit="1" customWidth="1"/>
    <col min="181" max="181" width="14.109375" bestFit="1" customWidth="1"/>
    <col min="182" max="182" width="23.44140625" bestFit="1" customWidth="1"/>
    <col min="183" max="183" width="26.6640625" bestFit="1" customWidth="1"/>
    <col min="184" max="184" width="23.44140625" bestFit="1" customWidth="1"/>
    <col min="185" max="185" width="14.109375" bestFit="1" customWidth="1"/>
    <col min="186" max="186" width="23.44140625" bestFit="1" customWidth="1"/>
    <col min="187" max="187" width="26.6640625" bestFit="1" customWidth="1"/>
    <col min="188" max="188" width="23.44140625" bestFit="1" customWidth="1"/>
    <col min="189" max="189" width="13.77734375" bestFit="1" customWidth="1"/>
    <col min="190" max="190" width="23.44140625" bestFit="1" customWidth="1"/>
    <col min="191" max="191" width="26.6640625" bestFit="1" customWidth="1"/>
    <col min="192" max="192" width="23.44140625" bestFit="1" customWidth="1"/>
    <col min="193" max="193" width="14" bestFit="1" customWidth="1"/>
    <col min="194" max="194" width="23.44140625" bestFit="1" customWidth="1"/>
    <col min="195" max="195" width="26.6640625" bestFit="1" customWidth="1"/>
    <col min="196" max="196" width="23.44140625" bestFit="1" customWidth="1"/>
    <col min="197" max="197" width="13.77734375" bestFit="1" customWidth="1"/>
    <col min="198" max="198" width="23.44140625" bestFit="1" customWidth="1"/>
    <col min="199" max="199" width="26.6640625" bestFit="1" customWidth="1"/>
    <col min="200" max="200" width="23.44140625" bestFit="1" customWidth="1"/>
    <col min="201" max="201" width="13.88671875" bestFit="1" customWidth="1"/>
    <col min="202" max="202" width="23.44140625" bestFit="1" customWidth="1"/>
    <col min="203" max="203" width="26.6640625" bestFit="1" customWidth="1"/>
    <col min="204" max="204" width="23.44140625" bestFit="1" customWidth="1"/>
    <col min="205" max="205" width="13.77734375" bestFit="1" customWidth="1"/>
    <col min="206" max="206" width="23.44140625" bestFit="1" customWidth="1"/>
    <col min="207" max="207" width="26.6640625" bestFit="1" customWidth="1"/>
    <col min="208" max="208" width="23.44140625" bestFit="1" customWidth="1"/>
    <col min="209" max="209" width="13.88671875" bestFit="1" customWidth="1"/>
    <col min="210" max="210" width="11.33203125" bestFit="1" customWidth="1"/>
  </cols>
  <sheetData>
    <row r="3" spans="1:5" x14ac:dyDescent="0.25">
      <c r="A3" s="25" t="s">
        <v>340</v>
      </c>
      <c r="B3" s="25" t="s">
        <v>282</v>
      </c>
    </row>
    <row r="4" spans="1:5" x14ac:dyDescent="0.25">
      <c r="A4" s="25" t="s">
        <v>279</v>
      </c>
      <c r="B4" t="s">
        <v>33</v>
      </c>
      <c r="C4" t="s">
        <v>24</v>
      </c>
      <c r="D4" t="s">
        <v>28</v>
      </c>
      <c r="E4" t="s">
        <v>280</v>
      </c>
    </row>
    <row r="5" spans="1:5" x14ac:dyDescent="0.25">
      <c r="A5" s="26" t="s">
        <v>287</v>
      </c>
      <c r="B5">
        <v>276</v>
      </c>
      <c r="C5">
        <v>12242</v>
      </c>
      <c r="D5">
        <v>10564</v>
      </c>
      <c r="E5">
        <v>23082</v>
      </c>
    </row>
    <row r="6" spans="1:5" x14ac:dyDescent="0.25">
      <c r="A6" s="26" t="s">
        <v>288</v>
      </c>
      <c r="B6">
        <v>434</v>
      </c>
      <c r="C6">
        <v>17780</v>
      </c>
      <c r="D6">
        <v>10005</v>
      </c>
      <c r="E6">
        <v>28219</v>
      </c>
    </row>
    <row r="7" spans="1:5" x14ac:dyDescent="0.25">
      <c r="A7" s="26" t="s">
        <v>289</v>
      </c>
      <c r="B7">
        <v>237</v>
      </c>
      <c r="C7">
        <v>13161</v>
      </c>
      <c r="D7">
        <v>6746</v>
      </c>
      <c r="E7">
        <v>20144</v>
      </c>
    </row>
    <row r="8" spans="1:5" x14ac:dyDescent="0.25">
      <c r="A8" s="26" t="s">
        <v>290</v>
      </c>
      <c r="B8">
        <v>120</v>
      </c>
      <c r="C8">
        <v>11041</v>
      </c>
      <c r="D8">
        <v>9360</v>
      </c>
      <c r="E8">
        <v>20521</v>
      </c>
    </row>
    <row r="9" spans="1:5" x14ac:dyDescent="0.25">
      <c r="A9" s="26" t="s">
        <v>291</v>
      </c>
      <c r="B9">
        <v>114</v>
      </c>
      <c r="C9">
        <v>22284</v>
      </c>
      <c r="D9">
        <v>5372</v>
      </c>
      <c r="E9">
        <v>27770</v>
      </c>
    </row>
    <row r="10" spans="1:5" x14ac:dyDescent="0.25">
      <c r="A10" s="26" t="s">
        <v>292</v>
      </c>
      <c r="B10">
        <v>322</v>
      </c>
      <c r="C10">
        <v>14560</v>
      </c>
      <c r="D10">
        <v>9711</v>
      </c>
      <c r="E10">
        <v>24593</v>
      </c>
    </row>
    <row r="11" spans="1:5" x14ac:dyDescent="0.25">
      <c r="A11" s="26" t="s">
        <v>293</v>
      </c>
      <c r="B11">
        <v>399</v>
      </c>
      <c r="C11">
        <v>14746</v>
      </c>
      <c r="D11">
        <v>10250</v>
      </c>
      <c r="E11">
        <v>25395</v>
      </c>
    </row>
    <row r="12" spans="1:5" x14ac:dyDescent="0.25">
      <c r="A12" s="26" t="s">
        <v>294</v>
      </c>
      <c r="B12">
        <v>235</v>
      </c>
      <c r="C12">
        <v>13222</v>
      </c>
      <c r="D12">
        <v>9726</v>
      </c>
      <c r="E12">
        <v>23183</v>
      </c>
    </row>
    <row r="13" spans="1:5" x14ac:dyDescent="0.25">
      <c r="A13" s="26" t="s">
        <v>295</v>
      </c>
      <c r="B13">
        <v>386</v>
      </c>
      <c r="C13">
        <v>13171</v>
      </c>
      <c r="D13">
        <v>9953</v>
      </c>
      <c r="E13">
        <v>23510</v>
      </c>
    </row>
    <row r="14" spans="1:5" x14ac:dyDescent="0.25">
      <c r="A14" s="26" t="s">
        <v>296</v>
      </c>
      <c r="B14">
        <v>323</v>
      </c>
      <c r="C14">
        <v>13122</v>
      </c>
      <c r="D14">
        <v>6823</v>
      </c>
      <c r="E14">
        <v>20268</v>
      </c>
    </row>
    <row r="15" spans="1:5" x14ac:dyDescent="0.25">
      <c r="A15" s="26" t="s">
        <v>297</v>
      </c>
      <c r="B15">
        <v>469</v>
      </c>
      <c r="C15">
        <v>14668</v>
      </c>
      <c r="D15">
        <v>7956</v>
      </c>
      <c r="E15">
        <v>23093</v>
      </c>
    </row>
    <row r="16" spans="1:5" x14ac:dyDescent="0.25">
      <c r="A16" s="26" t="s">
        <v>298</v>
      </c>
      <c r="B16">
        <v>415</v>
      </c>
      <c r="C16">
        <v>16875</v>
      </c>
      <c r="D16">
        <v>8462</v>
      </c>
      <c r="E16">
        <v>25752</v>
      </c>
    </row>
    <row r="17" spans="1:5" x14ac:dyDescent="0.25">
      <c r="A17" s="26" t="s">
        <v>299</v>
      </c>
      <c r="B17">
        <v>407</v>
      </c>
      <c r="C17">
        <v>14928</v>
      </c>
      <c r="D17">
        <v>8746</v>
      </c>
      <c r="E17">
        <v>24081</v>
      </c>
    </row>
    <row r="18" spans="1:5" x14ac:dyDescent="0.25">
      <c r="A18" s="26" t="s">
        <v>300</v>
      </c>
      <c r="B18">
        <v>632</v>
      </c>
      <c r="C18">
        <v>19172</v>
      </c>
      <c r="D18">
        <v>10050</v>
      </c>
      <c r="E18">
        <v>29854</v>
      </c>
    </row>
    <row r="19" spans="1:5" x14ac:dyDescent="0.25">
      <c r="A19" s="26" t="s">
        <v>301</v>
      </c>
      <c r="B19">
        <v>323</v>
      </c>
      <c r="C19">
        <v>14080</v>
      </c>
      <c r="D19">
        <v>8169</v>
      </c>
      <c r="E19">
        <v>22572</v>
      </c>
    </row>
    <row r="20" spans="1:5" x14ac:dyDescent="0.25">
      <c r="A20" s="26" t="s">
        <v>302</v>
      </c>
      <c r="B20">
        <v>270</v>
      </c>
      <c r="C20">
        <v>12448</v>
      </c>
      <c r="D20">
        <v>7472</v>
      </c>
      <c r="E20">
        <v>20190</v>
      </c>
    </row>
    <row r="21" spans="1:5" x14ac:dyDescent="0.25">
      <c r="A21" s="26" t="s">
        <v>303</v>
      </c>
      <c r="B21">
        <v>246</v>
      </c>
      <c r="C21">
        <v>14766</v>
      </c>
      <c r="D21">
        <v>7035</v>
      </c>
      <c r="E21">
        <v>22047</v>
      </c>
    </row>
    <row r="22" spans="1:5" x14ac:dyDescent="0.25">
      <c r="A22" s="26" t="s">
        <v>304</v>
      </c>
      <c r="B22">
        <v>563</v>
      </c>
      <c r="C22">
        <v>17949</v>
      </c>
      <c r="D22">
        <v>9971</v>
      </c>
      <c r="E22">
        <v>28483</v>
      </c>
    </row>
    <row r="23" spans="1:5" x14ac:dyDescent="0.25">
      <c r="A23" s="26" t="s">
        <v>305</v>
      </c>
      <c r="B23">
        <v>620</v>
      </c>
      <c r="C23">
        <v>18038</v>
      </c>
      <c r="D23">
        <v>9322</v>
      </c>
      <c r="E23">
        <v>27980</v>
      </c>
    </row>
    <row r="24" spans="1:5" x14ac:dyDescent="0.25">
      <c r="A24" s="26" t="s">
        <v>306</v>
      </c>
      <c r="B24">
        <v>310</v>
      </c>
      <c r="C24">
        <v>14708</v>
      </c>
      <c r="D24">
        <v>8522</v>
      </c>
      <c r="E24">
        <v>23540</v>
      </c>
    </row>
    <row r="25" spans="1:5" x14ac:dyDescent="0.25">
      <c r="A25" s="26" t="s">
        <v>307</v>
      </c>
      <c r="B25">
        <v>488</v>
      </c>
      <c r="C25">
        <v>16720</v>
      </c>
      <c r="D25">
        <v>8964</v>
      </c>
      <c r="E25">
        <v>26172</v>
      </c>
    </row>
    <row r="26" spans="1:5" x14ac:dyDescent="0.25">
      <c r="A26" s="26" t="s">
        <v>308</v>
      </c>
      <c r="B26">
        <v>488</v>
      </c>
      <c r="C26">
        <v>14248</v>
      </c>
      <c r="D26">
        <v>7983</v>
      </c>
      <c r="E26">
        <v>22719</v>
      </c>
    </row>
    <row r="27" spans="1:5" x14ac:dyDescent="0.25">
      <c r="A27" s="26" t="s">
        <v>309</v>
      </c>
      <c r="B27">
        <v>521</v>
      </c>
      <c r="C27">
        <v>16688</v>
      </c>
      <c r="D27">
        <v>8939</v>
      </c>
      <c r="E27">
        <v>26148</v>
      </c>
    </row>
    <row r="28" spans="1:5" x14ac:dyDescent="0.25">
      <c r="A28" s="26" t="s">
        <v>310</v>
      </c>
      <c r="B28">
        <v>708</v>
      </c>
      <c r="C28">
        <v>16900</v>
      </c>
      <c r="D28">
        <v>9381</v>
      </c>
      <c r="E28">
        <v>26989</v>
      </c>
    </row>
    <row r="29" spans="1:5" x14ac:dyDescent="0.25">
      <c r="A29" s="26" t="s">
        <v>311</v>
      </c>
      <c r="B29">
        <v>449</v>
      </c>
      <c r="C29">
        <v>16899</v>
      </c>
      <c r="D29">
        <v>8692</v>
      </c>
      <c r="E29">
        <v>26040</v>
      </c>
    </row>
    <row r="30" spans="1:5" x14ac:dyDescent="0.25">
      <c r="A30" s="26" t="s">
        <v>312</v>
      </c>
      <c r="B30">
        <v>806</v>
      </c>
      <c r="C30">
        <v>21112</v>
      </c>
      <c r="D30">
        <v>9726</v>
      </c>
      <c r="E30">
        <v>31644</v>
      </c>
    </row>
    <row r="31" spans="1:5" x14ac:dyDescent="0.25">
      <c r="A31" s="26" t="s">
        <v>313</v>
      </c>
      <c r="B31">
        <v>319</v>
      </c>
      <c r="C31">
        <v>14267</v>
      </c>
      <c r="D31">
        <v>7594</v>
      </c>
      <c r="E31">
        <v>22180</v>
      </c>
    </row>
    <row r="32" spans="1:5" x14ac:dyDescent="0.25">
      <c r="A32" s="26" t="s">
        <v>314</v>
      </c>
      <c r="B32">
        <v>297</v>
      </c>
      <c r="C32">
        <v>12630</v>
      </c>
      <c r="D32">
        <v>9720</v>
      </c>
      <c r="E32">
        <v>22647</v>
      </c>
    </row>
    <row r="33" spans="1:5" x14ac:dyDescent="0.25">
      <c r="A33" s="26" t="s">
        <v>315</v>
      </c>
      <c r="B33">
        <v>343</v>
      </c>
      <c r="C33">
        <v>16010</v>
      </c>
      <c r="D33">
        <v>7668</v>
      </c>
      <c r="E33">
        <v>24021</v>
      </c>
    </row>
    <row r="34" spans="1:5" x14ac:dyDescent="0.25">
      <c r="A34" s="26" t="s">
        <v>316</v>
      </c>
      <c r="B34">
        <v>642</v>
      </c>
      <c r="C34">
        <v>20070</v>
      </c>
      <c r="D34">
        <v>9273</v>
      </c>
      <c r="E34">
        <v>29985</v>
      </c>
    </row>
    <row r="35" spans="1:5" x14ac:dyDescent="0.25">
      <c r="A35" s="26" t="s">
        <v>317</v>
      </c>
      <c r="B35">
        <v>614</v>
      </c>
      <c r="C35">
        <v>20440</v>
      </c>
      <c r="D35">
        <v>9718</v>
      </c>
      <c r="E35">
        <v>30772</v>
      </c>
    </row>
    <row r="36" spans="1:5" x14ac:dyDescent="0.25">
      <c r="A36" s="26" t="s">
        <v>318</v>
      </c>
      <c r="B36">
        <v>302</v>
      </c>
      <c r="C36">
        <v>16776</v>
      </c>
      <c r="D36">
        <v>10499</v>
      </c>
      <c r="E36">
        <v>27577</v>
      </c>
    </row>
    <row r="37" spans="1:5" x14ac:dyDescent="0.25">
      <c r="A37" s="26" t="s">
        <v>319</v>
      </c>
      <c r="B37">
        <v>629</v>
      </c>
      <c r="C37">
        <v>19422</v>
      </c>
      <c r="D37">
        <v>9897</v>
      </c>
      <c r="E37">
        <v>29948</v>
      </c>
    </row>
    <row r="38" spans="1:5" x14ac:dyDescent="0.25">
      <c r="A38" s="26" t="s">
        <v>320</v>
      </c>
      <c r="B38">
        <v>335</v>
      </c>
      <c r="C38">
        <v>14527</v>
      </c>
      <c r="D38">
        <v>7818</v>
      </c>
      <c r="E38">
        <v>22680</v>
      </c>
    </row>
    <row r="39" spans="1:5" x14ac:dyDescent="0.25">
      <c r="A39" s="26" t="s">
        <v>321</v>
      </c>
      <c r="B39">
        <v>599</v>
      </c>
      <c r="C39">
        <v>18927</v>
      </c>
      <c r="D39">
        <v>9850</v>
      </c>
      <c r="E39">
        <v>29376</v>
      </c>
    </row>
    <row r="40" spans="1:5" x14ac:dyDescent="0.25">
      <c r="A40" s="26" t="s">
        <v>322</v>
      </c>
      <c r="B40">
        <v>649</v>
      </c>
      <c r="C40">
        <v>17840</v>
      </c>
      <c r="D40">
        <v>8887</v>
      </c>
      <c r="E40">
        <v>27376</v>
      </c>
    </row>
    <row r="41" spans="1:5" x14ac:dyDescent="0.25">
      <c r="A41" s="26" t="s">
        <v>323</v>
      </c>
      <c r="B41">
        <v>541</v>
      </c>
      <c r="C41">
        <v>19966</v>
      </c>
      <c r="D41">
        <v>10138</v>
      </c>
      <c r="E41">
        <v>30645</v>
      </c>
    </row>
    <row r="42" spans="1:5" x14ac:dyDescent="0.25">
      <c r="A42" s="26" t="s">
        <v>324</v>
      </c>
      <c r="B42">
        <v>892</v>
      </c>
      <c r="C42">
        <v>21995</v>
      </c>
      <c r="D42">
        <v>9828</v>
      </c>
      <c r="E42">
        <v>32715</v>
      </c>
    </row>
    <row r="43" spans="1:5" x14ac:dyDescent="0.25">
      <c r="A43" s="26" t="s">
        <v>325</v>
      </c>
      <c r="B43">
        <v>412</v>
      </c>
      <c r="C43">
        <v>17648</v>
      </c>
      <c r="D43">
        <v>7004</v>
      </c>
      <c r="E43">
        <v>25064</v>
      </c>
    </row>
    <row r="44" spans="1:5" x14ac:dyDescent="0.25">
      <c r="A44" s="26" t="s">
        <v>326</v>
      </c>
      <c r="B44">
        <v>279</v>
      </c>
      <c r="C44">
        <v>14482</v>
      </c>
      <c r="D44">
        <v>10279</v>
      </c>
      <c r="E44">
        <v>25040</v>
      </c>
    </row>
    <row r="45" spans="1:5" x14ac:dyDescent="0.25">
      <c r="A45" s="26" t="s">
        <v>327</v>
      </c>
      <c r="B45">
        <v>320</v>
      </c>
      <c r="C45">
        <v>18518</v>
      </c>
      <c r="D45">
        <v>9350</v>
      </c>
      <c r="E45">
        <v>28188</v>
      </c>
    </row>
    <row r="46" spans="1:5" x14ac:dyDescent="0.25">
      <c r="A46" s="26" t="s">
        <v>328</v>
      </c>
      <c r="B46">
        <v>878</v>
      </c>
      <c r="C46">
        <v>22629</v>
      </c>
      <c r="D46">
        <v>10013</v>
      </c>
      <c r="E46">
        <v>33520</v>
      </c>
    </row>
    <row r="47" spans="1:5" x14ac:dyDescent="0.25">
      <c r="A47" s="26" t="s">
        <v>329</v>
      </c>
      <c r="B47">
        <v>763</v>
      </c>
      <c r="C47">
        <v>21548</v>
      </c>
      <c r="D47">
        <v>9136</v>
      </c>
      <c r="E47">
        <v>31447</v>
      </c>
    </row>
    <row r="48" spans="1:5" x14ac:dyDescent="0.25">
      <c r="A48" s="26" t="s">
        <v>330</v>
      </c>
      <c r="B48">
        <v>355</v>
      </c>
      <c r="C48">
        <v>17624</v>
      </c>
      <c r="D48">
        <v>11672</v>
      </c>
      <c r="E48">
        <v>29651</v>
      </c>
    </row>
    <row r="49" spans="1:5" x14ac:dyDescent="0.25">
      <c r="A49" s="26" t="s">
        <v>331</v>
      </c>
      <c r="B49">
        <v>700</v>
      </c>
      <c r="C49">
        <v>22460</v>
      </c>
      <c r="D49">
        <v>10366</v>
      </c>
      <c r="E49">
        <v>33526</v>
      </c>
    </row>
    <row r="50" spans="1:5" x14ac:dyDescent="0.25">
      <c r="A50" s="26" t="s">
        <v>332</v>
      </c>
      <c r="B50">
        <v>416</v>
      </c>
      <c r="C50">
        <v>15172</v>
      </c>
      <c r="D50">
        <v>6433</v>
      </c>
      <c r="E50">
        <v>22021</v>
      </c>
    </row>
    <row r="51" spans="1:5" x14ac:dyDescent="0.25">
      <c r="A51" s="26" t="s">
        <v>333</v>
      </c>
      <c r="B51">
        <v>658</v>
      </c>
      <c r="C51">
        <v>19102</v>
      </c>
      <c r="D51">
        <v>7695</v>
      </c>
      <c r="E51">
        <v>27455</v>
      </c>
    </row>
    <row r="52" spans="1:5" x14ac:dyDescent="0.25">
      <c r="A52" s="26" t="s">
        <v>334</v>
      </c>
      <c r="B52">
        <v>763</v>
      </c>
      <c r="C52">
        <v>19452</v>
      </c>
      <c r="D52">
        <v>7471</v>
      </c>
      <c r="E52">
        <v>27686</v>
      </c>
    </row>
    <row r="53" spans="1:5" x14ac:dyDescent="0.25">
      <c r="A53" s="26" t="s">
        <v>335</v>
      </c>
      <c r="B53">
        <v>339</v>
      </c>
      <c r="C53">
        <v>7730</v>
      </c>
      <c r="D53">
        <v>3438</v>
      </c>
      <c r="E53">
        <v>11507</v>
      </c>
    </row>
    <row r="54" spans="1:5" x14ac:dyDescent="0.25">
      <c r="A54" s="26" t="s">
        <v>336</v>
      </c>
      <c r="B54">
        <v>516</v>
      </c>
      <c r="C54">
        <v>15780</v>
      </c>
      <c r="D54">
        <v>7331</v>
      </c>
      <c r="E54">
        <v>23627</v>
      </c>
    </row>
    <row r="55" spans="1:5" x14ac:dyDescent="0.25">
      <c r="A55" s="26" t="s">
        <v>337</v>
      </c>
      <c r="B55">
        <v>520</v>
      </c>
      <c r="C55">
        <v>24342</v>
      </c>
      <c r="D55">
        <v>7112</v>
      </c>
      <c r="E55">
        <v>31974</v>
      </c>
    </row>
    <row r="56" spans="1:5" x14ac:dyDescent="0.25">
      <c r="A56" s="26" t="s">
        <v>338</v>
      </c>
      <c r="B56">
        <v>477</v>
      </c>
      <c r="C56">
        <v>15721</v>
      </c>
      <c r="D56">
        <v>5859</v>
      </c>
      <c r="E56">
        <v>22057</v>
      </c>
    </row>
    <row r="57" spans="1:5" x14ac:dyDescent="0.25">
      <c r="A57" s="26" t="s">
        <v>280</v>
      </c>
      <c r="B57">
        <v>24119</v>
      </c>
      <c r="C57">
        <v>870606</v>
      </c>
      <c r="D57">
        <v>451949</v>
      </c>
      <c r="E57">
        <v>1346674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Handling Summary</vt:lpstr>
      <vt:lpstr>Analysis &amp; Charts</vt:lpstr>
      <vt:lpstr>Data Dictionary</vt:lpstr>
      <vt:lpstr>Reference</vt:lpstr>
      <vt:lpstr>Sheet2</vt:lpstr>
      <vt:lpstr>Sheet3</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maryam ali</cp:lastModifiedBy>
  <dcterms:created xsi:type="dcterms:W3CDTF">2025-09-27T10:22:43Z</dcterms:created>
  <dcterms:modified xsi:type="dcterms:W3CDTF">2025-10-20T09:28:46Z</dcterms:modified>
</cp:coreProperties>
</file>