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MSaj\OneDrive\Desktop\Simon\gold standard\"/>
    </mc:Choice>
  </mc:AlternateContent>
  <xr:revisionPtr revIDLastSave="66" documentId="8_{B83B6746-7EF9-4113-A5E6-9D7A9BFD6CBA}" xr6:coauthVersionLast="45" xr6:coauthVersionMax="45" xr10:uidLastSave="{D970081B-FD11-4FDE-BD84-FA84C7F1019D}"/>
  <bookViews>
    <workbookView xWindow="-108" yWindow="-108" windowWidth="23256" windowHeight="12576" tabRatio="451" activeTab="1" xr2:uid="{00000000-000D-0000-FFFF-FFFF00000000}"/>
  </bookViews>
  <sheets>
    <sheet name="gold Standard" sheetId="5" r:id="rId1"/>
    <sheet name="API evalution" sheetId="8" r:id="rId2"/>
    <sheet name="Final evaluation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9" i="9" l="1"/>
  <c r="H215" i="9" l="1"/>
  <c r="N208" i="9"/>
  <c r="N206" i="9"/>
  <c r="M206" i="9"/>
  <c r="L212" i="9" l="1"/>
  <c r="L206" i="9"/>
  <c r="H206" i="9"/>
  <c r="I205" i="9"/>
</calcChain>
</file>

<file path=xl/sharedStrings.xml><?xml version="1.0" encoding="utf-8"?>
<sst xmlns="http://schemas.openxmlformats.org/spreadsheetml/2006/main" count="2029" uniqueCount="797">
  <si>
    <t>Keywords</t>
  </si>
  <si>
    <t>road</t>
  </si>
  <si>
    <t>altitude</t>
  </si>
  <si>
    <t>flood</t>
  </si>
  <si>
    <t>conservation</t>
  </si>
  <si>
    <t>river</t>
  </si>
  <si>
    <t>groundwater</t>
  </si>
  <si>
    <t xml:space="preserve">population </t>
  </si>
  <si>
    <t>URI</t>
  </si>
  <si>
    <t>https://www.pdok.nl/introductie/-/article/actueel-hoogtebestand-nederland-ahn3-</t>
  </si>
  <si>
    <t>https://www.pdok.nl/introductie/-/article/basisregistratie-adressen-en-gebouwen-ba-1</t>
  </si>
  <si>
    <t>https://www.pdok.nl/introductie/-/article/nationaal-wegen-bestand-nwb-</t>
  </si>
  <si>
    <t>traffic</t>
  </si>
  <si>
    <t>https://www.pdok.nl/introductie/-/article/verkeersongevallen-nederland-2008-2017</t>
  </si>
  <si>
    <t>parks</t>
  </si>
  <si>
    <t>soil</t>
  </si>
  <si>
    <t>grondwater</t>
  </si>
  <si>
    <t>watervoerende laag</t>
  </si>
  <si>
    <t>rivier</t>
  </si>
  <si>
    <t>gebouw</t>
  </si>
  <si>
    <t>energy</t>
  </si>
  <si>
    <t>https://www.pdok.nl/introductie/-/article/cbs-vierkantstatistieken</t>
  </si>
  <si>
    <t>green</t>
  </si>
  <si>
    <t>crime</t>
  </si>
  <si>
    <t>forest</t>
  </si>
  <si>
    <t>Question</t>
  </si>
  <si>
    <t>woning</t>
  </si>
  <si>
    <t>fire station</t>
  </si>
  <si>
    <t>ID</t>
  </si>
  <si>
    <t>Which houses are for sale in Utrecht</t>
  </si>
  <si>
    <t>Which houses for sale and built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</si>
  <si>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</si>
  <si>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</si>
  <si>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</si>
  <si>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</si>
  <si>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in neighborhoods with crime rates lower than 50 per 1000 residents in Utrecht</t>
  </si>
  <si>
    <t>What houses are for sale and within 1km from the parks in Utrecht</t>
  </si>
  <si>
    <t>Where are the five-star hotels in the Happy Valley ski resort</t>
  </si>
  <si>
    <t>Where are the shops that open at 18:00 in Happy Valley ski resort</t>
  </si>
  <si>
    <t>Which cafes are in forested areas in Happy Valley ski resort</t>
  </si>
  <si>
    <t>Where are the ski pistes in Happy Valley ski resort</t>
  </si>
  <si>
    <t>Which neighborhood has the highest crime rate in Amsterdam</t>
  </si>
  <si>
    <t>Which neighborhood has the highest robbery rate in Amsterdam</t>
  </si>
  <si>
    <t>Which neighborhood has the highest burglary rate in Amsterdam</t>
  </si>
  <si>
    <t>What buildings are within 1 minute of driving time from a fire station in Fort Worth</t>
  </si>
  <si>
    <t>What are the hurricanes in Oleander in 1977</t>
  </si>
  <si>
    <t>Where are the rocky areas in Spain</t>
  </si>
  <si>
    <t>What areas do have slope larger than 10% in Spain</t>
  </si>
  <si>
    <t>What areas do have altitudes between 700 and 2000 meters in Spain</t>
  </si>
  <si>
    <t>What areas do have an annual minimum temperature greater than 0 degrees in Spain</t>
  </si>
  <si>
    <t>What areas do have precipitation lower than 40 mm in Spain</t>
  </si>
  <si>
    <t>What areas are at least 3km away from the rivers in Spain</t>
  </si>
  <si>
    <t>What areas are more than 50km away from the roads in Spain</t>
  </si>
  <si>
    <t>What is the distribution of presence probability for little midwife toad in Spain in 2030</t>
  </si>
  <si>
    <t>Where are the industrial areas in Utrecht</t>
  </si>
  <si>
    <t>Which park is biggest in Utrecht</t>
  </si>
  <si>
    <t>Which freeways do have 4 lanes in Netherlands</t>
  </si>
  <si>
    <t>Which freeways have traffic jams in Netherlands in 2019</t>
  </si>
  <si>
    <t>Which city has the highest population density in Netherlands</t>
  </si>
  <si>
    <t>What areas do not have groundwater in the UK</t>
  </si>
  <si>
    <t>Where are not conservation areas in UK</t>
  </si>
  <si>
    <t>Where are houses that have no plumbing in Utrecht</t>
  </si>
  <si>
    <t>Which emergency vehicle is closest to the accident in Utrecht</t>
  </si>
  <si>
    <t>What is the best site for the new landfill in UK</t>
  </si>
  <si>
    <t>Which areas of forestry has Norwegian Spruce trees in Europe</t>
  </si>
  <si>
    <t>Where do high concentrations of students live in Utrecht</t>
  </si>
  <si>
    <t>Where have glaciers retreated in the European Alps</t>
  </si>
  <si>
    <t>What will be the long-term consequences of farming for the conservation area in Zdarske Vrchy</t>
  </si>
  <si>
    <t>Where should landscape conservation zones be established in Zdarske Vrchy</t>
  </si>
  <si>
    <t>Where are all the fire stations in Utrecht</t>
  </si>
  <si>
    <t>Where can I find holiday accommodations that are within 1 km of a wind surfing beach in Italy</t>
  </si>
  <si>
    <t>Where are the flat areas within 0.5 km of a major highway in the United Kingdom</t>
  </si>
  <si>
    <t>What is the traffic flow of the A28 motorway in Utrecht</t>
  </si>
  <si>
    <t xml:space="preserve">How far is the shortest route from the center of the resort to a new ski piste in Happy Valley	</t>
  </si>
  <si>
    <t>Where is the best site for a new retail store in Toronto, Canada</t>
  </si>
  <si>
    <t>Which towns have experienced the greatest population growth in the Netherlands between 2000 to 2019</t>
  </si>
  <si>
    <t>Where are the commercial areas in Amsterdam</t>
  </si>
  <si>
    <t>Where are forestry lands in Happy Valley ski resort</t>
  </si>
  <si>
    <t>Which hotels are within 0.2 km of the main roads in Happy Valley ski resort</t>
  </si>
  <si>
    <t>In which land use types are the meteorological stations located</t>
  </si>
  <si>
    <t>What is the predicted snowfall for the new ski piste in Happy Valley</t>
  </si>
  <si>
    <t>What areas can see/view the wind farms in Amsterdam</t>
  </si>
  <si>
    <t>Which ski pistes are in the avalanche danger zones given recordings of snow depth, surface temperature, snow water content and snow strength</t>
  </si>
  <si>
    <t>What is the pattern of accidents on ski pistes in the Happy Valley</t>
  </si>
  <si>
    <t>What visitor facilities are located in the Happy Valley</t>
  </si>
  <si>
    <t>What areas are affected by the Boxing Day tsunami in Indonesia in 2004</t>
  </si>
  <si>
    <t>What  areas are covered by cameras in Salford, England</t>
  </si>
  <si>
    <t>What are the locations of potential bus stops that maximize the overall population catchment area in Utrecht</t>
  </si>
  <si>
    <t>Where is a suitable place for opening a new bank based on the mean center of households in the Oost district in Amsterdam</t>
  </si>
  <si>
    <t>What is the mean center of library patrons in each district in Oleander city</t>
  </si>
  <si>
    <t>What is the central central bank branch that has the most employees in Oleander</t>
  </si>
  <si>
    <t>What is the directional trend in fire calls for each fire station in Fort Worth</t>
  </si>
  <si>
    <t>What is the directional trend in animal migration in the Netherlands</t>
  </si>
  <si>
    <t xml:space="preserve">What is the rate of water removal from an aquifer in Texas </t>
  </si>
  <si>
    <t>What is the total linear mileage of the asphalt streets in Tarrant County, Texas</t>
  </si>
  <si>
    <t>How many arsons in Fort Worth in February 2004</t>
  </si>
  <si>
    <t>Where are the Hispanic food stores in Tarrant County, Texas</t>
  </si>
  <si>
    <t>Where are the auto incidents in Tarrant County, Texas</t>
  </si>
  <si>
    <t>What is the median age of population for each census tract in Tarrant County, Texas</t>
  </si>
  <si>
    <t>What is the construction year for each house in Oleander, Texas</t>
  </si>
  <si>
    <t>What is the percentage of the Hispanic population for each census block in Tarrant County, Texas</t>
  </si>
  <si>
    <t>Which park does have the highest concentration of the bald eagle in Texas</t>
  </si>
  <si>
    <t>What is the number of tractors for each road in Texas?</t>
  </si>
  <si>
    <t>What is the percentage of owner-occupied housing for each census tract in Tarrant County, Texas</t>
  </si>
  <si>
    <t>How much energy is coming from oil for each state in the United States</t>
  </si>
  <si>
    <t>What is the population density by census block in the Dallas metropolitan service area</t>
  </si>
  <si>
    <t>What is the density of robberies for each police beat in Dallas metropolitan service area</t>
  </si>
  <si>
    <t>What is the dot density of rental households for each census block in Oleander</t>
  </si>
  <si>
    <t>What is the concentration of rental households in Oleander</t>
  </si>
  <si>
    <t>What is the point density surface of trees in parks in Oleander</t>
  </si>
  <si>
    <t>What is the density surface of rainfall station measurements in the Netherlands</t>
  </si>
  <si>
    <t>What is the density surface of animals point observations in Oleander</t>
  </si>
  <si>
    <t>What is the relationship between clusters of flu cases and the locations of food and water sources in Amsterdam</t>
  </si>
  <si>
    <t>How dispersed is the distribution of the flu cases in each 50 square km area in Amsterdam in 2019</t>
  </si>
  <si>
    <t>How clustered is the distribution of false fire alarms in each 50 square km area in Fort Worth</t>
  </si>
  <si>
    <t>Where are the clusters of high-income or low-income census blocks in Fort Worth</t>
  </si>
  <si>
    <t>What is the percentage of residential areas inside 1 km area of the central station in Oleander</t>
  </si>
  <si>
    <t>Which properties are inside 0.5 km buffer areas of the Independence Day parade route in Washington D.C.</t>
  </si>
  <si>
    <t>How many dwelling units are in the flood zones in Oleander</t>
  </si>
  <si>
    <t>What is the total area of flood zones in Oleander</t>
  </si>
  <si>
    <t>What is the number of households in each precinct in Dallas County</t>
  </si>
  <si>
    <t>How many high school students are living in the school district of each senior high schools in Oleander</t>
  </si>
  <si>
    <t>Which properties are within 1 km of a abandoned lead smelter in Oleander</t>
  </si>
  <si>
    <t>What areas are within 1 km of the schools in Oleander</t>
  </si>
  <si>
    <t>What areas are within 2 km of the playgrounds in Oleander</t>
  </si>
  <si>
    <t>What areas are within 1 km of the arcades in Oleander</t>
  </si>
  <si>
    <t>What areas are within 0.1km of the hospitals in Oleander</t>
  </si>
  <si>
    <t>What is the percentage of each soil type inside 1 km buffer areas of the water wells in Oleander</t>
  </si>
  <si>
    <t>How much of the city is affected by street noise in Oleander</t>
  </si>
  <si>
    <t>What is the percentage of noise polluted areas in Oleander</t>
  </si>
  <si>
    <t>How much of the city is lit by street lights in Oleander</t>
  </si>
  <si>
    <t>What areas are within 0.1km, 0.2km, and 0.3km of runways in Schiphol airport</t>
  </si>
  <si>
    <t>What is the closest fire hydrant for each household in Oleander</t>
  </si>
  <si>
    <t>How did tornado strength and wind speed change over time on April 2011</t>
  </si>
  <si>
    <t>What single-family residential properties have decreased in value more than 3% in the Netherlands from 2014 to 2016</t>
  </si>
  <si>
    <t>Which lakes have decreased in water level more than 3% in Texas from 2014 to 2016</t>
  </si>
  <si>
    <t>What is the walkability of each neighborhood in Ghent</t>
  </si>
  <si>
    <t>What is the bikeability surface in the Metro Vancouver region of Canada</t>
  </si>
  <si>
    <t>What is the density surface of bicycle route in the Metro Vancouver region of Canada</t>
  </si>
  <si>
    <t>Where are the off-street paths and bicycle tracks in the Metro Vancouver region of Canada</t>
  </si>
  <si>
    <t>What is the connectivity of bicycle-friendly streets in the Metro Vancouver region of Canada</t>
  </si>
  <si>
    <t>What is the topography in the Metro Vancouver region of Canada</t>
  </si>
  <si>
    <t>What is the destination density for cyclists in the Metro Vancouver region of Canada</t>
  </si>
  <si>
    <t>What is the average network-based distance for population to the three closest primary schools for each census area in Rotterdam</t>
  </si>
  <si>
    <t>What is the network-based distance for population to primary schools in Rotterdam</t>
  </si>
  <si>
    <t>What is the population density in the neighborhoods with no health care facilities in Riverside-San Bernardino</t>
  </si>
  <si>
    <t>What land use is on top of sandy soil in the Netherlands</t>
  </si>
  <si>
    <t>What is the aspect of the new ski piste in the Happy Valley resort</t>
  </si>
  <si>
    <t>What is the density surface of crape myrtles in Oleander</t>
  </si>
  <si>
    <t>What is the geographic accessibility for seniors to nurse practitioner services in Saskatchewan, Canada</t>
  </si>
  <si>
    <t>What is the geographic accessibility to family physician services for seniors in Alberta, Canada</t>
  </si>
  <si>
    <t>What is the potential accessibility by road network at state level for each 2*2km grid cell in Finland?</t>
  </si>
  <si>
    <t>What is the travel time from the centroid locations of 2*2 km grids to the nearest railway stations in Finland?</t>
  </si>
  <si>
    <t>What is the travel time from the centroid locations of 2*2 km grids to the nearest airports in Finland?</t>
  </si>
  <si>
    <t>What areas do not have natural resources in the UK</t>
  </si>
  <si>
    <t>What areas are within 1km from the major transport routes in Amsterdam</t>
  </si>
  <si>
    <t>Which PC4 areas are with a high percentage of old people in Amsterdam</t>
  </si>
  <si>
    <t>What is the central fire station for the incidents with higher severity in Fort Worth</t>
  </si>
  <si>
    <t>Where is a suitable site for a disposal of radioactive waste in UK</t>
  </si>
  <si>
    <t>Which single-family residential property has decreased in value more than 3 percent in Oleander from 2004 to 2006</t>
  </si>
  <si>
    <t>What is the mean center for the higher priority incident calls for each alarm territories in Fort Worth</t>
  </si>
  <si>
    <t>Which police stations has the largest average travel time to incidents with higher priority in Fort Worth</t>
  </si>
  <si>
    <t>What is the percentage of the bald eagle for each park in Texas</t>
  </si>
  <si>
    <t>What is the percentage of energy coming from natural gas for each state in the United States</t>
  </si>
  <si>
    <t>What is the percentage of energy coming from nuclear power in each state in the United States</t>
  </si>
  <si>
    <t>What is the households density for each census block in Fort Worth</t>
  </si>
  <si>
    <t>What is the average distance for the nearest neighbor of 7 fire alarms in Fort Worth</t>
  </si>
  <si>
    <t>What is the percentage of the areas lit by street lights in Oleander</t>
  </si>
  <si>
    <t>Where are the houses within 3 minutes driving time from the nearest fire station in Oleander</t>
  </si>
  <si>
    <t>What is the closest warehouse for each household in Oleander</t>
  </si>
  <si>
    <t>What is the tornado path in Oleander on April 2011</t>
  </si>
  <si>
    <t>What is the average distance to hospitals from each household per PC4 area in Amsterdam</t>
  </si>
  <si>
    <t>What is the average year of construction per PC4 area in Amsterdam</t>
  </si>
  <si>
    <t>What is the average distance to hospitals per PC4 area in Amsterdam</t>
  </si>
  <si>
    <t>What is the number of elderly people for each neighborhood in Amsterdam</t>
  </si>
  <si>
    <t>What is the average energy label per PC4 area in Amsterdam</t>
  </si>
  <si>
    <t>What is the green roof density per PC4 area in Amsterdam</t>
  </si>
  <si>
    <t>What is the average percentage of people experiencing severe loneliness in the PC4 areas in Amsterdam</t>
  </si>
  <si>
    <t>What is the average distance to green areas per PC4 area in Amsterdam</t>
  </si>
  <si>
    <t>What is the average distance to residential care complexes per PC4 area in Amsterdam</t>
  </si>
  <si>
    <t>What is the Safety Index per district in Amsterdam</t>
  </si>
  <si>
    <t>What is the variety of sport facilities per neighborhood in Amsterdam</t>
  </si>
  <si>
    <t>What is the mean distance to a subway station per neighborhood in Amsterdam</t>
  </si>
  <si>
    <t>What is the mean distance to a tram station per neighborhood in Amsterdam</t>
  </si>
  <si>
    <t>What is the tree density per PC4 area in Amsterdam</t>
  </si>
  <si>
    <t>What is the average urban heat island effect per PC4 area in Amsterdam</t>
  </si>
  <si>
    <t>What is the wall plant density per PC4 area in Amsterdam</t>
  </si>
  <si>
    <t>What is the percentage of water area in the PC4 areas in Amsterdam</t>
  </si>
  <si>
    <t>main roads</t>
  </si>
  <si>
    <t>school</t>
  </si>
  <si>
    <t>supermarket</t>
  </si>
  <si>
    <t>park</t>
  </si>
  <si>
    <t>shop</t>
  </si>
  <si>
    <t>temperature</t>
  </si>
  <si>
    <t>precipitation</t>
  </si>
  <si>
    <t>industry area</t>
  </si>
  <si>
    <t xml:space="preserve">park </t>
  </si>
  <si>
    <t xml:space="preserve">Freeway </t>
  </si>
  <si>
    <t>roads</t>
  </si>
  <si>
    <t xml:space="preserve">landfill </t>
  </si>
  <si>
    <t>route</t>
  </si>
  <si>
    <t>retail store</t>
  </si>
  <si>
    <t>forestry land</t>
  </si>
  <si>
    <t xml:space="preserve">accidents </t>
  </si>
  <si>
    <t>cameras</t>
  </si>
  <si>
    <t xml:space="preserve">aquifer  </t>
  </si>
  <si>
    <t>street</t>
  </si>
  <si>
    <t>arson</t>
  </si>
  <si>
    <t>stores</t>
  </si>
  <si>
    <t>flu</t>
  </si>
  <si>
    <t>properties</t>
  </si>
  <si>
    <t>playgrounds</t>
  </si>
  <si>
    <t>hospital</t>
  </si>
  <si>
    <t>water area</t>
  </si>
  <si>
    <t>Expected</t>
  </si>
  <si>
    <t xml:space="preserve">built </t>
  </si>
  <si>
    <t>residents</t>
  </si>
  <si>
    <t>Hotels</t>
  </si>
  <si>
    <t>ski resort</t>
  </si>
  <si>
    <t>cafes</t>
  </si>
  <si>
    <r>
      <t xml:space="preserve">Where is </t>
    </r>
    <r>
      <rPr>
        <b/>
        <sz val="11"/>
        <color indexed="8"/>
        <rFont val="Calibri"/>
        <family val="2"/>
      </rPr>
      <t>the most popular</t>
    </r>
    <r>
      <rPr>
        <sz val="11"/>
        <color theme="1"/>
        <rFont val="Calibri"/>
        <family val="2"/>
        <scheme val="minor"/>
      </rPr>
      <t xml:space="preserve"> ski piste in Happy Valley ski resort</t>
    </r>
  </si>
  <si>
    <t>burglary</t>
  </si>
  <si>
    <t>buildings</t>
  </si>
  <si>
    <r>
      <t xml:space="preserve">What is the nearest fire station for each fire </t>
    </r>
    <r>
      <rPr>
        <b/>
        <sz val="11"/>
        <color indexed="8"/>
        <rFont val="Calibri"/>
        <family val="2"/>
      </rPr>
      <t>call</t>
    </r>
    <r>
      <rPr>
        <sz val="11"/>
        <color theme="1"/>
        <rFont val="Calibri"/>
        <family val="2"/>
        <scheme val="minor"/>
      </rPr>
      <t xml:space="preserve"> in Fort Worth</t>
    </r>
  </si>
  <si>
    <t>call =  address</t>
  </si>
  <si>
    <t>income</t>
  </si>
  <si>
    <t>schools</t>
  </si>
  <si>
    <t>fire stations</t>
  </si>
  <si>
    <t>Hispanic population</t>
  </si>
  <si>
    <t>library</t>
  </si>
  <si>
    <t>house</t>
  </si>
  <si>
    <t>tree</t>
  </si>
  <si>
    <t>Safety</t>
  </si>
  <si>
    <t>district</t>
  </si>
  <si>
    <t>energy label</t>
  </si>
  <si>
    <t>hospitals</t>
  </si>
  <si>
    <t>construction</t>
  </si>
  <si>
    <t>tornado</t>
  </si>
  <si>
    <t>warehouse</t>
  </si>
  <si>
    <t>houses</t>
  </si>
  <si>
    <t>neighbor</t>
  </si>
  <si>
    <t>households</t>
  </si>
  <si>
    <t>nuclear power</t>
  </si>
  <si>
    <t>natural gas</t>
  </si>
  <si>
    <t>eagle</t>
  </si>
  <si>
    <t>disposal</t>
  </si>
  <si>
    <t>routes</t>
  </si>
  <si>
    <t>transport</t>
  </si>
  <si>
    <t>natural resources</t>
  </si>
  <si>
    <t>airports</t>
  </si>
  <si>
    <t>nurse practitioner services</t>
  </si>
  <si>
    <t>aspect</t>
  </si>
  <si>
    <t>land use</t>
  </si>
  <si>
    <t>primary schools</t>
  </si>
  <si>
    <t>cyclists</t>
  </si>
  <si>
    <t>topography</t>
  </si>
  <si>
    <t>bicycle tracks</t>
  </si>
  <si>
    <t>lakes</t>
  </si>
  <si>
    <t>wind</t>
  </si>
  <si>
    <t xml:space="preserve"> fire hydrant </t>
  </si>
  <si>
    <t>water wells</t>
  </si>
  <si>
    <t>water sources</t>
  </si>
  <si>
    <t xml:space="preserve">police </t>
  </si>
  <si>
    <t>oil</t>
  </si>
  <si>
    <t>construction year</t>
  </si>
  <si>
    <t>calls</t>
  </si>
  <si>
    <t>glaciers</t>
  </si>
  <si>
    <t>farming</t>
  </si>
  <si>
    <t>flat area</t>
  </si>
  <si>
    <t>motorway</t>
  </si>
  <si>
    <t>traffic flow</t>
  </si>
  <si>
    <t>meteological stations</t>
  </si>
  <si>
    <t>bus station</t>
  </si>
  <si>
    <t>bank</t>
  </si>
  <si>
    <t>airport</t>
  </si>
  <si>
    <t>runways</t>
  </si>
  <si>
    <t>family physician services</t>
  </si>
  <si>
    <t>Dutch</t>
  </si>
  <si>
    <t>hoogte</t>
  </si>
  <si>
    <t>bevolking</t>
  </si>
  <si>
    <t>https://www.pdok.nl/introductie/-/article/historische-rivierkaarten</t>
  </si>
  <si>
    <t>gebouwd</t>
  </si>
  <si>
    <t>scholen</t>
  </si>
  <si>
    <t>supermarkt</t>
  </si>
  <si>
    <t>https://www.nationaalgeoregister.nl/geonetwork/srv/dut/catalog.search#/metadata/2f419bb2-1dd7-4145-9d27-1f361ef29046</t>
  </si>
  <si>
    <t>https://www.nationaalgeoregister.nl/geonetwork/srv/dut/catalog.search#/metadata/6596fb8d-5f3b-4977-93d5-e538d91e7ef9</t>
  </si>
  <si>
    <t>https://www.nationaalgeoregister.nl/geonetwork/srv/dut/catalog.search#/metadata/500c8e41-4f7c-5b30-9012-8a7d01ab847a</t>
  </si>
  <si>
    <t>skigebied</t>
  </si>
  <si>
    <t>winkel</t>
  </si>
  <si>
    <t>cafés</t>
  </si>
  <si>
    <t xml:space="preserve">skipiste </t>
  </si>
  <si>
    <t>roverij</t>
  </si>
  <si>
    <t>diefstal</t>
  </si>
  <si>
    <t>orkanen</t>
  </si>
  <si>
    <t>helling</t>
  </si>
  <si>
    <t>industrie</t>
  </si>
  <si>
    <t>https://www.pdok.nl/introductie/-/article/nationale-parken</t>
  </si>
  <si>
    <t>parken</t>
  </si>
  <si>
    <t>snelweg</t>
  </si>
  <si>
    <t>verkeer</t>
  </si>
  <si>
    <t>natuurgebieden</t>
  </si>
  <si>
    <t>https://www.pdok.nl/introductie/-/article/richtlijn-overstromingsrisico-eu2018</t>
  </si>
  <si>
    <t>https://www.pdok.nl/introductie/-/article/projecten-deltaplan-agrarisch-waterbeheer</t>
  </si>
  <si>
    <t>https://www.pdok.nl/introductie/-/article/cbs-provincies</t>
  </si>
  <si>
    <t>https://www.pdok.nl/introductie/-/article/vervoersnetwerken</t>
  </si>
  <si>
    <t>https://www.pdok.nl/introductie/-/article/potentiekaart-restwarmte</t>
  </si>
  <si>
    <t>vervoer</t>
  </si>
  <si>
    <r>
      <t xml:space="preserve">https://www.pdok.nl/introductie/-/article/vervoersnetwerken </t>
    </r>
    <r>
      <rPr>
        <b/>
        <sz val="11"/>
        <color indexed="8"/>
        <rFont val="Calibri"/>
        <family val="2"/>
      </rPr>
      <t xml:space="preserve">or </t>
    </r>
    <r>
      <rPr>
        <sz val="11"/>
        <color theme="1"/>
        <rFont val="Calibri"/>
        <family val="2"/>
        <scheme val="minor"/>
      </rPr>
      <t>https://www.pdok.nl/introductie/-/article/weggegevens</t>
    </r>
  </si>
  <si>
    <t>gives non-relevent metadata for bicycle: https://www.nationaalgeoregister.nl/geonetwork/srv/api/records/resource/0d9ad4de-0255-4ad5-930d-f3e3cd2143f9</t>
  </si>
  <si>
    <t>https://www.nationaalgeoregister.nl/geonetwork/srv/api/records/resource/25a99d92-ea8a-4163-82ab-3521c9b0c96b</t>
  </si>
  <si>
    <t>https://www.nationaalgeoregister.nl/geonetwork/srv/api/records/resource/db1e010a-96f8-453e-b63c-9c27d6273157</t>
  </si>
  <si>
    <t>landgebruik</t>
  </si>
  <si>
    <t>https://www.nationaalgeoregister.nl/geonetwork/srv/api/records/resource/9dda7607-6f6b-455d-9bc3-81c85af22be4</t>
  </si>
  <si>
    <t>forestry</t>
  </si>
  <si>
    <t>stortplaats</t>
  </si>
  <si>
    <t>arcade(without s)</t>
  </si>
  <si>
    <t>criminaliteit</t>
  </si>
  <si>
    <t>https://www.nationaalgeoregister.nl/geonetwork/srv/api/records/resource/2f21020a-26fd-4e46-9209-ba60dba7ba61</t>
  </si>
  <si>
    <t>inkomen</t>
  </si>
  <si>
    <t>woningen</t>
  </si>
  <si>
    <r>
      <t>inwoner</t>
    </r>
    <r>
      <rPr>
        <b/>
        <sz val="11"/>
        <color indexed="8"/>
        <rFont val="Calibri"/>
        <family val="2"/>
      </rPr>
      <t>(s)</t>
    </r>
  </si>
  <si>
    <t>residentail(area) (adj)</t>
  </si>
  <si>
    <t xml:space="preserve"> verblijfsobject(bag)</t>
  </si>
  <si>
    <t>https://www.nationaalgeoregister.nl/geonetwork/srv/dut/catalog.search#/metadata/aa3b5e6e-7baa-40c0-8972-3353e927ec2f</t>
  </si>
  <si>
    <t>old people(age)</t>
  </si>
  <si>
    <t>neighborhood(s)</t>
  </si>
  <si>
    <t>buurt(metadata:buurten)</t>
  </si>
  <si>
    <t>https://www.nationaalgeoregister.nl/geonetwork/srv/api/records/resource/97cd7826-f370-45cb-85fd-7a81a2133cb0</t>
  </si>
  <si>
    <t>popular(population)</t>
  </si>
  <si>
    <r>
      <rPr>
        <b/>
        <sz val="11"/>
        <color indexed="8"/>
        <rFont val="Calibri"/>
        <family val="2"/>
      </rPr>
      <t>bos</t>
    </r>
    <r>
      <rPr>
        <sz val="11"/>
        <color theme="1"/>
        <rFont val="Calibri"/>
        <family val="2"/>
        <scheme val="minor"/>
      </rPr>
      <t>, woud</t>
    </r>
  </si>
  <si>
    <t>hoofdwegen(NGR)</t>
  </si>
  <si>
    <t>groenvoorzieningen(NGR)</t>
  </si>
  <si>
    <t>https://www.nationaalgeoregister.nl/geonetwork/srv/dut/catalog.search#/metadata/9B2A50A8-E419-4536-9771-AD2470D66E12</t>
  </si>
  <si>
    <t>green areas</t>
  </si>
  <si>
    <t>No</t>
  </si>
  <si>
    <t>neerslag(NGR)</t>
  </si>
  <si>
    <t>https://www.nationaalgeoregister.nl/geonetwork/srv/dut/catalog.search#/metadata/116b4207-4ae6-4082-b012-52122c869549</t>
  </si>
  <si>
    <t>temperatuur(NGR)</t>
  </si>
  <si>
    <t>https://www.nationaalgeoregister.nl/geonetwork/srv/dut/catalog.search#/metadata/c049be96-c796-4156-9ae2-a1d140a4375c</t>
  </si>
  <si>
    <t>wegen</t>
  </si>
  <si>
    <t>https://www.nationaalgeoregister.nl/geonetwork/srv/dut/catalog.search#/metadata/730e3510-0306-49c8-9645-5faccb669e35</t>
  </si>
  <si>
    <t>geluid or lawaai(NGR)</t>
  </si>
  <si>
    <t>https://www.pdok.nl/introductie/-/article/geluidskaarten-ienw-</t>
  </si>
  <si>
    <t>topografie</t>
  </si>
  <si>
    <t>https://www.pdok.nl/introductie/-/article/terugmeldingen-1</t>
  </si>
  <si>
    <t>residential (adj)</t>
  </si>
  <si>
    <t>aspect(class)</t>
  </si>
  <si>
    <t>https://www.nationaalgeoregister.nl/geonetwork/srv/dut/catalog.search#/metadata/a86189cc-54bf-44ea-9c7e-bc3c15759f1d</t>
  </si>
  <si>
    <r>
      <rPr>
        <b/>
        <sz val="11"/>
        <color indexed="8"/>
        <rFont val="Calibri"/>
        <family val="2"/>
      </rPr>
      <t>bosbouw(NGR)</t>
    </r>
    <r>
      <rPr>
        <sz val="11"/>
        <color theme="1"/>
        <rFont val="Calibri"/>
        <family val="2"/>
        <scheme val="minor"/>
      </rPr>
      <t xml:space="preserve"> or boswezen(forest: bos)</t>
    </r>
  </si>
  <si>
    <t>verkeersongevallen, ongevallen</t>
  </si>
  <si>
    <r>
      <rPr>
        <b/>
        <sz val="11"/>
        <color indexed="8"/>
        <rFont val="Calibri"/>
        <family val="2"/>
      </rPr>
      <t>hulpdiensten(NGR)</t>
    </r>
    <r>
      <rPr>
        <sz val="11"/>
        <color theme="1"/>
        <rFont val="Calibri"/>
        <family val="2"/>
        <scheme val="minor"/>
      </rPr>
      <t>, hulpverleningsdiensten</t>
    </r>
  </si>
  <si>
    <t>emergency vehicles(class)</t>
  </si>
  <si>
    <t>gletsjers</t>
  </si>
  <si>
    <t>landbouw</t>
  </si>
  <si>
    <t>https://www.nationaalgeoregister.nl/geonetwork/srv/dut/catalog.search#/metadata/7b963861-a7e6-4a0f-aac1-a88507de0795</t>
  </si>
  <si>
    <t>https://www.nationaalgeoregister.nl/geonetwork/srv/dut/catalog.search#/metadata/80ea16c0-0dbe-4b4f-b81d-3aa93871e566</t>
  </si>
  <si>
    <t xml:space="preserve">windsurfstrand </t>
  </si>
  <si>
    <t xml:space="preserve">vlakke gebieden </t>
  </si>
  <si>
    <t>verkeersstroom</t>
  </si>
  <si>
    <t xml:space="preserve">snelweg </t>
  </si>
  <si>
    <t xml:space="preserve">winkel </t>
  </si>
  <si>
    <t>https://www.nationaalgeoregister.nl/geonetwork/srv/api/records/resource/ac2d7e93-a5fd-414f-b72b-2f8363d971e9</t>
  </si>
  <si>
    <t>https://www.nationaalgeoregister.nl/geonetwork/srv/dut/catalog.search#/metadata/7e6fe9af-1983-4e77-8ce0-0a042f8252c2</t>
  </si>
  <si>
    <t>elderly people(age)</t>
  </si>
  <si>
    <t>https://www.nationaalgeoregister.nl/geonetwork/srv/dut/catalog.search#/metadata/%7B1cd92681-bcf2-4e96-b5c0-3d17ef7028a4%7D</t>
  </si>
  <si>
    <r>
      <t xml:space="preserve">Brandweerkazerne, Brandweer, </t>
    </r>
    <r>
      <rPr>
        <b/>
        <sz val="11"/>
        <color indexed="8"/>
        <rFont val="Calibri"/>
        <family val="2"/>
      </rPr>
      <t>Brandweerpost(NGR)</t>
    </r>
  </si>
  <si>
    <t>windsurfing beach(Tourist area or group)</t>
  </si>
  <si>
    <t>luchthaven</t>
  </si>
  <si>
    <r>
      <t>natuurlijke bronnen</t>
    </r>
    <r>
      <rPr>
        <b/>
        <sz val="11"/>
        <color indexed="8"/>
        <rFont val="Calibri"/>
        <family val="2"/>
      </rPr>
      <t>(natuur)</t>
    </r>
  </si>
  <si>
    <t>midwife toad (animal)</t>
  </si>
  <si>
    <t xml:space="preserve"> employee</t>
  </si>
  <si>
    <t>brandkraan</t>
  </si>
  <si>
    <t>puntwaarnemingen</t>
  </si>
  <si>
    <t>https://www.nationaalgeoregister.nl/geonetwork/srv/api/records/resource/d94b1eca-8a7d-4dc4-b979-36257878758f</t>
  </si>
  <si>
    <t>brandweerkazerne(Brandweerregio(NGR))</t>
  </si>
  <si>
    <t xml:space="preserve"> fire station(Fire brigade region)</t>
  </si>
  <si>
    <t xml:space="preserve"> road network(transport networks)</t>
  </si>
  <si>
    <t>wegennetwerk(NGR)(vervoersnetwerken)</t>
  </si>
  <si>
    <t>accident</t>
  </si>
  <si>
    <t>verkeersongeval, ongeval</t>
  </si>
  <si>
    <t>https://www.nationaalgeoregister.nl/geonetwork/srv/dut/catalog.search#/metadata/f0a1decd-6c42-47ad-8931-48c7723a71c0</t>
  </si>
  <si>
    <t>heat island(heat stress(NGR)</t>
  </si>
  <si>
    <t>Hitte-eiland(hittestress)</t>
  </si>
  <si>
    <t>arcade</t>
  </si>
  <si>
    <t>brandstichting</t>
  </si>
  <si>
    <t>zeearend</t>
  </si>
  <si>
    <t>loodsmelterij</t>
  </si>
  <si>
    <t>https://www.pdok.nl/introductie/-/article/landelijke-fietsroutes-1</t>
  </si>
  <si>
    <t>bicycle route(network)</t>
  </si>
  <si>
    <t>Fietsroutes(Fietsnetwerken)</t>
  </si>
  <si>
    <t>fietspaden</t>
  </si>
  <si>
    <t>https://www.nationaalgeoregister.nl/geonetwork/srv/dut/catalog.search#/metadata/f038ee5f-cd27-4052-b6e5-c9dd84ec1e68</t>
  </si>
  <si>
    <t>bushalte(NGR)</t>
  </si>
  <si>
    <t>Camera's(NGR)</t>
  </si>
  <si>
    <t>https://www.nationaalgeoregister.nl/geonetwork/srv/dut/catalog.search#/metadata/b608d219-14c9-4741-a337-71e2ac28fd50</t>
  </si>
  <si>
    <t>census</t>
  </si>
  <si>
    <t>https://www.nationaalgeoregister.nl/geonetwork/srv/api/records/resource/6a42cf8f-58b6-4254-969e-7b3c47b62eb4</t>
  </si>
  <si>
    <t>volkstelling(NGR)</t>
  </si>
  <si>
    <t>station(NGR)</t>
  </si>
  <si>
    <t>spoorwegen</t>
  </si>
  <si>
    <t>railway</t>
  </si>
  <si>
    <t>cities(point)</t>
  </si>
  <si>
    <t>city(point)</t>
  </si>
  <si>
    <t>https://www.nationaalgeoregister.nl/geonetwork/srv/dut/catalog.search#/metadata/bf411db0-5b07-421a-9c6b-e4702e3cdb2a</t>
  </si>
  <si>
    <t>Stad</t>
  </si>
  <si>
    <t>Staden</t>
  </si>
  <si>
    <t>https://www.nationaalgeoregister.nl/geonetwork/srv/dut/catalog.search#/metadata/f13715d9-14d7-440d-8398-59333bd2c637</t>
  </si>
  <si>
    <t>constructies</t>
  </si>
  <si>
    <t>https://www.pdok.nl/introductie/-/article/hydrografie-physical-waters-inspire-geharmoniseerd-</t>
  </si>
  <si>
    <t>accommodation</t>
  </si>
  <si>
    <t>Bouwjaar(NGR = Bouwjaar panden(BAG))(PDOK not in metadata)</t>
  </si>
  <si>
    <t>rouwband mirte</t>
  </si>
  <si>
    <t>https://www.nationaalgeoregister.nl/geonetwork/srv/dut/catalog.search#/metadata/c567c20d-5bb9-4c45-bbce-3692955b4fab</t>
  </si>
  <si>
    <t>https://www.nationaalgeoregister.nl/geonetwork/srv/dut/catalog.search#/metadata/D922D0F0-2BCA-4633-9C34-11C436B42086</t>
  </si>
  <si>
    <t>fietsers</t>
  </si>
  <si>
    <t xml:space="preserve">dwelling </t>
  </si>
  <si>
    <t>gevarenzones(risico)</t>
  </si>
  <si>
    <t>danger zones(risk)</t>
  </si>
  <si>
    <t>age</t>
  </si>
  <si>
    <t>https://www.pdok.nl/introductie/-/article/cbs-aardgas-en-elektriciteitsleveri-1</t>
  </si>
  <si>
    <t>aardgas</t>
  </si>
  <si>
    <t>leeftijd</t>
  </si>
  <si>
    <t>overstroming</t>
  </si>
  <si>
    <t xml:space="preserve">meren </t>
  </si>
  <si>
    <t>https://www.pdok.nl/introductie/-/article/hydrografie-netwerk-rws-inspire-geharmoniseerd-</t>
  </si>
  <si>
    <t>https://www.nationaalgeoregister.nl/geonetwork/srv/dut/catalog.search#/metadata/9d79102d-bd0f-4abf-b153-6f0e17ea52e5?tab=general</t>
  </si>
  <si>
    <t>beloopbaarheid(wandelen)</t>
  </si>
  <si>
    <t>https://www.nationaalgeoregister.nl/geonetwork/srv/dut/catalog.search#/metadata/6918a191-d78e-4176-9784-7f978494ffd6</t>
  </si>
  <si>
    <t>https://www.nationaalgeoregister.nl/geonetwork/srv/api/records/resource/180b6682-5d6f-429d-abb7-32f7d6253787</t>
  </si>
  <si>
    <t>oile</t>
  </si>
  <si>
    <t>https://www.nationaalgeoregister.nl/geonetwork/srv/dut/catalog.search#/metadata/64c987ec-dce6-11e3-8563-901b0e19e163</t>
  </si>
  <si>
    <t>meteorologische stations</t>
  </si>
  <si>
    <t>bibliotheek</t>
  </si>
  <si>
    <t>https://www.nationaalgeoregister.nl/geonetwork/srv/dut/catalog.search#/metadata/4045707d-bec1-5d17-886d-d98490bf7754</t>
  </si>
  <si>
    <t>https://www.nationaalgeoregister.nl/geonetwork/srv/dut/catalog.search#/metadata/b7d1da82-3c75-4bc6-b1b4-e53716e76d75</t>
  </si>
  <si>
    <t>streets</t>
  </si>
  <si>
    <t>https://www.nationaalgeoregister.nl/geonetwork/srv/dut/catalog.search#/metadata/937159b9-0dcd-4683-98ec-c262cf309846</t>
  </si>
  <si>
    <t>waterputten(NGR)</t>
  </si>
  <si>
    <t>not relevant</t>
  </si>
  <si>
    <t>waterbronnen</t>
  </si>
  <si>
    <t>water</t>
  </si>
  <si>
    <t>https://www.pdok.nl/introductie/-/article/stedelijk-water-riolering-</t>
  </si>
  <si>
    <t>watergebied</t>
  </si>
  <si>
    <t xml:space="preserve">magazijn </t>
  </si>
  <si>
    <t>trees</t>
  </si>
  <si>
    <t>boom</t>
  </si>
  <si>
    <t>bomen</t>
  </si>
  <si>
    <t>tractors(vehicles)</t>
  </si>
  <si>
    <t>tractoren(voertuigen(NGR))</t>
  </si>
  <si>
    <t>tornado(wind)</t>
  </si>
  <si>
    <t>https://www.nationaalgeoregister.nl/geonetwork/srv/dut/catalog.search#/metadata/10ece99e-42bb-4f3d-8c1b-1f4d5aeb2028?tab=generalz</t>
  </si>
  <si>
    <t>https://www.nationaalgeoregister.nl/geonetwork/srv/dut/catalog.search#/metadata/16d99b78-ba76-46b9-9620-c4c0b520a3bd?tab=general</t>
  </si>
  <si>
    <t>https://www.nationaalgeoregister.nl/geonetwork/srv/dut/catalog.search#/metadata/516035ea-42e7-4ca4-a444-d2bef3d6dce2?tab=general</t>
  </si>
  <si>
    <t>https://www.nationaalgeoregister.nl/geonetwork/srv/dut/catalog.search#/metadata/nsk3dgcw-v3tt-8gqg-hq8k-p652a1dnqde4?tab=general</t>
  </si>
  <si>
    <t>gebieden</t>
  </si>
  <si>
    <t>https://www.nationaalgeoregister.nl/geonetwork/srv/dut/catalog.search#/metadata/041b49b7-7a01-4576-8151-acc14a182bb9?tab=general</t>
  </si>
  <si>
    <t>woningen(g = woning)</t>
  </si>
  <si>
    <t xml:space="preserve">noise </t>
  </si>
  <si>
    <t>wijk</t>
  </si>
  <si>
    <t>https://data.labs.kadaster.nl/pdok/metadata/browser?resource=https://www.nationaalgeoregister.nl/geonetwork/srv/api/records/resource/027e3f15-3b58-4570-97bb-779ce3ca947e</t>
  </si>
  <si>
    <t>waste</t>
  </si>
  <si>
    <t>radioactive</t>
  </si>
  <si>
    <t>radioactief</t>
  </si>
  <si>
    <t>afval</t>
  </si>
  <si>
    <t>my ID</t>
  </si>
  <si>
    <t>Number of call</t>
  </si>
  <si>
    <t>relevance</t>
  </si>
  <si>
    <t>notrelevance</t>
  </si>
  <si>
    <t>all waste water</t>
  </si>
  <si>
    <t>wijk(wijken = g-api= give away)</t>
  </si>
  <si>
    <t>meaning are not relevant</t>
  </si>
  <si>
    <t>Zero</t>
  </si>
  <si>
    <t>https://data.labs.kadaster.nl/pdok/metadata/browser?resource=https%3A%2F%2Fwww.nationaalgeoregister.nl%2Fgeonetwork%2Fsrv%2Fapi%2Frecords%2Fresource%2F2650d49b-7d9a-49b5-b748-a0372cd9b5cf</t>
  </si>
  <si>
    <t>https://data.labs.kadaster.nl/pdok/metadata/browser?resource=https%3A%2F%2Fwww.nationaalgeoregister.nl%2Fgeonetwork%2Fsrv%2Fapi%2Frecords%2Fresource%2F24bb1d2b-a236-45ee-ab60-90143bc152d2</t>
  </si>
  <si>
    <t>eagle(class)</t>
  </si>
  <si>
    <t>adelaar(class)</t>
  </si>
  <si>
    <t>adelaar</t>
  </si>
  <si>
    <t>fire call(brandoproep)</t>
  </si>
  <si>
    <t>(adres, adressen)</t>
  </si>
  <si>
    <t>calls= addresses</t>
  </si>
  <si>
    <t>https://www.nationaalgeoregister.nl/geonetwork/srv/dut/catalog.search#/metadata/e1730c84-5ea7-4669-ae4d-a66fd5bf0fa8?tab=general</t>
  </si>
  <si>
    <t>oudere(ouderen)(leeftijd)</t>
  </si>
  <si>
    <t>https://www.nationaalgeoregister.nl/geonetwork/srv/dut/catalog.search#/metadata/77c218c5-585b-48cd-bcf1-a4dd2b8f9d8c?tab=general</t>
  </si>
  <si>
    <t>emergency vehicles(class of external services)</t>
  </si>
  <si>
    <t xml:space="preserve"> vehicles</t>
  </si>
  <si>
    <t>voertuigen,  wagen, vehikel, rijtuig</t>
  </si>
  <si>
    <t>Not relevent and Zero = 0</t>
  </si>
  <si>
    <t>energie</t>
  </si>
  <si>
    <t>https://www.nationaalgeoregister.nl/geonetwork/srv/dut/catalog.search#/metadata/698d6f0a-eab7-53ba-96b0-e17e5ee310e0?tab=general</t>
  </si>
  <si>
    <t>all kind of energy</t>
  </si>
  <si>
    <t>state</t>
  </si>
  <si>
    <t>staat</t>
  </si>
  <si>
    <t>energielabel</t>
  </si>
  <si>
    <t>https://www.nationaalgeoregister.nl/geonetwork/srv/dut/catalog.search#/metadata/e398e7a2-9a0c-463d-b1f9-60a5908d19e4?tab=general</t>
  </si>
  <si>
    <t>ok</t>
  </si>
  <si>
    <t>file asli</t>
  </si>
  <si>
    <t>faciliteiten</t>
  </si>
  <si>
    <t>facilities (accommediation and services)</t>
  </si>
  <si>
    <t>fire</t>
  </si>
  <si>
    <t>alarms</t>
  </si>
  <si>
    <t>https://www.nationaalgeoregister.nl/geonetwork/srv/dut/catalog.search#/metadata/8e8056b0-9d0c-4018-a7c0-2c9a48c98159?tab=general</t>
  </si>
  <si>
    <t>alamen</t>
  </si>
  <si>
    <t>brand(NGR not relevant to alarm but to other cases)</t>
  </si>
  <si>
    <t>https://data.labs.kadaster.nl/pdok/metadata/browser?resource=https://www.pdok.nl/introductie/-/article/richtlijn-overstromingsrisico-eu2018</t>
  </si>
  <si>
    <t>family physician services(Healthcare providers, GPs)</t>
  </si>
  <si>
    <t>https://www.nationaalgeoregister.nl/geonetwork/srv/dut/catalog.search#/metadata/c5ba7971-cb3a-5bd2-93ca-6b1c2b6b1406</t>
  </si>
  <si>
    <t>artsendiensten(NGR: Huisartsen, GPs)</t>
  </si>
  <si>
    <t xml:space="preserve">conservation area </t>
  </si>
  <si>
    <t>(natuurgebieden), Beschermde gebieden</t>
  </si>
  <si>
    <t>flat area(ahn)</t>
  </si>
  <si>
    <t>https://www.nationaalgeoregister.nl/geonetwork/srv/dut/catalog.search#/metadata/bd79e382-5a03-46df-ae87-233974c58bba</t>
  </si>
  <si>
    <t xml:space="preserve">gebieden </t>
  </si>
  <si>
    <t>vehicles</t>
  </si>
  <si>
    <t>brandweerkazernes</t>
  </si>
  <si>
    <t>bosbouwgrond</t>
  </si>
  <si>
    <t>2(repeated)</t>
  </si>
  <si>
    <t>4(repeated all are 1)</t>
  </si>
  <si>
    <t>animal(fauna )</t>
  </si>
  <si>
    <t>https://www.nationaalgeoregister.nl/geonetwork/srv/dut/catalog.search#/metadata/826a8362-b75d-4ca6-b977-84af5b9ff346?tab=general</t>
  </si>
  <si>
    <t>dier( NGR: fauna, faunabeheer)</t>
  </si>
  <si>
    <t>territories(area)</t>
  </si>
  <si>
    <t>territoria(gebied)</t>
  </si>
  <si>
    <t>animal(fauna)</t>
  </si>
  <si>
    <t>15(repeated 3 or 4 is valid)</t>
  </si>
  <si>
    <t>with fauna 3 ,faunabeheer = 0</t>
  </si>
  <si>
    <t>watervoerende laag(</t>
  </si>
  <si>
    <t>grondwater(12 but 6 is valid)</t>
  </si>
  <si>
    <t>bald eagle(fauna)</t>
  </si>
  <si>
    <t>behoud, beschermde= protected (natuurgebieden= natural reserves)</t>
  </si>
  <si>
    <t>zone</t>
  </si>
  <si>
    <t xml:space="preserve">conservation </t>
  </si>
  <si>
    <t>zones</t>
  </si>
  <si>
    <t>beschermings(NGR)</t>
  </si>
  <si>
    <t>zones(NGR)</t>
  </si>
  <si>
    <t>https://www.nationaalgeoregister.nl/geonetwork/srv/dut/catalog.search#/metadata/86a94626-3d72-5462-85b7-e32a89b89f21?tab=general</t>
  </si>
  <si>
    <t>beschermde(beschermd gebied(NGR))</t>
  </si>
  <si>
    <t>https://www.nationaalgeoregister.nl/geonetwork/srv/dut/catalog.search#/metadata/394CAB64-A214-4D8A-A066-36A8DC436652</t>
  </si>
  <si>
    <t>crape myrtles(fauna)</t>
  </si>
  <si>
    <t>areas</t>
  </si>
  <si>
    <t xml:space="preserve">highway </t>
  </si>
  <si>
    <t>auto</t>
  </si>
  <si>
    <t xml:space="preserve">incidents </t>
  </si>
  <si>
    <t>incidenten</t>
  </si>
  <si>
    <t>the best answer: https://www.pdok.nl/introductie/-/article/regionale-fietsnetwerken</t>
  </si>
  <si>
    <t>for both 5 is valid repreated</t>
  </si>
  <si>
    <t>bicycle-friendly</t>
  </si>
  <si>
    <t>straten</t>
  </si>
  <si>
    <t>fietsvriendelijke</t>
  </si>
  <si>
    <t>bikeability</t>
  </si>
  <si>
    <t>fietsbaarheid</t>
  </si>
  <si>
    <t>Not relevant</t>
  </si>
  <si>
    <t>bicycle friendly</t>
  </si>
  <si>
    <t>diefstal, inbraak</t>
  </si>
  <si>
    <t>burglary(crime)</t>
  </si>
  <si>
    <t>zero</t>
  </si>
  <si>
    <t>Not all  ' s cause problem</t>
  </si>
  <si>
    <t>population</t>
  </si>
  <si>
    <t>catchment</t>
  </si>
  <si>
    <t xml:space="preserve">catchment </t>
  </si>
  <si>
    <t>https://www.nationaalgeoregister.nl/geonetwork/srv/dut/catalog.search#/metadata/399cba07-1df0-42a8-b139-bd90e9caea8f?tab=general</t>
  </si>
  <si>
    <t>20 are unique, 3 repeated</t>
  </si>
  <si>
    <t>stroomgebied</t>
  </si>
  <si>
    <t>https://www.nationaalgeoregister.nl/geonetwork/srv/dut/catalog.search#/metadata/09fb5cd9-7c53-43cf-b525-696a1fb5218a</t>
  </si>
  <si>
    <t xml:space="preserve"> Stroomgebieden,  stroomgebied</t>
  </si>
  <si>
    <t>station</t>
  </si>
  <si>
    <t xml:space="preserve"> area(units)</t>
  </si>
  <si>
    <t xml:space="preserve">census </t>
  </si>
  <si>
    <t>(eenheden)</t>
  </si>
  <si>
    <t>volkstelling (statistische)</t>
  </si>
  <si>
    <t>5(statistische)</t>
  </si>
  <si>
    <t>census(statistics)</t>
  </si>
  <si>
    <t>volkstelling(statistische) (eenheden)</t>
  </si>
  <si>
    <t xml:space="preserve"> units</t>
  </si>
  <si>
    <t>eenheden</t>
  </si>
  <si>
    <t>block</t>
  </si>
  <si>
    <t>blok</t>
  </si>
  <si>
    <t>https://data.labs.kadaster.nl/pdok/metadata/browser?resource=https://www.pdok.nl/introductie/-/article/bestuurlijke-grenzen</t>
  </si>
  <si>
    <t>https://data.labs.kadaster.nl/pdok/metadata/browser?resource=https://www.nationaalgeoregister.nl/geonetwork/srv/api/records/resource/f97f50f1-4fe7-47f7-b4a3-1221d8938577</t>
  </si>
  <si>
    <t>commercial</t>
  </si>
  <si>
    <t>https://data.labs.kadaster.nl/pdok/metadata/browser?resource=https://www.nationaalgeoregister.nl/geonetwork/srv/api/records/resource/58ff5ae6-e81d-413a-813a-48e2e1198eea</t>
  </si>
  <si>
    <t>commercieel</t>
  </si>
  <si>
    <t>areas(area)</t>
  </si>
  <si>
    <t>gebieden(gebied)</t>
  </si>
  <si>
    <t>Brandweerkazerne, Brandweer, Brandweerpost(NGR)</t>
  </si>
  <si>
    <t>hulpdiensten(NGR), hulpv and erleningsdiensten(Externe hulpdiensten(NGR))</t>
  </si>
  <si>
    <t>flu(class  infectious disease or  health or infectious persons )</t>
  </si>
  <si>
    <t>influenza(infectieziekten or gezondheid or besmettelijke personen)</t>
  </si>
  <si>
    <t>food(class of shop, store , supermarkt)</t>
  </si>
  <si>
    <t>15(10 not repeated)</t>
  </si>
  <si>
    <t>https://www.nationaalgeoregister.nl/geonetwork/srv/dut/catalog.search#/metadata/1c0fcd57-1102-4620-9cfa-441e93ea5604?tab=general</t>
  </si>
  <si>
    <t>voedsel</t>
  </si>
  <si>
    <t>relevant to agriculture only not in cities</t>
  </si>
  <si>
    <t>food(supermarket, shop, stores)</t>
  </si>
  <si>
    <t>eten and voedsel</t>
  </si>
  <si>
    <t>area or areas</t>
  </si>
  <si>
    <t>gebied, gebieden</t>
  </si>
  <si>
    <t>https://www.nationaalgeoregister.nl/geonetwork/srv/dut/catalog.search#/metadata/759DF5B2-941F-41B4-ADA5-3D5577CE96C0</t>
  </si>
  <si>
    <t>snelweg(VerkeersIn class)</t>
  </si>
  <si>
    <t>Freeway (traffic class)</t>
  </si>
  <si>
    <t>glaciers( klimate, nature)</t>
  </si>
  <si>
    <t>groenvoorzieningen</t>
  </si>
  <si>
    <t>https://www.nationaalgeoregister.nl/geonetwork/srv/dut/catalog.search#/metadata/0f5e6dec-7126-43ab-a78f-2ff251a78619?tab=general</t>
  </si>
  <si>
    <t>green areas( retrieve green space)</t>
  </si>
  <si>
    <t>groen</t>
  </si>
  <si>
    <t>https://www.nationaalgeoregister.nl/geonetwork/srv/dut/catalog.search#/metadata/32494ae3-db92-469b-a3d7-458b90342a5e</t>
  </si>
  <si>
    <t>roof</t>
  </si>
  <si>
    <t>dak</t>
  </si>
  <si>
    <t>https://www.nationaalgeoregister.nl/geonetwork/srv/dut/catalog.search#/metadata/80d983fe-aed7-4643-b3f0-a021455995d0</t>
  </si>
  <si>
    <t>daken or dak</t>
  </si>
  <si>
    <t>6( rest repeated)</t>
  </si>
  <si>
    <t>zorginstellingen, gezondheid(health)</t>
  </si>
  <si>
    <t>health</t>
  </si>
  <si>
    <t>care</t>
  </si>
  <si>
    <t>facilities</t>
  </si>
  <si>
    <t>Gezondheid</t>
  </si>
  <si>
    <t xml:space="preserve"> care</t>
  </si>
  <si>
    <t>zorg</t>
  </si>
  <si>
    <t>https://www.nationaalgeoregister.nl/geonetwork/srv/dut/catalog.search#/metadata/cab7b832-ac95-4635-9d8b-ce5c24b6529e</t>
  </si>
  <si>
    <t>gezondheid(health)(voorzieningen)</t>
  </si>
  <si>
    <t>(voorzieningen= services)</t>
  </si>
  <si>
    <t xml:space="preserve">heat </t>
  </si>
  <si>
    <t>Hitte</t>
  </si>
  <si>
    <t xml:space="preserve"> island</t>
  </si>
  <si>
    <t>eiland</t>
  </si>
  <si>
    <t>https://www.nationaalgeoregister.nl/geonetwork/srv/dut/catalog.search#/metadata/a87f5ca8-f354-4ff6-adc3-70f1bf6b78e3?tab=general</t>
  </si>
  <si>
    <t>https://www.nationaalgeoregister.nl/geonetwork/srv/dut/catalog.search#/metadata/a87f5ca8-f354-4ff6-adc3-70f1bf6b78e3</t>
  </si>
  <si>
    <t>high schools(class school)</t>
  </si>
  <si>
    <t>heat</t>
  </si>
  <si>
    <t>island</t>
  </si>
  <si>
    <t>high school(class school)</t>
  </si>
  <si>
    <t>https://www.nationaalgeoregister.nl/geonetwork/srv/dut/catalog.search#/metadata/1540211096908r43540095847577165</t>
  </si>
  <si>
    <t>middelbare scholen</t>
  </si>
  <si>
    <t>Hispanic population(class population)</t>
  </si>
  <si>
    <t>Spaanse bevolking(bevolking)</t>
  </si>
  <si>
    <t>https://www.nationaalgeoregister.nl/geonetwork/srv/dut/catalog.search#/metadata/78d7fa7d-77ba-481c-8629-0d3fdf6f1d1a?tab=general</t>
  </si>
  <si>
    <t>https://www.nationaalgeoregister.nl/geonetwork/srv/dut/catalog.search#/metadata/6f939292-2945-4ab4-9886-e381ea8fa333?tab=general</t>
  </si>
  <si>
    <t>accommodaties, verblijfsobject</t>
  </si>
  <si>
    <r>
      <t xml:space="preserve">accommodaties, </t>
    </r>
    <r>
      <rPr>
        <b/>
        <sz val="11"/>
        <color indexed="8"/>
        <rFont val="Calibri"/>
        <family val="2"/>
      </rPr>
      <t>verblijfsobject</t>
    </r>
  </si>
  <si>
    <t>https://data.labs.kadaster.nl/pdok/metadata/browser?resource=https://www.nationaalgeoregister.nl/geonetwork/srv/api/records/resource/c226f573-4b39-4cbd-b84b-01f308e70972</t>
  </si>
  <si>
    <t>ziekenhuis</t>
  </si>
  <si>
    <t>ziekenhuizen</t>
  </si>
  <si>
    <t>https://www.nationaalgeoregister.nl/geonetwork/srv/dut/catalog.search#/metadata/de742aae-e983-4a25-b506-a3f266f01e14?tab=general</t>
  </si>
  <si>
    <t>Hotel(verblijfsrecreatie)</t>
  </si>
  <si>
    <t>4 is repeated 11</t>
  </si>
  <si>
    <t>3 is repeated 7</t>
  </si>
  <si>
    <t>household(class population and statisctics)</t>
  </si>
  <si>
    <t>huishouden</t>
  </si>
  <si>
    <t>huishoudens</t>
  </si>
  <si>
    <t>hurricanes(class wind)</t>
  </si>
  <si>
    <t>incidents(accident)</t>
  </si>
  <si>
    <t>industrie(wouter)</t>
  </si>
  <si>
    <t>lead smelter(class )</t>
  </si>
  <si>
    <t>lead smelter(class)</t>
  </si>
  <si>
    <t>library(class)</t>
  </si>
  <si>
    <t>loneliness(class)</t>
  </si>
  <si>
    <t>eenzaamheid</t>
  </si>
  <si>
    <t>weg</t>
  </si>
  <si>
    <t>5 is repeated 15</t>
  </si>
  <si>
    <t>https://data.labs.kadaster.nl/pdok/metadata/browser?resource=https://www.pdok.nl/introductie/-/article/weggegevens</t>
  </si>
  <si>
    <t>Rijkswegen</t>
  </si>
  <si>
    <t>leeftijd(wouter)</t>
  </si>
  <si>
    <t>https://www.nationaalgeoregister.nl/geonetwork/srv/dut/catalog.search#/metadata/07a29d10-5ced-514a-8373-5f03343511d5?tab=general</t>
  </si>
  <si>
    <t>natural gas or gas</t>
  </si>
  <si>
    <r>
      <t>aardgas(2 links) or</t>
    </r>
    <r>
      <rPr>
        <b/>
        <sz val="11"/>
        <color indexed="8"/>
        <rFont val="Calibri"/>
        <family val="2"/>
      </rPr>
      <t xml:space="preserve"> gas(4)</t>
    </r>
    <r>
      <rPr>
        <sz val="11"/>
        <color theme="1"/>
        <rFont val="Calibri"/>
        <family val="2"/>
        <scheme val="minor"/>
      </rPr>
      <t xml:space="preserve"> or biogas(2links)</t>
    </r>
  </si>
  <si>
    <r>
      <t>natuurlijke(0), natuurlijke bronnen(0)</t>
    </r>
    <r>
      <rPr>
        <b/>
        <sz val="11"/>
        <color indexed="8"/>
        <rFont val="Calibri"/>
        <family val="2"/>
      </rPr>
      <t>(natuur)</t>
    </r>
  </si>
  <si>
    <t>34(3 is repeated)</t>
  </si>
  <si>
    <t>https://data.labs.kadaster.nl/pdok/metadata/browser?resource=https://www.pdok.nl/introductie/-/article/publiekrechtelijke-beperking</t>
  </si>
  <si>
    <t>buurman, buur</t>
  </si>
  <si>
    <t>buurt</t>
  </si>
  <si>
    <t>https://data.labs.kadaster.nl/pdok/metadata/browser?resource=https://www.nationaalgeoregister.nl/geonetwork/srv/api/records/resource/feabca04-e3fd-4802-96f2-583d328e30ad</t>
  </si>
  <si>
    <t>1(10 is repeated)or 1(3 is repeated)</t>
  </si>
  <si>
    <t>diensten van verpleegkundig specialisten</t>
  </si>
  <si>
    <t>nurse practitioner services(class)</t>
  </si>
  <si>
    <t>paths</t>
  </si>
  <si>
    <t>kernenergie,Kerncentrale</t>
  </si>
  <si>
    <t>paden</t>
  </si>
  <si>
    <t>1(1 is repeared)</t>
  </si>
  <si>
    <t>https://data.labs.kadaster.nl/pdok/metadata/browser?resource=https://www.nationaalgeoregister.nl/geonetwork/srv/api/records/resource/37f44a7c-5274-11ea-954f-080027325297</t>
  </si>
  <si>
    <t>eldary= ouderen(leeftijd)</t>
  </si>
  <si>
    <t>https://www.nationaalgeoregister.nl/geonetwork/srv/dut/catalog.search#/metadata/7c9c7d95-7d03-446c-91ae-96e9a627e235</t>
  </si>
  <si>
    <r>
      <rPr>
        <b/>
        <sz val="11"/>
        <color indexed="8"/>
        <rFont val="Calibri"/>
        <family val="2"/>
      </rPr>
      <t>eldary = ouderen(2 links)</t>
    </r>
    <r>
      <rPr>
        <sz val="11"/>
        <color theme="1"/>
        <rFont val="Calibri"/>
        <family val="2"/>
        <scheme val="minor"/>
      </rPr>
      <t>(leeftijd)</t>
    </r>
  </si>
  <si>
    <t>Eigendom</t>
  </si>
  <si>
    <t>owner, ownership</t>
  </si>
  <si>
    <t>polite</t>
  </si>
  <si>
    <t>1(1 repeated)</t>
  </si>
  <si>
    <t>https://www.nationaalgeoregister.nl/geonetwork/srv/dut/catalog.search#/metadata/9e2e977a-16a6-42a4-a208-c4f70704f383?tab=general</t>
  </si>
  <si>
    <t>bank(class: adres)</t>
  </si>
  <si>
    <t>students(class: childern + 19)</t>
  </si>
  <si>
    <t>studenten( class: kinderen )</t>
  </si>
  <si>
    <t>https://www.nationaalgeoregister.nl/geonetwork/srv/dut/catalog.search#/metadata/607a9cd0-fad0-4d24-84d0-6cdec061d5d4</t>
  </si>
  <si>
    <t>https://www.nationaalgeoregister.nl/geonetwork/srv/dut/catalog.search#/metadata/739fc76e-a7bb-4667-b92c-8d6762dec99d?tab=general</t>
  </si>
  <si>
    <t>https://www.nationaalgeoregister.nl/geonetwork/srv/dut/catalog.search#/metadata/3B808542-FAF7-4FEF-A90E-55DBE2E29BAD</t>
  </si>
  <si>
    <t>winkelen</t>
  </si>
  <si>
    <t>landingsbanen</t>
  </si>
  <si>
    <t>tsunami(wind)</t>
  </si>
  <si>
    <t>wall plant( hedges)( dyke,  planting)</t>
  </si>
  <si>
    <t>muur(hagen)(dijk, beplanting)</t>
  </si>
  <si>
    <t>https://www.nationaalgeoregister.nl/geonetwork/srv/dut/catalog.search#/metadata/2768fd98-3d2a-4790-886c-7435fc0ad4f6</t>
  </si>
  <si>
    <t>straat</t>
  </si>
  <si>
    <t>https://www.nationaalgeoregister.nl/geonetwork/srv/dut/catalog.search#/metadata/dd08f9f5-7006-4786-b257-0113b7197dc9?tab=general</t>
  </si>
  <si>
    <t>https://www.nationaalgeoregister.nl/geonetwork/srv/dut/catalog.search#/metadata/ba2e071d-d882-4d64-893d-6ac90687b735</t>
  </si>
  <si>
    <t>Beplanting, plant</t>
  </si>
  <si>
    <t>https://www.nationaalgeoregister.nl/geonetwork/srv/dut/catalog.search#/metadata/ea11fbda-fd1e-4952-b8f1-664a9f1cc13e</t>
  </si>
  <si>
    <t>plant(means: green area)</t>
  </si>
  <si>
    <t>https://www.nationaalgeoregister.nl/geonetwork/srv/dut/catalog.search#/metadata/20c0b2d5-e534-4fc9-a8a1-e8d34f68d678?tab=general</t>
  </si>
  <si>
    <t>rainfall station(class: climatology, meteorology, atmosphere)</t>
  </si>
  <si>
    <t>regenval station( klimatologie, meteorologie atmosfeer)</t>
  </si>
  <si>
    <t>sneeuwval( class: klimatologie, meteorologie atmosfeer)</t>
  </si>
  <si>
    <r>
      <t xml:space="preserve">snowfall(percipitaation: </t>
    </r>
    <r>
      <rPr>
        <b/>
        <sz val="11"/>
        <color indexed="8"/>
        <rFont val="Calibri"/>
        <family val="2"/>
      </rPr>
      <t>neerslag</t>
    </r>
    <r>
      <rPr>
        <sz val="11"/>
        <color theme="1"/>
        <rFont val="Calibri"/>
        <family val="2"/>
        <scheme val="minor"/>
      </rPr>
      <t>)</t>
    </r>
  </si>
  <si>
    <t>https://www.nationaalgeoregister.nl/geonetwork/srv/dut/catalog.search#/metadata/116b4207-4ae6-4082-b012-52122c869549?tab=general</t>
  </si>
  <si>
    <t>metrostation(vervoersnetwerken: station)</t>
  </si>
  <si>
    <t>tramstation(vervoersnetwerken: station)</t>
  </si>
  <si>
    <t>tram station(transport networks : station)</t>
  </si>
  <si>
    <t>subway station(transport networks: station)</t>
  </si>
  <si>
    <t>bodem</t>
  </si>
  <si>
    <t>bank(class: busniess or office buildings, economy: bag)</t>
  </si>
  <si>
    <t>https://www.nationaalgeoregister.nl/geonetwork/srv/dut/catalog.search#/metadata/723ef7d5-26fd-4139-8239-410d7d7e543f?tab=general</t>
  </si>
  <si>
    <t>https://www.nationaalgeoregister.nl/geonetwork/srv/dut/catalog.search#/metadata/5afbc479-d423-45c6-8468-6aa28c6d8b5a?tab=general</t>
  </si>
  <si>
    <t>plumbing(discharge point)</t>
  </si>
  <si>
    <t>loodgieter, loodgieterswerk(lozingspunt)</t>
  </si>
  <si>
    <t>https://www.nationaalgeoregister.nl/geonetwork/srv/dut/catalog.search#/metadata/d7eda9a1-451c-4e4f-96a5-f5a8f4fc493f?tab=general</t>
  </si>
  <si>
    <t>point or  observations(monitoring)</t>
  </si>
  <si>
    <t>https://www.nationaalgeoregister.nl/geonetwork/srv/dut/catalog.search#/metadata/19107047-4605-5a48-9bba-55ec70b050b7?tab=general</t>
  </si>
  <si>
    <t>eigendom</t>
  </si>
  <si>
    <t>radioactive(class waste)</t>
  </si>
  <si>
    <t xml:space="preserve">Not relevant to question </t>
  </si>
  <si>
    <t>https://www.nationaalgeoregister.nl/geonetwork/srv/dut/catalog.search#/metadata/30e4e5a3-af11-40eb-9a92-e3716291827b</t>
  </si>
  <si>
    <t>rental</t>
  </si>
  <si>
    <t>verhuur</t>
  </si>
  <si>
    <t>https://www.nationaalgeoregister.nl/geonetwork/srv/dut/catalog.search#/metadata/4220fed7-c220-4bbf-824d-dc889916c043?tab=general</t>
  </si>
  <si>
    <t>robbery(class: crime)</t>
  </si>
  <si>
    <t>https://www.nationaalgeoregister.nl/geonetwork/srv/dut/catalog.search#/metadata/1feb92e1-e3c2-4df0-ae9c-274f513e634b?tab=general</t>
  </si>
  <si>
    <t>zekerheid</t>
  </si>
  <si>
    <t>https://www.nationaalgeoregister.nl/geonetwork/srv/dut/catalog.search#/metadata/cd1f614c-868f-47e9-a6d8-126b55061e75?tab=general</t>
  </si>
  <si>
    <t>sale(class: koop)</t>
  </si>
  <si>
    <t>koop huur koopwoningen huurwoningen koopwoningen</t>
  </si>
  <si>
    <t>https://www.nationaalgeoregister.nl/geonetwork/srv/dut/catalog.search#/metadata/198791b8-6a94-49a2-8060-79868ccfa86c?tab=general</t>
  </si>
  <si>
    <t>No t very optimal</t>
  </si>
  <si>
    <t>service area(urban area)</t>
  </si>
  <si>
    <t>servicegebied</t>
  </si>
  <si>
    <t>familie</t>
  </si>
  <si>
    <t>family( class: woning)</t>
  </si>
  <si>
    <t>ski pistes(sport or playground)</t>
  </si>
  <si>
    <t>slope(class elevation)</t>
  </si>
  <si>
    <t>Rocky (soil and geology)( soil and content)</t>
  </si>
  <si>
    <t>Rotsachtig(bodem, geologie)(bodem , gehalte)</t>
  </si>
  <si>
    <t>sandy ( soil and content)</t>
  </si>
  <si>
    <t>bodem( bodem, gehalte)</t>
  </si>
  <si>
    <t xml:space="preserve"> soil</t>
  </si>
  <si>
    <t>https://www.nationaalgeoregister.nl/geonetwork/srv/dut/catalog.search#/metadata/696086b3-8c95-41f9-8225-5e9056fc7604?tab=general</t>
  </si>
  <si>
    <t>sport( health) and( lifestype ) class</t>
  </si>
  <si>
    <t>sport(gezondheid, leefstijl)</t>
  </si>
  <si>
    <t>lights(street  light)</t>
  </si>
  <si>
    <t>verlichting(</t>
  </si>
  <si>
    <t>light(class: utilities communications)</t>
  </si>
  <si>
    <r>
      <t>v</t>
    </r>
    <r>
      <rPr>
        <b/>
        <sz val="11"/>
        <color indexed="8"/>
        <rFont val="Calibri"/>
        <family val="2"/>
      </rPr>
      <t>erlichting</t>
    </r>
    <r>
      <rPr>
        <sz val="11"/>
        <color theme="1"/>
        <rFont val="Calibri"/>
        <family val="2"/>
        <scheme val="minor"/>
      </rPr>
      <t>(wegverlichting(NGR))( class: nutsbedrijven communicatie)</t>
    </r>
  </si>
  <si>
    <t>surface</t>
  </si>
  <si>
    <t>oppervlakte</t>
  </si>
  <si>
    <t>https://www.nationaalgeoregister.nl/geonetwork/srv/dut/catalog.search#/search?any=oppervlakte&amp;fast=index</t>
  </si>
  <si>
    <t>(stedelijk gebied)</t>
  </si>
  <si>
    <t>Urban area(adj)(urban region)</t>
  </si>
  <si>
    <t>https://data.labs.kadaster.nl/pdok/metadata/browser?resource=https%3A%2F%2Fwww.nationaalgeoregister.nl%2Fgeonetwork%2Fsrv%2Fapi%2Frecords%2Fresource%2Fd94b1eca-8a7d-4dc4-b979-36257878758f</t>
  </si>
  <si>
    <t>https://www.nationaalgeoregister.nl/geonetwork/srv/dut/catalog.search#/search?resultType=details&amp;sortBy=relevance&amp;fast=index&amp;_content_type=json&amp;from=1&amp;to=50&amp;any=waterbronnen</t>
  </si>
  <si>
    <t>walkability(root walk)</t>
  </si>
  <si>
    <t>wind farm( wind energy)</t>
  </si>
  <si>
    <t>windpark(Windenergie)</t>
  </si>
  <si>
    <t>Speelplaatsen</t>
  </si>
  <si>
    <t>precinct = district</t>
  </si>
  <si>
    <t>20( 3 repeated)</t>
  </si>
  <si>
    <t>primary schools = school</t>
  </si>
  <si>
    <t>Basisschool</t>
  </si>
  <si>
    <t>3 (3 repeated)</t>
  </si>
  <si>
    <t>woongebied( verblijfsobject(bag))</t>
  </si>
  <si>
    <t>woonwijk (verblijfsobject(bag))</t>
  </si>
  <si>
    <t>10(5 repeated)</t>
  </si>
  <si>
    <t>25(22 repeated)</t>
  </si>
  <si>
    <t>29(1 repeated)</t>
  </si>
  <si>
    <t>only water 12</t>
  </si>
  <si>
    <t>27 (rest is repeated)</t>
  </si>
  <si>
    <t>40( 50 repeated)</t>
  </si>
  <si>
    <t>windpark(Windenergie = 2 links)</t>
  </si>
  <si>
    <t>in arcgis link them</t>
  </si>
  <si>
    <t>werknemer</t>
  </si>
  <si>
    <t>answered</t>
  </si>
  <si>
    <t>API</t>
  </si>
  <si>
    <t>seach engine</t>
  </si>
  <si>
    <t>Restful API</t>
  </si>
  <si>
    <t xml:space="preserve"> relevant</t>
  </si>
  <si>
    <t xml:space="preserve">Total = </t>
  </si>
  <si>
    <t>expected links</t>
  </si>
  <si>
    <t>add</t>
  </si>
  <si>
    <t>better</t>
  </si>
  <si>
    <t>kol</t>
  </si>
  <si>
    <t>Georegistary Search Engine</t>
  </si>
  <si>
    <t>Expected  Seach Engine</t>
  </si>
  <si>
    <t>More Relevant Data</t>
  </si>
  <si>
    <t>add people look at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</si>
</sst>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3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4" borderId="1" xfId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2" borderId="1" xfId="1" applyFill="1" applyBorder="1" applyAlignment="1">
      <alignment horizontal="right" vertical="center"/>
    </xf>
    <xf numFmtId="0" fontId="2" fillId="2" borderId="1" xfId="1" applyFill="1" applyBorder="1" applyAlignment="1">
      <alignment horizontal="right"/>
    </xf>
    <xf numFmtId="0" fontId="0" fillId="4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2" fillId="2" borderId="0" xfId="1" applyFill="1" applyAlignment="1">
      <alignment horizontal="right"/>
    </xf>
    <xf numFmtId="0" fontId="4" fillId="4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2" borderId="4" xfId="1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right"/>
    </xf>
    <xf numFmtId="0" fontId="0" fillId="4" borderId="4" xfId="0" applyFon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2" fillId="4" borderId="4" xfId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1" xfId="0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/>
    <xf numFmtId="0" fontId="0" fillId="10" borderId="1" xfId="0" applyFill="1" applyBorder="1" applyAlignment="1">
      <alignment horizontal="left" vertical="center"/>
    </xf>
    <xf numFmtId="0" fontId="0" fillId="10" borderId="1" xfId="0" applyFill="1" applyBorder="1"/>
    <xf numFmtId="0" fontId="2" fillId="10" borderId="1" xfId="1" applyFill="1" applyBorder="1" applyAlignment="1">
      <alignment horizontal="left" vertical="center"/>
    </xf>
    <xf numFmtId="0" fontId="2" fillId="10" borderId="1" xfId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1" xfId="0" applyFont="1" applyFill="1" applyBorder="1" applyAlignment="1"/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 vertical="center"/>
    </xf>
    <xf numFmtId="0" fontId="2" fillId="10" borderId="0" xfId="1" applyFill="1" applyBorder="1"/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/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/>
  </cellXfs>
  <cellStyles count="2">
    <cellStyle name="Hyperlink" xfId="1" builtinId="8"/>
    <cellStyle name="Normal" xfId="0" builtinId="0"/>
  </cellStyles>
  <dxfs count="608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tionaalgeoregister.nl/geonetwork/srv/dut/catalog.search" TargetMode="External"/><Relationship Id="rId21" Type="http://schemas.openxmlformats.org/officeDocument/2006/relationships/hyperlink" Target="https://www.nationaalgeoregister.nl/geonetwork/srv/api/records/resource/97cd7826-f370-45cb-85fd-7a81a2133cb0" TargetMode="External"/><Relationship Id="rId34" Type="http://schemas.openxmlformats.org/officeDocument/2006/relationships/hyperlink" Target="https://www.pdok.nl/introductie/-/article/vervoersnetwerken" TargetMode="External"/><Relationship Id="rId42" Type="http://schemas.openxmlformats.org/officeDocument/2006/relationships/hyperlink" Target="https://www.pdok.nl/introductie/-/article/basisregistratie-adressen-en-gebouwen-ba-1" TargetMode="External"/><Relationship Id="rId47" Type="http://schemas.openxmlformats.org/officeDocument/2006/relationships/hyperlink" Target="https://www.pdok.nl/introductie/-/article/cbs-provincies" TargetMode="External"/><Relationship Id="rId50" Type="http://schemas.openxmlformats.org/officeDocument/2006/relationships/hyperlink" Target="https://www.pdok.nl/introductie/-/article/richtlijn-overstromingsrisico-eu2018" TargetMode="External"/><Relationship Id="rId55" Type="http://schemas.openxmlformats.org/officeDocument/2006/relationships/hyperlink" Target="https://www.nationaalgeoregister.nl/geonetwork/srv/dut/catalog.search" TargetMode="External"/><Relationship Id="rId63" Type="http://schemas.openxmlformats.org/officeDocument/2006/relationships/hyperlink" Target="https://www.pdok.nl/introductie/-/article/verkeersongevallen-nederland-2008-2017" TargetMode="External"/><Relationship Id="rId68" Type="http://schemas.openxmlformats.org/officeDocument/2006/relationships/hyperlink" Target="https://data.labs.kadaster.nl/pdok/metadata/browser?resource=https://www.nationaalgeoregister.nl/geonetwork/srv/api/records/resource/f97f50f1-4fe7-47f7-b4a3-1221d8938577" TargetMode="External"/><Relationship Id="rId76" Type="http://schemas.openxmlformats.org/officeDocument/2006/relationships/hyperlink" Target="https://data.labs.kadaster.nl/pdok/metadata/browser?resource=https://www.pdok.nl/introductie/-/article/weggegevens" TargetMode="External"/><Relationship Id="rId84" Type="http://schemas.openxmlformats.org/officeDocument/2006/relationships/hyperlink" Target="https://www.nationaalgeoregister.nl/geonetwork/srv/dut/catalog.search" TargetMode="External"/><Relationship Id="rId89" Type="http://schemas.openxmlformats.org/officeDocument/2006/relationships/hyperlink" Target="https://www.nationaalgeoregister.nl/geonetwork/srv/dut/catalog.search" TargetMode="External"/><Relationship Id="rId97" Type="http://schemas.openxmlformats.org/officeDocument/2006/relationships/hyperlink" Target="https://www.nationaalgeoregister.nl/geonetwork/srv/dut/catalog.search" TargetMode="External"/><Relationship Id="rId7" Type="http://schemas.openxmlformats.org/officeDocument/2006/relationships/hyperlink" Target="https://www.pdok.nl/introductie/-/article/richtlijn-overstromingsrisico-eu2018" TargetMode="External"/><Relationship Id="rId71" Type="http://schemas.openxmlformats.org/officeDocument/2006/relationships/hyperlink" Target="https://www.nationaalgeoregister.nl/geonetwork/srv/dut/catalog.search" TargetMode="External"/><Relationship Id="rId92" Type="http://schemas.openxmlformats.org/officeDocument/2006/relationships/hyperlink" Target="https://www.nationaalgeoregister.nl/geonetwork/srv/dut/catalog.search" TargetMode="External"/><Relationship Id="rId2" Type="http://schemas.openxmlformats.org/officeDocument/2006/relationships/hyperlink" Target="https://www.nationaalgeoregister.nl/geonetwork/srv/dut/catalog.search" TargetMode="External"/><Relationship Id="rId16" Type="http://schemas.openxmlformats.org/officeDocument/2006/relationships/hyperlink" Target="https://www.pdok.nl/introductie/-/article/cbs-vierkantstatistieken" TargetMode="External"/><Relationship Id="rId29" Type="http://schemas.openxmlformats.org/officeDocument/2006/relationships/hyperlink" Target="https://www.nationaalgeoregister.nl/geonetwork/srv/dut/catalog.search" TargetMode="External"/><Relationship Id="rId11" Type="http://schemas.openxmlformats.org/officeDocument/2006/relationships/hyperlink" Target="https://www.pdok.nl/introductie/-/article/potentiekaart-restwarmte" TargetMode="External"/><Relationship Id="rId24" Type="http://schemas.openxmlformats.org/officeDocument/2006/relationships/hyperlink" Target="https://www.nationaalgeoregister.nl/geonetwork/srv/dut/catalog.search" TargetMode="External"/><Relationship Id="rId32" Type="http://schemas.openxmlformats.org/officeDocument/2006/relationships/hyperlink" Target="https://www.pdok.nl/introductie/-/article/geluidskaarten-ienw-" TargetMode="External"/><Relationship Id="rId37" Type="http://schemas.openxmlformats.org/officeDocument/2006/relationships/hyperlink" Target="https://www.pdok.nl/introductie/-/article/landelijke-fietsroutes-1" TargetMode="External"/><Relationship Id="rId40" Type="http://schemas.openxmlformats.org/officeDocument/2006/relationships/hyperlink" Target="https://www.nationaalgeoregister.nl/geonetwork/srv/dut/catalog.search" TargetMode="External"/><Relationship Id="rId45" Type="http://schemas.openxmlformats.org/officeDocument/2006/relationships/hyperlink" Target="https://www.nationaalgeoregister.nl/geonetwork/srv/api/records/resource/6a42cf8f-58b6-4254-969e-7b3c47b62eb4" TargetMode="External"/><Relationship Id="rId53" Type="http://schemas.openxmlformats.org/officeDocument/2006/relationships/hyperlink" Target="https://www.nationaalgeoregister.nl/geonetwork/srv/dut/catalog.search" TargetMode="External"/><Relationship Id="rId58" Type="http://schemas.openxmlformats.org/officeDocument/2006/relationships/hyperlink" Target="https://www.nationaalgeoregister.nl/geonetwork/srv/dut/catalog.search" TargetMode="External"/><Relationship Id="rId66" Type="http://schemas.openxmlformats.org/officeDocument/2006/relationships/hyperlink" Target="https://www.nationaalgeoregister.nl/geonetwork/srv/dut/catalog.search" TargetMode="External"/><Relationship Id="rId74" Type="http://schemas.openxmlformats.org/officeDocument/2006/relationships/hyperlink" Target="https://www.nationaalgeoregister.nl/geonetwork/srv/dut/catalog.search" TargetMode="External"/><Relationship Id="rId79" Type="http://schemas.openxmlformats.org/officeDocument/2006/relationships/hyperlink" Target="https://www.nationaalgeoregister.nl/geonetwork/srv/dut/catalog.search" TargetMode="External"/><Relationship Id="rId87" Type="http://schemas.openxmlformats.org/officeDocument/2006/relationships/hyperlink" Target="https://www.nationaalgeoregister.nl/geonetwork/srv/dut/catalog.search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pdok.nl/introductie/-/article/nationale-parken" TargetMode="External"/><Relationship Id="rId61" Type="http://schemas.openxmlformats.org/officeDocument/2006/relationships/hyperlink" Target="https://www.nationaalgeoregister.nl/geonetwork/srv/dut/catalog.search" TargetMode="External"/><Relationship Id="rId82" Type="http://schemas.openxmlformats.org/officeDocument/2006/relationships/hyperlink" Target="https://www.nationaalgeoregister.nl/geonetwork/srv/dut/catalog.search" TargetMode="External"/><Relationship Id="rId90" Type="http://schemas.openxmlformats.org/officeDocument/2006/relationships/hyperlink" Target="https://www.nationaalgeoregister.nl/geonetwork/srv/dut/catalog.search" TargetMode="External"/><Relationship Id="rId95" Type="http://schemas.openxmlformats.org/officeDocument/2006/relationships/hyperlink" Target="https://www.nationaalgeoregister.nl/geonetwork/srv/dut/catalog.search" TargetMode="External"/><Relationship Id="rId19" Type="http://schemas.openxmlformats.org/officeDocument/2006/relationships/hyperlink" Target="https://www.pdok.nl/introductie/-/article/cbs-provincies" TargetMode="External"/><Relationship Id="rId14" Type="http://schemas.openxmlformats.org/officeDocument/2006/relationships/hyperlink" Target="https://www.nationaalgeoregister.nl/geonetwork/srv/api/records/resource/2f21020a-26fd-4e46-9209-ba60dba7ba61" TargetMode="External"/><Relationship Id="rId22" Type="http://schemas.openxmlformats.org/officeDocument/2006/relationships/hyperlink" Target="https://www.nationaalgeoregister.nl/geonetwork/srv/dut/catalog.search" TargetMode="External"/><Relationship Id="rId27" Type="http://schemas.openxmlformats.org/officeDocument/2006/relationships/hyperlink" Target="https://www.pdok.nl/introductie/-/article/terugmeldingen-1" TargetMode="External"/><Relationship Id="rId30" Type="http://schemas.openxmlformats.org/officeDocument/2006/relationships/hyperlink" Target="https://www.nationaalgeoregister.nl/geonetwork/srv/dut/catalog.search" TargetMode="External"/><Relationship Id="rId35" Type="http://schemas.openxmlformats.org/officeDocument/2006/relationships/hyperlink" Target="https://www.pdok.nl/introductie/-/article/geluidskaarten-ienw-" TargetMode="External"/><Relationship Id="rId43" Type="http://schemas.openxmlformats.org/officeDocument/2006/relationships/hyperlink" Target="https://www.nationaalgeoregister.nl/geonetwork/srv/dut/catalog.search" TargetMode="External"/><Relationship Id="rId48" Type="http://schemas.openxmlformats.org/officeDocument/2006/relationships/hyperlink" Target="https://www.pdok.nl/introductie/-/article/cbs-vierkantstatistieken" TargetMode="External"/><Relationship Id="rId56" Type="http://schemas.openxmlformats.org/officeDocument/2006/relationships/hyperlink" Target="https://www.pdok.nl/introductie/-/article/stedelijk-water-riolering-" TargetMode="External"/><Relationship Id="rId64" Type="http://schemas.openxmlformats.org/officeDocument/2006/relationships/hyperlink" Target="https://www.nationaalgeoregister.nl/geonetwork/srv/dut/catalog.search" TargetMode="External"/><Relationship Id="rId69" Type="http://schemas.openxmlformats.org/officeDocument/2006/relationships/hyperlink" Target="https://www.nationaalgeoregister.nl/geonetwork/srv/api/records/resource/25a99d92-ea8a-4163-82ab-3521c9b0c96b" TargetMode="External"/><Relationship Id="rId77" Type="http://schemas.openxmlformats.org/officeDocument/2006/relationships/hyperlink" Target="https://data.labs.kadaster.nl/pdok/metadata/browser?resource=https://www.pdok.nl/introductie/-/article/weggegevens" TargetMode="External"/><Relationship Id="rId100" Type="http://schemas.openxmlformats.org/officeDocument/2006/relationships/hyperlink" Target="https://www.nationaalgeoregister.nl/geonetwork/srv/dut/catalog.search" TargetMode="External"/><Relationship Id="rId8" Type="http://schemas.openxmlformats.org/officeDocument/2006/relationships/hyperlink" Target="https://www.pdok.nl/introductie/-/article/projecten-deltaplan-agrarisch-waterbeheer" TargetMode="External"/><Relationship Id="rId51" Type="http://schemas.openxmlformats.org/officeDocument/2006/relationships/hyperlink" Target="https://www.pdok.nl/introductie/-/article/hydrografie-netwerk-rws-inspire-geharmoniseerd-" TargetMode="External"/><Relationship Id="rId72" Type="http://schemas.openxmlformats.org/officeDocument/2006/relationships/hyperlink" Target="https://www.nationaalgeoregister.nl/geonetwork/srv/dut/catalog.search" TargetMode="External"/><Relationship Id="rId80" Type="http://schemas.openxmlformats.org/officeDocument/2006/relationships/hyperlink" Target="https://www.nationaalgeoregister.nl/geonetwork/srv/dut/catalog.search" TargetMode="External"/><Relationship Id="rId85" Type="http://schemas.openxmlformats.org/officeDocument/2006/relationships/hyperlink" Target="https://www.nationaalgeoregister.nl/geonetwork/srv/dut/catalog.search" TargetMode="External"/><Relationship Id="rId93" Type="http://schemas.openxmlformats.org/officeDocument/2006/relationships/hyperlink" Target="https://www.nationaalgeoregister.nl/geonetwork/srv/dut/catalog.search" TargetMode="External"/><Relationship Id="rId98" Type="http://schemas.openxmlformats.org/officeDocument/2006/relationships/hyperlink" Target="https://www.nationaalgeoregister.nl/geonetwork/srv/dut/catalog.search" TargetMode="External"/><Relationship Id="rId3" Type="http://schemas.openxmlformats.org/officeDocument/2006/relationships/hyperlink" Target="https://www.nationaalgeoregister.nl/geonetwork/srv/dut/catalog.search" TargetMode="External"/><Relationship Id="rId12" Type="http://schemas.openxmlformats.org/officeDocument/2006/relationships/hyperlink" Target="https://www.nationaalgeoregister.nl/geonetwork/srv/api/records/resource/9dda7607-6f6b-455d-9bc3-81c85af22be4" TargetMode="External"/><Relationship Id="rId17" Type="http://schemas.openxmlformats.org/officeDocument/2006/relationships/hyperlink" Target="https://www.nationaalgeoregister.nl/geonetwork/srv/dut/catalog.search" TargetMode="External"/><Relationship Id="rId25" Type="http://schemas.openxmlformats.org/officeDocument/2006/relationships/hyperlink" Target="https://www.pdok.nl/introductie/-/article/geluidskaarten-ienw-" TargetMode="External"/><Relationship Id="rId33" Type="http://schemas.openxmlformats.org/officeDocument/2006/relationships/hyperlink" Target="https://data.labs.kadaster.nl/pdok/metadata/browser?resource=https%3A%2F%2Fwww.nationaalgeoregister.nl%2Fgeonetwork%2Fsrv%2Fapi%2Frecords%2Fresource%2Fd94b1eca-8a7d-4dc4-b979-36257878758f" TargetMode="External"/><Relationship Id="rId38" Type="http://schemas.openxmlformats.org/officeDocument/2006/relationships/hyperlink" Target="https://www.nationaalgeoregister.nl/geonetwork/srv/dut/catalog.search" TargetMode="External"/><Relationship Id="rId46" Type="http://schemas.openxmlformats.org/officeDocument/2006/relationships/hyperlink" Target="https://www.pdok.nl/introductie/-/article/cbs-vierkantstatistieken" TargetMode="External"/><Relationship Id="rId59" Type="http://schemas.openxmlformats.org/officeDocument/2006/relationships/hyperlink" Target="https://www.nationaalgeoregister.nl/geonetwork/srv/dut/catalog.search" TargetMode="External"/><Relationship Id="rId67" Type="http://schemas.openxmlformats.org/officeDocument/2006/relationships/hyperlink" Target="https://www.nationaalgeoregister.nl/geonetwork/srv/api/records/resource/6a42cf8f-58b6-4254-969e-7b3c47b62eb4" TargetMode="External"/><Relationship Id="rId20" Type="http://schemas.openxmlformats.org/officeDocument/2006/relationships/hyperlink" Target="https://www.pdok.nl/introductie/-/article/cbs-provincies" TargetMode="External"/><Relationship Id="rId41" Type="http://schemas.openxmlformats.org/officeDocument/2006/relationships/hyperlink" Target="https://www.pdok.nl/introductie/-/article/hydrografie-physical-waters-inspire-geharmoniseerd-" TargetMode="External"/><Relationship Id="rId54" Type="http://schemas.openxmlformats.org/officeDocument/2006/relationships/hyperlink" Target="https://www.pdok.nl/introductie/-/article/hydrografie-physical-waters-inspire-geharmoniseerd-" TargetMode="External"/><Relationship Id="rId62" Type="http://schemas.openxmlformats.org/officeDocument/2006/relationships/hyperlink" Target="https://www.pdok.nl/introductie/-/article/verkeersongevallen-nederland-2008-2017" TargetMode="External"/><Relationship Id="rId70" Type="http://schemas.openxmlformats.org/officeDocument/2006/relationships/hyperlink" Target="https://www.nationaalgeoregister.nl/geonetwork/srv/dut/catalog.search" TargetMode="External"/><Relationship Id="rId75" Type="http://schemas.openxmlformats.org/officeDocument/2006/relationships/hyperlink" Target="https://www.nationaalgeoregister.nl/geonetwork/srv/dut/catalog.search" TargetMode="External"/><Relationship Id="rId83" Type="http://schemas.openxmlformats.org/officeDocument/2006/relationships/hyperlink" Target="https://www.nationaalgeoregister.nl/geonetwork/srv/dut/catalog.search" TargetMode="External"/><Relationship Id="rId88" Type="http://schemas.openxmlformats.org/officeDocument/2006/relationships/hyperlink" Target="https://www.nationaalgeoregister.nl/geonetwork/srv/dut/catalog.search" TargetMode="External"/><Relationship Id="rId91" Type="http://schemas.openxmlformats.org/officeDocument/2006/relationships/hyperlink" Target="https://www.nationaalgeoregister.nl/geonetwork/srv/dut/catalog.search" TargetMode="External"/><Relationship Id="rId96" Type="http://schemas.openxmlformats.org/officeDocument/2006/relationships/hyperlink" Target="https://www.nationaalgeoregister.nl/geonetwork/srv/dut/catalog.search" TargetMode="External"/><Relationship Id="rId1" Type="http://schemas.openxmlformats.org/officeDocument/2006/relationships/hyperlink" Target="https://www.pdok.nl/introductie/-/article/historische-rivierkaarten" TargetMode="External"/><Relationship Id="rId6" Type="http://schemas.openxmlformats.org/officeDocument/2006/relationships/hyperlink" Target="https://www.pdok.nl/introductie/-/article/nationale-parken" TargetMode="External"/><Relationship Id="rId15" Type="http://schemas.openxmlformats.org/officeDocument/2006/relationships/hyperlink" Target="https://www.pdok.nl/introductie/-/article/cbs-vierkantstatistieken" TargetMode="External"/><Relationship Id="rId23" Type="http://schemas.openxmlformats.org/officeDocument/2006/relationships/hyperlink" Target="https://www.nationaalgeoregister.nl/geonetwork/srv/dut/catalog.search" TargetMode="External"/><Relationship Id="rId28" Type="http://schemas.openxmlformats.org/officeDocument/2006/relationships/hyperlink" Target="https://www.nationaalgeoregister.nl/geonetwork/srv/dut/catalog.search" TargetMode="External"/><Relationship Id="rId36" Type="http://schemas.openxmlformats.org/officeDocument/2006/relationships/hyperlink" Target="https://www.nationaalgeoregister.nl/geonetwork/srv/dut/catalog.search" TargetMode="External"/><Relationship Id="rId49" Type="http://schemas.openxmlformats.org/officeDocument/2006/relationships/hyperlink" Target="https://www.pdok.nl/introductie/-/article/cbs-aardgas-en-elektriciteitsleveri-1" TargetMode="External"/><Relationship Id="rId57" Type="http://schemas.openxmlformats.org/officeDocument/2006/relationships/hyperlink" Target="https://www.pdok.nl/introductie/-/article/nationaal-wegen-bestand-nwb-" TargetMode="External"/><Relationship Id="rId10" Type="http://schemas.openxmlformats.org/officeDocument/2006/relationships/hyperlink" Target="https://www.pdok.nl/introductie/-/article/vervoersnetwerken" TargetMode="External"/><Relationship Id="rId31" Type="http://schemas.openxmlformats.org/officeDocument/2006/relationships/hyperlink" Target="https://www.nationaalgeoregister.nl/geonetwork/srv/dut/catalog.search" TargetMode="External"/><Relationship Id="rId44" Type="http://schemas.openxmlformats.org/officeDocument/2006/relationships/hyperlink" Target="https://www.nationaalgeoregister.nl/geonetwork/srv/api/records/resource/ac2d7e93-a5fd-414f-b72b-2f8363d971e9" TargetMode="External"/><Relationship Id="rId52" Type="http://schemas.openxmlformats.org/officeDocument/2006/relationships/hyperlink" Target="https://www.nationaalgeoregister.nl/geonetwork/srv/dut/catalog.search" TargetMode="External"/><Relationship Id="rId60" Type="http://schemas.openxmlformats.org/officeDocument/2006/relationships/hyperlink" Target="https://www.nationaalgeoregister.nl/geonetwork/srv/dut/catalog.search" TargetMode="External"/><Relationship Id="rId65" Type="http://schemas.openxmlformats.org/officeDocument/2006/relationships/hyperlink" Target="https://www.pdok.nl/introductie/-/article/basisregistratie-adressen-en-gebouwen-ba-1" TargetMode="External"/><Relationship Id="rId73" Type="http://schemas.openxmlformats.org/officeDocument/2006/relationships/hyperlink" Target="https://www.nationaalgeoregister.nl/geonetwork/srv/dut/catalog.search" TargetMode="External"/><Relationship Id="rId78" Type="http://schemas.openxmlformats.org/officeDocument/2006/relationships/hyperlink" Target="https://www.nationaalgeoregister.nl/geonetwork/srv/dut/catalog.search" TargetMode="External"/><Relationship Id="rId81" Type="http://schemas.openxmlformats.org/officeDocument/2006/relationships/hyperlink" Target="https://www.nationaalgeoregister.nl/geonetwork/srv/dut/catalog.search" TargetMode="External"/><Relationship Id="rId86" Type="http://schemas.openxmlformats.org/officeDocument/2006/relationships/hyperlink" Target="https://www.nationaalgeoregister.nl/geonetwork/srv/dut/catalog.search" TargetMode="External"/><Relationship Id="rId94" Type="http://schemas.openxmlformats.org/officeDocument/2006/relationships/hyperlink" Target="https://www.nationaalgeoregister.nl/geonetwork/srv/dut/catalog.search" TargetMode="External"/><Relationship Id="rId99" Type="http://schemas.openxmlformats.org/officeDocument/2006/relationships/hyperlink" Target="https://data.labs.kadaster.nl/pdok/metadata/browser?resource=https://www.pdok.nl/introductie/-/article/richtlijn-overstromingsrisico-eu2018" TargetMode="External"/><Relationship Id="rId101" Type="http://schemas.openxmlformats.org/officeDocument/2006/relationships/hyperlink" Target="https://www.nationaalgeoregister.nl/geonetwork/srv/api/records/resource/180b6682-5d6f-429d-abb7-32f7d6253787" TargetMode="External"/><Relationship Id="rId4" Type="http://schemas.openxmlformats.org/officeDocument/2006/relationships/hyperlink" Target="https://www.nationaalgeoregister.nl/geonetwork/srv/dut/catalog.search" TargetMode="External"/><Relationship Id="rId9" Type="http://schemas.openxmlformats.org/officeDocument/2006/relationships/hyperlink" Target="https://www.pdok.nl/introductie/-/article/cbs-provincies" TargetMode="External"/><Relationship Id="rId13" Type="http://schemas.openxmlformats.org/officeDocument/2006/relationships/hyperlink" Target="https://www.nationaalgeoregister.nl/geonetwork/srv/dut/catalog.search" TargetMode="External"/><Relationship Id="rId18" Type="http://schemas.openxmlformats.org/officeDocument/2006/relationships/hyperlink" Target="https://www.nationaalgeoregister.nl/geonetwork/srv/dut/catalog.search" TargetMode="External"/><Relationship Id="rId39" Type="http://schemas.openxmlformats.org/officeDocument/2006/relationships/hyperlink" Target="https://www.nationaalgeoregister.nl/geonetwork/srv/dut/catalog.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tionaalgeoregister.nl/geonetwork/srv/dut/catalog.search" TargetMode="External"/><Relationship Id="rId21" Type="http://schemas.openxmlformats.org/officeDocument/2006/relationships/hyperlink" Target="https://www.nationaalgeoregister.nl/geonetwork/srv/api/records/resource/97cd7826-f370-45cb-85fd-7a81a2133cb0" TargetMode="External"/><Relationship Id="rId34" Type="http://schemas.openxmlformats.org/officeDocument/2006/relationships/hyperlink" Target="https://www.pdok.nl/introductie/-/article/vervoersnetwerken" TargetMode="External"/><Relationship Id="rId42" Type="http://schemas.openxmlformats.org/officeDocument/2006/relationships/hyperlink" Target="https://www.pdok.nl/introductie/-/article/basisregistratie-adressen-en-gebouwen-ba-1" TargetMode="External"/><Relationship Id="rId47" Type="http://schemas.openxmlformats.org/officeDocument/2006/relationships/hyperlink" Target="https://www.pdok.nl/introductie/-/article/cbs-provincies" TargetMode="External"/><Relationship Id="rId50" Type="http://schemas.openxmlformats.org/officeDocument/2006/relationships/hyperlink" Target="https://www.pdok.nl/introductie/-/article/richtlijn-overstromingsrisico-eu2018" TargetMode="External"/><Relationship Id="rId55" Type="http://schemas.openxmlformats.org/officeDocument/2006/relationships/hyperlink" Target="https://www.nationaalgeoregister.nl/geonetwork/srv/dut/catalog.search" TargetMode="External"/><Relationship Id="rId63" Type="http://schemas.openxmlformats.org/officeDocument/2006/relationships/hyperlink" Target="https://www.pdok.nl/introductie/-/article/verkeersongevallen-nederland-2008-2017" TargetMode="External"/><Relationship Id="rId68" Type="http://schemas.openxmlformats.org/officeDocument/2006/relationships/hyperlink" Target="https://data.labs.kadaster.nl/pdok/metadata/browser?resource=https://www.nationaalgeoregister.nl/geonetwork/srv/api/records/resource/f97f50f1-4fe7-47f7-b4a3-1221d8938577" TargetMode="External"/><Relationship Id="rId76" Type="http://schemas.openxmlformats.org/officeDocument/2006/relationships/hyperlink" Target="https://data.labs.kadaster.nl/pdok/metadata/browser?resource=https://www.pdok.nl/introductie/-/article/weggegevens" TargetMode="External"/><Relationship Id="rId84" Type="http://schemas.openxmlformats.org/officeDocument/2006/relationships/hyperlink" Target="https://www.nationaalgeoregister.nl/geonetwork/srv/dut/catalog.search" TargetMode="External"/><Relationship Id="rId89" Type="http://schemas.openxmlformats.org/officeDocument/2006/relationships/hyperlink" Target="https://www.nationaalgeoregister.nl/geonetwork/srv/dut/catalog.search" TargetMode="External"/><Relationship Id="rId97" Type="http://schemas.openxmlformats.org/officeDocument/2006/relationships/hyperlink" Target="https://www.nationaalgeoregister.nl/geonetwork/srv/dut/catalog.search" TargetMode="External"/><Relationship Id="rId7" Type="http://schemas.openxmlformats.org/officeDocument/2006/relationships/hyperlink" Target="https://www.pdok.nl/introductie/-/article/richtlijn-overstromingsrisico-eu2018" TargetMode="External"/><Relationship Id="rId71" Type="http://schemas.openxmlformats.org/officeDocument/2006/relationships/hyperlink" Target="https://www.nationaalgeoregister.nl/geonetwork/srv/dut/catalog.search" TargetMode="External"/><Relationship Id="rId92" Type="http://schemas.openxmlformats.org/officeDocument/2006/relationships/hyperlink" Target="https://www.nationaalgeoregister.nl/geonetwork/srv/dut/catalog.search" TargetMode="External"/><Relationship Id="rId2" Type="http://schemas.openxmlformats.org/officeDocument/2006/relationships/hyperlink" Target="https://www.nationaalgeoregister.nl/geonetwork/srv/dut/catalog.search" TargetMode="External"/><Relationship Id="rId16" Type="http://schemas.openxmlformats.org/officeDocument/2006/relationships/hyperlink" Target="https://www.pdok.nl/introductie/-/article/cbs-vierkantstatistieken" TargetMode="External"/><Relationship Id="rId29" Type="http://schemas.openxmlformats.org/officeDocument/2006/relationships/hyperlink" Target="https://www.nationaalgeoregister.nl/geonetwork/srv/dut/catalog.search" TargetMode="External"/><Relationship Id="rId11" Type="http://schemas.openxmlformats.org/officeDocument/2006/relationships/hyperlink" Target="https://www.pdok.nl/introductie/-/article/potentiekaart-restwarmte" TargetMode="External"/><Relationship Id="rId24" Type="http://schemas.openxmlformats.org/officeDocument/2006/relationships/hyperlink" Target="https://www.nationaalgeoregister.nl/geonetwork/srv/dut/catalog.search" TargetMode="External"/><Relationship Id="rId32" Type="http://schemas.openxmlformats.org/officeDocument/2006/relationships/hyperlink" Target="https://www.pdok.nl/introductie/-/article/geluidskaarten-ienw-" TargetMode="External"/><Relationship Id="rId37" Type="http://schemas.openxmlformats.org/officeDocument/2006/relationships/hyperlink" Target="https://www.pdok.nl/introductie/-/article/landelijke-fietsroutes-1" TargetMode="External"/><Relationship Id="rId40" Type="http://schemas.openxmlformats.org/officeDocument/2006/relationships/hyperlink" Target="https://www.nationaalgeoregister.nl/geonetwork/srv/dut/catalog.search" TargetMode="External"/><Relationship Id="rId45" Type="http://schemas.openxmlformats.org/officeDocument/2006/relationships/hyperlink" Target="https://www.nationaalgeoregister.nl/geonetwork/srv/api/records/resource/6a42cf8f-58b6-4254-969e-7b3c47b62eb4" TargetMode="External"/><Relationship Id="rId53" Type="http://schemas.openxmlformats.org/officeDocument/2006/relationships/hyperlink" Target="https://www.nationaalgeoregister.nl/geonetwork/srv/dut/catalog.search" TargetMode="External"/><Relationship Id="rId58" Type="http://schemas.openxmlformats.org/officeDocument/2006/relationships/hyperlink" Target="https://www.nationaalgeoregister.nl/geonetwork/srv/dut/catalog.search" TargetMode="External"/><Relationship Id="rId66" Type="http://schemas.openxmlformats.org/officeDocument/2006/relationships/hyperlink" Target="https://www.nationaalgeoregister.nl/geonetwork/srv/dut/catalog.search" TargetMode="External"/><Relationship Id="rId74" Type="http://schemas.openxmlformats.org/officeDocument/2006/relationships/hyperlink" Target="https://www.nationaalgeoregister.nl/geonetwork/srv/dut/catalog.search" TargetMode="External"/><Relationship Id="rId79" Type="http://schemas.openxmlformats.org/officeDocument/2006/relationships/hyperlink" Target="https://www.nationaalgeoregister.nl/geonetwork/srv/dut/catalog.search" TargetMode="External"/><Relationship Id="rId87" Type="http://schemas.openxmlformats.org/officeDocument/2006/relationships/hyperlink" Target="https://www.nationaalgeoregister.nl/geonetwork/srv/dut/catalog.search" TargetMode="External"/><Relationship Id="rId5" Type="http://schemas.openxmlformats.org/officeDocument/2006/relationships/hyperlink" Target="https://www.pdok.nl/introductie/-/article/nationale-parken" TargetMode="External"/><Relationship Id="rId61" Type="http://schemas.openxmlformats.org/officeDocument/2006/relationships/hyperlink" Target="https://www.nationaalgeoregister.nl/geonetwork/srv/dut/catalog.search" TargetMode="External"/><Relationship Id="rId82" Type="http://schemas.openxmlformats.org/officeDocument/2006/relationships/hyperlink" Target="https://www.nationaalgeoregister.nl/geonetwork/srv/dut/catalog.search" TargetMode="External"/><Relationship Id="rId90" Type="http://schemas.openxmlformats.org/officeDocument/2006/relationships/hyperlink" Target="https://www.nationaalgeoregister.nl/geonetwork/srv/dut/catalog.search" TargetMode="External"/><Relationship Id="rId95" Type="http://schemas.openxmlformats.org/officeDocument/2006/relationships/hyperlink" Target="https://www.nationaalgeoregister.nl/geonetwork/srv/dut/catalog.search" TargetMode="External"/><Relationship Id="rId19" Type="http://schemas.openxmlformats.org/officeDocument/2006/relationships/hyperlink" Target="https://www.pdok.nl/introductie/-/article/cbs-provincies" TargetMode="External"/><Relationship Id="rId14" Type="http://schemas.openxmlformats.org/officeDocument/2006/relationships/hyperlink" Target="https://www.nationaalgeoregister.nl/geonetwork/srv/api/records/resource/2f21020a-26fd-4e46-9209-ba60dba7ba61" TargetMode="External"/><Relationship Id="rId22" Type="http://schemas.openxmlformats.org/officeDocument/2006/relationships/hyperlink" Target="https://www.nationaalgeoregister.nl/geonetwork/srv/dut/catalog.search" TargetMode="External"/><Relationship Id="rId27" Type="http://schemas.openxmlformats.org/officeDocument/2006/relationships/hyperlink" Target="https://www.pdok.nl/introductie/-/article/terugmeldingen-1" TargetMode="External"/><Relationship Id="rId30" Type="http://schemas.openxmlformats.org/officeDocument/2006/relationships/hyperlink" Target="https://www.nationaalgeoregister.nl/geonetwork/srv/dut/catalog.search" TargetMode="External"/><Relationship Id="rId35" Type="http://schemas.openxmlformats.org/officeDocument/2006/relationships/hyperlink" Target="https://www.pdok.nl/introductie/-/article/geluidskaarten-ienw-" TargetMode="External"/><Relationship Id="rId43" Type="http://schemas.openxmlformats.org/officeDocument/2006/relationships/hyperlink" Target="https://www.nationaalgeoregister.nl/geonetwork/srv/dut/catalog.search" TargetMode="External"/><Relationship Id="rId48" Type="http://schemas.openxmlformats.org/officeDocument/2006/relationships/hyperlink" Target="https://www.pdok.nl/introductie/-/article/cbs-vierkantstatistieken" TargetMode="External"/><Relationship Id="rId56" Type="http://schemas.openxmlformats.org/officeDocument/2006/relationships/hyperlink" Target="https://www.pdok.nl/introductie/-/article/stedelijk-water-riolering-" TargetMode="External"/><Relationship Id="rId64" Type="http://schemas.openxmlformats.org/officeDocument/2006/relationships/hyperlink" Target="https://www.nationaalgeoregister.nl/geonetwork/srv/dut/catalog.search" TargetMode="External"/><Relationship Id="rId69" Type="http://schemas.openxmlformats.org/officeDocument/2006/relationships/hyperlink" Target="https://www.nationaalgeoregister.nl/geonetwork/srv/api/records/resource/25a99d92-ea8a-4163-82ab-3521c9b0c96b" TargetMode="External"/><Relationship Id="rId77" Type="http://schemas.openxmlformats.org/officeDocument/2006/relationships/hyperlink" Target="https://data.labs.kadaster.nl/pdok/metadata/browser?resource=https://www.pdok.nl/introductie/-/article/weggegevens" TargetMode="External"/><Relationship Id="rId8" Type="http://schemas.openxmlformats.org/officeDocument/2006/relationships/hyperlink" Target="https://www.pdok.nl/introductie/-/article/projecten-deltaplan-agrarisch-waterbeheer" TargetMode="External"/><Relationship Id="rId51" Type="http://schemas.openxmlformats.org/officeDocument/2006/relationships/hyperlink" Target="https://www.pdok.nl/introductie/-/article/hydrografie-netwerk-rws-inspire-geharmoniseerd-" TargetMode="External"/><Relationship Id="rId72" Type="http://schemas.openxmlformats.org/officeDocument/2006/relationships/hyperlink" Target="https://www.nationaalgeoregister.nl/geonetwork/srv/dut/catalog.search" TargetMode="External"/><Relationship Id="rId80" Type="http://schemas.openxmlformats.org/officeDocument/2006/relationships/hyperlink" Target="https://www.nationaalgeoregister.nl/geonetwork/srv/dut/catalog.search" TargetMode="External"/><Relationship Id="rId85" Type="http://schemas.openxmlformats.org/officeDocument/2006/relationships/hyperlink" Target="https://www.nationaalgeoregister.nl/geonetwork/srv/dut/catalog.search" TargetMode="External"/><Relationship Id="rId93" Type="http://schemas.openxmlformats.org/officeDocument/2006/relationships/hyperlink" Target="https://www.nationaalgeoregister.nl/geonetwork/srv/dut/catalog.search" TargetMode="External"/><Relationship Id="rId98" Type="http://schemas.openxmlformats.org/officeDocument/2006/relationships/hyperlink" Target="https://www.nationaalgeoregister.nl/geonetwork/srv/dut/catalog.search" TargetMode="External"/><Relationship Id="rId3" Type="http://schemas.openxmlformats.org/officeDocument/2006/relationships/hyperlink" Target="https://www.nationaalgeoregister.nl/geonetwork/srv/dut/catalog.search" TargetMode="External"/><Relationship Id="rId12" Type="http://schemas.openxmlformats.org/officeDocument/2006/relationships/hyperlink" Target="https://www.nationaalgeoregister.nl/geonetwork/srv/api/records/resource/9dda7607-6f6b-455d-9bc3-81c85af22be4" TargetMode="External"/><Relationship Id="rId17" Type="http://schemas.openxmlformats.org/officeDocument/2006/relationships/hyperlink" Target="https://www.nationaalgeoregister.nl/geonetwork/srv/dut/catalog.search" TargetMode="External"/><Relationship Id="rId25" Type="http://schemas.openxmlformats.org/officeDocument/2006/relationships/hyperlink" Target="https://www.pdok.nl/introductie/-/article/geluidskaarten-ienw-" TargetMode="External"/><Relationship Id="rId33" Type="http://schemas.openxmlformats.org/officeDocument/2006/relationships/hyperlink" Target="https://data.labs.kadaster.nl/pdok/metadata/browser?resource=https%3A%2F%2Fwww.nationaalgeoregister.nl%2Fgeonetwork%2Fsrv%2Fapi%2Frecords%2Fresource%2Fd94b1eca-8a7d-4dc4-b979-36257878758f" TargetMode="External"/><Relationship Id="rId38" Type="http://schemas.openxmlformats.org/officeDocument/2006/relationships/hyperlink" Target="https://www.nationaalgeoregister.nl/geonetwork/srv/dut/catalog.search" TargetMode="External"/><Relationship Id="rId46" Type="http://schemas.openxmlformats.org/officeDocument/2006/relationships/hyperlink" Target="https://www.pdok.nl/introductie/-/article/cbs-vierkantstatistieken" TargetMode="External"/><Relationship Id="rId59" Type="http://schemas.openxmlformats.org/officeDocument/2006/relationships/hyperlink" Target="https://www.nationaalgeoregister.nl/geonetwork/srv/dut/catalog.search" TargetMode="External"/><Relationship Id="rId67" Type="http://schemas.openxmlformats.org/officeDocument/2006/relationships/hyperlink" Target="https://www.nationaalgeoregister.nl/geonetwork/srv/api/records/resource/6a42cf8f-58b6-4254-969e-7b3c47b62eb4" TargetMode="External"/><Relationship Id="rId20" Type="http://schemas.openxmlformats.org/officeDocument/2006/relationships/hyperlink" Target="https://www.pdok.nl/introductie/-/article/cbs-provincies" TargetMode="External"/><Relationship Id="rId41" Type="http://schemas.openxmlformats.org/officeDocument/2006/relationships/hyperlink" Target="https://www.pdok.nl/introductie/-/article/hydrografie-physical-waters-inspire-geharmoniseerd-" TargetMode="External"/><Relationship Id="rId54" Type="http://schemas.openxmlformats.org/officeDocument/2006/relationships/hyperlink" Target="https://www.pdok.nl/introductie/-/article/hydrografie-physical-waters-inspire-geharmoniseerd-" TargetMode="External"/><Relationship Id="rId62" Type="http://schemas.openxmlformats.org/officeDocument/2006/relationships/hyperlink" Target="https://www.pdok.nl/introductie/-/article/verkeersongevallen-nederland-2008-2017" TargetMode="External"/><Relationship Id="rId70" Type="http://schemas.openxmlformats.org/officeDocument/2006/relationships/hyperlink" Target="https://www.nationaalgeoregister.nl/geonetwork/srv/dut/catalog.search" TargetMode="External"/><Relationship Id="rId75" Type="http://schemas.openxmlformats.org/officeDocument/2006/relationships/hyperlink" Target="https://www.nationaalgeoregister.nl/geonetwork/srv/dut/catalog.search" TargetMode="External"/><Relationship Id="rId83" Type="http://schemas.openxmlformats.org/officeDocument/2006/relationships/hyperlink" Target="https://www.nationaalgeoregister.nl/geonetwork/srv/dut/catalog.search" TargetMode="External"/><Relationship Id="rId88" Type="http://schemas.openxmlformats.org/officeDocument/2006/relationships/hyperlink" Target="https://www.nationaalgeoregister.nl/geonetwork/srv/dut/catalog.search" TargetMode="External"/><Relationship Id="rId91" Type="http://schemas.openxmlformats.org/officeDocument/2006/relationships/hyperlink" Target="https://www.nationaalgeoregister.nl/geonetwork/srv/dut/catalog.search" TargetMode="External"/><Relationship Id="rId96" Type="http://schemas.openxmlformats.org/officeDocument/2006/relationships/hyperlink" Target="https://www.nationaalgeoregister.nl/geonetwork/srv/dut/catalog.search" TargetMode="External"/><Relationship Id="rId1" Type="http://schemas.openxmlformats.org/officeDocument/2006/relationships/hyperlink" Target="https://www.pdok.nl/introductie/-/article/historische-rivierkaarten" TargetMode="External"/><Relationship Id="rId6" Type="http://schemas.openxmlformats.org/officeDocument/2006/relationships/hyperlink" Target="https://www.pdok.nl/introductie/-/article/nationale-parken" TargetMode="External"/><Relationship Id="rId15" Type="http://schemas.openxmlformats.org/officeDocument/2006/relationships/hyperlink" Target="https://www.pdok.nl/introductie/-/article/cbs-vierkantstatistieken" TargetMode="External"/><Relationship Id="rId23" Type="http://schemas.openxmlformats.org/officeDocument/2006/relationships/hyperlink" Target="https://www.nationaalgeoregister.nl/geonetwork/srv/dut/catalog.search" TargetMode="External"/><Relationship Id="rId28" Type="http://schemas.openxmlformats.org/officeDocument/2006/relationships/hyperlink" Target="https://www.nationaalgeoregister.nl/geonetwork/srv/dut/catalog.search" TargetMode="External"/><Relationship Id="rId36" Type="http://schemas.openxmlformats.org/officeDocument/2006/relationships/hyperlink" Target="https://www.nationaalgeoregister.nl/geonetwork/srv/dut/catalog.search" TargetMode="External"/><Relationship Id="rId49" Type="http://schemas.openxmlformats.org/officeDocument/2006/relationships/hyperlink" Target="https://www.pdok.nl/introductie/-/article/cbs-aardgas-en-elektriciteitsleveri-1" TargetMode="External"/><Relationship Id="rId57" Type="http://schemas.openxmlformats.org/officeDocument/2006/relationships/hyperlink" Target="https://www.pdok.nl/introductie/-/article/nationaal-wegen-bestand-nwb-" TargetMode="External"/><Relationship Id="rId10" Type="http://schemas.openxmlformats.org/officeDocument/2006/relationships/hyperlink" Target="https://www.pdok.nl/introductie/-/article/vervoersnetwerken" TargetMode="External"/><Relationship Id="rId31" Type="http://schemas.openxmlformats.org/officeDocument/2006/relationships/hyperlink" Target="https://www.nationaalgeoregister.nl/geonetwork/srv/dut/catalog.search" TargetMode="External"/><Relationship Id="rId44" Type="http://schemas.openxmlformats.org/officeDocument/2006/relationships/hyperlink" Target="https://www.nationaalgeoregister.nl/geonetwork/srv/api/records/resource/ac2d7e93-a5fd-414f-b72b-2f8363d971e9" TargetMode="External"/><Relationship Id="rId52" Type="http://schemas.openxmlformats.org/officeDocument/2006/relationships/hyperlink" Target="https://www.nationaalgeoregister.nl/geonetwork/srv/dut/catalog.search" TargetMode="External"/><Relationship Id="rId60" Type="http://schemas.openxmlformats.org/officeDocument/2006/relationships/hyperlink" Target="https://www.nationaalgeoregister.nl/geonetwork/srv/dut/catalog.search" TargetMode="External"/><Relationship Id="rId65" Type="http://schemas.openxmlformats.org/officeDocument/2006/relationships/hyperlink" Target="https://www.pdok.nl/introductie/-/article/basisregistratie-adressen-en-gebouwen-ba-1" TargetMode="External"/><Relationship Id="rId73" Type="http://schemas.openxmlformats.org/officeDocument/2006/relationships/hyperlink" Target="https://www.nationaalgeoregister.nl/geonetwork/srv/dut/catalog.search" TargetMode="External"/><Relationship Id="rId78" Type="http://schemas.openxmlformats.org/officeDocument/2006/relationships/hyperlink" Target="https://www.nationaalgeoregister.nl/geonetwork/srv/dut/catalog.search" TargetMode="External"/><Relationship Id="rId81" Type="http://schemas.openxmlformats.org/officeDocument/2006/relationships/hyperlink" Target="https://www.nationaalgeoregister.nl/geonetwork/srv/dut/catalog.search" TargetMode="External"/><Relationship Id="rId86" Type="http://schemas.openxmlformats.org/officeDocument/2006/relationships/hyperlink" Target="https://www.nationaalgeoregister.nl/geonetwork/srv/dut/catalog.search" TargetMode="External"/><Relationship Id="rId94" Type="http://schemas.openxmlformats.org/officeDocument/2006/relationships/hyperlink" Target="https://www.nationaalgeoregister.nl/geonetwork/srv/dut/catalog.search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https://www.nationaalgeoregister.nl/geonetwork/srv/dut/catalog.search" TargetMode="External"/><Relationship Id="rId9" Type="http://schemas.openxmlformats.org/officeDocument/2006/relationships/hyperlink" Target="https://www.pdok.nl/introductie/-/article/cbs-provincies" TargetMode="External"/><Relationship Id="rId13" Type="http://schemas.openxmlformats.org/officeDocument/2006/relationships/hyperlink" Target="https://www.nationaalgeoregister.nl/geonetwork/srv/dut/catalog.search" TargetMode="External"/><Relationship Id="rId18" Type="http://schemas.openxmlformats.org/officeDocument/2006/relationships/hyperlink" Target="https://www.nationaalgeoregister.nl/geonetwork/srv/dut/catalog.search" TargetMode="External"/><Relationship Id="rId39" Type="http://schemas.openxmlformats.org/officeDocument/2006/relationships/hyperlink" Target="https://www.nationaalgeoregister.nl/geonetwork/srv/dut/catalog.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7"/>
  <sheetViews>
    <sheetView topLeftCell="B141" zoomScale="60" zoomScaleNormal="60" workbookViewId="0">
      <selection activeCell="B160" sqref="A160:XFD160"/>
    </sheetView>
  </sheetViews>
  <sheetFormatPr defaultColWidth="8.88671875" defaultRowHeight="14.4" x14ac:dyDescent="0.3"/>
  <cols>
    <col min="1" max="2" width="8.88671875" style="3"/>
    <col min="3" max="3" width="49.88671875" style="26" customWidth="1"/>
    <col min="4" max="4" width="58" style="35" customWidth="1"/>
    <col min="5" max="5" width="47.44140625" style="17" customWidth="1"/>
    <col min="6" max="6" width="115.33203125" style="8" customWidth="1"/>
    <col min="7" max="7" width="107.33203125" style="8" customWidth="1"/>
    <col min="8" max="16384" width="8.88671875" style="26"/>
  </cols>
  <sheetData>
    <row r="1" spans="1:7" x14ac:dyDescent="0.3">
      <c r="A1" s="14" t="s">
        <v>28</v>
      </c>
      <c r="B1" s="14" t="s">
        <v>464</v>
      </c>
      <c r="C1" s="14" t="s">
        <v>25</v>
      </c>
      <c r="D1" s="31" t="s">
        <v>0</v>
      </c>
      <c r="E1" s="15" t="s">
        <v>277</v>
      </c>
      <c r="F1" s="14" t="s">
        <v>8</v>
      </c>
      <c r="G1" s="14" t="s">
        <v>214</v>
      </c>
    </row>
    <row r="2" spans="1:7" s="18" customFormat="1" x14ac:dyDescent="0.3">
      <c r="A2" s="20">
        <v>132</v>
      </c>
      <c r="B2" s="20">
        <v>1</v>
      </c>
      <c r="C2" s="18" t="s">
        <v>90</v>
      </c>
      <c r="D2" s="32" t="s">
        <v>370</v>
      </c>
      <c r="E2" s="19" t="s">
        <v>782</v>
      </c>
      <c r="F2" s="21" t="s">
        <v>471</v>
      </c>
      <c r="G2" s="21"/>
    </row>
    <row r="3" spans="1:7" s="108" customFormat="1" ht="16.95" customHeight="1" x14ac:dyDescent="0.3">
      <c r="A3" s="104">
        <v>194</v>
      </c>
      <c r="B3" s="104">
        <v>2</v>
      </c>
      <c r="C3" s="108" t="s">
        <v>132</v>
      </c>
      <c r="D3" s="106" t="s">
        <v>259</v>
      </c>
      <c r="E3" s="105" t="s">
        <v>371</v>
      </c>
      <c r="F3" s="107" t="s">
        <v>471</v>
      </c>
      <c r="G3" s="109" t="s">
        <v>500</v>
      </c>
    </row>
    <row r="4" spans="1:7" s="108" customFormat="1" ht="16.95" customHeight="1" x14ac:dyDescent="0.3">
      <c r="A4" s="104">
        <v>488</v>
      </c>
      <c r="B4" s="104">
        <v>3</v>
      </c>
      <c r="C4" s="108" t="s">
        <v>157</v>
      </c>
      <c r="D4" s="106" t="s">
        <v>375</v>
      </c>
      <c r="E4" s="105" t="s">
        <v>374</v>
      </c>
      <c r="F4" s="107" t="s">
        <v>471</v>
      </c>
      <c r="G4" s="107" t="s">
        <v>373</v>
      </c>
    </row>
    <row r="5" spans="1:7" s="108" customFormat="1" ht="14.4" customHeight="1" x14ac:dyDescent="0.3">
      <c r="A5" s="104">
        <v>471</v>
      </c>
      <c r="B5" s="104">
        <v>4</v>
      </c>
      <c r="C5" s="108" t="s">
        <v>151</v>
      </c>
      <c r="D5" s="106" t="s">
        <v>376</v>
      </c>
      <c r="E5" s="105" t="s">
        <v>377</v>
      </c>
      <c r="F5" s="107" t="s">
        <v>471</v>
      </c>
      <c r="G5" s="109" t="s">
        <v>304</v>
      </c>
    </row>
    <row r="6" spans="1:7" s="9" customFormat="1" x14ac:dyDescent="0.3">
      <c r="A6" s="11">
        <v>61</v>
      </c>
      <c r="B6" s="11">
        <v>5</v>
      </c>
      <c r="C6" s="9" t="s">
        <v>62</v>
      </c>
      <c r="D6" s="33" t="s">
        <v>378</v>
      </c>
      <c r="E6" s="10" t="s">
        <v>379</v>
      </c>
      <c r="F6" s="12" t="s">
        <v>13</v>
      </c>
      <c r="G6" s="13"/>
    </row>
    <row r="7" spans="1:7" s="9" customFormat="1" x14ac:dyDescent="0.3">
      <c r="A7" s="11">
        <v>110</v>
      </c>
      <c r="B7" s="11">
        <v>6</v>
      </c>
      <c r="C7" s="9" t="s">
        <v>83</v>
      </c>
      <c r="D7" s="33" t="s">
        <v>203</v>
      </c>
      <c r="E7" s="10" t="s">
        <v>349</v>
      </c>
      <c r="F7" s="12" t="s">
        <v>13</v>
      </c>
      <c r="G7" s="13"/>
    </row>
    <row r="8" spans="1:7" s="9" customFormat="1" x14ac:dyDescent="0.3">
      <c r="A8" s="11">
        <v>192</v>
      </c>
      <c r="B8" s="11">
        <v>7</v>
      </c>
      <c r="C8" s="9" t="s">
        <v>131</v>
      </c>
      <c r="D8" s="33" t="s">
        <v>274</v>
      </c>
      <c r="E8" s="10" t="s">
        <v>367</v>
      </c>
      <c r="F8" s="12" t="s">
        <v>342</v>
      </c>
      <c r="G8" s="13"/>
    </row>
    <row r="9" spans="1:7" s="9" customFormat="1" x14ac:dyDescent="0.3">
      <c r="A9" s="11">
        <v>475</v>
      </c>
      <c r="B9" s="11">
        <v>8</v>
      </c>
      <c r="C9" s="9" t="s">
        <v>153</v>
      </c>
      <c r="D9" s="33" t="s">
        <v>249</v>
      </c>
      <c r="E9" s="10" t="s">
        <v>367</v>
      </c>
      <c r="F9" s="12" t="s">
        <v>342</v>
      </c>
      <c r="G9" s="13"/>
    </row>
    <row r="10" spans="1:7" s="18" customFormat="1" x14ac:dyDescent="0.3">
      <c r="A10" s="20">
        <v>494</v>
      </c>
      <c r="B10" s="20">
        <v>9</v>
      </c>
      <c r="C10" s="19" t="s">
        <v>160</v>
      </c>
      <c r="D10" s="32" t="s">
        <v>520</v>
      </c>
      <c r="E10" s="19" t="s">
        <v>521</v>
      </c>
      <c r="F10" s="21" t="s">
        <v>471</v>
      </c>
      <c r="G10" s="21"/>
    </row>
    <row r="11" spans="1:7" s="9" customFormat="1" ht="15.6" customHeight="1" x14ac:dyDescent="0.3">
      <c r="A11" s="11">
        <v>38</v>
      </c>
      <c r="B11" s="11">
        <v>10</v>
      </c>
      <c r="C11" s="9" t="s">
        <v>48</v>
      </c>
      <c r="D11" s="33" t="s">
        <v>2</v>
      </c>
      <c r="E11" s="10" t="s">
        <v>278</v>
      </c>
      <c r="F11" s="13" t="s">
        <v>9</v>
      </c>
      <c r="G11" s="13"/>
    </row>
    <row r="12" spans="1:7" s="108" customFormat="1" x14ac:dyDescent="0.3">
      <c r="A12" s="104">
        <v>137</v>
      </c>
      <c r="B12" s="104">
        <v>11</v>
      </c>
      <c r="C12" s="105" t="s">
        <v>92</v>
      </c>
      <c r="D12" s="106" t="s">
        <v>517</v>
      </c>
      <c r="E12" s="105" t="s">
        <v>519</v>
      </c>
      <c r="F12" s="107" t="s">
        <v>471</v>
      </c>
      <c r="G12" s="107" t="s">
        <v>518</v>
      </c>
    </row>
    <row r="13" spans="1:7" s="9" customFormat="1" x14ac:dyDescent="0.3">
      <c r="A13" s="11">
        <v>139</v>
      </c>
      <c r="B13" s="11">
        <v>12</v>
      </c>
      <c r="C13" s="9" t="s">
        <v>93</v>
      </c>
      <c r="D13" s="33" t="s">
        <v>205</v>
      </c>
      <c r="E13" s="10" t="s">
        <v>17</v>
      </c>
      <c r="F13" s="12" t="s">
        <v>312</v>
      </c>
      <c r="G13" s="13"/>
    </row>
    <row r="14" spans="1:7" s="18" customFormat="1" x14ac:dyDescent="0.3">
      <c r="A14" s="20">
        <v>185</v>
      </c>
      <c r="B14" s="20">
        <v>13</v>
      </c>
      <c r="C14" s="19" t="s">
        <v>125</v>
      </c>
      <c r="D14" s="32" t="s">
        <v>315</v>
      </c>
      <c r="E14" s="19" t="s">
        <v>383</v>
      </c>
      <c r="F14" s="21" t="s">
        <v>471</v>
      </c>
      <c r="G14" s="21"/>
    </row>
    <row r="15" spans="1:7" s="18" customFormat="1" x14ac:dyDescent="0.3">
      <c r="A15" s="20">
        <v>141</v>
      </c>
      <c r="B15" s="20">
        <v>14</v>
      </c>
      <c r="C15" s="19" t="s">
        <v>95</v>
      </c>
      <c r="D15" s="32" t="s">
        <v>207</v>
      </c>
      <c r="E15" s="19" t="s">
        <v>384</v>
      </c>
      <c r="F15" s="21" t="s">
        <v>471</v>
      </c>
      <c r="G15" s="21"/>
    </row>
    <row r="16" spans="1:7" s="18" customFormat="1" x14ac:dyDescent="0.3">
      <c r="A16" s="20">
        <v>430</v>
      </c>
      <c r="B16" s="20">
        <v>15</v>
      </c>
      <c r="C16" s="19" t="s">
        <v>147</v>
      </c>
      <c r="D16" s="32" t="s">
        <v>346</v>
      </c>
      <c r="E16" s="19" t="s">
        <v>251</v>
      </c>
      <c r="F16" s="21" t="s">
        <v>471</v>
      </c>
      <c r="G16" s="21"/>
    </row>
    <row r="17" spans="1:7" s="18" customFormat="1" x14ac:dyDescent="0.3">
      <c r="A17" s="20">
        <v>144</v>
      </c>
      <c r="B17" s="20">
        <v>16</v>
      </c>
      <c r="C17" s="19" t="s">
        <v>97</v>
      </c>
      <c r="D17" s="32" t="s">
        <v>540</v>
      </c>
      <c r="E17" s="19" t="s">
        <v>540</v>
      </c>
      <c r="F17" s="21" t="s">
        <v>471</v>
      </c>
      <c r="G17" s="21"/>
    </row>
    <row r="18" spans="1:7" s="18" customFormat="1" x14ac:dyDescent="0.3">
      <c r="A18" s="20">
        <v>144</v>
      </c>
      <c r="B18" s="20">
        <v>215</v>
      </c>
      <c r="C18" s="19" t="s">
        <v>97</v>
      </c>
      <c r="D18" s="32" t="s">
        <v>541</v>
      </c>
      <c r="E18" s="19" t="s">
        <v>542</v>
      </c>
      <c r="F18" s="21" t="s">
        <v>471</v>
      </c>
      <c r="G18" s="21"/>
    </row>
    <row r="19" spans="1:7" s="18" customFormat="1" x14ac:dyDescent="0.3">
      <c r="A19" s="20">
        <v>149</v>
      </c>
      <c r="B19" s="20">
        <v>17</v>
      </c>
      <c r="C19" s="19" t="s">
        <v>101</v>
      </c>
      <c r="D19" s="32" t="s">
        <v>527</v>
      </c>
      <c r="E19" s="19" t="s">
        <v>385</v>
      </c>
      <c r="F19" s="21" t="s">
        <v>471</v>
      </c>
      <c r="G19" s="21"/>
    </row>
    <row r="20" spans="1:7" s="108" customFormat="1" x14ac:dyDescent="0.3">
      <c r="A20" s="104">
        <v>125</v>
      </c>
      <c r="B20" s="104">
        <v>18</v>
      </c>
      <c r="C20" s="105" t="s">
        <v>88</v>
      </c>
      <c r="D20" s="106" t="s">
        <v>715</v>
      </c>
      <c r="E20" s="105" t="s">
        <v>686</v>
      </c>
      <c r="F20" s="107" t="s">
        <v>471</v>
      </c>
      <c r="G20" s="109" t="s">
        <v>685</v>
      </c>
    </row>
    <row r="21" spans="1:7" s="9" customFormat="1" x14ac:dyDescent="0.3">
      <c r="A21" s="11">
        <v>215</v>
      </c>
      <c r="B21" s="11">
        <v>19</v>
      </c>
      <c r="C21" s="9" t="s">
        <v>138</v>
      </c>
      <c r="D21" s="33" t="s">
        <v>388</v>
      </c>
      <c r="E21" s="10" t="s">
        <v>389</v>
      </c>
      <c r="F21" s="12" t="s">
        <v>387</v>
      </c>
      <c r="G21" s="13" t="s">
        <v>543</v>
      </c>
    </row>
    <row r="22" spans="1:7" x14ac:dyDescent="0.3">
      <c r="A22" s="20">
        <v>216</v>
      </c>
      <c r="B22" s="20">
        <v>20</v>
      </c>
      <c r="C22" s="19" t="s">
        <v>139</v>
      </c>
      <c r="D22" s="32" t="s">
        <v>256</v>
      </c>
      <c r="E22" s="19" t="s">
        <v>390</v>
      </c>
      <c r="F22" s="21" t="s">
        <v>471</v>
      </c>
      <c r="G22" s="21"/>
    </row>
    <row r="23" spans="1:7" s="18" customFormat="1" x14ac:dyDescent="0.3">
      <c r="A23" s="20">
        <v>217</v>
      </c>
      <c r="B23" s="20">
        <v>21</v>
      </c>
      <c r="C23" s="19" t="s">
        <v>140</v>
      </c>
      <c r="D23" s="32" t="s">
        <v>545</v>
      </c>
      <c r="E23" s="19" t="s">
        <v>547</v>
      </c>
      <c r="F23" s="21" t="s">
        <v>471</v>
      </c>
      <c r="G23" s="21"/>
    </row>
    <row r="24" spans="1:7" s="108" customFormat="1" x14ac:dyDescent="0.3">
      <c r="A24" s="104">
        <v>217</v>
      </c>
      <c r="B24" s="104">
        <v>216</v>
      </c>
      <c r="C24" s="105" t="s">
        <v>140</v>
      </c>
      <c r="D24" s="106" t="s">
        <v>435</v>
      </c>
      <c r="E24" s="105" t="s">
        <v>546</v>
      </c>
      <c r="F24" s="107" t="s">
        <v>550</v>
      </c>
      <c r="G24" s="109" t="s">
        <v>453</v>
      </c>
    </row>
    <row r="25" spans="1:7" s="18" customFormat="1" x14ac:dyDescent="0.3">
      <c r="A25" s="20">
        <v>214</v>
      </c>
      <c r="B25" s="20">
        <v>22</v>
      </c>
      <c r="C25" s="19" t="s">
        <v>137</v>
      </c>
      <c r="D25" s="32" t="s">
        <v>548</v>
      </c>
      <c r="E25" s="19" t="s">
        <v>549</v>
      </c>
      <c r="F25" s="21" t="s">
        <v>471</v>
      </c>
      <c r="G25" s="21"/>
    </row>
    <row r="26" spans="1:7" s="9" customFormat="1" x14ac:dyDescent="0.3">
      <c r="A26" s="11">
        <v>24</v>
      </c>
      <c r="B26" s="11">
        <v>23</v>
      </c>
      <c r="C26" s="9" t="s">
        <v>44</v>
      </c>
      <c r="D26" s="33" t="s">
        <v>222</v>
      </c>
      <c r="E26" s="10" t="s">
        <v>19</v>
      </c>
      <c r="F26" s="12" t="s">
        <v>10</v>
      </c>
      <c r="G26" s="13"/>
    </row>
    <row r="27" spans="1:7" s="18" customFormat="1" x14ac:dyDescent="0.3">
      <c r="A27" s="20">
        <v>2</v>
      </c>
      <c r="B27" s="20">
        <v>24</v>
      </c>
      <c r="C27" s="18" t="s">
        <v>30</v>
      </c>
      <c r="D27" s="32" t="s">
        <v>215</v>
      </c>
      <c r="E27" s="19" t="s">
        <v>281</v>
      </c>
      <c r="F27" s="21" t="s">
        <v>471</v>
      </c>
      <c r="G27" s="21"/>
    </row>
    <row r="28" spans="1:7" s="18" customFormat="1" x14ac:dyDescent="0.3">
      <c r="A28" s="20">
        <v>21</v>
      </c>
      <c r="B28" s="20">
        <v>25</v>
      </c>
      <c r="C28" s="18" t="s">
        <v>43</v>
      </c>
      <c r="D28" s="32" t="s">
        <v>221</v>
      </c>
      <c r="E28" s="19" t="s">
        <v>292</v>
      </c>
      <c r="F28" s="21" t="s">
        <v>554</v>
      </c>
      <c r="G28" s="21"/>
    </row>
    <row r="29" spans="1:7" s="9" customFormat="1" x14ac:dyDescent="0.3">
      <c r="A29" s="11">
        <v>120</v>
      </c>
      <c r="B29" s="11">
        <v>26</v>
      </c>
      <c r="C29" s="9" t="s">
        <v>87</v>
      </c>
      <c r="D29" s="33" t="s">
        <v>272</v>
      </c>
      <c r="E29" s="10" t="s">
        <v>392</v>
      </c>
      <c r="F29" s="13" t="s">
        <v>471</v>
      </c>
      <c r="G29" s="13" t="s">
        <v>391</v>
      </c>
    </row>
    <row r="30" spans="1:7" s="18" customFormat="1" x14ac:dyDescent="0.3">
      <c r="A30" s="20">
        <v>11</v>
      </c>
      <c r="B30" s="20">
        <v>27</v>
      </c>
      <c r="C30" s="18" t="s">
        <v>39</v>
      </c>
      <c r="D30" s="32" t="s">
        <v>219</v>
      </c>
      <c r="E30" s="19" t="s">
        <v>289</v>
      </c>
      <c r="F30" s="21" t="s">
        <v>471</v>
      </c>
      <c r="G30" s="21"/>
    </row>
    <row r="31" spans="1:7" s="18" customFormat="1" x14ac:dyDescent="0.3">
      <c r="A31" s="20">
        <v>27</v>
      </c>
      <c r="B31" s="20">
        <v>28</v>
      </c>
      <c r="C31" s="18" t="s">
        <v>223</v>
      </c>
      <c r="D31" s="32" t="s">
        <v>224</v>
      </c>
      <c r="E31" s="19" t="s">
        <v>477</v>
      </c>
      <c r="F31" s="21" t="s">
        <v>471</v>
      </c>
      <c r="G31" s="21"/>
    </row>
    <row r="32" spans="1:7" s="18" customFormat="1" x14ac:dyDescent="0.3">
      <c r="A32" s="20">
        <v>135</v>
      </c>
      <c r="B32" s="20">
        <v>29</v>
      </c>
      <c r="C32" s="18" t="s">
        <v>91</v>
      </c>
      <c r="D32" s="32" t="s">
        <v>265</v>
      </c>
      <c r="E32" s="19"/>
      <c r="F32" s="21" t="s">
        <v>471</v>
      </c>
      <c r="G32" s="21"/>
    </row>
    <row r="33" spans="1:7" s="108" customFormat="1" x14ac:dyDescent="0.3">
      <c r="A33" s="104">
        <v>119</v>
      </c>
      <c r="B33" s="104">
        <v>30</v>
      </c>
      <c r="C33" s="108" t="s">
        <v>86</v>
      </c>
      <c r="D33" s="106" t="s">
        <v>204</v>
      </c>
      <c r="E33" s="105" t="s">
        <v>393</v>
      </c>
      <c r="F33" s="107" t="s">
        <v>555</v>
      </c>
      <c r="G33" s="109" t="s">
        <v>394</v>
      </c>
    </row>
    <row r="34" spans="1:7" s="9" customFormat="1" x14ac:dyDescent="0.3">
      <c r="A34" s="11">
        <v>120</v>
      </c>
      <c r="B34" s="11">
        <v>31</v>
      </c>
      <c r="C34" s="9" t="s">
        <v>87</v>
      </c>
      <c r="D34" s="33" t="s">
        <v>556</v>
      </c>
      <c r="E34" s="10" t="s">
        <v>279</v>
      </c>
      <c r="F34" s="13" t="s">
        <v>559</v>
      </c>
      <c r="G34" s="13"/>
    </row>
    <row r="35" spans="1:7" s="9" customFormat="1" x14ac:dyDescent="0.3">
      <c r="A35" s="11">
        <v>120</v>
      </c>
      <c r="B35" s="11">
        <v>217</v>
      </c>
      <c r="C35" s="9" t="s">
        <v>87</v>
      </c>
      <c r="D35" s="33" t="s">
        <v>558</v>
      </c>
      <c r="E35" s="10" t="s">
        <v>563</v>
      </c>
      <c r="F35" s="12" t="s">
        <v>562</v>
      </c>
      <c r="G35" s="13"/>
    </row>
    <row r="36" spans="1:7" s="9" customFormat="1" x14ac:dyDescent="0.3">
      <c r="A36" s="11">
        <v>228</v>
      </c>
      <c r="B36" s="11">
        <v>218</v>
      </c>
      <c r="C36" s="9" t="s">
        <v>143</v>
      </c>
      <c r="D36" s="33" t="s">
        <v>570</v>
      </c>
      <c r="E36" s="10" t="s">
        <v>571</v>
      </c>
      <c r="F36" s="12" t="s">
        <v>303</v>
      </c>
      <c r="G36" s="12" t="s">
        <v>396</v>
      </c>
    </row>
    <row r="37" spans="1:7" s="9" customFormat="1" x14ac:dyDescent="0.3">
      <c r="A37" s="11">
        <v>228</v>
      </c>
      <c r="B37" s="11">
        <v>32</v>
      </c>
      <c r="C37" s="9" t="s">
        <v>143</v>
      </c>
      <c r="D37" s="33" t="s">
        <v>572</v>
      </c>
      <c r="E37" s="10" t="s">
        <v>573</v>
      </c>
      <c r="F37" s="12" t="s">
        <v>576</v>
      </c>
      <c r="G37" s="13"/>
    </row>
    <row r="38" spans="1:7" s="18" customFormat="1" x14ac:dyDescent="0.3">
      <c r="A38" s="20">
        <v>157</v>
      </c>
      <c r="B38" s="20">
        <v>33</v>
      </c>
      <c r="C38" s="18" t="s">
        <v>107</v>
      </c>
      <c r="D38" s="32" t="s">
        <v>574</v>
      </c>
      <c r="E38" s="19" t="s">
        <v>575</v>
      </c>
      <c r="F38" s="21" t="s">
        <v>471</v>
      </c>
      <c r="G38" s="21"/>
    </row>
    <row r="39" spans="1:7" s="18" customFormat="1" x14ac:dyDescent="0.3">
      <c r="A39" s="20">
        <v>503</v>
      </c>
      <c r="B39" s="20">
        <v>34</v>
      </c>
      <c r="C39" s="18" t="s">
        <v>165</v>
      </c>
      <c r="D39" s="32" t="s">
        <v>395</v>
      </c>
      <c r="E39" s="19" t="s">
        <v>397</v>
      </c>
      <c r="F39" s="21" t="s">
        <v>471</v>
      </c>
      <c r="G39" s="22"/>
    </row>
    <row r="40" spans="1:7" s="9" customFormat="1" x14ac:dyDescent="0.3">
      <c r="A40" s="11">
        <v>174</v>
      </c>
      <c r="B40" s="11">
        <v>35</v>
      </c>
      <c r="C40" s="9" t="s">
        <v>116</v>
      </c>
      <c r="D40" s="33" t="s">
        <v>564</v>
      </c>
      <c r="E40" s="10" t="s">
        <v>398</v>
      </c>
      <c r="F40" s="12" t="s">
        <v>577</v>
      </c>
      <c r="G40" s="12" t="s">
        <v>406</v>
      </c>
    </row>
    <row r="41" spans="1:7" s="108" customFormat="1" x14ac:dyDescent="0.3">
      <c r="A41" s="104">
        <v>90</v>
      </c>
      <c r="B41" s="104">
        <v>36</v>
      </c>
      <c r="C41" s="108" t="s">
        <v>75</v>
      </c>
      <c r="D41" s="106" t="s">
        <v>401</v>
      </c>
      <c r="E41" s="105" t="s">
        <v>405</v>
      </c>
      <c r="F41" s="105" t="s">
        <v>471</v>
      </c>
      <c r="G41" s="110" t="s">
        <v>396</v>
      </c>
    </row>
    <row r="42" spans="1:7" s="9" customFormat="1" x14ac:dyDescent="0.3">
      <c r="A42" s="11">
        <v>188</v>
      </c>
      <c r="B42" s="11">
        <v>37</v>
      </c>
      <c r="C42" s="9" t="s">
        <v>128</v>
      </c>
      <c r="D42" s="33" t="s">
        <v>402</v>
      </c>
      <c r="E42" s="10" t="s">
        <v>404</v>
      </c>
      <c r="F42" s="13" t="s">
        <v>579</v>
      </c>
      <c r="G42" s="12" t="s">
        <v>403</v>
      </c>
    </row>
    <row r="43" spans="1:7" s="18" customFormat="1" x14ac:dyDescent="0.3">
      <c r="A43" s="20">
        <v>92</v>
      </c>
      <c r="B43" s="20">
        <v>38</v>
      </c>
      <c r="C43" s="18" t="s">
        <v>76</v>
      </c>
      <c r="D43" s="32" t="s">
        <v>578</v>
      </c>
      <c r="E43" s="19" t="s">
        <v>580</v>
      </c>
      <c r="F43" s="21" t="s">
        <v>471</v>
      </c>
      <c r="G43" s="21"/>
    </row>
    <row r="44" spans="1:7" s="18" customFormat="1" x14ac:dyDescent="0.3">
      <c r="A44" s="20">
        <v>92</v>
      </c>
      <c r="B44" s="20">
        <v>230</v>
      </c>
      <c r="C44" s="18" t="s">
        <v>76</v>
      </c>
      <c r="D44" s="32" t="s">
        <v>581</v>
      </c>
      <c r="E44" s="19" t="s">
        <v>582</v>
      </c>
      <c r="F44" s="21" t="s">
        <v>471</v>
      </c>
      <c r="G44" s="21"/>
    </row>
    <row r="45" spans="1:7" s="9" customFormat="1" x14ac:dyDescent="0.3">
      <c r="A45" s="11">
        <v>57</v>
      </c>
      <c r="B45" s="11">
        <v>39</v>
      </c>
      <c r="C45" s="9" t="s">
        <v>60</v>
      </c>
      <c r="D45" s="33" t="s">
        <v>4</v>
      </c>
      <c r="E45" s="10" t="s">
        <v>300</v>
      </c>
      <c r="F45" s="12" t="s">
        <v>301</v>
      </c>
      <c r="G45" s="13"/>
    </row>
    <row r="46" spans="1:7" s="9" customFormat="1" x14ac:dyDescent="0.3">
      <c r="A46" s="11">
        <v>77</v>
      </c>
      <c r="B46" s="11">
        <v>41</v>
      </c>
      <c r="C46" s="9" t="s">
        <v>68</v>
      </c>
      <c r="D46" s="33" t="s">
        <v>530</v>
      </c>
      <c r="E46" s="30" t="s">
        <v>532</v>
      </c>
      <c r="F46" s="12" t="s">
        <v>362</v>
      </c>
      <c r="G46" s="13"/>
    </row>
    <row r="47" spans="1:7" s="9" customFormat="1" x14ac:dyDescent="0.3">
      <c r="A47" s="11">
        <v>77</v>
      </c>
      <c r="B47" s="11">
        <v>214</v>
      </c>
      <c r="C47" s="9" t="s">
        <v>68</v>
      </c>
      <c r="D47" s="33" t="s">
        <v>531</v>
      </c>
      <c r="E47" s="30" t="s">
        <v>533</v>
      </c>
      <c r="F47" s="12" t="s">
        <v>534</v>
      </c>
      <c r="G47" s="13"/>
    </row>
    <row r="48" spans="1:7" s="9" customFormat="1" x14ac:dyDescent="0.3">
      <c r="A48" s="11">
        <v>523</v>
      </c>
      <c r="B48" s="11">
        <v>42</v>
      </c>
      <c r="C48" s="9" t="s">
        <v>172</v>
      </c>
      <c r="D48" s="33" t="s">
        <v>236</v>
      </c>
      <c r="E48" s="10" t="s">
        <v>407</v>
      </c>
      <c r="F48" s="12" t="s">
        <v>408</v>
      </c>
      <c r="G48" s="13"/>
    </row>
    <row r="49" spans="1:7" s="9" customFormat="1" x14ac:dyDescent="0.3">
      <c r="A49" s="11">
        <v>147</v>
      </c>
      <c r="B49" s="11">
        <v>43</v>
      </c>
      <c r="C49" s="9" t="s">
        <v>99</v>
      </c>
      <c r="D49" s="33" t="s">
        <v>264</v>
      </c>
      <c r="E49" s="10" t="s">
        <v>410</v>
      </c>
      <c r="F49" s="12" t="s">
        <v>536</v>
      </c>
      <c r="G49" s="13"/>
    </row>
    <row r="50" spans="1:7" s="18" customFormat="1" x14ac:dyDescent="0.3">
      <c r="A50" s="20">
        <v>433</v>
      </c>
      <c r="B50" s="20">
        <v>44</v>
      </c>
      <c r="C50" s="18" t="s">
        <v>148</v>
      </c>
      <c r="D50" s="32" t="s">
        <v>537</v>
      </c>
      <c r="E50" s="19" t="s">
        <v>411</v>
      </c>
      <c r="F50" s="21" t="s">
        <v>471</v>
      </c>
      <c r="G50" s="21"/>
    </row>
    <row r="51" spans="1:7" s="108" customFormat="1" x14ac:dyDescent="0.3">
      <c r="A51" s="104">
        <v>7</v>
      </c>
      <c r="B51" s="104">
        <v>45</v>
      </c>
      <c r="C51" s="108" t="s">
        <v>35</v>
      </c>
      <c r="D51" s="106" t="s">
        <v>23</v>
      </c>
      <c r="E51" s="105" t="s">
        <v>316</v>
      </c>
      <c r="F51" s="107" t="s">
        <v>471</v>
      </c>
      <c r="G51" s="109" t="s">
        <v>412</v>
      </c>
    </row>
    <row r="52" spans="1:7" s="108" customFormat="1" x14ac:dyDescent="0.3">
      <c r="A52" s="104">
        <v>219</v>
      </c>
      <c r="B52" s="104">
        <v>46</v>
      </c>
      <c r="C52" s="108" t="s">
        <v>142</v>
      </c>
      <c r="D52" s="106" t="s">
        <v>254</v>
      </c>
      <c r="E52" s="105" t="s">
        <v>414</v>
      </c>
      <c r="F52" s="107" t="s">
        <v>471</v>
      </c>
      <c r="G52" s="109" t="s">
        <v>413</v>
      </c>
    </row>
    <row r="53" spans="1:7" s="108" customFormat="1" x14ac:dyDescent="0.3">
      <c r="A53" s="104">
        <v>109</v>
      </c>
      <c r="B53" s="104">
        <v>47</v>
      </c>
      <c r="C53" s="108" t="s">
        <v>82</v>
      </c>
      <c r="D53" s="106" t="s">
        <v>417</v>
      </c>
      <c r="E53" s="105" t="s">
        <v>416</v>
      </c>
      <c r="F53" s="107" t="s">
        <v>471</v>
      </c>
      <c r="G53" s="109" t="s">
        <v>361</v>
      </c>
    </row>
    <row r="54" spans="1:7" s="18" customFormat="1" x14ac:dyDescent="0.3">
      <c r="A54" s="20">
        <v>489</v>
      </c>
      <c r="B54" s="20">
        <v>48</v>
      </c>
      <c r="C54" s="18" t="s">
        <v>158</v>
      </c>
      <c r="D54" s="32" t="s">
        <v>461</v>
      </c>
      <c r="E54" s="19" t="s">
        <v>462</v>
      </c>
      <c r="F54" s="21" t="s">
        <v>471</v>
      </c>
      <c r="G54" s="21"/>
    </row>
    <row r="55" spans="1:7" s="18" customFormat="1" x14ac:dyDescent="0.3">
      <c r="A55" s="20">
        <v>489</v>
      </c>
      <c r="B55" s="20">
        <v>49</v>
      </c>
      <c r="C55" s="18" t="s">
        <v>158</v>
      </c>
      <c r="D55" s="32" t="s">
        <v>245</v>
      </c>
      <c r="E55" s="19" t="s">
        <v>470</v>
      </c>
      <c r="F55" s="21" t="s">
        <v>471</v>
      </c>
      <c r="G55" s="21"/>
    </row>
    <row r="56" spans="1:7" s="9" customFormat="1" x14ac:dyDescent="0.3">
      <c r="A56" s="11">
        <v>489</v>
      </c>
      <c r="B56" s="11">
        <v>50</v>
      </c>
      <c r="C56" s="9" t="s">
        <v>158</v>
      </c>
      <c r="D56" s="33" t="s">
        <v>460</v>
      </c>
      <c r="E56" s="10" t="s">
        <v>463</v>
      </c>
      <c r="F56" s="13" t="s">
        <v>472</v>
      </c>
      <c r="G56" s="13"/>
    </row>
    <row r="57" spans="1:7" s="9" customFormat="1" x14ac:dyDescent="0.3">
      <c r="A57" s="11">
        <v>532</v>
      </c>
      <c r="B57" s="11">
        <v>51</v>
      </c>
      <c r="C57" s="9" t="s">
        <v>180</v>
      </c>
      <c r="D57" s="33" t="s">
        <v>233</v>
      </c>
      <c r="E57" s="10" t="s">
        <v>458</v>
      </c>
      <c r="F57" s="13" t="s">
        <v>459</v>
      </c>
      <c r="G57" s="13"/>
    </row>
    <row r="58" spans="1:7" s="9" customFormat="1" x14ac:dyDescent="0.3">
      <c r="A58" s="11">
        <v>177</v>
      </c>
      <c r="B58" s="11">
        <v>52</v>
      </c>
      <c r="C58" s="9" t="s">
        <v>118</v>
      </c>
      <c r="D58" s="33" t="s">
        <v>415</v>
      </c>
      <c r="E58" s="10" t="s">
        <v>456</v>
      </c>
      <c r="F58" s="12" t="s">
        <v>473</v>
      </c>
      <c r="G58" s="12"/>
    </row>
    <row r="59" spans="1:7" s="18" customFormat="1" x14ac:dyDescent="0.3">
      <c r="A59" s="20">
        <v>500</v>
      </c>
      <c r="B59" s="20">
        <v>53</v>
      </c>
      <c r="C59" s="18" t="s">
        <v>162</v>
      </c>
      <c r="D59" s="32" t="s">
        <v>474</v>
      </c>
      <c r="E59" s="19" t="s">
        <v>475</v>
      </c>
      <c r="F59" s="21" t="s">
        <v>471</v>
      </c>
      <c r="G59" s="21"/>
    </row>
    <row r="60" spans="1:7" s="9" customFormat="1" x14ac:dyDescent="0.3">
      <c r="A60" s="11">
        <v>525</v>
      </c>
      <c r="B60" s="11">
        <v>54</v>
      </c>
      <c r="C60" s="9" t="s">
        <v>174</v>
      </c>
      <c r="D60" s="33" t="s">
        <v>363</v>
      </c>
      <c r="E60" s="10" t="s">
        <v>481</v>
      </c>
      <c r="F60" s="12" t="s">
        <v>480</v>
      </c>
      <c r="G60" s="12" t="s">
        <v>303</v>
      </c>
    </row>
    <row r="61" spans="1:7" s="112" customFormat="1" x14ac:dyDescent="0.3">
      <c r="A61" s="111">
        <v>61</v>
      </c>
      <c r="B61" s="111">
        <v>55</v>
      </c>
      <c r="C61" s="112" t="s">
        <v>62</v>
      </c>
      <c r="D61" s="113" t="s">
        <v>483</v>
      </c>
      <c r="E61" s="114" t="s">
        <v>584</v>
      </c>
      <c r="F61" s="115" t="s">
        <v>486</v>
      </c>
      <c r="G61" s="115" t="s">
        <v>482</v>
      </c>
    </row>
    <row r="62" spans="1:7" s="18" customFormat="1" x14ac:dyDescent="0.3">
      <c r="A62" s="20">
        <v>61</v>
      </c>
      <c r="B62" s="20">
        <v>210</v>
      </c>
      <c r="C62" s="18" t="s">
        <v>62</v>
      </c>
      <c r="D62" s="32" t="s">
        <v>484</v>
      </c>
      <c r="E62" s="19" t="s">
        <v>485</v>
      </c>
      <c r="F62" s="21" t="s">
        <v>471</v>
      </c>
      <c r="G62" s="21"/>
    </row>
    <row r="63" spans="1:7" s="9" customFormat="1" x14ac:dyDescent="0.3">
      <c r="A63" s="11">
        <v>154</v>
      </c>
      <c r="B63" s="11">
        <v>56</v>
      </c>
      <c r="C63" s="9" t="s">
        <v>104</v>
      </c>
      <c r="D63" s="33" t="s">
        <v>20</v>
      </c>
      <c r="E63" s="10" t="s">
        <v>487</v>
      </c>
      <c r="F63" s="13" t="s">
        <v>488</v>
      </c>
      <c r="G63" s="13"/>
    </row>
    <row r="64" spans="1:7" s="9" customFormat="1" x14ac:dyDescent="0.3">
      <c r="A64" s="11">
        <v>154</v>
      </c>
      <c r="B64" s="11">
        <v>57</v>
      </c>
      <c r="C64" s="9" t="s">
        <v>104</v>
      </c>
      <c r="D64" s="33" t="s">
        <v>263</v>
      </c>
      <c r="E64" s="10" t="s">
        <v>429</v>
      </c>
      <c r="F64" s="12" t="s">
        <v>433</v>
      </c>
      <c r="G64" s="13"/>
    </row>
    <row r="65" spans="1:7" s="9" customFormat="1" x14ac:dyDescent="0.3">
      <c r="A65" s="11">
        <v>501</v>
      </c>
      <c r="B65" s="11">
        <v>58</v>
      </c>
      <c r="C65" s="9" t="s">
        <v>163</v>
      </c>
      <c r="D65" s="33" t="s">
        <v>490</v>
      </c>
      <c r="E65" s="10" t="s">
        <v>491</v>
      </c>
      <c r="F65" s="13" t="s">
        <v>438</v>
      </c>
      <c r="G65" s="13"/>
    </row>
    <row r="66" spans="1:7" s="9" customFormat="1" x14ac:dyDescent="0.3">
      <c r="A66" s="11">
        <v>526</v>
      </c>
      <c r="B66" s="11">
        <v>59</v>
      </c>
      <c r="C66" s="9" t="s">
        <v>175</v>
      </c>
      <c r="D66" s="33" t="s">
        <v>234</v>
      </c>
      <c r="E66" s="10" t="s">
        <v>492</v>
      </c>
      <c r="F66" s="13" t="s">
        <v>493</v>
      </c>
      <c r="G66" s="13"/>
    </row>
    <row r="67" spans="1:7" s="9" customFormat="1" x14ac:dyDescent="0.3">
      <c r="A67" s="11">
        <v>111</v>
      </c>
      <c r="B67" s="11">
        <v>60</v>
      </c>
      <c r="C67" s="9" t="s">
        <v>84</v>
      </c>
      <c r="D67" s="33" t="s">
        <v>497</v>
      </c>
      <c r="E67" s="10" t="s">
        <v>496</v>
      </c>
      <c r="F67" s="13" t="s">
        <v>438</v>
      </c>
      <c r="G67" s="13"/>
    </row>
    <row r="68" spans="1:7" s="108" customFormat="1" x14ac:dyDescent="0.3">
      <c r="A68" s="104">
        <v>169</v>
      </c>
      <c r="B68" s="104">
        <v>61</v>
      </c>
      <c r="C68" s="108" t="s">
        <v>114</v>
      </c>
      <c r="D68" s="106" t="s">
        <v>498</v>
      </c>
      <c r="E68" s="105" t="s">
        <v>502</v>
      </c>
      <c r="F68" s="107" t="s">
        <v>438</v>
      </c>
      <c r="G68" s="107" t="s">
        <v>510</v>
      </c>
    </row>
    <row r="69" spans="1:7" s="18" customFormat="1" x14ac:dyDescent="0.3">
      <c r="A69" s="20">
        <v>169</v>
      </c>
      <c r="B69" s="20">
        <v>211</v>
      </c>
      <c r="C69" s="18" t="s">
        <v>114</v>
      </c>
      <c r="D69" s="32" t="s">
        <v>499</v>
      </c>
      <c r="E69" s="19" t="s">
        <v>501</v>
      </c>
      <c r="F69" s="21" t="s">
        <v>471</v>
      </c>
      <c r="G69" s="21"/>
    </row>
    <row r="70" spans="1:7" s="9" customFormat="1" x14ac:dyDescent="0.3">
      <c r="A70" s="11">
        <v>169</v>
      </c>
      <c r="B70" s="11">
        <v>212</v>
      </c>
      <c r="C70" s="9" t="s">
        <v>114</v>
      </c>
      <c r="D70" s="33" t="s">
        <v>594</v>
      </c>
      <c r="E70" s="10" t="s">
        <v>595</v>
      </c>
      <c r="F70" s="12" t="s">
        <v>503</v>
      </c>
      <c r="G70" s="13"/>
    </row>
    <row r="71" spans="1:7" s="9" customFormat="1" x14ac:dyDescent="0.3">
      <c r="A71" s="11">
        <v>465</v>
      </c>
      <c r="B71" s="11">
        <v>62</v>
      </c>
      <c r="C71" s="9" t="s">
        <v>150</v>
      </c>
      <c r="D71" s="33" t="s">
        <v>504</v>
      </c>
      <c r="E71" s="10" t="s">
        <v>506</v>
      </c>
      <c r="F71" s="13" t="s">
        <v>471</v>
      </c>
      <c r="G71" s="13" t="s">
        <v>505</v>
      </c>
    </row>
    <row r="72" spans="1:7" s="9" customFormat="1" x14ac:dyDescent="0.3">
      <c r="A72" s="11">
        <v>76</v>
      </c>
      <c r="B72" s="11">
        <v>63</v>
      </c>
      <c r="C72" s="9" t="s">
        <v>67</v>
      </c>
      <c r="D72" s="33" t="s">
        <v>267</v>
      </c>
      <c r="E72" s="10" t="s">
        <v>353</v>
      </c>
      <c r="F72" s="12" t="s">
        <v>354</v>
      </c>
      <c r="G72" s="13"/>
    </row>
    <row r="73" spans="1:7" s="9" customFormat="1" x14ac:dyDescent="0.3">
      <c r="A73" s="11">
        <v>76</v>
      </c>
      <c r="B73" s="11">
        <v>213</v>
      </c>
      <c r="C73" s="9" t="s">
        <v>67</v>
      </c>
      <c r="D73" s="33" t="s">
        <v>507</v>
      </c>
      <c r="E73" s="10" t="s">
        <v>508</v>
      </c>
      <c r="F73" s="12" t="s">
        <v>362</v>
      </c>
      <c r="G73" s="13"/>
    </row>
    <row r="74" spans="1:7" s="9" customFormat="1" x14ac:dyDescent="0.3">
      <c r="A74" s="11">
        <v>79</v>
      </c>
      <c r="B74" s="11">
        <v>67</v>
      </c>
      <c r="C74" s="9" t="s">
        <v>69</v>
      </c>
      <c r="D74" s="34" t="s">
        <v>27</v>
      </c>
      <c r="E74" s="27" t="s">
        <v>583</v>
      </c>
      <c r="F74" s="12" t="s">
        <v>364</v>
      </c>
      <c r="G74" s="13"/>
    </row>
    <row r="75" spans="1:7" s="18" customFormat="1" x14ac:dyDescent="0.3">
      <c r="A75" s="20">
        <v>81</v>
      </c>
      <c r="B75" s="20">
        <v>70</v>
      </c>
      <c r="C75" s="18" t="s">
        <v>71</v>
      </c>
      <c r="D75" s="32" t="s">
        <v>509</v>
      </c>
      <c r="E75" s="19" t="s">
        <v>357</v>
      </c>
      <c r="F75" s="21" t="s">
        <v>471</v>
      </c>
      <c r="G75" s="21"/>
    </row>
    <row r="76" spans="1:7" s="9" customFormat="1" x14ac:dyDescent="0.3">
      <c r="A76" s="11">
        <v>178</v>
      </c>
      <c r="B76" s="11">
        <v>71</v>
      </c>
      <c r="C76" s="9" t="s">
        <v>119</v>
      </c>
      <c r="D76" s="33" t="s">
        <v>3</v>
      </c>
      <c r="E76" s="10" t="s">
        <v>422</v>
      </c>
      <c r="F76" s="12" t="s">
        <v>301</v>
      </c>
      <c r="G76" s="13"/>
    </row>
    <row r="77" spans="1:7" s="108" customFormat="1" x14ac:dyDescent="0.3">
      <c r="A77" s="104">
        <v>168</v>
      </c>
      <c r="B77" s="104">
        <v>72</v>
      </c>
      <c r="C77" s="108" t="s">
        <v>113</v>
      </c>
      <c r="D77" s="106" t="s">
        <v>585</v>
      </c>
      <c r="E77" s="105" t="s">
        <v>586</v>
      </c>
      <c r="F77" s="107" t="s">
        <v>471</v>
      </c>
      <c r="G77" s="107" t="s">
        <v>589</v>
      </c>
    </row>
    <row r="78" spans="1:7" s="18" customFormat="1" x14ac:dyDescent="0.3">
      <c r="A78" s="20">
        <v>167</v>
      </c>
      <c r="B78" s="20">
        <v>73</v>
      </c>
      <c r="C78" s="18" t="s">
        <v>112</v>
      </c>
      <c r="D78" s="32" t="s">
        <v>592</v>
      </c>
      <c r="E78" s="19" t="s">
        <v>590</v>
      </c>
      <c r="F78" s="21" t="s">
        <v>591</v>
      </c>
      <c r="G78" s="21"/>
    </row>
    <row r="79" spans="1:7" s="9" customFormat="1" x14ac:dyDescent="0.3">
      <c r="A79" s="11">
        <v>11</v>
      </c>
      <c r="B79" s="11">
        <v>74</v>
      </c>
      <c r="C79" s="9" t="s">
        <v>39</v>
      </c>
      <c r="D79" s="33" t="s">
        <v>24</v>
      </c>
      <c r="E79" s="10" t="s">
        <v>329</v>
      </c>
      <c r="F79" s="12" t="s">
        <v>309</v>
      </c>
    </row>
    <row r="80" spans="1:7" s="18" customFormat="1" x14ac:dyDescent="0.3">
      <c r="A80" s="20">
        <v>69</v>
      </c>
      <c r="B80" s="20">
        <v>76</v>
      </c>
      <c r="C80" s="18" t="s">
        <v>64</v>
      </c>
      <c r="D80" s="32" t="s">
        <v>313</v>
      </c>
      <c r="E80" s="19" t="s">
        <v>348</v>
      </c>
      <c r="F80" s="22" t="s">
        <v>355</v>
      </c>
      <c r="G80" s="22" t="s">
        <v>596</v>
      </c>
    </row>
    <row r="81" spans="1:7" s="18" customFormat="1" x14ac:dyDescent="0.3">
      <c r="A81" s="20">
        <v>97</v>
      </c>
      <c r="B81" s="20">
        <v>77</v>
      </c>
      <c r="C81" s="18" t="s">
        <v>77</v>
      </c>
      <c r="D81" s="32" t="s">
        <v>202</v>
      </c>
      <c r="E81" s="19" t="s">
        <v>514</v>
      </c>
      <c r="F81" s="21" t="s">
        <v>471</v>
      </c>
      <c r="G81" s="22"/>
    </row>
    <row r="82" spans="1:7" s="108" customFormat="1" x14ac:dyDescent="0.3">
      <c r="A82" s="104">
        <v>46</v>
      </c>
      <c r="B82" s="104">
        <v>78</v>
      </c>
      <c r="C82" s="108" t="s">
        <v>56</v>
      </c>
      <c r="D82" s="106" t="s">
        <v>598</v>
      </c>
      <c r="E82" s="105" t="s">
        <v>597</v>
      </c>
      <c r="F82" s="107" t="s">
        <v>471</v>
      </c>
      <c r="G82" s="115" t="s">
        <v>453</v>
      </c>
    </row>
    <row r="83" spans="1:7" s="18" customFormat="1" x14ac:dyDescent="0.3">
      <c r="A83" s="20">
        <v>71</v>
      </c>
      <c r="B83" s="20">
        <v>79</v>
      </c>
      <c r="C83" s="18" t="s">
        <v>66</v>
      </c>
      <c r="D83" s="32" t="s">
        <v>599</v>
      </c>
      <c r="E83" s="19" t="s">
        <v>352</v>
      </c>
      <c r="F83" s="21" t="s">
        <v>471</v>
      </c>
      <c r="G83" s="21"/>
    </row>
    <row r="84" spans="1:7" s="9" customFormat="1" x14ac:dyDescent="0.3">
      <c r="A84" s="11">
        <v>530</v>
      </c>
      <c r="B84" s="11">
        <v>80</v>
      </c>
      <c r="C84" s="9" t="s">
        <v>178</v>
      </c>
      <c r="D84" s="33" t="s">
        <v>602</v>
      </c>
      <c r="E84" s="10" t="s">
        <v>600</v>
      </c>
      <c r="F84" s="12" t="s">
        <v>601</v>
      </c>
      <c r="G84" s="12" t="s">
        <v>332</v>
      </c>
    </row>
    <row r="85" spans="1:7" s="9" customFormat="1" x14ac:dyDescent="0.3">
      <c r="A85" s="11">
        <v>530</v>
      </c>
      <c r="B85" s="11">
        <v>219</v>
      </c>
      <c r="C85" s="9" t="s">
        <v>178</v>
      </c>
      <c r="D85" s="33" t="s">
        <v>22</v>
      </c>
      <c r="E85" s="10" t="s">
        <v>603</v>
      </c>
      <c r="F85" s="13" t="s">
        <v>604</v>
      </c>
      <c r="G85" s="12"/>
    </row>
    <row r="86" spans="1:7" s="9" customFormat="1" x14ac:dyDescent="0.3">
      <c r="A86" s="11">
        <v>527</v>
      </c>
      <c r="B86" s="11">
        <v>81</v>
      </c>
      <c r="C86" s="9" t="s">
        <v>176</v>
      </c>
      <c r="D86" s="33" t="s">
        <v>605</v>
      </c>
      <c r="E86" s="10" t="s">
        <v>606</v>
      </c>
      <c r="F86" s="13" t="s">
        <v>607</v>
      </c>
      <c r="G86" s="13"/>
    </row>
    <row r="87" spans="1:7" s="9" customFormat="1" x14ac:dyDescent="0.3">
      <c r="A87" s="11">
        <v>52</v>
      </c>
      <c r="B87" s="11">
        <v>83</v>
      </c>
      <c r="C87" s="9" t="s">
        <v>59</v>
      </c>
      <c r="D87" s="33" t="s">
        <v>6</v>
      </c>
      <c r="E87" s="10" t="s">
        <v>16</v>
      </c>
      <c r="F87" s="12" t="s">
        <v>302</v>
      </c>
      <c r="G87" s="13"/>
    </row>
    <row r="88" spans="1:7" s="9" customFormat="1" x14ac:dyDescent="0.3">
      <c r="A88" s="11">
        <v>426</v>
      </c>
      <c r="B88" s="11">
        <v>84</v>
      </c>
      <c r="C88" s="9" t="s">
        <v>145</v>
      </c>
      <c r="D88" s="33" t="s">
        <v>611</v>
      </c>
      <c r="E88" s="10" t="s">
        <v>614</v>
      </c>
      <c r="F88" s="13" t="s">
        <v>452</v>
      </c>
      <c r="G88" s="13"/>
    </row>
    <row r="89" spans="1:7" s="9" customFormat="1" x14ac:dyDescent="0.3">
      <c r="A89" s="11">
        <v>426</v>
      </c>
      <c r="B89" s="11">
        <v>220</v>
      </c>
      <c r="C89" s="9" t="s">
        <v>145</v>
      </c>
      <c r="D89" s="33" t="s">
        <v>612</v>
      </c>
      <c r="E89" s="10" t="s">
        <v>616</v>
      </c>
      <c r="F89" s="13" t="s">
        <v>617</v>
      </c>
      <c r="G89" s="13"/>
    </row>
    <row r="90" spans="1:7" s="108" customFormat="1" x14ac:dyDescent="0.3">
      <c r="A90" s="104">
        <v>426</v>
      </c>
      <c r="B90" s="104">
        <v>221</v>
      </c>
      <c r="C90" s="108" t="s">
        <v>145</v>
      </c>
      <c r="D90" s="106" t="s">
        <v>613</v>
      </c>
      <c r="E90" s="105" t="s">
        <v>618</v>
      </c>
      <c r="F90" s="107" t="s">
        <v>471</v>
      </c>
      <c r="G90" s="107" t="s">
        <v>617</v>
      </c>
    </row>
    <row r="91" spans="1:7" s="108" customFormat="1" x14ac:dyDescent="0.3">
      <c r="A91" s="104">
        <v>538</v>
      </c>
      <c r="B91" s="104">
        <v>85</v>
      </c>
      <c r="C91" s="108" t="s">
        <v>185</v>
      </c>
      <c r="D91" s="106" t="s">
        <v>381</v>
      </c>
      <c r="E91" s="105" t="s">
        <v>382</v>
      </c>
      <c r="F91" s="107" t="s">
        <v>471</v>
      </c>
      <c r="G91" s="109" t="s">
        <v>380</v>
      </c>
    </row>
    <row r="92" spans="1:7" s="9" customFormat="1" x14ac:dyDescent="0.3">
      <c r="A92" s="11">
        <v>538</v>
      </c>
      <c r="B92" s="11">
        <v>222</v>
      </c>
      <c r="C92" s="9" t="s">
        <v>185</v>
      </c>
      <c r="D92" s="33" t="s">
        <v>620</v>
      </c>
      <c r="E92" s="10" t="s">
        <v>621</v>
      </c>
      <c r="F92" s="13" t="s">
        <v>624</v>
      </c>
      <c r="G92" s="12" t="s">
        <v>380</v>
      </c>
    </row>
    <row r="93" spans="1:7" s="9" customFormat="1" x14ac:dyDescent="0.3">
      <c r="A93" s="11">
        <v>538</v>
      </c>
      <c r="B93" s="11">
        <v>223</v>
      </c>
      <c r="C93" s="9" t="s">
        <v>185</v>
      </c>
      <c r="D93" s="33" t="s">
        <v>622</v>
      </c>
      <c r="E93" s="10" t="s">
        <v>623</v>
      </c>
      <c r="F93" s="12" t="s">
        <v>625</v>
      </c>
      <c r="G93" s="12" t="s">
        <v>380</v>
      </c>
    </row>
    <row r="94" spans="1:7" s="108" customFormat="1" x14ac:dyDescent="0.3">
      <c r="A94" s="104">
        <v>181</v>
      </c>
      <c r="B94" s="104">
        <v>86</v>
      </c>
      <c r="C94" s="108" t="s">
        <v>121</v>
      </c>
      <c r="D94" s="106" t="s">
        <v>626</v>
      </c>
      <c r="E94" s="105" t="s">
        <v>631</v>
      </c>
      <c r="F94" s="107" t="s">
        <v>471</v>
      </c>
      <c r="G94" s="107" t="s">
        <v>630</v>
      </c>
    </row>
    <row r="95" spans="1:7" s="108" customFormat="1" x14ac:dyDescent="0.3">
      <c r="A95" s="104">
        <v>148</v>
      </c>
      <c r="B95" s="104">
        <v>87</v>
      </c>
      <c r="C95" s="108" t="s">
        <v>100</v>
      </c>
      <c r="D95" s="106" t="s">
        <v>632</v>
      </c>
      <c r="E95" s="105" t="s">
        <v>633</v>
      </c>
      <c r="F95" s="107" t="s">
        <v>471</v>
      </c>
      <c r="G95" s="107" t="s">
        <v>634</v>
      </c>
    </row>
    <row r="96" spans="1:7" s="9" customFormat="1" x14ac:dyDescent="0.3">
      <c r="A96" s="11">
        <v>80</v>
      </c>
      <c r="B96" s="11">
        <v>88</v>
      </c>
      <c r="C96" s="9" t="s">
        <v>70</v>
      </c>
      <c r="D96" s="33" t="s">
        <v>409</v>
      </c>
      <c r="E96" s="10" t="s">
        <v>636</v>
      </c>
      <c r="F96" s="12" t="s">
        <v>10</v>
      </c>
      <c r="G96" s="13"/>
    </row>
    <row r="97" spans="1:7" s="9" customFormat="1" x14ac:dyDescent="0.3">
      <c r="A97" s="11">
        <v>186</v>
      </c>
      <c r="B97" s="11">
        <v>89</v>
      </c>
      <c r="C97" s="9" t="s">
        <v>126</v>
      </c>
      <c r="D97" s="33" t="s">
        <v>212</v>
      </c>
      <c r="E97" s="10" t="s">
        <v>639</v>
      </c>
      <c r="F97" s="13" t="s">
        <v>638</v>
      </c>
      <c r="G97" s="13"/>
    </row>
    <row r="98" spans="1:7" s="108" customFormat="1" x14ac:dyDescent="0.3">
      <c r="A98" s="104">
        <v>524</v>
      </c>
      <c r="B98" s="104">
        <v>90</v>
      </c>
      <c r="C98" s="108" t="s">
        <v>173</v>
      </c>
      <c r="D98" s="106" t="s">
        <v>235</v>
      </c>
      <c r="E98" s="105" t="s">
        <v>640</v>
      </c>
      <c r="F98" s="107" t="s">
        <v>471</v>
      </c>
      <c r="G98" s="107" t="s">
        <v>638</v>
      </c>
    </row>
    <row r="99" spans="1:7" s="9" customFormat="1" x14ac:dyDescent="0.3">
      <c r="A99" s="11">
        <v>9</v>
      </c>
      <c r="B99" s="11">
        <v>91</v>
      </c>
      <c r="C99" s="9" t="s">
        <v>37</v>
      </c>
      <c r="D99" s="33" t="s">
        <v>217</v>
      </c>
      <c r="E99" s="10" t="s">
        <v>217</v>
      </c>
      <c r="F99" s="12" t="s">
        <v>635</v>
      </c>
      <c r="G99" s="13" t="s">
        <v>641</v>
      </c>
    </row>
    <row r="100" spans="1:7" s="9" customFormat="1" x14ac:dyDescent="0.3">
      <c r="A100" s="11">
        <v>1</v>
      </c>
      <c r="B100" s="11">
        <v>92</v>
      </c>
      <c r="C100" s="9" t="s">
        <v>29</v>
      </c>
      <c r="D100" s="33" t="s">
        <v>230</v>
      </c>
      <c r="E100" s="10" t="s">
        <v>26</v>
      </c>
      <c r="F100" s="12" t="s">
        <v>21</v>
      </c>
      <c r="G100" s="13"/>
    </row>
    <row r="101" spans="1:7" s="18" customFormat="1" x14ac:dyDescent="0.3">
      <c r="A101" s="20">
        <v>522</v>
      </c>
      <c r="B101" s="20">
        <v>93</v>
      </c>
      <c r="C101" s="18" t="s">
        <v>171</v>
      </c>
      <c r="D101" s="32" t="s">
        <v>645</v>
      </c>
      <c r="E101" s="19" t="s">
        <v>646</v>
      </c>
      <c r="F101" s="21" t="s">
        <v>471</v>
      </c>
      <c r="G101" s="21"/>
    </row>
    <row r="102" spans="1:7" s="18" customFormat="1" x14ac:dyDescent="0.3">
      <c r="A102" s="20">
        <v>503</v>
      </c>
      <c r="B102" s="20">
        <v>94</v>
      </c>
      <c r="C102" s="18" t="s">
        <v>165</v>
      </c>
      <c r="D102" s="32" t="s">
        <v>241</v>
      </c>
      <c r="E102" s="19" t="s">
        <v>647</v>
      </c>
      <c r="F102" s="21" t="s">
        <v>471</v>
      </c>
      <c r="G102" s="21"/>
    </row>
    <row r="103" spans="1:7" s="9" customFormat="1" x14ac:dyDescent="0.3">
      <c r="A103" s="11">
        <v>512</v>
      </c>
      <c r="B103" s="11">
        <v>95</v>
      </c>
      <c r="C103" s="9" t="s">
        <v>168</v>
      </c>
      <c r="D103" s="33" t="s">
        <v>239</v>
      </c>
      <c r="E103" s="10" t="s">
        <v>319</v>
      </c>
      <c r="F103" s="12" t="s">
        <v>21</v>
      </c>
      <c r="G103" s="13"/>
    </row>
    <row r="104" spans="1:7" s="18" customFormat="1" x14ac:dyDescent="0.3">
      <c r="A104" s="20">
        <v>28</v>
      </c>
      <c r="B104" s="20">
        <v>96</v>
      </c>
      <c r="C104" s="18" t="s">
        <v>45</v>
      </c>
      <c r="D104" s="32" t="s">
        <v>648</v>
      </c>
      <c r="E104" s="19" t="s">
        <v>293</v>
      </c>
      <c r="F104" s="21" t="s">
        <v>471</v>
      </c>
      <c r="G104" s="21"/>
    </row>
    <row r="105" spans="1:7" s="18" customFormat="1" x14ac:dyDescent="0.3">
      <c r="A105" s="20">
        <v>497</v>
      </c>
      <c r="B105" s="20">
        <v>97</v>
      </c>
      <c r="C105" s="18" t="s">
        <v>161</v>
      </c>
      <c r="D105" s="32" t="s">
        <v>649</v>
      </c>
      <c r="E105" s="19" t="s">
        <v>542</v>
      </c>
      <c r="F105" s="21" t="s">
        <v>471</v>
      </c>
      <c r="G105" s="21"/>
    </row>
    <row r="106" spans="1:7" s="9" customFormat="1" x14ac:dyDescent="0.3">
      <c r="A106" s="11">
        <v>172</v>
      </c>
      <c r="B106" s="11">
        <v>98</v>
      </c>
      <c r="C106" s="9" t="s">
        <v>115</v>
      </c>
      <c r="D106" s="33" t="s">
        <v>225</v>
      </c>
      <c r="E106" s="10" t="s">
        <v>318</v>
      </c>
      <c r="F106" s="12" t="s">
        <v>21</v>
      </c>
      <c r="G106" s="13"/>
    </row>
    <row r="107" spans="1:7" s="9" customFormat="1" x14ac:dyDescent="0.3">
      <c r="A107" s="11">
        <v>44</v>
      </c>
      <c r="B107" s="11">
        <v>99</v>
      </c>
      <c r="C107" s="9" t="s">
        <v>54</v>
      </c>
      <c r="D107" s="33" t="s">
        <v>195</v>
      </c>
      <c r="E107" s="10" t="s">
        <v>650</v>
      </c>
      <c r="F107" s="12" t="s">
        <v>305</v>
      </c>
      <c r="G107" s="13"/>
    </row>
    <row r="108" spans="1:7" x14ac:dyDescent="0.3">
      <c r="A108" s="11">
        <v>209</v>
      </c>
      <c r="B108" s="11">
        <v>100</v>
      </c>
      <c r="C108" s="9" t="s">
        <v>135</v>
      </c>
      <c r="D108" s="33" t="s">
        <v>257</v>
      </c>
      <c r="E108" s="10" t="s">
        <v>423</v>
      </c>
      <c r="F108" s="12" t="s">
        <v>424</v>
      </c>
      <c r="G108" s="7" t="s">
        <v>408</v>
      </c>
    </row>
    <row r="109" spans="1:7" s="9" customFormat="1" x14ac:dyDescent="0.3">
      <c r="A109" s="11">
        <v>427</v>
      </c>
      <c r="B109" s="11">
        <v>101</v>
      </c>
      <c r="C109" s="9" t="s">
        <v>146</v>
      </c>
      <c r="D109" s="33" t="s">
        <v>252</v>
      </c>
      <c r="E109" s="10" t="s">
        <v>311</v>
      </c>
      <c r="F109" s="13" t="s">
        <v>310</v>
      </c>
      <c r="G109" s="13"/>
    </row>
    <row r="110" spans="1:7" s="9" customFormat="1" x14ac:dyDescent="0.3">
      <c r="A110" s="11">
        <v>66</v>
      </c>
      <c r="B110" s="11">
        <v>102</v>
      </c>
      <c r="C110" s="9" t="s">
        <v>63</v>
      </c>
      <c r="D110" s="33" t="s">
        <v>199</v>
      </c>
      <c r="E110" s="10" t="s">
        <v>314</v>
      </c>
      <c r="F110" s="13" t="s">
        <v>347</v>
      </c>
      <c r="G110" s="12"/>
    </row>
    <row r="111" spans="1:7" s="18" customFormat="1" x14ac:dyDescent="0.3">
      <c r="A111" s="20">
        <v>182</v>
      </c>
      <c r="B111" s="20">
        <v>105</v>
      </c>
      <c r="C111" s="18" t="s">
        <v>122</v>
      </c>
      <c r="D111" s="32" t="s">
        <v>652</v>
      </c>
      <c r="E111" s="19" t="s">
        <v>386</v>
      </c>
      <c r="F111" s="21" t="s">
        <v>471</v>
      </c>
      <c r="G111" s="21"/>
    </row>
    <row r="112" spans="1:7" s="108" customFormat="1" x14ac:dyDescent="0.3">
      <c r="A112" s="104">
        <v>127</v>
      </c>
      <c r="B112" s="104">
        <v>106</v>
      </c>
      <c r="C112" s="108" t="s">
        <v>89</v>
      </c>
      <c r="D112" s="106" t="s">
        <v>653</v>
      </c>
      <c r="E112" s="105" t="s">
        <v>432</v>
      </c>
      <c r="F112" s="107" t="s">
        <v>471</v>
      </c>
      <c r="G112" s="109" t="s">
        <v>434</v>
      </c>
    </row>
    <row r="113" spans="1:7" s="18" customFormat="1" x14ac:dyDescent="0.3">
      <c r="A113" s="20">
        <v>529</v>
      </c>
      <c r="B113" s="20">
        <v>107</v>
      </c>
      <c r="C113" s="18" t="s">
        <v>177</v>
      </c>
      <c r="D113" s="32" t="s">
        <v>654</v>
      </c>
      <c r="E113" s="19" t="s">
        <v>655</v>
      </c>
      <c r="F113" s="21" t="s">
        <v>471</v>
      </c>
      <c r="G113" s="21"/>
    </row>
    <row r="114" spans="1:7" s="9" customFormat="1" x14ac:dyDescent="0.3">
      <c r="A114" s="11">
        <v>98</v>
      </c>
      <c r="B114" s="11">
        <v>108</v>
      </c>
      <c r="C114" s="9" t="s">
        <v>78</v>
      </c>
      <c r="D114" s="33" t="s">
        <v>1</v>
      </c>
      <c r="E114" s="10" t="s">
        <v>656</v>
      </c>
      <c r="F114" s="12" t="s">
        <v>658</v>
      </c>
      <c r="G114" s="13"/>
    </row>
    <row r="115" spans="1:7" s="108" customFormat="1" x14ac:dyDescent="0.3">
      <c r="A115" s="104">
        <v>3</v>
      </c>
      <c r="B115" s="104">
        <v>109</v>
      </c>
      <c r="C115" s="108" t="s">
        <v>31</v>
      </c>
      <c r="D115" s="106" t="s">
        <v>188</v>
      </c>
      <c r="E115" s="105" t="s">
        <v>330</v>
      </c>
      <c r="F115" s="107" t="s">
        <v>471</v>
      </c>
      <c r="G115" s="109" t="s">
        <v>286</v>
      </c>
    </row>
    <row r="116" spans="1:7" s="9" customFormat="1" x14ac:dyDescent="0.3">
      <c r="A116" s="11">
        <v>81</v>
      </c>
      <c r="B116" s="11">
        <v>110</v>
      </c>
      <c r="C116" s="9" t="s">
        <v>71</v>
      </c>
      <c r="D116" s="33" t="s">
        <v>539</v>
      </c>
      <c r="E116" s="10" t="s">
        <v>659</v>
      </c>
      <c r="F116" s="12" t="s">
        <v>658</v>
      </c>
      <c r="G116" s="13"/>
    </row>
    <row r="117" spans="1:7" s="9" customFormat="1" x14ac:dyDescent="0.3">
      <c r="A117" s="11">
        <v>146</v>
      </c>
      <c r="B117" s="11">
        <v>111</v>
      </c>
      <c r="C117" s="9" t="s">
        <v>98</v>
      </c>
      <c r="D117" s="33" t="s">
        <v>418</v>
      </c>
      <c r="E117" s="10" t="s">
        <v>660</v>
      </c>
      <c r="F117" s="12" t="s">
        <v>21</v>
      </c>
      <c r="G117" s="13"/>
    </row>
    <row r="118" spans="1:7" s="9" customFormat="1" x14ac:dyDescent="0.3">
      <c r="A118" s="11">
        <v>99</v>
      </c>
      <c r="B118" s="11">
        <v>112</v>
      </c>
      <c r="C118" s="9" t="s">
        <v>79</v>
      </c>
      <c r="D118" s="33" t="s">
        <v>271</v>
      </c>
      <c r="E118" s="10" t="s">
        <v>431</v>
      </c>
      <c r="F118" s="12" t="s">
        <v>430</v>
      </c>
      <c r="G118" s="13"/>
    </row>
    <row r="119" spans="1:7" s="18" customFormat="1" x14ac:dyDescent="0.3">
      <c r="A119" s="20">
        <v>43</v>
      </c>
      <c r="B119" s="20">
        <v>113</v>
      </c>
      <c r="C119" s="18" t="s">
        <v>53</v>
      </c>
      <c r="D119" s="32" t="s">
        <v>369</v>
      </c>
      <c r="E119" s="19"/>
      <c r="F119" s="21" t="s">
        <v>471</v>
      </c>
      <c r="G119" s="21"/>
    </row>
    <row r="120" spans="1:7" s="9" customFormat="1" x14ac:dyDescent="0.3">
      <c r="A120" s="11">
        <v>82</v>
      </c>
      <c r="B120" s="11">
        <v>114</v>
      </c>
      <c r="C120" s="9" t="s">
        <v>72</v>
      </c>
      <c r="D120" s="33" t="s">
        <v>269</v>
      </c>
      <c r="E120" s="10" t="s">
        <v>359</v>
      </c>
      <c r="F120" s="12" t="s">
        <v>661</v>
      </c>
      <c r="G120" s="13"/>
    </row>
    <row r="121" spans="1:7" s="9" customFormat="1" x14ac:dyDescent="0.3">
      <c r="A121" s="11">
        <v>501</v>
      </c>
      <c r="B121" s="11">
        <v>115</v>
      </c>
      <c r="C121" s="9" t="s">
        <v>163</v>
      </c>
      <c r="D121" s="33" t="s">
        <v>243</v>
      </c>
      <c r="E121" s="10" t="s">
        <v>420</v>
      </c>
      <c r="F121" s="12" t="s">
        <v>419</v>
      </c>
      <c r="G121" s="13"/>
    </row>
    <row r="122" spans="1:7" s="108" customFormat="1" x14ac:dyDescent="0.3">
      <c r="A122" s="104">
        <v>476</v>
      </c>
      <c r="B122" s="104">
        <v>116</v>
      </c>
      <c r="C122" s="108" t="s">
        <v>154</v>
      </c>
      <c r="D122" s="106" t="s">
        <v>248</v>
      </c>
      <c r="E122" s="105" t="s">
        <v>368</v>
      </c>
      <c r="F122" s="107" t="s">
        <v>471</v>
      </c>
      <c r="G122" s="107" t="s">
        <v>666</v>
      </c>
    </row>
    <row r="123" spans="1:7" s="9" customFormat="1" x14ac:dyDescent="0.3">
      <c r="A123" s="11">
        <v>504</v>
      </c>
      <c r="B123" s="11">
        <v>117</v>
      </c>
      <c r="C123" s="9" t="s">
        <v>166</v>
      </c>
      <c r="D123" s="33" t="s">
        <v>240</v>
      </c>
      <c r="E123" s="10" t="s">
        <v>667</v>
      </c>
      <c r="F123" s="13" t="s">
        <v>669</v>
      </c>
      <c r="G123" s="13"/>
    </row>
    <row r="124" spans="1:7" s="9" customFormat="1" x14ac:dyDescent="0.3">
      <c r="A124" s="11">
        <v>17</v>
      </c>
      <c r="B124" s="11">
        <v>118</v>
      </c>
      <c r="C124" s="9" t="s">
        <v>41</v>
      </c>
      <c r="D124" s="33" t="s">
        <v>325</v>
      </c>
      <c r="E124" s="10" t="s">
        <v>326</v>
      </c>
      <c r="F124" s="12" t="s">
        <v>327</v>
      </c>
      <c r="G124" s="13"/>
    </row>
    <row r="125" spans="1:7" s="9" customFormat="1" x14ac:dyDescent="0.3">
      <c r="A125" s="11">
        <v>189</v>
      </c>
      <c r="B125" s="11">
        <v>119</v>
      </c>
      <c r="C125" s="9" t="s">
        <v>129</v>
      </c>
      <c r="D125" s="33" t="s">
        <v>457</v>
      </c>
      <c r="E125" s="10" t="s">
        <v>341</v>
      </c>
      <c r="F125" s="12" t="s">
        <v>342</v>
      </c>
      <c r="G125" s="13"/>
    </row>
    <row r="126" spans="1:7" s="9" customFormat="1" x14ac:dyDescent="0.3">
      <c r="A126" s="11">
        <v>502</v>
      </c>
      <c r="B126" s="11">
        <v>120</v>
      </c>
      <c r="C126" s="9" t="s">
        <v>164</v>
      </c>
      <c r="D126" s="33" t="s">
        <v>242</v>
      </c>
      <c r="E126" s="10" t="s">
        <v>674</v>
      </c>
      <c r="F126" s="13" t="s">
        <v>455</v>
      </c>
      <c r="G126" s="13"/>
    </row>
    <row r="127" spans="1:7" s="18" customFormat="1" x14ac:dyDescent="0.3">
      <c r="A127" s="20">
        <v>461</v>
      </c>
      <c r="B127" s="20">
        <v>121</v>
      </c>
      <c r="C127" s="18" t="s">
        <v>149</v>
      </c>
      <c r="D127" s="32" t="s">
        <v>250</v>
      </c>
      <c r="E127" s="19"/>
      <c r="F127" s="21" t="s">
        <v>471</v>
      </c>
      <c r="G127" s="21"/>
    </row>
    <row r="128" spans="1:7" s="9" customFormat="1" x14ac:dyDescent="0.3">
      <c r="A128" s="11">
        <v>216</v>
      </c>
      <c r="B128" s="11">
        <v>122</v>
      </c>
      <c r="C128" s="9" t="s">
        <v>139</v>
      </c>
      <c r="D128" s="33" t="s">
        <v>673</v>
      </c>
      <c r="E128" s="10" t="s">
        <v>675</v>
      </c>
      <c r="F128" s="13" t="s">
        <v>677</v>
      </c>
      <c r="G128" s="13"/>
    </row>
    <row r="129" spans="1:7" s="9" customFormat="1" x14ac:dyDescent="0.3">
      <c r="A129" s="11">
        <v>483</v>
      </c>
      <c r="B129" s="11">
        <v>124</v>
      </c>
      <c r="C129" s="9" t="s">
        <v>156</v>
      </c>
      <c r="D129" s="33" t="s">
        <v>324</v>
      </c>
      <c r="E129" s="10" t="s">
        <v>678</v>
      </c>
      <c r="F129" s="12" t="s">
        <v>480</v>
      </c>
      <c r="G129" s="12" t="s">
        <v>303</v>
      </c>
    </row>
    <row r="130" spans="1:7" s="18" customFormat="1" ht="13.2" customHeight="1" x14ac:dyDescent="0.3">
      <c r="A130" s="20">
        <v>151</v>
      </c>
      <c r="B130" s="20">
        <v>125</v>
      </c>
      <c r="C130" s="18" t="s">
        <v>103</v>
      </c>
      <c r="D130" s="32" t="s">
        <v>682</v>
      </c>
      <c r="E130" s="19" t="s">
        <v>681</v>
      </c>
      <c r="F130" s="21" t="s">
        <v>471</v>
      </c>
      <c r="G130" s="21"/>
    </row>
    <row r="131" spans="1:7" s="9" customFormat="1" x14ac:dyDescent="0.3">
      <c r="A131" s="11">
        <v>45</v>
      </c>
      <c r="B131" s="11">
        <v>126</v>
      </c>
      <c r="C131" s="9" t="s">
        <v>55</v>
      </c>
      <c r="D131" s="33" t="s">
        <v>196</v>
      </c>
      <c r="E131" s="10" t="s">
        <v>191</v>
      </c>
      <c r="F131" s="12" t="s">
        <v>296</v>
      </c>
      <c r="G131" s="12" t="s">
        <v>700</v>
      </c>
    </row>
    <row r="132" spans="1:7" s="9" customFormat="1" x14ac:dyDescent="0.3">
      <c r="A132" s="11">
        <v>8</v>
      </c>
      <c r="B132" s="11">
        <v>127</v>
      </c>
      <c r="C132" s="9" t="s">
        <v>36</v>
      </c>
      <c r="D132" s="33" t="s">
        <v>14</v>
      </c>
      <c r="E132" s="10" t="s">
        <v>297</v>
      </c>
      <c r="F132" s="12" t="s">
        <v>296</v>
      </c>
      <c r="G132" s="13"/>
    </row>
    <row r="133" spans="1:7" s="9" customFormat="1" x14ac:dyDescent="0.3">
      <c r="A133" s="11">
        <v>184</v>
      </c>
      <c r="B133" s="11">
        <v>128</v>
      </c>
      <c r="C133" s="9" t="s">
        <v>124</v>
      </c>
      <c r="D133" s="33" t="s">
        <v>211</v>
      </c>
      <c r="E133" s="10" t="s">
        <v>766</v>
      </c>
      <c r="F133" s="12" t="s">
        <v>716</v>
      </c>
      <c r="G133" s="13"/>
    </row>
    <row r="134" spans="1:7" s="108" customFormat="1" x14ac:dyDescent="0.3">
      <c r="A134" s="104">
        <v>58</v>
      </c>
      <c r="B134" s="104">
        <v>129</v>
      </c>
      <c r="C134" s="108" t="s">
        <v>61</v>
      </c>
      <c r="D134" s="106" t="s">
        <v>718</v>
      </c>
      <c r="E134" s="105" t="s">
        <v>719</v>
      </c>
      <c r="F134" s="107" t="s">
        <v>471</v>
      </c>
      <c r="G134" s="107" t="s">
        <v>720</v>
      </c>
    </row>
    <row r="135" spans="1:7" s="18" customFormat="1" x14ac:dyDescent="0.3">
      <c r="A135" s="20">
        <v>163</v>
      </c>
      <c r="B135" s="20">
        <v>130</v>
      </c>
      <c r="C135" s="18" t="s">
        <v>111</v>
      </c>
      <c r="D135" s="32" t="s">
        <v>721</v>
      </c>
      <c r="E135" s="19" t="s">
        <v>372</v>
      </c>
      <c r="F135" s="21" t="s">
        <v>471</v>
      </c>
      <c r="G135" s="21"/>
    </row>
    <row r="136" spans="1:7" s="9" customFormat="1" x14ac:dyDescent="0.3">
      <c r="A136" s="11">
        <v>156</v>
      </c>
      <c r="B136" s="11">
        <v>131</v>
      </c>
      <c r="C136" s="9" t="s">
        <v>106</v>
      </c>
      <c r="D136" s="33" t="s">
        <v>262</v>
      </c>
      <c r="E136" s="10" t="s">
        <v>683</v>
      </c>
      <c r="F136" s="13" t="s">
        <v>482</v>
      </c>
      <c r="G136" s="13"/>
    </row>
    <row r="137" spans="1:7" s="18" customFormat="1" x14ac:dyDescent="0.3">
      <c r="A137" s="20">
        <v>13</v>
      </c>
      <c r="B137" s="20">
        <v>136</v>
      </c>
      <c r="C137" s="18" t="s">
        <v>220</v>
      </c>
      <c r="D137" s="32" t="s">
        <v>328</v>
      </c>
      <c r="E137" s="19"/>
      <c r="F137" s="21" t="s">
        <v>471</v>
      </c>
      <c r="G137" s="21"/>
    </row>
    <row r="138" spans="1:7" s="9" customFormat="1" x14ac:dyDescent="0.3">
      <c r="A138" s="11">
        <v>49</v>
      </c>
      <c r="B138" s="11">
        <v>137</v>
      </c>
      <c r="C138" s="9" t="s">
        <v>58</v>
      </c>
      <c r="D138" s="33" t="s">
        <v>7</v>
      </c>
      <c r="E138" s="10" t="s">
        <v>279</v>
      </c>
      <c r="F138" s="12" t="s">
        <v>303</v>
      </c>
      <c r="G138" s="13"/>
    </row>
    <row r="139" spans="1:7" s="18" customFormat="1" x14ac:dyDescent="0.3">
      <c r="A139" s="20">
        <v>180</v>
      </c>
      <c r="B139" s="20">
        <v>138</v>
      </c>
      <c r="C139" s="18" t="s">
        <v>120</v>
      </c>
      <c r="D139" s="32" t="s">
        <v>767</v>
      </c>
      <c r="E139" s="19"/>
      <c r="F139" s="21" t="s">
        <v>471</v>
      </c>
      <c r="G139" s="21"/>
    </row>
    <row r="140" spans="1:7" s="108" customFormat="1" x14ac:dyDescent="0.3">
      <c r="A140" s="104">
        <v>40</v>
      </c>
      <c r="B140" s="104">
        <v>139</v>
      </c>
      <c r="C140" s="108" t="s">
        <v>50</v>
      </c>
      <c r="D140" s="106" t="s">
        <v>194</v>
      </c>
      <c r="E140" s="105" t="s">
        <v>335</v>
      </c>
      <c r="F140" s="107" t="s">
        <v>471</v>
      </c>
      <c r="G140" s="109" t="s">
        <v>336</v>
      </c>
    </row>
    <row r="141" spans="1:7" s="18" customFormat="1" x14ac:dyDescent="0.3">
      <c r="A141" s="20">
        <v>229</v>
      </c>
      <c r="B141" s="20">
        <v>140</v>
      </c>
      <c r="C141" s="18" t="s">
        <v>144</v>
      </c>
      <c r="D141" s="32" t="s">
        <v>253</v>
      </c>
      <c r="E141" s="19" t="s">
        <v>770</v>
      </c>
      <c r="F141" s="21" t="s">
        <v>471</v>
      </c>
      <c r="G141" s="21"/>
    </row>
    <row r="142" spans="1:7" s="108" customFormat="1" x14ac:dyDescent="0.3">
      <c r="A142" s="104">
        <v>175</v>
      </c>
      <c r="B142" s="104">
        <v>141</v>
      </c>
      <c r="C142" s="108" t="s">
        <v>117</v>
      </c>
      <c r="D142" s="106" t="s">
        <v>210</v>
      </c>
      <c r="E142" s="105" t="s">
        <v>723</v>
      </c>
      <c r="F142" s="107" t="s">
        <v>554</v>
      </c>
      <c r="G142" s="109" t="s">
        <v>722</v>
      </c>
    </row>
    <row r="143" spans="1:7" s="108" customFormat="1" x14ac:dyDescent="0.3">
      <c r="A143" s="104">
        <v>489</v>
      </c>
      <c r="B143" s="104">
        <v>142</v>
      </c>
      <c r="C143" s="108" t="s">
        <v>158</v>
      </c>
      <c r="D143" s="106" t="s">
        <v>724</v>
      </c>
      <c r="E143" s="105" t="s">
        <v>462</v>
      </c>
      <c r="F143" s="107" t="s">
        <v>725</v>
      </c>
      <c r="G143" s="107" t="s">
        <v>726</v>
      </c>
    </row>
    <row r="144" spans="1:7" s="9" customFormat="1" x14ac:dyDescent="0.3">
      <c r="A144" s="11">
        <v>473</v>
      </c>
      <c r="B144" s="11">
        <v>143</v>
      </c>
      <c r="C144" s="9" t="s">
        <v>152</v>
      </c>
      <c r="D144" s="33" t="s">
        <v>400</v>
      </c>
      <c r="E144" s="10" t="s">
        <v>399</v>
      </c>
      <c r="F144" s="13" t="s">
        <v>697</v>
      </c>
      <c r="G144" s="13"/>
    </row>
    <row r="145" spans="1:7" s="18" customFormat="1" x14ac:dyDescent="0.3">
      <c r="A145" s="20">
        <v>162</v>
      </c>
      <c r="B145" s="20">
        <v>144</v>
      </c>
      <c r="C145" s="18" t="s">
        <v>110</v>
      </c>
      <c r="D145" s="32" t="s">
        <v>705</v>
      </c>
      <c r="E145" s="19" t="s">
        <v>706</v>
      </c>
      <c r="F145" s="21" t="s">
        <v>471</v>
      </c>
      <c r="G145" s="22" t="s">
        <v>430</v>
      </c>
    </row>
    <row r="146" spans="1:7" s="9" customFormat="1" x14ac:dyDescent="0.3">
      <c r="A146" s="11">
        <v>158</v>
      </c>
      <c r="B146" s="11">
        <v>146</v>
      </c>
      <c r="C146" s="9" t="s">
        <v>108</v>
      </c>
      <c r="D146" s="33" t="s">
        <v>727</v>
      </c>
      <c r="E146" s="10" t="s">
        <v>728</v>
      </c>
      <c r="F146" s="13" t="s">
        <v>729</v>
      </c>
      <c r="G146" s="13"/>
    </row>
    <row r="147" spans="1:7" s="9" customFormat="1" x14ac:dyDescent="0.3">
      <c r="A147" s="11">
        <v>174</v>
      </c>
      <c r="B147" s="11">
        <v>147</v>
      </c>
      <c r="C147" s="9" t="s">
        <v>116</v>
      </c>
      <c r="D147" s="33" t="s">
        <v>321</v>
      </c>
      <c r="E147" s="10" t="s">
        <v>322</v>
      </c>
      <c r="F147" s="12" t="s">
        <v>323</v>
      </c>
      <c r="G147" s="13"/>
    </row>
    <row r="148" spans="1:7" s="9" customFormat="1" x14ac:dyDescent="0.3">
      <c r="A148" s="11">
        <v>207</v>
      </c>
      <c r="B148" s="11">
        <v>148</v>
      </c>
      <c r="C148" s="9" t="s">
        <v>134</v>
      </c>
      <c r="D148" s="33" t="s">
        <v>345</v>
      </c>
      <c r="E148" s="10" t="s">
        <v>322</v>
      </c>
      <c r="F148" s="12" t="s">
        <v>323</v>
      </c>
      <c r="G148" s="13"/>
    </row>
    <row r="149" spans="1:7" s="9" customFormat="1" x14ac:dyDescent="0.3">
      <c r="A149" s="11">
        <v>531</v>
      </c>
      <c r="B149" s="11">
        <v>149</v>
      </c>
      <c r="C149" s="9" t="s">
        <v>179</v>
      </c>
      <c r="D149" s="33" t="s">
        <v>612</v>
      </c>
      <c r="E149" s="10" t="s">
        <v>616</v>
      </c>
      <c r="F149" s="12" t="s">
        <v>451</v>
      </c>
      <c r="G149" s="13"/>
    </row>
    <row r="150" spans="1:7" s="9" customFormat="1" x14ac:dyDescent="0.3">
      <c r="A150" s="11">
        <v>7</v>
      </c>
      <c r="B150" s="11">
        <v>150</v>
      </c>
      <c r="C150" s="9" t="s">
        <v>35</v>
      </c>
      <c r="D150" s="33" t="s">
        <v>216</v>
      </c>
      <c r="E150" s="10" t="s">
        <v>320</v>
      </c>
      <c r="F150" s="12" t="s">
        <v>317</v>
      </c>
      <c r="G150" s="13"/>
    </row>
    <row r="151" spans="1:7" s="9" customFormat="1" x14ac:dyDescent="0.3">
      <c r="A151" s="11">
        <v>86</v>
      </c>
      <c r="B151" s="11">
        <v>151</v>
      </c>
      <c r="C151" s="9" t="s">
        <v>74</v>
      </c>
      <c r="D151" s="33" t="s">
        <v>201</v>
      </c>
      <c r="E151" s="10" t="s">
        <v>360</v>
      </c>
      <c r="F151" s="13" t="s">
        <v>284</v>
      </c>
      <c r="G151" s="13"/>
    </row>
    <row r="152" spans="1:7" s="9" customFormat="1" x14ac:dyDescent="0.3">
      <c r="A152" s="11">
        <v>41</v>
      </c>
      <c r="B152" s="11">
        <v>152</v>
      </c>
      <c r="C152" s="9" t="s">
        <v>51</v>
      </c>
      <c r="D152" s="33" t="s">
        <v>5</v>
      </c>
      <c r="E152" s="10" t="s">
        <v>18</v>
      </c>
      <c r="F152" s="12" t="s">
        <v>280</v>
      </c>
      <c r="G152" s="13"/>
    </row>
    <row r="153" spans="1:7" s="9" customFormat="1" x14ac:dyDescent="0.3">
      <c r="A153" s="11">
        <v>42</v>
      </c>
      <c r="B153" s="11">
        <v>154</v>
      </c>
      <c r="C153" s="9" t="s">
        <v>52</v>
      </c>
      <c r="D153" s="33" t="s">
        <v>198</v>
      </c>
      <c r="E153" s="10" t="s">
        <v>339</v>
      </c>
      <c r="F153" s="12" t="s">
        <v>453</v>
      </c>
      <c r="G153" s="12" t="s">
        <v>340</v>
      </c>
    </row>
    <row r="154" spans="1:7" s="18" customFormat="1" x14ac:dyDescent="0.3">
      <c r="A154" s="20">
        <v>19</v>
      </c>
      <c r="B154" s="20">
        <v>155</v>
      </c>
      <c r="C154" s="18" t="s">
        <v>42</v>
      </c>
      <c r="D154" s="32" t="s">
        <v>730</v>
      </c>
      <c r="E154" s="19" t="s">
        <v>291</v>
      </c>
      <c r="F154" s="21" t="s">
        <v>471</v>
      </c>
      <c r="G154" s="21"/>
    </row>
    <row r="155" spans="1:7" s="108" customFormat="1" x14ac:dyDescent="0.3">
      <c r="A155" s="104">
        <v>36</v>
      </c>
      <c r="B155" s="104">
        <v>157</v>
      </c>
      <c r="C155" s="108" t="s">
        <v>46</v>
      </c>
      <c r="D155" s="106" t="s">
        <v>744</v>
      </c>
      <c r="E155" s="105" t="s">
        <v>745</v>
      </c>
      <c r="F155" s="107" t="s">
        <v>471</v>
      </c>
      <c r="G155" s="107" t="s">
        <v>731</v>
      </c>
    </row>
    <row r="156" spans="1:7" s="18" customFormat="1" x14ac:dyDescent="0.3">
      <c r="A156" s="20">
        <v>84</v>
      </c>
      <c r="B156" s="20">
        <v>158</v>
      </c>
      <c r="C156" s="18" t="s">
        <v>73</v>
      </c>
      <c r="D156" s="32" t="s">
        <v>200</v>
      </c>
      <c r="E156" s="19" t="s">
        <v>200</v>
      </c>
      <c r="F156" s="21" t="s">
        <v>471</v>
      </c>
      <c r="G156" s="21"/>
    </row>
    <row r="157" spans="1:7" s="18" customFormat="1" x14ac:dyDescent="0.3">
      <c r="A157" s="20">
        <v>477</v>
      </c>
      <c r="B157" s="20">
        <v>159</v>
      </c>
      <c r="C157" s="18" t="s">
        <v>155</v>
      </c>
      <c r="D157" s="32" t="s">
        <v>246</v>
      </c>
      <c r="E157" s="19" t="s">
        <v>246</v>
      </c>
      <c r="F157" s="21" t="s">
        <v>308</v>
      </c>
      <c r="G157" s="21"/>
    </row>
    <row r="158" spans="1:7" s="9" customFormat="1" x14ac:dyDescent="0.3">
      <c r="A158" s="11">
        <v>192</v>
      </c>
      <c r="B158" s="11">
        <v>160</v>
      </c>
      <c r="C158" s="9" t="s">
        <v>131</v>
      </c>
      <c r="D158" s="33" t="s">
        <v>275</v>
      </c>
      <c r="E158" s="10" t="s">
        <v>693</v>
      </c>
      <c r="F158" s="13" t="s">
        <v>691</v>
      </c>
      <c r="G158" s="13"/>
    </row>
    <row r="159" spans="1:7" s="9" customFormat="1" x14ac:dyDescent="0.3">
      <c r="A159" s="11">
        <v>532</v>
      </c>
      <c r="B159" s="11">
        <v>161</v>
      </c>
      <c r="C159" s="9" t="s">
        <v>180</v>
      </c>
      <c r="D159" s="33" t="s">
        <v>232</v>
      </c>
      <c r="E159" s="10" t="s">
        <v>732</v>
      </c>
      <c r="F159" s="12" t="s">
        <v>733</v>
      </c>
      <c r="G159" s="13"/>
    </row>
    <row r="160" spans="1:7" s="108" customFormat="1" x14ac:dyDescent="0.3">
      <c r="A160" s="104">
        <v>2</v>
      </c>
      <c r="B160" s="104">
        <v>162</v>
      </c>
      <c r="C160" s="108" t="s">
        <v>30</v>
      </c>
      <c r="D160" s="122" t="s">
        <v>734</v>
      </c>
      <c r="E160" s="105" t="s">
        <v>735</v>
      </c>
      <c r="F160" s="107" t="s">
        <v>737</v>
      </c>
      <c r="G160" s="107" t="s">
        <v>736</v>
      </c>
    </row>
    <row r="161" spans="1:7" s="9" customFormat="1" x14ac:dyDescent="0.3">
      <c r="A161" s="11">
        <v>4</v>
      </c>
      <c r="B161" s="11">
        <v>163</v>
      </c>
      <c r="C161" s="9" t="s">
        <v>32</v>
      </c>
      <c r="D161" s="33" t="s">
        <v>189</v>
      </c>
      <c r="E161" s="10" t="s">
        <v>282</v>
      </c>
      <c r="F161" s="12" t="s">
        <v>285</v>
      </c>
      <c r="G161" s="13"/>
    </row>
    <row r="162" spans="1:7" s="9" customFormat="1" x14ac:dyDescent="0.3">
      <c r="A162" s="11">
        <v>183</v>
      </c>
      <c r="B162" s="11">
        <v>164</v>
      </c>
      <c r="C162" s="9" t="s">
        <v>123</v>
      </c>
      <c r="D162" s="33" t="s">
        <v>226</v>
      </c>
      <c r="E162" s="10" t="s">
        <v>282</v>
      </c>
      <c r="F162" s="12" t="s">
        <v>285</v>
      </c>
      <c r="G162" s="13"/>
    </row>
    <row r="163" spans="1:7" s="18" customFormat="1" x14ac:dyDescent="0.3">
      <c r="A163" s="20">
        <v>155</v>
      </c>
      <c r="B163" s="20">
        <v>165</v>
      </c>
      <c r="C163" s="18" t="s">
        <v>105</v>
      </c>
      <c r="D163" s="32" t="s">
        <v>738</v>
      </c>
      <c r="E163" s="19" t="s">
        <v>739</v>
      </c>
      <c r="F163" s="21" t="s">
        <v>471</v>
      </c>
      <c r="G163" s="21"/>
    </row>
    <row r="164" spans="1:7" s="9" customFormat="1" x14ac:dyDescent="0.3">
      <c r="A164" s="11">
        <v>10</v>
      </c>
      <c r="B164" s="11">
        <v>166</v>
      </c>
      <c r="C164" s="9" t="s">
        <v>38</v>
      </c>
      <c r="D164" s="33" t="s">
        <v>192</v>
      </c>
      <c r="E164" s="10" t="s">
        <v>288</v>
      </c>
      <c r="F164" s="13" t="s">
        <v>284</v>
      </c>
      <c r="G164" s="13"/>
    </row>
    <row r="165" spans="1:7" s="18" customFormat="1" x14ac:dyDescent="0.3">
      <c r="A165" s="20">
        <v>492</v>
      </c>
      <c r="B165" s="20">
        <v>167</v>
      </c>
      <c r="C165" s="18" t="s">
        <v>159</v>
      </c>
      <c r="D165" s="32" t="s">
        <v>741</v>
      </c>
      <c r="E165" s="19" t="s">
        <v>740</v>
      </c>
      <c r="F165" s="21" t="s">
        <v>471</v>
      </c>
      <c r="G165" s="21"/>
    </row>
    <row r="166" spans="1:7" s="18" customFormat="1" x14ac:dyDescent="0.3">
      <c r="A166" s="20">
        <v>12</v>
      </c>
      <c r="B166" s="20">
        <v>169</v>
      </c>
      <c r="C166" s="18" t="s">
        <v>40</v>
      </c>
      <c r="D166" s="32" t="s">
        <v>742</v>
      </c>
      <c r="E166" s="19" t="s">
        <v>290</v>
      </c>
      <c r="F166" s="21" t="s">
        <v>471</v>
      </c>
      <c r="G166" s="21"/>
    </row>
    <row r="167" spans="1:7" s="18" customFormat="1" x14ac:dyDescent="0.3">
      <c r="A167" s="20">
        <v>9</v>
      </c>
      <c r="B167" s="20">
        <v>170</v>
      </c>
      <c r="C167" s="18" t="s">
        <v>37</v>
      </c>
      <c r="D167" s="32" t="s">
        <v>218</v>
      </c>
      <c r="E167" s="19" t="s">
        <v>287</v>
      </c>
      <c r="F167" s="21" t="s">
        <v>471</v>
      </c>
      <c r="G167" s="21"/>
    </row>
    <row r="168" spans="1:7" s="18" customFormat="1" x14ac:dyDescent="0.3">
      <c r="A168" s="20">
        <v>37</v>
      </c>
      <c r="B168" s="20">
        <v>171</v>
      </c>
      <c r="C168" s="18" t="s">
        <v>47</v>
      </c>
      <c r="D168" s="32" t="s">
        <v>743</v>
      </c>
      <c r="E168" s="19" t="s">
        <v>294</v>
      </c>
      <c r="F168" s="21" t="s">
        <v>471</v>
      </c>
      <c r="G168" s="21"/>
    </row>
    <row r="169" spans="1:7" s="108" customFormat="1" x14ac:dyDescent="0.3">
      <c r="A169" s="104">
        <v>103</v>
      </c>
      <c r="B169" s="104">
        <v>172</v>
      </c>
      <c r="C169" s="108" t="s">
        <v>80</v>
      </c>
      <c r="D169" s="106" t="s">
        <v>708</v>
      </c>
      <c r="E169" s="105" t="s">
        <v>707</v>
      </c>
      <c r="F169" s="107" t="s">
        <v>471</v>
      </c>
      <c r="G169" s="109" t="s">
        <v>709</v>
      </c>
    </row>
    <row r="170" spans="1:7" s="18" customFormat="1" x14ac:dyDescent="0.3">
      <c r="A170" s="20">
        <v>427</v>
      </c>
      <c r="B170" s="20">
        <v>173</v>
      </c>
      <c r="C170" s="18" t="s">
        <v>146</v>
      </c>
      <c r="D170" s="32" t="s">
        <v>746</v>
      </c>
      <c r="E170" s="19" t="s">
        <v>747</v>
      </c>
      <c r="F170" s="21" t="s">
        <v>471</v>
      </c>
      <c r="G170" s="21"/>
    </row>
    <row r="171" spans="1:7" s="9" customFormat="1" x14ac:dyDescent="0.3">
      <c r="A171" s="11">
        <v>427</v>
      </c>
      <c r="B171" s="11">
        <v>174</v>
      </c>
      <c r="C171" s="9" t="s">
        <v>146</v>
      </c>
      <c r="D171" s="33" t="s">
        <v>748</v>
      </c>
      <c r="E171" s="10" t="s">
        <v>714</v>
      </c>
      <c r="F171" s="12" t="s">
        <v>749</v>
      </c>
      <c r="G171" s="13"/>
    </row>
    <row r="172" spans="1:7" s="9" customFormat="1" x14ac:dyDescent="0.3">
      <c r="A172" s="11">
        <v>533</v>
      </c>
      <c r="B172" s="11">
        <v>175</v>
      </c>
      <c r="C172" s="9" t="s">
        <v>181</v>
      </c>
      <c r="D172" s="33" t="s">
        <v>750</v>
      </c>
      <c r="E172" s="10" t="s">
        <v>751</v>
      </c>
      <c r="F172" s="13" t="s">
        <v>717</v>
      </c>
      <c r="G172" s="13"/>
    </row>
    <row r="173" spans="1:7" s="9" customFormat="1" x14ac:dyDescent="0.3">
      <c r="A173" s="11">
        <v>142</v>
      </c>
      <c r="B173" s="11">
        <v>176</v>
      </c>
      <c r="C173" s="9" t="s">
        <v>96</v>
      </c>
      <c r="D173" s="33" t="s">
        <v>208</v>
      </c>
      <c r="E173" s="10" t="s">
        <v>692</v>
      </c>
      <c r="F173" s="13" t="s">
        <v>284</v>
      </c>
      <c r="G173" s="13"/>
    </row>
    <row r="174" spans="1:7" s="18" customFormat="1" x14ac:dyDescent="0.3">
      <c r="A174" s="20">
        <v>188</v>
      </c>
      <c r="B174" s="20">
        <v>177</v>
      </c>
      <c r="C174" s="18" t="s">
        <v>128</v>
      </c>
      <c r="D174" s="32" t="s">
        <v>435</v>
      </c>
      <c r="E174" s="19" t="s">
        <v>546</v>
      </c>
      <c r="F174" s="22" t="s">
        <v>699</v>
      </c>
      <c r="G174" s="21"/>
    </row>
    <row r="175" spans="1:7" s="108" customFormat="1" x14ac:dyDescent="0.3">
      <c r="A175" s="104">
        <v>140</v>
      </c>
      <c r="B175" s="104">
        <v>178</v>
      </c>
      <c r="C175" s="108" t="s">
        <v>94</v>
      </c>
      <c r="D175" s="106" t="s">
        <v>206</v>
      </c>
      <c r="E175" s="105" t="s">
        <v>698</v>
      </c>
      <c r="F175" s="107" t="s">
        <v>471</v>
      </c>
      <c r="G175" s="109" t="s">
        <v>699</v>
      </c>
    </row>
    <row r="176" spans="1:7" s="18" customFormat="1" x14ac:dyDescent="0.3">
      <c r="A176" s="20">
        <v>190</v>
      </c>
      <c r="B176" s="20">
        <v>179</v>
      </c>
      <c r="C176" s="18" t="s">
        <v>130</v>
      </c>
      <c r="D176" s="32" t="s">
        <v>754</v>
      </c>
      <c r="E176" s="19" t="s">
        <v>755</v>
      </c>
      <c r="F176" s="21" t="s">
        <v>471</v>
      </c>
      <c r="G176" s="21"/>
    </row>
    <row r="177" spans="1:7" s="108" customFormat="1" x14ac:dyDescent="0.3">
      <c r="A177" s="104">
        <v>510</v>
      </c>
      <c r="B177" s="104">
        <v>180</v>
      </c>
      <c r="C177" s="108" t="s">
        <v>167</v>
      </c>
      <c r="D177" s="106" t="s">
        <v>752</v>
      </c>
      <c r="E177" s="105" t="s">
        <v>753</v>
      </c>
      <c r="F177" s="107" t="s">
        <v>471</v>
      </c>
      <c r="G177" s="109" t="s">
        <v>450</v>
      </c>
    </row>
    <row r="178" spans="1:7" s="108" customFormat="1" x14ac:dyDescent="0.3">
      <c r="A178" s="104">
        <v>70</v>
      </c>
      <c r="B178" s="104">
        <v>181</v>
      </c>
      <c r="C178" s="108" t="s">
        <v>65</v>
      </c>
      <c r="D178" s="106" t="s">
        <v>687</v>
      </c>
      <c r="E178" s="105" t="s">
        <v>688</v>
      </c>
      <c r="F178" s="107" t="s">
        <v>471</v>
      </c>
      <c r="G178" s="116" t="s">
        <v>679</v>
      </c>
    </row>
    <row r="179" spans="1:7" s="108" customFormat="1" x14ac:dyDescent="0.3">
      <c r="A179" s="104">
        <v>535</v>
      </c>
      <c r="B179" s="104">
        <v>182</v>
      </c>
      <c r="C179" s="108" t="s">
        <v>182</v>
      </c>
      <c r="D179" s="106" t="s">
        <v>713</v>
      </c>
      <c r="E179" s="105" t="s">
        <v>710</v>
      </c>
      <c r="F179" s="107" t="s">
        <v>471</v>
      </c>
      <c r="G179" s="109" t="s">
        <v>406</v>
      </c>
    </row>
    <row r="180" spans="1:7" s="9" customFormat="1" x14ac:dyDescent="0.3">
      <c r="A180" s="11">
        <v>5</v>
      </c>
      <c r="B180" s="11">
        <v>183</v>
      </c>
      <c r="C180" s="9" t="s">
        <v>33</v>
      </c>
      <c r="D180" s="33" t="s">
        <v>190</v>
      </c>
      <c r="E180" s="10" t="s">
        <v>283</v>
      </c>
      <c r="F180" s="12" t="s">
        <v>284</v>
      </c>
      <c r="G180" s="13"/>
    </row>
    <row r="181" spans="1:7" s="9" customFormat="1" x14ac:dyDescent="0.3">
      <c r="A181" s="11">
        <v>109</v>
      </c>
      <c r="B181" s="11">
        <v>184</v>
      </c>
      <c r="C181" s="9" t="s">
        <v>82</v>
      </c>
      <c r="D181" s="33" t="s">
        <v>756</v>
      </c>
      <c r="E181" s="10" t="s">
        <v>757</v>
      </c>
      <c r="F181" s="13" t="s">
        <v>758</v>
      </c>
      <c r="G181" s="13"/>
    </row>
    <row r="182" spans="1:7" s="9" customFormat="1" x14ac:dyDescent="0.3">
      <c r="A182" s="11">
        <v>39</v>
      </c>
      <c r="B182" s="11">
        <v>185</v>
      </c>
      <c r="C182" s="9" t="s">
        <v>49</v>
      </c>
      <c r="D182" s="33" t="s">
        <v>193</v>
      </c>
      <c r="E182" s="10" t="s">
        <v>337</v>
      </c>
      <c r="F182" s="13" t="s">
        <v>689</v>
      </c>
      <c r="G182" s="12" t="s">
        <v>338</v>
      </c>
    </row>
    <row r="183" spans="1:7" s="9" customFormat="1" x14ac:dyDescent="0.3">
      <c r="A183" s="11">
        <v>218</v>
      </c>
      <c r="B183" s="11">
        <v>187</v>
      </c>
      <c r="C183" s="9" t="s">
        <v>141</v>
      </c>
      <c r="D183" s="33" t="s">
        <v>255</v>
      </c>
      <c r="E183" s="10" t="s">
        <v>343</v>
      </c>
      <c r="F183" s="12" t="s">
        <v>344</v>
      </c>
      <c r="G183" s="13"/>
    </row>
    <row r="184" spans="1:7" s="18" customFormat="1" x14ac:dyDescent="0.3">
      <c r="A184" s="20">
        <v>518</v>
      </c>
      <c r="B184" s="20">
        <v>188</v>
      </c>
      <c r="C184" s="18" t="s">
        <v>170</v>
      </c>
      <c r="D184" s="32" t="s">
        <v>449</v>
      </c>
      <c r="E184" s="19" t="s">
        <v>237</v>
      </c>
      <c r="F184" s="21" t="s">
        <v>471</v>
      </c>
      <c r="G184" s="21"/>
    </row>
    <row r="185" spans="1:7" s="108" customFormat="1" x14ac:dyDescent="0.3">
      <c r="A185" s="104">
        <v>150</v>
      </c>
      <c r="B185" s="104">
        <v>189</v>
      </c>
      <c r="C185" s="108" t="s">
        <v>102</v>
      </c>
      <c r="D185" s="106" t="s">
        <v>447</v>
      </c>
      <c r="E185" s="105" t="s">
        <v>448</v>
      </c>
      <c r="F185" s="107" t="s">
        <v>471</v>
      </c>
      <c r="G185" s="109" t="s">
        <v>11</v>
      </c>
    </row>
    <row r="186" spans="1:7" s="9" customFormat="1" x14ac:dyDescent="0.3">
      <c r="A186" s="11">
        <v>47</v>
      </c>
      <c r="B186" s="11">
        <v>190</v>
      </c>
      <c r="C186" s="9" t="s">
        <v>57</v>
      </c>
      <c r="D186" s="33" t="s">
        <v>12</v>
      </c>
      <c r="E186" s="10" t="s">
        <v>299</v>
      </c>
      <c r="F186" s="12" t="s">
        <v>304</v>
      </c>
      <c r="G186" s="13"/>
    </row>
    <row r="187" spans="1:7" s="18" customFormat="1" x14ac:dyDescent="0.3">
      <c r="A187" s="20">
        <v>82</v>
      </c>
      <c r="B187" s="20">
        <v>191</v>
      </c>
      <c r="C187" s="18" t="s">
        <v>72</v>
      </c>
      <c r="D187" s="32" t="s">
        <v>270</v>
      </c>
      <c r="E187" s="19" t="s">
        <v>358</v>
      </c>
      <c r="F187" s="21" t="s">
        <v>471</v>
      </c>
      <c r="G187" s="21"/>
    </row>
    <row r="188" spans="1:7" s="108" customFormat="1" x14ac:dyDescent="0.3">
      <c r="A188" s="104">
        <v>536</v>
      </c>
      <c r="B188" s="104">
        <v>192</v>
      </c>
      <c r="C188" s="108" t="s">
        <v>183</v>
      </c>
      <c r="D188" s="106" t="s">
        <v>712</v>
      </c>
      <c r="E188" s="105" t="s">
        <v>711</v>
      </c>
      <c r="F188" s="107" t="s">
        <v>471</v>
      </c>
      <c r="G188" s="109" t="s">
        <v>406</v>
      </c>
    </row>
    <row r="189" spans="1:7" s="9" customFormat="1" x14ac:dyDescent="0.3">
      <c r="A189" s="11">
        <v>477</v>
      </c>
      <c r="B189" s="11">
        <v>193</v>
      </c>
      <c r="C189" s="9" t="s">
        <v>155</v>
      </c>
      <c r="D189" s="33" t="s">
        <v>247</v>
      </c>
      <c r="E189" s="10" t="s">
        <v>306</v>
      </c>
      <c r="F189" s="13" t="s">
        <v>307</v>
      </c>
      <c r="G189" s="13"/>
    </row>
    <row r="190" spans="1:7" s="9" customFormat="1" x14ac:dyDescent="0.3">
      <c r="A190" s="11">
        <v>537</v>
      </c>
      <c r="B190" s="11">
        <v>194</v>
      </c>
      <c r="C190" s="9" t="s">
        <v>184</v>
      </c>
      <c r="D190" s="33" t="s">
        <v>231</v>
      </c>
      <c r="E190" s="10" t="s">
        <v>445</v>
      </c>
      <c r="F190" s="12" t="s">
        <v>690</v>
      </c>
      <c r="G190" s="13"/>
    </row>
    <row r="191" spans="1:7" s="9" customFormat="1" x14ac:dyDescent="0.3">
      <c r="A191" s="11">
        <v>160</v>
      </c>
      <c r="B191" s="11">
        <v>195</v>
      </c>
      <c r="C191" s="9" t="s">
        <v>109</v>
      </c>
      <c r="D191" s="33" t="s">
        <v>444</v>
      </c>
      <c r="E191" s="10" t="s">
        <v>446</v>
      </c>
      <c r="F191" s="12" t="s">
        <v>690</v>
      </c>
      <c r="G191" s="13"/>
    </row>
    <row r="192" spans="1:7" s="38" customFormat="1" x14ac:dyDescent="0.3">
      <c r="A192" s="37">
        <v>118</v>
      </c>
      <c r="B192" s="37">
        <v>196</v>
      </c>
      <c r="C192" s="38" t="s">
        <v>85</v>
      </c>
      <c r="D192" s="36" t="s">
        <v>694</v>
      </c>
      <c r="E192" s="39"/>
      <c r="F192" s="40" t="s">
        <v>471</v>
      </c>
      <c r="G192" s="40"/>
    </row>
    <row r="193" spans="1:7" s="108" customFormat="1" x14ac:dyDescent="0.3">
      <c r="A193" s="104">
        <v>6</v>
      </c>
      <c r="B193" s="104">
        <v>197</v>
      </c>
      <c r="C193" s="108" t="s">
        <v>34</v>
      </c>
      <c r="D193" s="106" t="s">
        <v>760</v>
      </c>
      <c r="E193" s="105" t="s">
        <v>759</v>
      </c>
      <c r="F193" s="107" t="s">
        <v>471</v>
      </c>
      <c r="G193" s="109" t="s">
        <v>761</v>
      </c>
    </row>
    <row r="194" spans="1:7" s="118" customFormat="1" x14ac:dyDescent="0.3">
      <c r="A194" s="117">
        <v>540</v>
      </c>
      <c r="B194" s="117">
        <v>198</v>
      </c>
      <c r="C194" s="118" t="s">
        <v>186</v>
      </c>
      <c r="D194" s="119" t="s">
        <v>695</v>
      </c>
      <c r="E194" s="120" t="s">
        <v>696</v>
      </c>
      <c r="F194" s="121" t="s">
        <v>471</v>
      </c>
      <c r="G194" s="121" t="s">
        <v>704</v>
      </c>
    </row>
    <row r="195" spans="1:7" s="41" customFormat="1" x14ac:dyDescent="0.3">
      <c r="A195" s="24">
        <v>540</v>
      </c>
      <c r="B195" s="24">
        <v>199</v>
      </c>
      <c r="C195" s="41" t="s">
        <v>186</v>
      </c>
      <c r="D195" s="42" t="s">
        <v>703</v>
      </c>
      <c r="E195" s="30" t="s">
        <v>701</v>
      </c>
      <c r="F195" s="43" t="s">
        <v>702</v>
      </c>
    </row>
    <row r="196" spans="1:7" s="18" customFormat="1" ht="14.25" customHeight="1" x14ac:dyDescent="0.3">
      <c r="A196" s="20">
        <v>516</v>
      </c>
      <c r="B196" s="20">
        <v>200</v>
      </c>
      <c r="C196" s="18" t="s">
        <v>169</v>
      </c>
      <c r="D196" s="32" t="s">
        <v>238</v>
      </c>
      <c r="E196" s="19" t="s">
        <v>443</v>
      </c>
      <c r="F196" s="21" t="s">
        <v>471</v>
      </c>
      <c r="G196" s="21"/>
    </row>
    <row r="197" spans="1:7" s="18" customFormat="1" x14ac:dyDescent="0.3">
      <c r="A197" s="20">
        <v>541</v>
      </c>
      <c r="B197" s="20">
        <v>201</v>
      </c>
      <c r="C197" s="18" t="s">
        <v>187</v>
      </c>
      <c r="D197" s="32" t="s">
        <v>213</v>
      </c>
      <c r="E197" s="19" t="s">
        <v>442</v>
      </c>
      <c r="F197" s="21" t="s">
        <v>471</v>
      </c>
      <c r="G197" s="21"/>
    </row>
    <row r="198" spans="1:7" s="9" customFormat="1" x14ac:dyDescent="0.3">
      <c r="A198" s="11">
        <v>209</v>
      </c>
      <c r="B198" s="11">
        <v>202</v>
      </c>
      <c r="C198" s="9" t="s">
        <v>135</v>
      </c>
      <c r="D198" s="33" t="s">
        <v>440</v>
      </c>
      <c r="E198" s="10" t="s">
        <v>440</v>
      </c>
      <c r="F198" s="12" t="s">
        <v>441</v>
      </c>
      <c r="G198" s="13"/>
    </row>
    <row r="199" spans="1:7" s="9" customFormat="1" x14ac:dyDescent="0.3">
      <c r="A199" s="11">
        <v>167</v>
      </c>
      <c r="B199" s="11">
        <v>203</v>
      </c>
      <c r="C199" s="9" t="s">
        <v>112</v>
      </c>
      <c r="D199" s="33" t="s">
        <v>261</v>
      </c>
      <c r="E199" s="10" t="s">
        <v>439</v>
      </c>
      <c r="F199" s="12" t="s">
        <v>762</v>
      </c>
      <c r="G199" s="12"/>
    </row>
    <row r="200" spans="1:7" s="108" customFormat="1" x14ac:dyDescent="0.3">
      <c r="A200" s="104">
        <v>187</v>
      </c>
      <c r="B200" s="104">
        <v>204</v>
      </c>
      <c r="C200" s="108" t="s">
        <v>127</v>
      </c>
      <c r="D200" s="106" t="s">
        <v>260</v>
      </c>
      <c r="E200" s="105" t="s">
        <v>437</v>
      </c>
      <c r="F200" s="107" t="s">
        <v>438</v>
      </c>
      <c r="G200" s="109" t="s">
        <v>436</v>
      </c>
    </row>
    <row r="201" spans="1:7" s="9" customFormat="1" x14ac:dyDescent="0.3">
      <c r="A201" s="11">
        <v>203</v>
      </c>
      <c r="B201" s="11">
        <v>205</v>
      </c>
      <c r="C201" s="9" t="s">
        <v>133</v>
      </c>
      <c r="D201" s="33" t="s">
        <v>258</v>
      </c>
      <c r="E201" s="10" t="s">
        <v>258</v>
      </c>
      <c r="F201" s="12" t="s">
        <v>428</v>
      </c>
      <c r="G201" s="12"/>
    </row>
    <row r="202" spans="1:7" s="108" customFormat="1" x14ac:dyDescent="0.3">
      <c r="A202" s="104">
        <v>106</v>
      </c>
      <c r="B202" s="104">
        <v>206</v>
      </c>
      <c r="C202" s="108" t="s">
        <v>81</v>
      </c>
      <c r="D202" s="106" t="s">
        <v>764</v>
      </c>
      <c r="E202" s="105" t="s">
        <v>765</v>
      </c>
      <c r="F202" s="109" t="s">
        <v>471</v>
      </c>
      <c r="G202" s="107" t="s">
        <v>427</v>
      </c>
    </row>
    <row r="203" spans="1:7" s="18" customFormat="1" x14ac:dyDescent="0.3">
      <c r="A203" s="20">
        <v>80</v>
      </c>
      <c r="B203" s="20">
        <v>208</v>
      </c>
      <c r="C203" s="18" t="s">
        <v>70</v>
      </c>
      <c r="D203" s="32" t="s">
        <v>366</v>
      </c>
      <c r="E203" s="19" t="s">
        <v>356</v>
      </c>
      <c r="F203" s="21" t="s">
        <v>471</v>
      </c>
      <c r="G203" s="21"/>
    </row>
    <row r="204" spans="1:7" s="108" customFormat="1" x14ac:dyDescent="0.3">
      <c r="A204" s="104">
        <v>210</v>
      </c>
      <c r="B204" s="104">
        <v>209</v>
      </c>
      <c r="C204" s="108" t="s">
        <v>136</v>
      </c>
      <c r="D204" s="106" t="s">
        <v>763</v>
      </c>
      <c r="E204" s="105" t="s">
        <v>426</v>
      </c>
      <c r="F204" s="107" t="s">
        <v>471</v>
      </c>
      <c r="G204" s="109" t="s">
        <v>425</v>
      </c>
    </row>
    <row r="207" spans="1:7" x14ac:dyDescent="0.3">
      <c r="E207" s="100" t="s">
        <v>796</v>
      </c>
    </row>
  </sheetData>
  <conditionalFormatting sqref="D11:E11">
    <cfRule type="duplicateValues" dxfId="607" priority="226"/>
  </conditionalFormatting>
  <conditionalFormatting sqref="D175:E175">
    <cfRule type="duplicateValues" dxfId="606" priority="224"/>
  </conditionalFormatting>
  <conditionalFormatting sqref="D168:E168">
    <cfRule type="duplicateValues" dxfId="605" priority="223"/>
  </conditionalFormatting>
  <conditionalFormatting sqref="D166:E166">
    <cfRule type="duplicateValues" dxfId="604" priority="222"/>
  </conditionalFormatting>
  <conditionalFormatting sqref="D154:E154">
    <cfRule type="duplicateValues" dxfId="603" priority="221"/>
  </conditionalFormatting>
  <conditionalFormatting sqref="D148:E148">
    <cfRule type="duplicateValues" dxfId="602" priority="220"/>
  </conditionalFormatting>
  <conditionalFormatting sqref="D147:E147">
    <cfRule type="duplicateValues" dxfId="601" priority="219"/>
  </conditionalFormatting>
  <conditionalFormatting sqref="D138:E138">
    <cfRule type="duplicateValues" dxfId="600" priority="218"/>
  </conditionalFormatting>
  <conditionalFormatting sqref="D134:E134">
    <cfRule type="duplicateValues" dxfId="599" priority="216"/>
  </conditionalFormatting>
  <conditionalFormatting sqref="D132:E132">
    <cfRule type="duplicateValues" dxfId="598" priority="215"/>
  </conditionalFormatting>
  <conditionalFormatting sqref="D117:E117">
    <cfRule type="duplicateValues" dxfId="597" priority="214"/>
  </conditionalFormatting>
  <conditionalFormatting sqref="D58:E58">
    <cfRule type="duplicateValues" dxfId="596" priority="213"/>
  </conditionalFormatting>
  <conditionalFormatting sqref="D70:E70">
    <cfRule type="duplicateValues" dxfId="595" priority="212"/>
  </conditionalFormatting>
  <conditionalFormatting sqref="D86:E86">
    <cfRule type="duplicateValues" dxfId="594" priority="209"/>
  </conditionalFormatting>
  <conditionalFormatting sqref="D173:E173 E174:E175">
    <cfRule type="duplicateValues" dxfId="593" priority="207"/>
  </conditionalFormatting>
  <conditionalFormatting sqref="D1">
    <cfRule type="duplicateValues" dxfId="592" priority="204"/>
  </conditionalFormatting>
  <conditionalFormatting sqref="E78">
    <cfRule type="duplicateValues" dxfId="591" priority="200"/>
  </conditionalFormatting>
  <conditionalFormatting sqref="E78">
    <cfRule type="duplicateValues" dxfId="590" priority="199"/>
  </conditionalFormatting>
  <conditionalFormatting sqref="E185">
    <cfRule type="duplicateValues" dxfId="589" priority="196"/>
  </conditionalFormatting>
  <conditionalFormatting sqref="E185">
    <cfRule type="duplicateValues" dxfId="588" priority="195"/>
  </conditionalFormatting>
  <conditionalFormatting sqref="E162">
    <cfRule type="duplicateValues" dxfId="587" priority="194"/>
  </conditionalFormatting>
  <conditionalFormatting sqref="E162">
    <cfRule type="duplicateValues" dxfId="586" priority="193"/>
  </conditionalFormatting>
  <conditionalFormatting sqref="D157">
    <cfRule type="duplicateValues" dxfId="585" priority="192"/>
  </conditionalFormatting>
  <conditionalFormatting sqref="D157">
    <cfRule type="duplicateValues" dxfId="584" priority="191"/>
  </conditionalFormatting>
  <conditionalFormatting sqref="E157">
    <cfRule type="duplicateValues" dxfId="583" priority="190"/>
  </conditionalFormatting>
  <conditionalFormatting sqref="E157">
    <cfRule type="duplicateValues" dxfId="582" priority="189"/>
  </conditionalFormatting>
  <conditionalFormatting sqref="E71">
    <cfRule type="duplicateValues" dxfId="581" priority="188"/>
  </conditionalFormatting>
  <conditionalFormatting sqref="D198:E65536 D176:E184 D1:E5 D169:E170 D167:E167 D155:E156 D139:E142 D135:E137 D133 D59:E61 D71:E72 D74:E77 D174:E174 D13:E13 D79:E85 D78 D186:E186 D185 D163:E165 D162 D158:E161 D188:E189 D87:E88 D118:E131 E190:E197 E187 D149:E153 E12 E14:E16 E23 D26:E33 D42:E43 D65:E67 E64 D56:E57 D63:E63 D8:E10 D48:E53 E18:E20 E25 D35:E36 D38:E40 D45:E46 D91:E91 D94:E96 D98:E100 D97 D106:E116 D144:E146 D172:E172">
    <cfRule type="duplicateValues" dxfId="580" priority="231"/>
  </conditionalFormatting>
  <conditionalFormatting sqref="D198:D65536 D158:D170 D1:D5 D188:D189 D13 D26:D33 D42:D43 D65:D67 D56:D61 D63 D70:D72 D74:D88 D8:D11 D48:D53 D35:D36 D38:D40 D45:D46 D91 D94:D100 D106:D142 D144:D156 D172:D186">
    <cfRule type="duplicateValues" dxfId="579" priority="259"/>
  </conditionalFormatting>
  <conditionalFormatting sqref="E186:E65536 E163:E170 E158:E161 E1:E5 E23 E79:E88 E42:E43 E56:E61 E63:E67 E70:E72 E74:E77 E8:E16 E48:E53 E18:E20 E25:E33 E35:E36 E38:E40 E45:E46 E91 E94:E96 E98:E100 E106:E132 E144:E156 E172:E184 E134:E142">
    <cfRule type="duplicateValues" dxfId="578" priority="263"/>
  </conditionalFormatting>
  <conditionalFormatting sqref="D187">
    <cfRule type="duplicateValues" dxfId="577" priority="179"/>
  </conditionalFormatting>
  <conditionalFormatting sqref="D187">
    <cfRule type="duplicateValues" dxfId="576" priority="180"/>
  </conditionalFormatting>
  <conditionalFormatting sqref="D21:E21 E22">
    <cfRule type="duplicateValues" dxfId="575" priority="177"/>
  </conditionalFormatting>
  <conditionalFormatting sqref="D21:E21">
    <cfRule type="duplicateValues" dxfId="574" priority="178"/>
  </conditionalFormatting>
  <conditionalFormatting sqref="C10">
    <cfRule type="duplicateValues" dxfId="573" priority="175"/>
  </conditionalFormatting>
  <conditionalFormatting sqref="C10">
    <cfRule type="duplicateValues" dxfId="572" priority="176"/>
  </conditionalFormatting>
  <conditionalFormatting sqref="C12">
    <cfRule type="duplicateValues" dxfId="571" priority="173"/>
  </conditionalFormatting>
  <conditionalFormatting sqref="C12">
    <cfRule type="duplicateValues" dxfId="570" priority="174"/>
  </conditionalFormatting>
  <conditionalFormatting sqref="D12">
    <cfRule type="duplicateValues" dxfId="569" priority="171"/>
  </conditionalFormatting>
  <conditionalFormatting sqref="D12">
    <cfRule type="duplicateValues" dxfId="568" priority="172"/>
  </conditionalFormatting>
  <conditionalFormatting sqref="C14:C16 C18:C20">
    <cfRule type="duplicateValues" dxfId="567" priority="169"/>
  </conditionalFormatting>
  <conditionalFormatting sqref="C14:C16">
    <cfRule type="duplicateValues" dxfId="566" priority="170"/>
  </conditionalFormatting>
  <conditionalFormatting sqref="D14:D16 D18:D20">
    <cfRule type="duplicateValues" dxfId="565" priority="167"/>
  </conditionalFormatting>
  <conditionalFormatting sqref="D14:D16">
    <cfRule type="duplicateValues" dxfId="564" priority="168"/>
  </conditionalFormatting>
  <conditionalFormatting sqref="C22">
    <cfRule type="duplicateValues" dxfId="563" priority="165"/>
  </conditionalFormatting>
  <conditionalFormatting sqref="C22">
    <cfRule type="duplicateValues" dxfId="562" priority="166"/>
  </conditionalFormatting>
  <conditionalFormatting sqref="D22">
    <cfRule type="duplicateValues" dxfId="561" priority="163"/>
  </conditionalFormatting>
  <conditionalFormatting sqref="D22">
    <cfRule type="duplicateValues" dxfId="560" priority="164"/>
  </conditionalFormatting>
  <conditionalFormatting sqref="C23:D23 C25:D25">
    <cfRule type="duplicateValues" dxfId="559" priority="161"/>
  </conditionalFormatting>
  <conditionalFormatting sqref="C23:D23">
    <cfRule type="duplicateValues" dxfId="558" priority="162"/>
  </conditionalFormatting>
  <conditionalFormatting sqref="D41 F41:G41">
    <cfRule type="duplicateValues" dxfId="557" priority="159"/>
  </conditionalFormatting>
  <conditionalFormatting sqref="D41 F41:G41">
    <cfRule type="duplicateValues" dxfId="556" priority="160"/>
  </conditionalFormatting>
  <conditionalFormatting sqref="E41">
    <cfRule type="duplicateValues" dxfId="555" priority="157"/>
  </conditionalFormatting>
  <conditionalFormatting sqref="E41">
    <cfRule type="duplicateValues" dxfId="554" priority="158"/>
  </conditionalFormatting>
  <conditionalFormatting sqref="D64">
    <cfRule type="duplicateValues" dxfId="553" priority="155"/>
  </conditionalFormatting>
  <conditionalFormatting sqref="D64">
    <cfRule type="duplicateValues" dxfId="552" priority="156"/>
  </conditionalFormatting>
  <conditionalFormatting sqref="D190:D197">
    <cfRule type="duplicateValues" dxfId="551" priority="316"/>
  </conditionalFormatting>
  <conditionalFormatting sqref="D55:E55">
    <cfRule type="duplicateValues" dxfId="550" priority="152"/>
  </conditionalFormatting>
  <conditionalFormatting sqref="D55">
    <cfRule type="duplicateValues" dxfId="549" priority="153"/>
  </conditionalFormatting>
  <conditionalFormatting sqref="E55">
    <cfRule type="duplicateValues" dxfId="548" priority="154"/>
  </conditionalFormatting>
  <conditionalFormatting sqref="D54:E54">
    <cfRule type="duplicateValues" dxfId="547" priority="149"/>
  </conditionalFormatting>
  <conditionalFormatting sqref="D54">
    <cfRule type="duplicateValues" dxfId="546" priority="150"/>
  </conditionalFormatting>
  <conditionalFormatting sqref="E54">
    <cfRule type="duplicateValues" dxfId="545" priority="151"/>
  </conditionalFormatting>
  <conditionalFormatting sqref="D62:E62">
    <cfRule type="duplicateValues" dxfId="544" priority="146"/>
  </conditionalFormatting>
  <conditionalFormatting sqref="D62">
    <cfRule type="duplicateValues" dxfId="543" priority="147"/>
  </conditionalFormatting>
  <conditionalFormatting sqref="E62">
    <cfRule type="duplicateValues" dxfId="542" priority="148"/>
  </conditionalFormatting>
  <conditionalFormatting sqref="D69:E69">
    <cfRule type="duplicateValues" dxfId="541" priority="140"/>
  </conditionalFormatting>
  <conditionalFormatting sqref="D69">
    <cfRule type="duplicateValues" dxfId="540" priority="141"/>
  </conditionalFormatting>
  <conditionalFormatting sqref="E69">
    <cfRule type="duplicateValues" dxfId="539" priority="142"/>
  </conditionalFormatting>
  <conditionalFormatting sqref="D68:E68">
    <cfRule type="duplicateValues" dxfId="538" priority="137"/>
  </conditionalFormatting>
  <conditionalFormatting sqref="D68">
    <cfRule type="duplicateValues" dxfId="537" priority="138"/>
  </conditionalFormatting>
  <conditionalFormatting sqref="E68">
    <cfRule type="duplicateValues" dxfId="536" priority="139"/>
  </conditionalFormatting>
  <conditionalFormatting sqref="D73:E73">
    <cfRule type="duplicateValues" dxfId="535" priority="134"/>
  </conditionalFormatting>
  <conditionalFormatting sqref="D73">
    <cfRule type="duplicateValues" dxfId="534" priority="135"/>
  </conditionalFormatting>
  <conditionalFormatting sqref="E73">
    <cfRule type="duplicateValues" dxfId="533" priority="136"/>
  </conditionalFormatting>
  <conditionalFormatting sqref="B94:B142 B48:B88 B1:B16 B18:B23 B25:B33 B35:B36 B38:B43 B45:B46 B91 B144:B170 B172:B65536">
    <cfRule type="duplicateValues" dxfId="532" priority="133"/>
  </conditionalFormatting>
  <conditionalFormatting sqref="D6:E7">
    <cfRule type="duplicateValues" dxfId="531" priority="130"/>
  </conditionalFormatting>
  <conditionalFormatting sqref="D6:D7">
    <cfRule type="duplicateValues" dxfId="530" priority="131"/>
  </conditionalFormatting>
  <conditionalFormatting sqref="E6:E7">
    <cfRule type="duplicateValues" dxfId="529" priority="132"/>
  </conditionalFormatting>
  <conditionalFormatting sqref="D47:E47">
    <cfRule type="duplicateValues" dxfId="528" priority="127"/>
  </conditionalFormatting>
  <conditionalFormatting sqref="D47">
    <cfRule type="duplicateValues" dxfId="527" priority="128"/>
  </conditionalFormatting>
  <conditionalFormatting sqref="E47">
    <cfRule type="duplicateValues" dxfId="526" priority="129"/>
  </conditionalFormatting>
  <conditionalFormatting sqref="B47">
    <cfRule type="duplicateValues" dxfId="525" priority="126"/>
  </conditionalFormatting>
  <conditionalFormatting sqref="D94:D100 D1:D16 D18:D23 D25:D33 D35:D36 D38:D43 D45:D88 D91 D106:D142 D144:D170 D172:D65536">
    <cfRule type="duplicateValues" dxfId="524" priority="125"/>
  </conditionalFormatting>
  <conditionalFormatting sqref="E17">
    <cfRule type="duplicateValues" dxfId="523" priority="123"/>
  </conditionalFormatting>
  <conditionalFormatting sqref="E17">
    <cfRule type="duplicateValues" dxfId="522" priority="124"/>
  </conditionalFormatting>
  <conditionalFormatting sqref="C17">
    <cfRule type="duplicateValues" dxfId="521" priority="121"/>
  </conditionalFormatting>
  <conditionalFormatting sqref="C17">
    <cfRule type="duplicateValues" dxfId="520" priority="122"/>
  </conditionalFormatting>
  <conditionalFormatting sqref="D17">
    <cfRule type="duplicateValues" dxfId="519" priority="119"/>
  </conditionalFormatting>
  <conditionalFormatting sqref="D17">
    <cfRule type="duplicateValues" dxfId="518" priority="120"/>
  </conditionalFormatting>
  <conditionalFormatting sqref="B17">
    <cfRule type="duplicateValues" dxfId="517" priority="118"/>
  </conditionalFormatting>
  <conditionalFormatting sqref="D17">
    <cfRule type="duplicateValues" dxfId="516" priority="117"/>
  </conditionalFormatting>
  <conditionalFormatting sqref="E24">
    <cfRule type="duplicateValues" dxfId="515" priority="115"/>
  </conditionalFormatting>
  <conditionalFormatting sqref="E24">
    <cfRule type="duplicateValues" dxfId="514" priority="116"/>
  </conditionalFormatting>
  <conditionalFormatting sqref="C24:D24">
    <cfRule type="duplicateValues" dxfId="513" priority="113"/>
  </conditionalFormatting>
  <conditionalFormatting sqref="C24:D24">
    <cfRule type="duplicateValues" dxfId="512" priority="114"/>
  </conditionalFormatting>
  <conditionalFormatting sqref="B24">
    <cfRule type="duplicateValues" dxfId="511" priority="112"/>
  </conditionalFormatting>
  <conditionalFormatting sqref="D24">
    <cfRule type="duplicateValues" dxfId="510" priority="111"/>
  </conditionalFormatting>
  <conditionalFormatting sqref="D34:E34">
    <cfRule type="duplicateValues" dxfId="509" priority="108"/>
  </conditionalFormatting>
  <conditionalFormatting sqref="D34">
    <cfRule type="duplicateValues" dxfId="508" priority="109"/>
  </conditionalFormatting>
  <conditionalFormatting sqref="E34">
    <cfRule type="duplicateValues" dxfId="507" priority="110"/>
  </conditionalFormatting>
  <conditionalFormatting sqref="B34">
    <cfRule type="duplicateValues" dxfId="506" priority="107"/>
  </conditionalFormatting>
  <conditionalFormatting sqref="D34">
    <cfRule type="duplicateValues" dxfId="505" priority="106"/>
  </conditionalFormatting>
  <conditionalFormatting sqref="B94:B142 B1:B36 B38:B43 B45:B88 B91 B144:B170 B172:B65536">
    <cfRule type="duplicateValues" dxfId="504" priority="105"/>
  </conditionalFormatting>
  <conditionalFormatting sqref="D37:E37">
    <cfRule type="duplicateValues" dxfId="503" priority="102"/>
  </conditionalFormatting>
  <conditionalFormatting sqref="D37">
    <cfRule type="duplicateValues" dxfId="502" priority="103"/>
  </conditionalFormatting>
  <conditionalFormatting sqref="E37">
    <cfRule type="duplicateValues" dxfId="501" priority="104"/>
  </conditionalFormatting>
  <conditionalFormatting sqref="B37">
    <cfRule type="duplicateValues" dxfId="500" priority="101"/>
  </conditionalFormatting>
  <conditionalFormatting sqref="D37">
    <cfRule type="duplicateValues" dxfId="499" priority="100"/>
  </conditionalFormatting>
  <conditionalFormatting sqref="B37">
    <cfRule type="duplicateValues" dxfId="498" priority="99"/>
  </conditionalFormatting>
  <conditionalFormatting sqref="B94:B142 B1:B43 B45:B88 B91 B144:B170 B172:B65536">
    <cfRule type="duplicateValues" dxfId="497" priority="98"/>
  </conditionalFormatting>
  <conditionalFormatting sqref="D44:E44">
    <cfRule type="duplicateValues" dxfId="496" priority="95"/>
  </conditionalFormatting>
  <conditionalFormatting sqref="D44">
    <cfRule type="duplicateValues" dxfId="495" priority="96"/>
  </conditionalFormatting>
  <conditionalFormatting sqref="E44">
    <cfRule type="duplicateValues" dxfId="494" priority="97"/>
  </conditionalFormatting>
  <conditionalFormatting sqref="B44">
    <cfRule type="duplicateValues" dxfId="493" priority="94"/>
  </conditionalFormatting>
  <conditionalFormatting sqref="D44">
    <cfRule type="duplicateValues" dxfId="492" priority="93"/>
  </conditionalFormatting>
  <conditionalFormatting sqref="B44">
    <cfRule type="duplicateValues" dxfId="491" priority="92"/>
  </conditionalFormatting>
  <conditionalFormatting sqref="B44">
    <cfRule type="duplicateValues" dxfId="490" priority="91"/>
  </conditionalFormatting>
  <conditionalFormatting sqref="D89:E89">
    <cfRule type="duplicateValues" dxfId="489" priority="88"/>
  </conditionalFormatting>
  <conditionalFormatting sqref="D89">
    <cfRule type="duplicateValues" dxfId="488" priority="89"/>
  </conditionalFormatting>
  <conditionalFormatting sqref="E89">
    <cfRule type="duplicateValues" dxfId="487" priority="90"/>
  </conditionalFormatting>
  <conditionalFormatting sqref="B89">
    <cfRule type="duplicateValues" dxfId="486" priority="87"/>
  </conditionalFormatting>
  <conditionalFormatting sqref="D89">
    <cfRule type="duplicateValues" dxfId="485" priority="86"/>
  </conditionalFormatting>
  <conditionalFormatting sqref="B89">
    <cfRule type="duplicateValues" dxfId="484" priority="85"/>
  </conditionalFormatting>
  <conditionalFormatting sqref="B89">
    <cfRule type="duplicateValues" dxfId="483" priority="84"/>
  </conditionalFormatting>
  <conditionalFormatting sqref="D90:E90">
    <cfRule type="duplicateValues" dxfId="482" priority="81"/>
  </conditionalFormatting>
  <conditionalFormatting sqref="D90">
    <cfRule type="duplicateValues" dxfId="481" priority="82"/>
  </conditionalFormatting>
  <conditionalFormatting sqref="E90">
    <cfRule type="duplicateValues" dxfId="480" priority="83"/>
  </conditionalFormatting>
  <conditionalFormatting sqref="B90">
    <cfRule type="duplicateValues" dxfId="479" priority="80"/>
  </conditionalFormatting>
  <conditionalFormatting sqref="D90">
    <cfRule type="duplicateValues" dxfId="478" priority="79"/>
  </conditionalFormatting>
  <conditionalFormatting sqref="B90">
    <cfRule type="duplicateValues" dxfId="477" priority="78"/>
  </conditionalFormatting>
  <conditionalFormatting sqref="B90">
    <cfRule type="duplicateValues" dxfId="476" priority="77"/>
  </conditionalFormatting>
  <conditionalFormatting sqref="D92:E92">
    <cfRule type="duplicateValues" dxfId="475" priority="67"/>
  </conditionalFormatting>
  <conditionalFormatting sqref="D92">
    <cfRule type="duplicateValues" dxfId="474" priority="68"/>
  </conditionalFormatting>
  <conditionalFormatting sqref="E92">
    <cfRule type="duplicateValues" dxfId="473" priority="69"/>
  </conditionalFormatting>
  <conditionalFormatting sqref="B92">
    <cfRule type="duplicateValues" dxfId="472" priority="66"/>
  </conditionalFormatting>
  <conditionalFormatting sqref="D92">
    <cfRule type="duplicateValues" dxfId="471" priority="65"/>
  </conditionalFormatting>
  <conditionalFormatting sqref="B92">
    <cfRule type="duplicateValues" dxfId="470" priority="64"/>
  </conditionalFormatting>
  <conditionalFormatting sqref="B92">
    <cfRule type="duplicateValues" dxfId="469" priority="63"/>
  </conditionalFormatting>
  <conditionalFormatting sqref="D93:E93">
    <cfRule type="duplicateValues" dxfId="468" priority="60"/>
  </conditionalFormatting>
  <conditionalFormatting sqref="D93">
    <cfRule type="duplicateValues" dxfId="467" priority="61"/>
  </conditionalFormatting>
  <conditionalFormatting sqref="E93">
    <cfRule type="duplicateValues" dxfId="466" priority="62"/>
  </conditionalFormatting>
  <conditionalFormatting sqref="B93">
    <cfRule type="duplicateValues" dxfId="465" priority="59"/>
  </conditionalFormatting>
  <conditionalFormatting sqref="D93">
    <cfRule type="duplicateValues" dxfId="464" priority="58"/>
  </conditionalFormatting>
  <conditionalFormatting sqref="B93">
    <cfRule type="duplicateValues" dxfId="463" priority="57"/>
  </conditionalFormatting>
  <conditionalFormatting sqref="B93">
    <cfRule type="duplicateValues" dxfId="462" priority="56"/>
  </conditionalFormatting>
  <conditionalFormatting sqref="E97">
    <cfRule type="duplicateValues" dxfId="461" priority="54"/>
  </conditionalFormatting>
  <conditionalFormatting sqref="E97">
    <cfRule type="duplicateValues" dxfId="460" priority="55"/>
  </conditionalFormatting>
  <conditionalFormatting sqref="E97">
    <cfRule type="duplicateValues" dxfId="459" priority="53"/>
  </conditionalFormatting>
  <conditionalFormatting sqref="D101:E105">
    <cfRule type="duplicateValues" dxfId="458" priority="50"/>
  </conditionalFormatting>
  <conditionalFormatting sqref="D101:D105">
    <cfRule type="duplicateValues" dxfId="457" priority="51"/>
  </conditionalFormatting>
  <conditionalFormatting sqref="E101:E105">
    <cfRule type="duplicateValues" dxfId="456" priority="52"/>
  </conditionalFormatting>
  <conditionalFormatting sqref="D101:D105">
    <cfRule type="duplicateValues" dxfId="455" priority="49"/>
  </conditionalFormatting>
  <conditionalFormatting sqref="D143:E143">
    <cfRule type="duplicateValues" dxfId="454" priority="46"/>
  </conditionalFormatting>
  <conditionalFormatting sqref="D143">
    <cfRule type="duplicateValues" dxfId="453" priority="47"/>
  </conditionalFormatting>
  <conditionalFormatting sqref="E143">
    <cfRule type="duplicateValues" dxfId="452" priority="48"/>
  </conditionalFormatting>
  <conditionalFormatting sqref="B143">
    <cfRule type="duplicateValues" dxfId="451" priority="45"/>
  </conditionalFormatting>
  <conditionalFormatting sqref="D143">
    <cfRule type="duplicateValues" dxfId="450" priority="44"/>
  </conditionalFormatting>
  <conditionalFormatting sqref="B143">
    <cfRule type="duplicateValues" dxfId="449" priority="43"/>
  </conditionalFormatting>
  <conditionalFormatting sqref="B143">
    <cfRule type="duplicateValues" dxfId="448" priority="42"/>
  </conditionalFormatting>
  <conditionalFormatting sqref="D171:E171">
    <cfRule type="duplicateValues" dxfId="447" priority="39"/>
  </conditionalFormatting>
  <conditionalFormatting sqref="D171">
    <cfRule type="duplicateValues" dxfId="446" priority="40"/>
  </conditionalFormatting>
  <conditionalFormatting sqref="E171">
    <cfRule type="duplicateValues" dxfId="445" priority="41"/>
  </conditionalFormatting>
  <conditionalFormatting sqref="B171">
    <cfRule type="duplicateValues" dxfId="444" priority="38"/>
  </conditionalFormatting>
  <conditionalFormatting sqref="D171">
    <cfRule type="duplicateValues" dxfId="443" priority="37"/>
  </conditionalFormatting>
  <conditionalFormatting sqref="B171">
    <cfRule type="duplicateValues" dxfId="442" priority="36"/>
  </conditionalFormatting>
  <conditionalFormatting sqref="B171">
    <cfRule type="duplicateValues" dxfId="441" priority="35"/>
  </conditionalFormatting>
  <conditionalFormatting sqref="E133">
    <cfRule type="duplicateValues" dxfId="440" priority="33"/>
  </conditionalFormatting>
  <conditionalFormatting sqref="E133">
    <cfRule type="duplicateValues" dxfId="439" priority="34"/>
  </conditionalFormatting>
  <conditionalFormatting sqref="A108:A109">
    <cfRule type="duplicateValues" dxfId="438" priority="4"/>
  </conditionalFormatting>
  <conditionalFormatting sqref="A108:A109">
    <cfRule type="duplicateValues" dxfId="437" priority="3"/>
  </conditionalFormatting>
  <conditionalFormatting sqref="A108:A109">
    <cfRule type="duplicateValues" dxfId="436" priority="2"/>
  </conditionalFormatting>
  <conditionalFormatting sqref="B1:B1048576">
    <cfRule type="duplicateValues" dxfId="435" priority="1"/>
  </conditionalFormatting>
  <hyperlinks>
    <hyperlink ref="F152" r:id="rId1" xr:uid="{00000000-0004-0000-0000-000000000000}"/>
    <hyperlink ref="F180" r:id="rId2" location="/metadata/2f419bb2-1dd7-4145-9d27-1f361ef29046" xr:uid="{00000000-0004-0000-0000-000001000000}"/>
    <hyperlink ref="F161" r:id="rId3" location="/metadata/6596fb8d-5f3b-4977-93d5-e538d91e7ef9" xr:uid="{00000000-0004-0000-0000-000002000000}"/>
    <hyperlink ref="G115" r:id="rId4" location="/metadata/500c8e41-4f7c-5b30-9012-8a7d01ab847a" xr:uid="{00000000-0004-0000-0000-000003000000}"/>
    <hyperlink ref="F131" r:id="rId5" xr:uid="{00000000-0004-0000-0000-000004000000}"/>
    <hyperlink ref="F132" r:id="rId6" xr:uid="{00000000-0004-0000-0000-000005000000}"/>
    <hyperlink ref="F45" r:id="rId7" xr:uid="{00000000-0004-0000-0000-000006000000}"/>
    <hyperlink ref="F87" r:id="rId8" xr:uid="{00000000-0004-0000-0000-000007000000}"/>
    <hyperlink ref="F138" r:id="rId9" xr:uid="{00000000-0004-0000-0000-000008000000}"/>
    <hyperlink ref="F186" r:id="rId10" xr:uid="{00000000-0004-0000-0000-000009000000}"/>
    <hyperlink ref="F107" r:id="rId11" xr:uid="{00000000-0004-0000-0000-00000A000000}"/>
    <hyperlink ref="F13" r:id="rId12" xr:uid="{00000000-0004-0000-0000-00000B000000}"/>
    <hyperlink ref="G51" r:id="rId13" location="/metadata/c567c20d-5bb9-4c45-bbce-3692955b4fab" xr:uid="{00000000-0004-0000-0000-00000C000000}"/>
    <hyperlink ref="F150" r:id="rId14" xr:uid="{00000000-0004-0000-0000-00000D000000}"/>
    <hyperlink ref="F106" r:id="rId15" xr:uid="{00000000-0004-0000-0000-00000E000000}"/>
    <hyperlink ref="F100" r:id="rId16" xr:uid="{00000000-0004-0000-0000-00000F000000}"/>
    <hyperlink ref="F147" r:id="rId17" location="/metadata/aa3b5e6e-7baa-40c0-8972-3353e927ec2f" xr:uid="{00000000-0004-0000-0000-000010000000}"/>
    <hyperlink ref="F148" r:id="rId18" location="/metadata/aa3b5e6e-7baa-40c0-8972-3353e927ec2f" xr:uid="{00000000-0004-0000-0000-000011000000}"/>
    <hyperlink ref="G129" r:id="rId19" xr:uid="{00000000-0004-0000-0000-000012000000}"/>
    <hyperlink ref="F36" r:id="rId20" xr:uid="{00000000-0004-0000-0000-000013000000}"/>
    <hyperlink ref="F124" r:id="rId21" xr:uid="{00000000-0004-0000-0000-000014000000}"/>
    <hyperlink ref="G84" r:id="rId22" location="/metadata/9B2A50A8-E419-4536-9771-AD2470D66E12" xr:uid="{00000000-0004-0000-0000-000015000000}"/>
    <hyperlink ref="G182" r:id="rId23" location="/metadata/c049be96-c796-4156-9ae2-a1d140a4375c" xr:uid="{00000000-0004-0000-0000-000016000000}"/>
    <hyperlink ref="G153" r:id="rId24" location="/metadata/730e3510-0306-49c8-9645-5faccb669e35" xr:uid="{00000000-0004-0000-0000-000017000000}"/>
    <hyperlink ref="F125" r:id="rId25" xr:uid="{00000000-0004-0000-0000-000018000000}"/>
    <hyperlink ref="F162" r:id="rId26" location="/metadata/6596fb8d-5f3b-4977-93d5-e538d91e7ef9" xr:uid="{00000000-0004-0000-0000-000019000000}"/>
    <hyperlink ref="F183" r:id="rId27" xr:uid="{00000000-0004-0000-0000-00001A000000}"/>
    <hyperlink ref="F80" r:id="rId28" location="/metadata/80ea16c0-0dbe-4b4f-b81d-3aa93871e566" xr:uid="{00000000-0004-0000-0000-00001B000000}"/>
    <hyperlink ref="F72" r:id="rId29" location="/metadata/7b963861-a7e6-4a0f-aac1-a88507de0795" xr:uid="{00000000-0004-0000-0000-00001C000000}"/>
    <hyperlink ref="F46" r:id="rId30" location="/metadata/7e6fe9af-1983-4e77-8ce0-0a042f8252c2" xr:uid="{00000000-0004-0000-0000-00001D000000}"/>
    <hyperlink ref="F74" r:id="rId31" location="/metadata/%7B1cd92681-bcf2-4e96-b5c0-3d17ef7028a4%7D" xr:uid="{00000000-0004-0000-0000-00001E000000}"/>
    <hyperlink ref="F9" r:id="rId32" xr:uid="{00000000-0004-0000-0000-00001F000000}"/>
    <hyperlink ref="G193" r:id="rId33" xr:uid="{00000000-0004-0000-0000-000020000000}"/>
    <hyperlink ref="G5" r:id="rId34" xr:uid="{00000000-0004-0000-0000-000021000000}"/>
    <hyperlink ref="F8" r:id="rId35" xr:uid="{00000000-0004-0000-0000-000022000000}"/>
    <hyperlink ref="G91" r:id="rId36" location="/metadata/f0a1decd-6c42-47ad-8931-48c7723a71c0" xr:uid="{00000000-0004-0000-0000-000023000000}"/>
    <hyperlink ref="F21" r:id="rId37" xr:uid="{00000000-0004-0000-0000-000024000000}"/>
    <hyperlink ref="G33" r:id="rId38" location="/metadata/b608d219-14c9-4741-a337-71e2ac28fd50" xr:uid="{00000000-0004-0000-0000-000025000000}"/>
    <hyperlink ref="G42" r:id="rId39" location="/metadata/bf411db0-5b07-421a-9c6b-e4702e3cdb2a" xr:uid="{00000000-0004-0000-0000-000026000000}"/>
    <hyperlink ref="G40" r:id="rId40" location="/metadata/f13715d9-14d7-440d-8398-59333bd2c637" xr:uid="{00000000-0004-0000-0000-000027000000}"/>
    <hyperlink ref="F48" r:id="rId41" xr:uid="{00000000-0004-0000-0000-000028000000}"/>
    <hyperlink ref="F96" r:id="rId42" xr:uid="{00000000-0004-0000-0000-000029000000}"/>
    <hyperlink ref="G52" r:id="rId43" location="/metadata/D922D0F0-2BCA-4633-9C34-11C436B42086" xr:uid="{00000000-0004-0000-0000-00002A000000}"/>
    <hyperlink ref="G53" r:id="rId44" xr:uid="{00000000-0004-0000-0000-00002B000000}"/>
    <hyperlink ref="G41" r:id="rId45" xr:uid="{00000000-0004-0000-0000-00002C000000}"/>
    <hyperlink ref="F103" r:id="rId46" xr:uid="{00000000-0004-0000-0000-00002D000000}"/>
    <hyperlink ref="G60" r:id="rId47" xr:uid="{00000000-0004-0000-0000-00002E000000}"/>
    <hyperlink ref="F117" r:id="rId48" xr:uid="{00000000-0004-0000-0000-00002F000000}"/>
    <hyperlink ref="F121" r:id="rId49" xr:uid="{00000000-0004-0000-0000-000030000000}"/>
    <hyperlink ref="F76" r:id="rId50" xr:uid="{00000000-0004-0000-0000-000031000000}"/>
    <hyperlink ref="F108" r:id="rId51" xr:uid="{00000000-0004-0000-0000-000032000000}"/>
    <hyperlink ref="G204" r:id="rId52" location="/metadata/9d79102d-bd0f-4abf-b153-6f0e17ea52e5?tab=general" xr:uid="{00000000-0004-0000-0000-000033000000}"/>
    <hyperlink ref="F118" r:id="rId53" location="/metadata/64c987ec-dce6-11e3-8563-901b0e19e163" xr:uid="{00000000-0004-0000-0000-000034000000}"/>
    <hyperlink ref="G108" r:id="rId54" xr:uid="{00000000-0004-0000-0000-000035000000}"/>
    <hyperlink ref="G200" r:id="rId55" location="/metadata/937159b9-0dcd-4683-98ec-c262cf309846" xr:uid="{00000000-0004-0000-0000-000036000000}"/>
    <hyperlink ref="F198" r:id="rId56" xr:uid="{00000000-0004-0000-0000-000037000000}"/>
    <hyperlink ref="G185" r:id="rId57" xr:uid="{00000000-0004-0000-0000-000038000000}"/>
    <hyperlink ref="G177" r:id="rId58" location="/metadata/10ece99e-42bb-4f3d-8c1b-1f4d5aeb2028?tab=generalz" xr:uid="{00000000-0004-0000-0000-000039000000}"/>
    <hyperlink ref="F60" r:id="rId59" location="/metadata/e1730c84-5ea7-4669-ae4d-a66fd5bf0fa8?tab=general" xr:uid="{00000000-0004-0000-0000-00003A000000}"/>
    <hyperlink ref="F64" r:id="rId60" location="/metadata/4045707d-bec1-5d17-886d-d98490bf7754" xr:uid="{00000000-0004-0000-0000-00003B000000}"/>
    <hyperlink ref="G3" r:id="rId61" location="/metadata/8e8056b0-9d0c-4018-a7c0-2c9a48c98159?tab=general" xr:uid="{00000000-0004-0000-0000-00003C000000}"/>
    <hyperlink ref="F6" r:id="rId62" xr:uid="{00000000-0004-0000-0000-00003D000000}"/>
    <hyperlink ref="F7" r:id="rId63" xr:uid="{00000000-0004-0000-0000-00003E000000}"/>
    <hyperlink ref="G24" r:id="rId64" location="/metadata/nsk3dgcw-v3tt-8gqg-hq8k-p652a1dnqde4?tab=general" xr:uid="{00000000-0004-0000-0000-00003F000000}"/>
    <hyperlink ref="F26" r:id="rId65" xr:uid="{00000000-0004-0000-0000-000040000000}"/>
    <hyperlink ref="F35" r:id="rId66" location="/metadata/09fb5cd9-7c53-43cf-b525-696a1fb5218a" xr:uid="{00000000-0004-0000-0000-000041000000}"/>
    <hyperlink ref="G36" r:id="rId67" xr:uid="{00000000-0004-0000-0000-000042000000}"/>
    <hyperlink ref="F40" r:id="rId68" xr:uid="{00000000-0004-0000-0000-000043000000}"/>
    <hyperlink ref="F79" r:id="rId69" xr:uid="{00000000-0004-0000-0000-000044000000}"/>
    <hyperlink ref="G80" r:id="rId70" location="/metadata/759DF5B2-941F-41B4-ADA5-3D5577CE96C0" xr:uid="{00000000-0004-0000-0000-000045000000}"/>
    <hyperlink ref="G92" r:id="rId71" location="/metadata/f0a1decd-6c42-47ad-8931-48c7723a71c0" xr:uid="{00000000-0004-0000-0000-000046000000}"/>
    <hyperlink ref="G93" r:id="rId72" location="/metadata/f0a1decd-6c42-47ad-8931-48c7723a71c0" xr:uid="{00000000-0004-0000-0000-000047000000}"/>
    <hyperlink ref="F93" r:id="rId73" location="/metadata/a87f5ca8-f354-4ff6-adc3-70f1bf6b78e3" xr:uid="{00000000-0004-0000-0000-000048000000}"/>
    <hyperlink ref="F99" r:id="rId74" location="/metadata/6f939292-2945-4ab4-9886-e381ea8fa333?tab=general" xr:uid="{00000000-0004-0000-0000-000049000000}"/>
    <hyperlink ref="G112" r:id="rId75" location="/metadata/b7d1da82-3c75-4bc6-b1b4-e53716e76d75" xr:uid="{00000000-0004-0000-0000-00004A000000}"/>
    <hyperlink ref="F114" r:id="rId76" xr:uid="{00000000-0004-0000-0000-00004B000000}"/>
    <hyperlink ref="F116" r:id="rId77" xr:uid="{00000000-0004-0000-0000-00004C000000}"/>
    <hyperlink ref="F120" r:id="rId78" location="/metadata/07a29d10-5ced-514a-8373-5f03343511d5?tab=general" xr:uid="{00000000-0004-0000-0000-00004D000000}"/>
    <hyperlink ref="F129" r:id="rId79" location="/metadata/e1730c84-5ea7-4669-ae4d-a66fd5bf0fa8?tab=general" xr:uid="{00000000-0004-0000-0000-00004E000000}"/>
    <hyperlink ref="G178" r:id="rId80" location="/metadata/7c9c7d95-7d03-446c-91ae-96e9a627e235" xr:uid="{00000000-0004-0000-0000-00004F000000}"/>
    <hyperlink ref="F190" r:id="rId81" location="/metadata/739fc76e-a7bb-4667-b92c-8d6762dec99d?tab=general" xr:uid="{00000000-0004-0000-0000-000050000000}"/>
    <hyperlink ref="F191" r:id="rId82" location="/metadata/739fc76e-a7bb-4667-b92c-8d6762dec99d?tab=general" xr:uid="{00000000-0004-0000-0000-000051000000}"/>
    <hyperlink ref="F174" r:id="rId83" location="/metadata/dd08f9f5-7006-4786-b257-0113b7197dc9?tab=general" xr:uid="{00000000-0004-0000-0000-000052000000}"/>
    <hyperlink ref="G175" r:id="rId84" location="/metadata/dd08f9f5-7006-4786-b257-0113b7197dc9?tab=general" xr:uid="{00000000-0004-0000-0000-000053000000}"/>
    <hyperlink ref="F153" r:id="rId85" location="/metadata/nsk3dgcw-v3tt-8gqg-hq8k-p652a1dnqde4?tab=general" xr:uid="{00000000-0004-0000-0000-000054000000}"/>
    <hyperlink ref="G131" r:id="rId86" location="/metadata/ba2e071d-d882-4d64-893d-6ac90687b735" xr:uid="{00000000-0004-0000-0000-000055000000}"/>
    <hyperlink ref="G145" r:id="rId87" location="/metadata/64c987ec-dce6-11e3-8563-901b0e19e163" xr:uid="{00000000-0004-0000-0000-000056000000}"/>
    <hyperlink ref="G140" r:id="rId88" location="/metadata/116b4207-4ae6-4082-b012-52122c869549" xr:uid="{00000000-0004-0000-0000-000057000000}"/>
    <hyperlink ref="G169" r:id="rId89" location="/metadata/116b4207-4ae6-4082-b012-52122c869549?tab=general" xr:uid="{00000000-0004-0000-0000-000058000000}"/>
    <hyperlink ref="G188" r:id="rId90" location="/metadata/f13715d9-14d7-440d-8398-59333bd2c637" xr:uid="{00000000-0004-0000-0000-000059000000}"/>
    <hyperlink ref="G179" r:id="rId91" location="/metadata/f13715d9-14d7-440d-8398-59333bd2c637" xr:uid="{00000000-0004-0000-0000-00005A000000}"/>
    <hyperlink ref="G20" r:id="rId92" location="/metadata/9e2e977a-16a6-42a4-a208-c4f70704f383?tab=general" xr:uid="{00000000-0004-0000-0000-00005B000000}"/>
    <hyperlink ref="G142" r:id="rId93" location="/metadata/19107047-4605-5a48-9bba-55ec70b050b7?tab=general" xr:uid="{00000000-0004-0000-0000-00005C000000}"/>
    <hyperlink ref="F149" r:id="rId94" location="/metadata/16d99b78-ba76-46b9-9620-c4c0b520a3bd?tab=general" xr:uid="{00000000-0004-0000-0000-00005D000000}"/>
    <hyperlink ref="F159" r:id="rId95" location="/metadata/cd1f614c-868f-47e9-a6d8-126b55061e75?tab=general" xr:uid="{00000000-0004-0000-0000-00005E000000}"/>
    <hyperlink ref="F171" r:id="rId96" location="/metadata/696086b3-8c95-41f9-8225-5e9056fc7604?tab=general" xr:uid="{00000000-0004-0000-0000-00005F000000}"/>
    <hyperlink ref="F199" r:id="rId97" location="/search?resultType=details&amp;sortBy=relevance&amp;fast=index&amp;_content_type=json&amp;from=1&amp;to=50&amp;any=waterbronnen" xr:uid="{00000000-0004-0000-0000-000060000000}"/>
    <hyperlink ref="F133" r:id="rId98" location="/metadata/723ef7d5-26fd-4139-8239-410d7d7e543f?tab=general" xr:uid="{00000000-0004-0000-0000-000061000000}"/>
    <hyperlink ref="F70" r:id="rId99" xr:uid="{EC17CF2E-6DFD-46CF-A2B8-25FA79E4D983}"/>
    <hyperlink ref="F84" r:id="rId100" location="/metadata/0f5e6dec-7126-43ab-a78f-2ff251a78619?tab=general" xr:uid="{C98E5BF6-2BE1-4F0D-AB5A-1E2F401CE9B1}"/>
    <hyperlink ref="F201" r:id="rId101" xr:uid="{2E7E270A-1F1B-435B-ADCF-1281238B8783}"/>
  </hyperlinks>
  <pageMargins left="0.7" right="0.7" top="0.75" bottom="0.75" header="0.3" footer="0.3"/>
  <pageSetup paperSize="9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4"/>
  <sheetViews>
    <sheetView tabSelected="1" topLeftCell="A185" zoomScale="90" zoomScaleNormal="90" workbookViewId="0">
      <selection activeCell="D4" sqref="D4"/>
    </sheetView>
  </sheetViews>
  <sheetFormatPr defaultColWidth="8.88671875" defaultRowHeight="14.4" x14ac:dyDescent="0.3"/>
  <cols>
    <col min="1" max="2" width="8.88671875" style="2"/>
    <col min="3" max="3" width="46.6640625" style="2" customWidth="1"/>
    <col min="4" max="4" width="60.109375" style="2" customWidth="1"/>
    <col min="5" max="5" width="15.6640625" style="2" customWidth="1"/>
    <col min="6" max="6" width="39.33203125" style="2" customWidth="1"/>
    <col min="7" max="7" width="17.109375" style="2" customWidth="1"/>
    <col min="8" max="8" width="9.109375" style="2"/>
    <col min="9" max="16384" width="8.88671875" style="2"/>
  </cols>
  <sheetData>
    <row r="1" spans="1:8" x14ac:dyDescent="0.3">
      <c r="A1" s="14" t="s">
        <v>28</v>
      </c>
      <c r="B1" s="14" t="s">
        <v>464</v>
      </c>
      <c r="C1" s="14" t="s">
        <v>0</v>
      </c>
      <c r="D1" s="14" t="s">
        <v>277</v>
      </c>
      <c r="E1" s="16" t="s">
        <v>465</v>
      </c>
      <c r="F1" s="16" t="s">
        <v>466</v>
      </c>
      <c r="G1" s="16" t="s">
        <v>467</v>
      </c>
      <c r="H1" s="16" t="s">
        <v>495</v>
      </c>
    </row>
    <row r="2" spans="1:8" x14ac:dyDescent="0.3">
      <c r="A2" s="20">
        <v>132</v>
      </c>
      <c r="B2" s="20">
        <v>1</v>
      </c>
      <c r="C2" s="20" t="s">
        <v>370</v>
      </c>
      <c r="D2" s="20" t="s">
        <v>782</v>
      </c>
      <c r="E2" s="3">
        <v>0</v>
      </c>
      <c r="F2" s="3">
        <v>0</v>
      </c>
      <c r="G2" s="3">
        <v>0</v>
      </c>
      <c r="H2" s="2" t="s">
        <v>781</v>
      </c>
    </row>
    <row r="3" spans="1:8" x14ac:dyDescent="0.3">
      <c r="A3" s="20">
        <v>194</v>
      </c>
      <c r="B3" s="20">
        <v>2</v>
      </c>
      <c r="C3" s="20" t="s">
        <v>259</v>
      </c>
      <c r="D3" s="20" t="s">
        <v>371</v>
      </c>
      <c r="E3" s="3">
        <v>0</v>
      </c>
      <c r="F3" s="3">
        <v>0</v>
      </c>
      <c r="G3" s="3">
        <v>0</v>
      </c>
    </row>
    <row r="4" spans="1:8" x14ac:dyDescent="0.3">
      <c r="A4" s="20">
        <v>488</v>
      </c>
      <c r="B4" s="20">
        <v>3</v>
      </c>
      <c r="C4" s="20" t="s">
        <v>375</v>
      </c>
      <c r="D4" s="20" t="s">
        <v>374</v>
      </c>
      <c r="E4" s="3">
        <v>0</v>
      </c>
      <c r="F4" s="3">
        <v>0</v>
      </c>
      <c r="G4" s="3">
        <v>0</v>
      </c>
    </row>
    <row r="5" spans="1:8" x14ac:dyDescent="0.3">
      <c r="A5" s="20">
        <v>471</v>
      </c>
      <c r="B5" s="20">
        <v>4</v>
      </c>
      <c r="C5" s="20" t="s">
        <v>376</v>
      </c>
      <c r="D5" s="20" t="s">
        <v>377</v>
      </c>
      <c r="E5" s="3">
        <v>0</v>
      </c>
      <c r="F5" s="3">
        <v>0</v>
      </c>
      <c r="G5" s="3">
        <v>0</v>
      </c>
    </row>
    <row r="6" spans="1:8" x14ac:dyDescent="0.3">
      <c r="A6" s="11">
        <v>61</v>
      </c>
      <c r="B6" s="11">
        <v>5</v>
      </c>
      <c r="C6" s="11" t="s">
        <v>378</v>
      </c>
      <c r="D6" s="11" t="s">
        <v>379</v>
      </c>
      <c r="E6" s="3">
        <v>2</v>
      </c>
      <c r="F6" s="3" t="s">
        <v>515</v>
      </c>
      <c r="G6" s="3">
        <v>0</v>
      </c>
    </row>
    <row r="7" spans="1:8" x14ac:dyDescent="0.3">
      <c r="A7" s="11">
        <v>110</v>
      </c>
      <c r="B7" s="11">
        <v>6</v>
      </c>
      <c r="C7" s="11" t="s">
        <v>203</v>
      </c>
      <c r="D7" s="11" t="s">
        <v>349</v>
      </c>
      <c r="E7" s="3">
        <v>4</v>
      </c>
      <c r="F7" s="3" t="s">
        <v>516</v>
      </c>
      <c r="G7" s="3">
        <v>0</v>
      </c>
    </row>
    <row r="8" spans="1:8" x14ac:dyDescent="0.3">
      <c r="A8" s="11">
        <v>192</v>
      </c>
      <c r="B8" s="11">
        <v>7</v>
      </c>
      <c r="C8" s="11" t="s">
        <v>274</v>
      </c>
      <c r="D8" s="11" t="s">
        <v>367</v>
      </c>
      <c r="E8" s="3">
        <v>1</v>
      </c>
      <c r="F8" s="3">
        <v>1</v>
      </c>
      <c r="G8" s="3">
        <v>0</v>
      </c>
    </row>
    <row r="9" spans="1:8" x14ac:dyDescent="0.3">
      <c r="A9" s="11">
        <v>475</v>
      </c>
      <c r="B9" s="11">
        <v>8</v>
      </c>
      <c r="C9" s="11" t="s">
        <v>249</v>
      </c>
      <c r="D9" s="11" t="s">
        <v>367</v>
      </c>
      <c r="E9" s="3">
        <v>1</v>
      </c>
      <c r="F9" s="3">
        <v>1</v>
      </c>
      <c r="G9" s="3">
        <v>0</v>
      </c>
    </row>
    <row r="10" spans="1:8" x14ac:dyDescent="0.3">
      <c r="A10" s="20">
        <v>494</v>
      </c>
      <c r="B10" s="20">
        <v>9</v>
      </c>
      <c r="C10" s="20" t="s">
        <v>520</v>
      </c>
      <c r="D10" s="20" t="s">
        <v>521</v>
      </c>
      <c r="E10" s="3">
        <v>0</v>
      </c>
      <c r="F10" s="3">
        <v>0</v>
      </c>
      <c r="G10" s="3">
        <v>0</v>
      </c>
    </row>
    <row r="11" spans="1:8" x14ac:dyDescent="0.3">
      <c r="A11" s="11">
        <v>38</v>
      </c>
      <c r="B11" s="11">
        <v>10</v>
      </c>
      <c r="C11" s="11" t="s">
        <v>2</v>
      </c>
      <c r="D11" s="11" t="s">
        <v>278</v>
      </c>
      <c r="E11" s="3">
        <v>15</v>
      </c>
      <c r="F11" s="3" t="s">
        <v>523</v>
      </c>
      <c r="G11" s="3">
        <v>0</v>
      </c>
    </row>
    <row r="12" spans="1:8" x14ac:dyDescent="0.3">
      <c r="A12" s="11">
        <v>137</v>
      </c>
      <c r="B12" s="11">
        <v>11</v>
      </c>
      <c r="C12" s="11" t="s">
        <v>522</v>
      </c>
      <c r="D12" s="11" t="s">
        <v>519</v>
      </c>
      <c r="E12" s="3">
        <v>0</v>
      </c>
      <c r="F12" s="3" t="s">
        <v>524</v>
      </c>
      <c r="G12" s="3">
        <v>0</v>
      </c>
    </row>
    <row r="13" spans="1:8" x14ac:dyDescent="0.3">
      <c r="A13" s="11">
        <v>139</v>
      </c>
      <c r="B13" s="11">
        <v>12</v>
      </c>
      <c r="C13" s="11" t="s">
        <v>205</v>
      </c>
      <c r="D13" s="11" t="s">
        <v>525</v>
      </c>
      <c r="E13" s="3">
        <v>0</v>
      </c>
      <c r="F13" s="3" t="s">
        <v>526</v>
      </c>
      <c r="G13" s="3">
        <v>0</v>
      </c>
    </row>
    <row r="14" spans="1:8" x14ac:dyDescent="0.3">
      <c r="A14" s="20">
        <v>185</v>
      </c>
      <c r="B14" s="20">
        <v>13</v>
      </c>
      <c r="C14" s="20" t="s">
        <v>315</v>
      </c>
      <c r="D14" s="20" t="s">
        <v>383</v>
      </c>
      <c r="E14" s="3">
        <v>0</v>
      </c>
      <c r="F14" s="3">
        <v>0</v>
      </c>
      <c r="G14" s="47">
        <v>0</v>
      </c>
    </row>
    <row r="15" spans="1:8" x14ac:dyDescent="0.3">
      <c r="A15" s="20">
        <v>141</v>
      </c>
      <c r="B15" s="20">
        <v>14</v>
      </c>
      <c r="C15" s="20" t="s">
        <v>207</v>
      </c>
      <c r="D15" s="20" t="s">
        <v>384</v>
      </c>
      <c r="E15" s="3">
        <v>0</v>
      </c>
      <c r="F15" s="3">
        <v>0</v>
      </c>
      <c r="G15" s="47">
        <v>0</v>
      </c>
    </row>
    <row r="16" spans="1:8" x14ac:dyDescent="0.3">
      <c r="A16" s="20">
        <v>430</v>
      </c>
      <c r="B16" s="20">
        <v>15</v>
      </c>
      <c r="C16" s="20" t="s">
        <v>346</v>
      </c>
      <c r="D16" s="20" t="s">
        <v>251</v>
      </c>
      <c r="E16" s="3">
        <v>0</v>
      </c>
      <c r="F16" s="3">
        <v>0</v>
      </c>
      <c r="G16" s="47">
        <v>0</v>
      </c>
    </row>
    <row r="17" spans="1:7" x14ac:dyDescent="0.3">
      <c r="A17" s="20">
        <v>144</v>
      </c>
      <c r="B17" s="20">
        <v>16</v>
      </c>
      <c r="C17" s="20" t="s">
        <v>541</v>
      </c>
      <c r="D17" s="20" t="s">
        <v>542</v>
      </c>
      <c r="E17" s="3">
        <v>0</v>
      </c>
      <c r="F17" s="3">
        <v>0</v>
      </c>
      <c r="G17" s="47">
        <v>0</v>
      </c>
    </row>
    <row r="18" spans="1:7" x14ac:dyDescent="0.3">
      <c r="A18" s="20">
        <v>144</v>
      </c>
      <c r="B18" s="20">
        <v>215</v>
      </c>
      <c r="C18" s="20" t="s">
        <v>540</v>
      </c>
      <c r="D18" s="20" t="s">
        <v>540</v>
      </c>
      <c r="E18" s="3">
        <v>0</v>
      </c>
      <c r="F18" s="3">
        <v>0</v>
      </c>
      <c r="G18" s="47">
        <v>0</v>
      </c>
    </row>
    <row r="19" spans="1:7" x14ac:dyDescent="0.3">
      <c r="A19" s="20">
        <v>149</v>
      </c>
      <c r="B19" s="20">
        <v>17</v>
      </c>
      <c r="C19" s="20" t="s">
        <v>527</v>
      </c>
      <c r="D19" s="20" t="s">
        <v>385</v>
      </c>
      <c r="E19" s="3">
        <v>0</v>
      </c>
      <c r="F19" s="3">
        <v>0</v>
      </c>
      <c r="G19" s="47">
        <v>0</v>
      </c>
    </row>
    <row r="20" spans="1:7" x14ac:dyDescent="0.3">
      <c r="A20" s="20">
        <v>125</v>
      </c>
      <c r="B20" s="20">
        <v>18</v>
      </c>
      <c r="C20" s="20" t="s">
        <v>273</v>
      </c>
      <c r="D20" s="20" t="s">
        <v>273</v>
      </c>
      <c r="E20" s="4">
        <v>0</v>
      </c>
      <c r="F20" s="4">
        <v>0</v>
      </c>
      <c r="G20" s="46">
        <v>0</v>
      </c>
    </row>
    <row r="21" spans="1:7" x14ac:dyDescent="0.3">
      <c r="A21" s="11">
        <v>215</v>
      </c>
      <c r="B21" s="11">
        <v>19</v>
      </c>
      <c r="C21" s="11" t="s">
        <v>388</v>
      </c>
      <c r="D21" s="11" t="s">
        <v>389</v>
      </c>
      <c r="E21" s="4">
        <v>16</v>
      </c>
      <c r="F21" s="4" t="s">
        <v>544</v>
      </c>
      <c r="G21" s="48">
        <v>0</v>
      </c>
    </row>
    <row r="22" spans="1:7" x14ac:dyDescent="0.3">
      <c r="A22" s="20">
        <v>216</v>
      </c>
      <c r="B22" s="20">
        <v>20</v>
      </c>
      <c r="C22" s="20" t="s">
        <v>256</v>
      </c>
      <c r="D22" s="20" t="s">
        <v>390</v>
      </c>
      <c r="E22" s="4">
        <v>0</v>
      </c>
      <c r="F22" s="4">
        <v>0</v>
      </c>
      <c r="G22" s="48">
        <v>0</v>
      </c>
    </row>
    <row r="23" spans="1:7" x14ac:dyDescent="0.3">
      <c r="A23" s="20">
        <v>217</v>
      </c>
      <c r="B23" s="20">
        <v>21</v>
      </c>
      <c r="C23" s="20" t="s">
        <v>551</v>
      </c>
      <c r="D23" s="20" t="s">
        <v>547</v>
      </c>
      <c r="E23" s="3">
        <v>0</v>
      </c>
      <c r="F23" s="3">
        <v>0</v>
      </c>
      <c r="G23" s="47">
        <v>0</v>
      </c>
    </row>
    <row r="24" spans="1:7" x14ac:dyDescent="0.3">
      <c r="A24" s="20">
        <v>217</v>
      </c>
      <c r="B24" s="20">
        <v>216</v>
      </c>
      <c r="C24" s="20" t="s">
        <v>435</v>
      </c>
      <c r="D24" s="20" t="s">
        <v>546</v>
      </c>
      <c r="E24" s="3">
        <v>0</v>
      </c>
      <c r="F24" s="3">
        <v>0</v>
      </c>
      <c r="G24" s="47">
        <v>0</v>
      </c>
    </row>
    <row r="25" spans="1:7" x14ac:dyDescent="0.3">
      <c r="A25" s="20">
        <v>214</v>
      </c>
      <c r="B25" s="20">
        <v>22</v>
      </c>
      <c r="C25" s="20" t="s">
        <v>548</v>
      </c>
      <c r="D25" s="20" t="s">
        <v>549</v>
      </c>
      <c r="E25" s="3">
        <v>0</v>
      </c>
      <c r="F25" s="3">
        <v>0</v>
      </c>
      <c r="G25" s="47">
        <v>0</v>
      </c>
    </row>
    <row r="26" spans="1:7" x14ac:dyDescent="0.3">
      <c r="A26" s="11">
        <v>24</v>
      </c>
      <c r="B26" s="11">
        <v>23</v>
      </c>
      <c r="C26" s="11" t="s">
        <v>222</v>
      </c>
      <c r="D26" s="11" t="s">
        <v>19</v>
      </c>
      <c r="E26" s="3">
        <v>10</v>
      </c>
      <c r="F26" s="3">
        <v>0</v>
      </c>
      <c r="G26" s="3">
        <v>0</v>
      </c>
    </row>
    <row r="27" spans="1:7" x14ac:dyDescent="0.3">
      <c r="A27" s="20">
        <v>2</v>
      </c>
      <c r="B27" s="20">
        <v>24</v>
      </c>
      <c r="C27" s="20" t="s">
        <v>215</v>
      </c>
      <c r="D27" s="20" t="s">
        <v>281</v>
      </c>
      <c r="E27" s="3">
        <v>0</v>
      </c>
      <c r="F27" s="3">
        <v>0</v>
      </c>
      <c r="G27" s="3">
        <v>0</v>
      </c>
    </row>
    <row r="28" spans="1:7" x14ac:dyDescent="0.3">
      <c r="A28" s="20">
        <v>21</v>
      </c>
      <c r="B28" s="20">
        <v>25</v>
      </c>
      <c r="C28" s="20" t="s">
        <v>553</v>
      </c>
      <c r="D28" s="20" t="s">
        <v>552</v>
      </c>
      <c r="E28" s="3">
        <v>0</v>
      </c>
      <c r="F28" s="3">
        <v>0</v>
      </c>
      <c r="G28" s="3">
        <v>0</v>
      </c>
    </row>
    <row r="29" spans="1:7" x14ac:dyDescent="0.3">
      <c r="A29" s="11">
        <v>120</v>
      </c>
      <c r="B29" s="11">
        <v>26</v>
      </c>
      <c r="C29" s="11" t="s">
        <v>272</v>
      </c>
      <c r="D29" s="11" t="s">
        <v>392</v>
      </c>
      <c r="E29" s="3">
        <v>0</v>
      </c>
      <c r="F29" s="3">
        <v>0</v>
      </c>
      <c r="G29" s="3">
        <v>0</v>
      </c>
    </row>
    <row r="30" spans="1:7" x14ac:dyDescent="0.3">
      <c r="A30" s="11">
        <v>11</v>
      </c>
      <c r="B30" s="11">
        <v>27</v>
      </c>
      <c r="C30" s="11" t="s">
        <v>219</v>
      </c>
      <c r="D30" s="11" t="s">
        <v>289</v>
      </c>
      <c r="E30" s="3">
        <v>0</v>
      </c>
      <c r="F30" s="3">
        <v>0</v>
      </c>
      <c r="G30" s="3">
        <v>0</v>
      </c>
    </row>
    <row r="31" spans="1:7" x14ac:dyDescent="0.3">
      <c r="A31" s="20">
        <v>27</v>
      </c>
      <c r="B31" s="20">
        <v>28</v>
      </c>
      <c r="C31" s="20" t="s">
        <v>224</v>
      </c>
      <c r="D31" s="20" t="s">
        <v>477</v>
      </c>
      <c r="E31" s="4">
        <v>0</v>
      </c>
      <c r="F31" s="4">
        <v>0</v>
      </c>
      <c r="G31" s="4">
        <v>0</v>
      </c>
    </row>
    <row r="32" spans="1:7" x14ac:dyDescent="0.3">
      <c r="A32" s="20">
        <v>135</v>
      </c>
      <c r="B32" s="20">
        <v>29</v>
      </c>
      <c r="C32" s="20" t="s">
        <v>479</v>
      </c>
      <c r="D32" s="20" t="s">
        <v>478</v>
      </c>
      <c r="E32" s="4">
        <v>0</v>
      </c>
      <c r="F32" s="4">
        <v>0</v>
      </c>
      <c r="G32" s="4">
        <v>0</v>
      </c>
    </row>
    <row r="33" spans="1:7" x14ac:dyDescent="0.3">
      <c r="A33" s="20">
        <v>119</v>
      </c>
      <c r="B33" s="20">
        <v>30</v>
      </c>
      <c r="C33" s="20" t="s">
        <v>204</v>
      </c>
      <c r="D33" s="20" t="s">
        <v>393</v>
      </c>
      <c r="E33" s="3">
        <v>0</v>
      </c>
      <c r="F33" s="3">
        <v>0</v>
      </c>
      <c r="G33" s="3">
        <v>0</v>
      </c>
    </row>
    <row r="34" spans="1:7" x14ac:dyDescent="0.3">
      <c r="A34" s="11">
        <v>120</v>
      </c>
      <c r="B34" s="11">
        <v>31</v>
      </c>
      <c r="C34" s="11" t="s">
        <v>556</v>
      </c>
      <c r="D34" s="11" t="s">
        <v>279</v>
      </c>
      <c r="E34" s="3">
        <v>23</v>
      </c>
      <c r="F34" s="3" t="s">
        <v>560</v>
      </c>
      <c r="G34" s="3">
        <v>0</v>
      </c>
    </row>
    <row r="35" spans="1:7" x14ac:dyDescent="0.3">
      <c r="A35" s="11">
        <v>120</v>
      </c>
      <c r="B35" s="11">
        <v>217</v>
      </c>
      <c r="C35" s="11" t="s">
        <v>557</v>
      </c>
      <c r="D35" s="11" t="s">
        <v>561</v>
      </c>
      <c r="E35" s="3">
        <v>6</v>
      </c>
      <c r="F35" s="3">
        <v>6</v>
      </c>
      <c r="G35" s="3">
        <v>0</v>
      </c>
    </row>
    <row r="36" spans="1:7" x14ac:dyDescent="0.3">
      <c r="A36" s="11">
        <v>228</v>
      </c>
      <c r="B36" s="11">
        <v>218</v>
      </c>
      <c r="C36" s="11" t="s">
        <v>566</v>
      </c>
      <c r="D36" s="11" t="s">
        <v>568</v>
      </c>
      <c r="E36" s="25" t="s">
        <v>569</v>
      </c>
      <c r="F36" s="25">
        <v>5</v>
      </c>
      <c r="G36" s="3">
        <v>0</v>
      </c>
    </row>
    <row r="37" spans="1:7" x14ac:dyDescent="0.3">
      <c r="A37" s="11">
        <v>228</v>
      </c>
      <c r="B37" s="11">
        <v>32</v>
      </c>
      <c r="C37" s="11" t="s">
        <v>565</v>
      </c>
      <c r="D37" s="11" t="s">
        <v>567</v>
      </c>
      <c r="E37" s="3">
        <v>15</v>
      </c>
      <c r="F37" s="3">
        <v>15</v>
      </c>
      <c r="G37" s="3">
        <v>0</v>
      </c>
    </row>
    <row r="38" spans="1:7" x14ac:dyDescent="0.3">
      <c r="A38" s="20">
        <v>157</v>
      </c>
      <c r="B38" s="20">
        <v>33</v>
      </c>
      <c r="C38" s="20" t="s">
        <v>574</v>
      </c>
      <c r="D38" s="20" t="s">
        <v>575</v>
      </c>
      <c r="E38" s="3">
        <v>0</v>
      </c>
      <c r="F38" s="3">
        <v>0</v>
      </c>
      <c r="G38" s="3">
        <v>0</v>
      </c>
    </row>
    <row r="39" spans="1:7" x14ac:dyDescent="0.3">
      <c r="A39" s="20">
        <v>503</v>
      </c>
      <c r="B39" s="20">
        <v>34</v>
      </c>
      <c r="C39" s="20" t="s">
        <v>395</v>
      </c>
      <c r="D39" s="20" t="s">
        <v>397</v>
      </c>
      <c r="E39" s="3">
        <v>0</v>
      </c>
      <c r="F39" s="3">
        <v>0</v>
      </c>
      <c r="G39" s="3">
        <v>0</v>
      </c>
    </row>
    <row r="40" spans="1:7" x14ac:dyDescent="0.3">
      <c r="A40" s="11">
        <v>174</v>
      </c>
      <c r="B40" s="11">
        <v>35</v>
      </c>
      <c r="C40" s="11" t="s">
        <v>564</v>
      </c>
      <c r="D40" s="11" t="s">
        <v>398</v>
      </c>
      <c r="E40" s="3">
        <v>2</v>
      </c>
      <c r="F40" s="3">
        <v>2</v>
      </c>
      <c r="G40" s="3">
        <v>0</v>
      </c>
    </row>
    <row r="41" spans="1:7" x14ac:dyDescent="0.3">
      <c r="A41" s="11">
        <v>90</v>
      </c>
      <c r="B41" s="11">
        <v>36</v>
      </c>
      <c r="C41" s="11" t="s">
        <v>401</v>
      </c>
      <c r="D41" s="11" t="s">
        <v>405</v>
      </c>
      <c r="E41" s="3">
        <v>0</v>
      </c>
      <c r="F41" s="3">
        <v>0</v>
      </c>
      <c r="G41" s="3">
        <v>0</v>
      </c>
    </row>
    <row r="42" spans="1:7" x14ac:dyDescent="0.3">
      <c r="A42" s="11">
        <v>188</v>
      </c>
      <c r="B42" s="11">
        <v>37</v>
      </c>
      <c r="C42" s="11" t="s">
        <v>402</v>
      </c>
      <c r="D42" s="11" t="s">
        <v>404</v>
      </c>
      <c r="E42" s="3">
        <v>4</v>
      </c>
      <c r="F42" s="3">
        <v>4</v>
      </c>
      <c r="G42" s="3">
        <v>0</v>
      </c>
    </row>
    <row r="43" spans="1:7" x14ac:dyDescent="0.3">
      <c r="A43" s="20">
        <v>92</v>
      </c>
      <c r="B43" s="20">
        <v>38</v>
      </c>
      <c r="C43" s="20" t="s">
        <v>578</v>
      </c>
      <c r="D43" s="20" t="s">
        <v>580</v>
      </c>
      <c r="E43" s="3">
        <v>0</v>
      </c>
      <c r="F43" s="3">
        <v>0</v>
      </c>
      <c r="G43" s="3">
        <v>0</v>
      </c>
    </row>
    <row r="44" spans="1:7" x14ac:dyDescent="0.3">
      <c r="A44" s="20">
        <v>92</v>
      </c>
      <c r="B44" s="20">
        <v>230</v>
      </c>
      <c r="C44" s="20" t="s">
        <v>538</v>
      </c>
      <c r="D44" s="20" t="s">
        <v>454</v>
      </c>
      <c r="E44" s="3">
        <v>20</v>
      </c>
      <c r="F44" s="3">
        <v>20</v>
      </c>
      <c r="G44" s="3">
        <v>0</v>
      </c>
    </row>
    <row r="45" spans="1:7" x14ac:dyDescent="0.3">
      <c r="A45" s="11">
        <v>57</v>
      </c>
      <c r="B45" s="11">
        <v>39</v>
      </c>
      <c r="C45" s="11" t="s">
        <v>4</v>
      </c>
      <c r="D45" s="11" t="s">
        <v>528</v>
      </c>
      <c r="E45" s="3">
        <v>0</v>
      </c>
      <c r="F45" s="3">
        <v>0</v>
      </c>
      <c r="G45" s="3">
        <v>0</v>
      </c>
    </row>
    <row r="46" spans="1:7" x14ac:dyDescent="0.3">
      <c r="A46" s="11">
        <v>77</v>
      </c>
      <c r="B46" s="11">
        <v>41</v>
      </c>
      <c r="C46" s="11" t="s">
        <v>530</v>
      </c>
      <c r="D46" s="11" t="s">
        <v>535</v>
      </c>
      <c r="E46" s="3">
        <v>5</v>
      </c>
      <c r="F46" s="3">
        <v>5</v>
      </c>
      <c r="G46" s="3">
        <v>0</v>
      </c>
    </row>
    <row r="47" spans="1:7" x14ac:dyDescent="0.3">
      <c r="A47" s="11">
        <v>77</v>
      </c>
      <c r="B47" s="11">
        <v>214</v>
      </c>
      <c r="C47" s="11" t="s">
        <v>529</v>
      </c>
      <c r="D47" s="11" t="s">
        <v>529</v>
      </c>
      <c r="E47" s="3">
        <v>3</v>
      </c>
      <c r="F47" s="3">
        <v>3</v>
      </c>
      <c r="G47" s="3">
        <v>0</v>
      </c>
    </row>
    <row r="48" spans="1:7" x14ac:dyDescent="0.3">
      <c r="A48" s="11">
        <v>523</v>
      </c>
      <c r="B48" s="11">
        <v>42</v>
      </c>
      <c r="C48" s="11" t="s">
        <v>236</v>
      </c>
      <c r="D48" s="11" t="s">
        <v>407</v>
      </c>
      <c r="E48" s="3">
        <v>1</v>
      </c>
      <c r="F48" s="3">
        <v>1</v>
      </c>
      <c r="G48" s="3">
        <v>0</v>
      </c>
    </row>
    <row r="49" spans="1:7" x14ac:dyDescent="0.3">
      <c r="A49" s="11">
        <v>147</v>
      </c>
      <c r="B49" s="11">
        <v>43</v>
      </c>
      <c r="C49" s="11" t="s">
        <v>264</v>
      </c>
      <c r="D49" s="11" t="s">
        <v>410</v>
      </c>
      <c r="E49" s="3">
        <v>0</v>
      </c>
      <c r="F49" s="3">
        <v>0</v>
      </c>
      <c r="G49" s="3">
        <v>0</v>
      </c>
    </row>
    <row r="50" spans="1:7" x14ac:dyDescent="0.3">
      <c r="A50" s="20">
        <v>433</v>
      </c>
      <c r="B50" s="20">
        <v>44</v>
      </c>
      <c r="C50" s="20" t="s">
        <v>537</v>
      </c>
      <c r="D50" s="20" t="s">
        <v>411</v>
      </c>
      <c r="E50" s="3">
        <v>0</v>
      </c>
      <c r="F50" s="3">
        <v>0</v>
      </c>
      <c r="G50" s="3">
        <v>0</v>
      </c>
    </row>
    <row r="51" spans="1:7" x14ac:dyDescent="0.3">
      <c r="A51" s="11">
        <v>7</v>
      </c>
      <c r="B51" s="11">
        <v>45</v>
      </c>
      <c r="C51" s="11" t="s">
        <v>23</v>
      </c>
      <c r="D51" s="11" t="s">
        <v>316</v>
      </c>
      <c r="E51" s="3">
        <v>0</v>
      </c>
      <c r="F51" s="3">
        <v>0</v>
      </c>
      <c r="G51" s="3">
        <v>0</v>
      </c>
    </row>
    <row r="52" spans="1:7" x14ac:dyDescent="0.3">
      <c r="A52" s="11">
        <v>219</v>
      </c>
      <c r="B52" s="11">
        <v>46</v>
      </c>
      <c r="C52" s="11" t="s">
        <v>254</v>
      </c>
      <c r="D52" s="11" t="s">
        <v>414</v>
      </c>
      <c r="E52" s="3">
        <v>0</v>
      </c>
      <c r="F52" s="3">
        <v>0</v>
      </c>
      <c r="G52" s="3">
        <v>0</v>
      </c>
    </row>
    <row r="53" spans="1:7" x14ac:dyDescent="0.3">
      <c r="A53" s="11">
        <v>109</v>
      </c>
      <c r="B53" s="11">
        <v>47</v>
      </c>
      <c r="C53" s="11" t="s">
        <v>417</v>
      </c>
      <c r="D53" s="11" t="s">
        <v>416</v>
      </c>
      <c r="E53" s="3">
        <v>0</v>
      </c>
      <c r="F53" s="3">
        <v>0</v>
      </c>
      <c r="G53" s="3">
        <v>0</v>
      </c>
    </row>
    <row r="54" spans="1:7" x14ac:dyDescent="0.3">
      <c r="A54" s="11">
        <v>489</v>
      </c>
      <c r="B54" s="11">
        <v>48</v>
      </c>
      <c r="C54" s="11" t="s">
        <v>461</v>
      </c>
      <c r="D54" s="11" t="s">
        <v>462</v>
      </c>
      <c r="E54" s="3">
        <v>0</v>
      </c>
      <c r="F54" s="3">
        <v>0</v>
      </c>
      <c r="G54" s="3">
        <v>0</v>
      </c>
    </row>
    <row r="55" spans="1:7" x14ac:dyDescent="0.3">
      <c r="A55" s="11">
        <v>489</v>
      </c>
      <c r="B55" s="11">
        <v>49</v>
      </c>
      <c r="C55" s="11" t="s">
        <v>245</v>
      </c>
      <c r="D55" s="11" t="s">
        <v>470</v>
      </c>
      <c r="E55" s="3">
        <v>0</v>
      </c>
      <c r="F55" s="3">
        <v>0</v>
      </c>
      <c r="G55" s="3">
        <v>0</v>
      </c>
    </row>
    <row r="56" spans="1:7" x14ac:dyDescent="0.3">
      <c r="A56" s="11">
        <v>489</v>
      </c>
      <c r="B56" s="11">
        <v>50</v>
      </c>
      <c r="C56" s="11" t="s">
        <v>460</v>
      </c>
      <c r="D56" s="11" t="s">
        <v>463</v>
      </c>
      <c r="E56" s="3">
        <v>7</v>
      </c>
      <c r="F56" s="3" t="s">
        <v>468</v>
      </c>
      <c r="G56" s="3"/>
    </row>
    <row r="57" spans="1:7" x14ac:dyDescent="0.3">
      <c r="A57" s="11">
        <v>532</v>
      </c>
      <c r="B57" s="11">
        <v>51</v>
      </c>
      <c r="C57" s="11" t="s">
        <v>233</v>
      </c>
      <c r="D57" s="11" t="s">
        <v>469</v>
      </c>
      <c r="E57" s="3">
        <v>16</v>
      </c>
      <c r="F57" s="3">
        <v>16</v>
      </c>
      <c r="G57" s="3">
        <v>0</v>
      </c>
    </row>
    <row r="58" spans="1:7" x14ac:dyDescent="0.3">
      <c r="A58" s="11">
        <v>177</v>
      </c>
      <c r="B58" s="11">
        <v>52</v>
      </c>
      <c r="C58" s="11" t="s">
        <v>415</v>
      </c>
      <c r="D58" s="11" t="s">
        <v>456</v>
      </c>
      <c r="E58" s="3">
        <v>10</v>
      </c>
      <c r="F58" s="3">
        <v>10</v>
      </c>
      <c r="G58" s="3">
        <v>0</v>
      </c>
    </row>
    <row r="59" spans="1:7" x14ac:dyDescent="0.3">
      <c r="A59" s="20">
        <v>500</v>
      </c>
      <c r="B59" s="20">
        <v>53</v>
      </c>
      <c r="C59" s="20" t="s">
        <v>244</v>
      </c>
      <c r="D59" s="20" t="s">
        <v>476</v>
      </c>
      <c r="E59" s="3">
        <v>0</v>
      </c>
      <c r="F59" s="3">
        <v>0</v>
      </c>
      <c r="G59" s="3">
        <v>0</v>
      </c>
    </row>
    <row r="60" spans="1:7" x14ac:dyDescent="0.3">
      <c r="A60" s="11">
        <v>525</v>
      </c>
      <c r="B60" s="11">
        <v>54</v>
      </c>
      <c r="C60" s="11" t="s">
        <v>363</v>
      </c>
      <c r="D60" s="11" t="s">
        <v>481</v>
      </c>
      <c r="E60" s="3">
        <v>0</v>
      </c>
      <c r="F60" s="3">
        <v>0</v>
      </c>
      <c r="G60" s="3">
        <v>0</v>
      </c>
    </row>
    <row r="61" spans="1:7" x14ac:dyDescent="0.3">
      <c r="A61" s="20">
        <v>61</v>
      </c>
      <c r="B61" s="20">
        <v>55</v>
      </c>
      <c r="C61" s="20" t="s">
        <v>351</v>
      </c>
      <c r="D61" s="20" t="s">
        <v>350</v>
      </c>
      <c r="E61" s="3">
        <v>0</v>
      </c>
      <c r="F61" s="3">
        <v>0</v>
      </c>
      <c r="G61" s="3">
        <v>0</v>
      </c>
    </row>
    <row r="62" spans="1:7" x14ac:dyDescent="0.3">
      <c r="A62" s="11">
        <v>61</v>
      </c>
      <c r="B62" s="11">
        <v>210</v>
      </c>
      <c r="C62" s="11" t="s">
        <v>512</v>
      </c>
      <c r="D62" s="11" t="s">
        <v>485</v>
      </c>
      <c r="E62" s="3">
        <v>0</v>
      </c>
      <c r="F62" s="3">
        <v>0</v>
      </c>
      <c r="G62" s="3">
        <v>0</v>
      </c>
    </row>
    <row r="63" spans="1:7" x14ac:dyDescent="0.3">
      <c r="A63" s="11">
        <v>154</v>
      </c>
      <c r="B63" s="11">
        <v>56</v>
      </c>
      <c r="C63" s="11" t="s">
        <v>20</v>
      </c>
      <c r="D63" s="11" t="s">
        <v>487</v>
      </c>
      <c r="E63" s="3">
        <v>25</v>
      </c>
      <c r="F63" s="3" t="s">
        <v>489</v>
      </c>
      <c r="G63" s="3">
        <v>0</v>
      </c>
    </row>
    <row r="64" spans="1:7" x14ac:dyDescent="0.3">
      <c r="A64" s="11">
        <v>154</v>
      </c>
      <c r="B64" s="11">
        <v>57</v>
      </c>
      <c r="C64" s="11" t="s">
        <v>263</v>
      </c>
      <c r="D64" s="11" t="s">
        <v>429</v>
      </c>
      <c r="E64" s="3">
        <v>0</v>
      </c>
      <c r="F64" s="3">
        <v>0</v>
      </c>
      <c r="G64" s="3">
        <v>0</v>
      </c>
    </row>
    <row r="65" spans="1:8" x14ac:dyDescent="0.3">
      <c r="A65" s="11">
        <v>501</v>
      </c>
      <c r="B65" s="11">
        <v>58</v>
      </c>
      <c r="C65" s="23" t="s">
        <v>490</v>
      </c>
      <c r="D65" s="23" t="s">
        <v>491</v>
      </c>
      <c r="E65" s="4">
        <v>0</v>
      </c>
      <c r="F65" s="4">
        <v>0</v>
      </c>
      <c r="G65" s="4">
        <v>0</v>
      </c>
      <c r="H65" s="4"/>
    </row>
    <row r="66" spans="1:8" x14ac:dyDescent="0.3">
      <c r="A66" s="11">
        <v>526</v>
      </c>
      <c r="B66" s="11">
        <v>59</v>
      </c>
      <c r="C66" s="11" t="s">
        <v>234</v>
      </c>
      <c r="D66" s="11" t="s">
        <v>492</v>
      </c>
      <c r="E66" s="3">
        <v>0</v>
      </c>
      <c r="F66" s="3">
        <v>0</v>
      </c>
      <c r="G66" s="3">
        <v>0</v>
      </c>
      <c r="H66" s="2" t="s">
        <v>494</v>
      </c>
    </row>
    <row r="67" spans="1:8" x14ac:dyDescent="0.3">
      <c r="A67" s="11">
        <v>169</v>
      </c>
      <c r="B67" s="11">
        <v>61</v>
      </c>
      <c r="C67" s="11" t="s">
        <v>498</v>
      </c>
      <c r="D67" s="11" t="s">
        <v>502</v>
      </c>
      <c r="E67" s="3">
        <v>0</v>
      </c>
      <c r="F67" s="3">
        <v>0</v>
      </c>
      <c r="G67" s="3">
        <v>0</v>
      </c>
    </row>
    <row r="68" spans="1:8" x14ac:dyDescent="0.3">
      <c r="A68" s="11">
        <v>169</v>
      </c>
      <c r="B68" s="11">
        <v>211</v>
      </c>
      <c r="C68" s="11" t="s">
        <v>499</v>
      </c>
      <c r="D68" s="11" t="s">
        <v>501</v>
      </c>
      <c r="E68" s="3">
        <v>0</v>
      </c>
      <c r="F68" s="3">
        <v>0</v>
      </c>
      <c r="G68" s="3">
        <v>0</v>
      </c>
    </row>
    <row r="69" spans="1:8" x14ac:dyDescent="0.3">
      <c r="A69" s="11">
        <v>169</v>
      </c>
      <c r="B69" s="11">
        <v>212</v>
      </c>
      <c r="C69" s="11" t="s">
        <v>594</v>
      </c>
      <c r="D69" s="11" t="s">
        <v>511</v>
      </c>
      <c r="E69" s="3">
        <v>20</v>
      </c>
      <c r="F69" s="3">
        <v>0</v>
      </c>
      <c r="G69" s="3">
        <v>0</v>
      </c>
    </row>
    <row r="70" spans="1:8" s="1" customFormat="1" x14ac:dyDescent="0.3">
      <c r="A70" s="11">
        <v>465</v>
      </c>
      <c r="B70" s="11">
        <v>62</v>
      </c>
      <c r="C70" s="11" t="s">
        <v>276</v>
      </c>
      <c r="D70" s="11" t="s">
        <v>506</v>
      </c>
      <c r="E70" s="3">
        <v>0</v>
      </c>
      <c r="F70" s="3">
        <v>0</v>
      </c>
      <c r="G70" s="3">
        <v>0</v>
      </c>
      <c r="H70" s="2"/>
    </row>
    <row r="71" spans="1:8" x14ac:dyDescent="0.3">
      <c r="A71" s="23">
        <v>76</v>
      </c>
      <c r="B71" s="23">
        <v>213</v>
      </c>
      <c r="C71" s="23" t="s">
        <v>507</v>
      </c>
      <c r="D71" s="23" t="s">
        <v>508</v>
      </c>
      <c r="E71" s="6">
        <v>2</v>
      </c>
      <c r="F71" s="6">
        <v>2</v>
      </c>
      <c r="G71" s="6">
        <v>0</v>
      </c>
      <c r="H71" s="1"/>
    </row>
    <row r="72" spans="1:8" x14ac:dyDescent="0.3">
      <c r="A72" s="11">
        <v>76</v>
      </c>
      <c r="B72" s="11">
        <v>63</v>
      </c>
      <c r="C72" s="11" t="s">
        <v>267</v>
      </c>
      <c r="D72" s="11" t="s">
        <v>353</v>
      </c>
      <c r="E72" s="3">
        <v>20</v>
      </c>
      <c r="F72" s="3">
        <v>20</v>
      </c>
      <c r="G72" s="3">
        <v>0</v>
      </c>
    </row>
    <row r="73" spans="1:8" x14ac:dyDescent="0.3">
      <c r="A73" s="11">
        <v>79</v>
      </c>
      <c r="B73" s="11">
        <v>67</v>
      </c>
      <c r="C73" s="28" t="s">
        <v>27</v>
      </c>
      <c r="D73" s="11" t="s">
        <v>365</v>
      </c>
      <c r="E73" s="3">
        <v>0</v>
      </c>
      <c r="F73" s="3">
        <v>0</v>
      </c>
      <c r="G73" s="3">
        <v>0</v>
      </c>
    </row>
    <row r="74" spans="1:8" x14ac:dyDescent="0.3">
      <c r="A74" s="11">
        <v>129</v>
      </c>
      <c r="B74" s="11">
        <v>69</v>
      </c>
      <c r="C74" s="11" t="s">
        <v>227</v>
      </c>
      <c r="D74" s="11" t="s">
        <v>513</v>
      </c>
      <c r="E74" s="3">
        <v>0</v>
      </c>
      <c r="F74" s="3">
        <v>0</v>
      </c>
      <c r="G74" s="3">
        <v>0</v>
      </c>
    </row>
    <row r="75" spans="1:8" x14ac:dyDescent="0.3">
      <c r="A75" s="20">
        <v>81</v>
      </c>
      <c r="B75" s="20">
        <v>70</v>
      </c>
      <c r="C75" s="20" t="s">
        <v>268</v>
      </c>
      <c r="D75" s="20" t="s">
        <v>357</v>
      </c>
      <c r="E75" s="29">
        <v>0</v>
      </c>
      <c r="F75" s="3">
        <v>0</v>
      </c>
      <c r="G75" s="3">
        <v>0</v>
      </c>
    </row>
    <row r="76" spans="1:8" x14ac:dyDescent="0.3">
      <c r="A76" s="11">
        <v>178</v>
      </c>
      <c r="B76" s="11">
        <v>71</v>
      </c>
      <c r="C76" s="11" t="s">
        <v>3</v>
      </c>
      <c r="D76" s="11" t="s">
        <v>422</v>
      </c>
      <c r="E76" s="29">
        <v>8</v>
      </c>
      <c r="F76" s="3">
        <v>8</v>
      </c>
      <c r="G76" s="3">
        <v>0</v>
      </c>
    </row>
    <row r="77" spans="1:8" x14ac:dyDescent="0.3">
      <c r="A77" s="20">
        <v>168</v>
      </c>
      <c r="B77" s="20">
        <v>72</v>
      </c>
      <c r="C77" s="20" t="s">
        <v>209</v>
      </c>
      <c r="D77" s="20" t="s">
        <v>586</v>
      </c>
      <c r="E77" s="29">
        <v>15</v>
      </c>
      <c r="F77" s="3">
        <v>0</v>
      </c>
      <c r="G77" s="3" t="s">
        <v>588</v>
      </c>
    </row>
    <row r="78" spans="1:8" x14ac:dyDescent="0.3">
      <c r="A78" s="20">
        <v>167</v>
      </c>
      <c r="B78" s="20">
        <v>73</v>
      </c>
      <c r="C78" s="20" t="s">
        <v>587</v>
      </c>
      <c r="D78" s="20" t="s">
        <v>593</v>
      </c>
      <c r="E78" s="2">
        <v>0</v>
      </c>
      <c r="F78" s="3">
        <v>0</v>
      </c>
      <c r="G78" s="3">
        <v>0</v>
      </c>
    </row>
    <row r="79" spans="1:8" x14ac:dyDescent="0.3">
      <c r="A79" s="11">
        <v>11</v>
      </c>
      <c r="B79" s="11">
        <v>74</v>
      </c>
      <c r="C79" s="11" t="s">
        <v>24</v>
      </c>
      <c r="D79" s="11" t="s">
        <v>329</v>
      </c>
      <c r="E79" s="29">
        <v>4</v>
      </c>
      <c r="F79" s="3">
        <v>4</v>
      </c>
      <c r="G79" s="3">
        <v>0</v>
      </c>
    </row>
    <row r="80" spans="1:8" x14ac:dyDescent="0.3">
      <c r="A80" s="20">
        <v>69</v>
      </c>
      <c r="B80" s="20">
        <v>76</v>
      </c>
      <c r="C80" s="20" t="s">
        <v>313</v>
      </c>
      <c r="D80" s="20" t="s">
        <v>348</v>
      </c>
      <c r="E80" s="3"/>
      <c r="F80" s="3"/>
      <c r="G80" s="3"/>
    </row>
    <row r="81" spans="1:7" x14ac:dyDescent="0.3">
      <c r="A81" s="20">
        <v>97</v>
      </c>
      <c r="B81" s="20">
        <v>77</v>
      </c>
      <c r="C81" s="20" t="s">
        <v>202</v>
      </c>
      <c r="D81" s="20" t="s">
        <v>514</v>
      </c>
      <c r="E81" s="3">
        <v>0</v>
      </c>
      <c r="F81" s="3">
        <v>0</v>
      </c>
      <c r="G81" s="3">
        <v>0</v>
      </c>
    </row>
    <row r="82" spans="1:7" x14ac:dyDescent="0.3">
      <c r="A82" s="20">
        <v>46</v>
      </c>
      <c r="B82" s="20">
        <v>78</v>
      </c>
      <c r="C82" s="20" t="s">
        <v>197</v>
      </c>
      <c r="D82" s="20" t="s">
        <v>298</v>
      </c>
      <c r="E82" s="3">
        <v>0</v>
      </c>
      <c r="F82" s="3">
        <v>0</v>
      </c>
      <c r="G82" s="3">
        <v>0</v>
      </c>
    </row>
    <row r="83" spans="1:7" x14ac:dyDescent="0.3">
      <c r="A83" s="20">
        <v>71</v>
      </c>
      <c r="B83" s="20">
        <v>79</v>
      </c>
      <c r="C83" s="20" t="s">
        <v>266</v>
      </c>
      <c r="D83" s="20" t="s">
        <v>352</v>
      </c>
      <c r="E83" s="3">
        <v>0</v>
      </c>
      <c r="F83" s="3">
        <v>0</v>
      </c>
      <c r="G83" s="3">
        <v>0</v>
      </c>
    </row>
    <row r="84" spans="1:7" x14ac:dyDescent="0.3">
      <c r="A84" s="11">
        <v>530</v>
      </c>
      <c r="B84" s="11">
        <v>80</v>
      </c>
      <c r="C84" s="11" t="s">
        <v>333</v>
      </c>
      <c r="D84" s="11" t="s">
        <v>331</v>
      </c>
      <c r="E84" s="3">
        <v>0</v>
      </c>
      <c r="F84" s="3">
        <v>0</v>
      </c>
      <c r="G84" s="3">
        <v>0</v>
      </c>
    </row>
    <row r="85" spans="1:7" x14ac:dyDescent="0.3">
      <c r="A85" s="11">
        <v>530</v>
      </c>
      <c r="B85" s="11">
        <v>219</v>
      </c>
      <c r="C85" s="11" t="s">
        <v>22</v>
      </c>
      <c r="D85" s="11" t="s">
        <v>603</v>
      </c>
      <c r="E85" s="3">
        <v>0</v>
      </c>
      <c r="F85" s="3">
        <v>0</v>
      </c>
      <c r="G85" s="3">
        <v>0</v>
      </c>
    </row>
    <row r="86" spans="1:7" x14ac:dyDescent="0.3">
      <c r="A86" s="11">
        <v>527</v>
      </c>
      <c r="B86" s="11">
        <v>81</v>
      </c>
      <c r="C86" s="11" t="s">
        <v>605</v>
      </c>
      <c r="D86" s="11" t="s">
        <v>608</v>
      </c>
      <c r="E86" s="3">
        <v>0</v>
      </c>
      <c r="F86" s="3">
        <v>0</v>
      </c>
      <c r="G86" s="3">
        <v>0</v>
      </c>
    </row>
    <row r="87" spans="1:7" x14ac:dyDescent="0.3">
      <c r="A87" s="11">
        <v>52</v>
      </c>
      <c r="B87" s="11">
        <v>83</v>
      </c>
      <c r="C87" s="11" t="s">
        <v>6</v>
      </c>
      <c r="D87" s="11" t="s">
        <v>16</v>
      </c>
      <c r="E87" s="3">
        <v>12</v>
      </c>
      <c r="F87" s="3" t="s">
        <v>609</v>
      </c>
      <c r="G87" s="3">
        <v>0</v>
      </c>
    </row>
    <row r="88" spans="1:7" x14ac:dyDescent="0.3">
      <c r="A88" s="11">
        <v>426</v>
      </c>
      <c r="B88" s="11">
        <v>84</v>
      </c>
      <c r="C88" s="11" t="s">
        <v>611</v>
      </c>
      <c r="D88" s="11" t="s">
        <v>610</v>
      </c>
      <c r="E88" s="3">
        <v>0</v>
      </c>
      <c r="F88" s="3">
        <v>0</v>
      </c>
      <c r="G88" s="3">
        <v>0</v>
      </c>
    </row>
    <row r="89" spans="1:7" x14ac:dyDescent="0.3">
      <c r="A89" s="11">
        <v>220</v>
      </c>
      <c r="B89" s="11">
        <v>220</v>
      </c>
      <c r="C89" s="11" t="s">
        <v>615</v>
      </c>
      <c r="D89" s="11" t="s">
        <v>616</v>
      </c>
      <c r="E89" s="3">
        <v>0</v>
      </c>
      <c r="F89" s="3">
        <v>0</v>
      </c>
      <c r="G89" s="3">
        <v>0</v>
      </c>
    </row>
    <row r="90" spans="1:7" x14ac:dyDescent="0.3">
      <c r="A90" s="20">
        <v>221</v>
      </c>
      <c r="B90" s="20">
        <v>221</v>
      </c>
      <c r="C90" s="20" t="s">
        <v>613</v>
      </c>
      <c r="D90" s="20" t="s">
        <v>619</v>
      </c>
      <c r="E90" s="3">
        <v>0</v>
      </c>
      <c r="F90" s="3">
        <v>0</v>
      </c>
      <c r="G90" s="3">
        <v>0</v>
      </c>
    </row>
    <row r="91" spans="1:7" x14ac:dyDescent="0.3">
      <c r="A91" s="11">
        <v>538</v>
      </c>
      <c r="B91" s="11">
        <v>85</v>
      </c>
      <c r="C91" s="11" t="s">
        <v>381</v>
      </c>
      <c r="D91" s="11" t="s">
        <v>382</v>
      </c>
      <c r="E91" s="3">
        <v>0</v>
      </c>
      <c r="F91" s="3">
        <v>0</v>
      </c>
      <c r="G91" s="3">
        <v>0</v>
      </c>
    </row>
    <row r="92" spans="1:7" x14ac:dyDescent="0.3">
      <c r="A92" s="11">
        <v>538</v>
      </c>
      <c r="B92" s="11">
        <v>222</v>
      </c>
      <c r="C92" s="11" t="s">
        <v>627</v>
      </c>
      <c r="D92" s="11" t="s">
        <v>621</v>
      </c>
      <c r="E92" s="3">
        <v>0</v>
      </c>
      <c r="F92" s="3">
        <v>0</v>
      </c>
      <c r="G92" s="3">
        <v>0</v>
      </c>
    </row>
    <row r="93" spans="1:7" x14ac:dyDescent="0.3">
      <c r="A93" s="11">
        <v>538</v>
      </c>
      <c r="B93" s="11">
        <v>223</v>
      </c>
      <c r="C93" s="11" t="s">
        <v>628</v>
      </c>
      <c r="D93" s="11" t="s">
        <v>623</v>
      </c>
      <c r="E93" s="3">
        <v>0</v>
      </c>
      <c r="F93" s="3">
        <v>0</v>
      </c>
      <c r="G93" s="3">
        <v>0</v>
      </c>
    </row>
    <row r="94" spans="1:7" x14ac:dyDescent="0.3">
      <c r="A94" s="20">
        <v>181</v>
      </c>
      <c r="B94" s="20">
        <v>86</v>
      </c>
      <c r="C94" s="20" t="s">
        <v>629</v>
      </c>
      <c r="D94" s="20" t="s">
        <v>631</v>
      </c>
      <c r="E94" s="3">
        <v>0</v>
      </c>
      <c r="F94" s="3">
        <v>0</v>
      </c>
      <c r="G94" s="3">
        <v>0</v>
      </c>
    </row>
    <row r="95" spans="1:7" x14ac:dyDescent="0.3">
      <c r="A95" s="20">
        <v>148</v>
      </c>
      <c r="B95" s="20">
        <v>87</v>
      </c>
      <c r="C95" s="20" t="s">
        <v>228</v>
      </c>
      <c r="D95" s="20" t="s">
        <v>633</v>
      </c>
      <c r="E95" s="3">
        <v>0</v>
      </c>
      <c r="F95" s="3">
        <v>0</v>
      </c>
      <c r="G95" s="3">
        <v>0</v>
      </c>
    </row>
    <row r="96" spans="1:7" x14ac:dyDescent="0.3">
      <c r="A96" s="11">
        <v>80</v>
      </c>
      <c r="B96" s="11">
        <v>88</v>
      </c>
      <c r="C96" s="11" t="s">
        <v>409</v>
      </c>
      <c r="D96" s="11" t="s">
        <v>637</v>
      </c>
      <c r="E96" s="3">
        <v>3</v>
      </c>
      <c r="F96" s="3">
        <v>3</v>
      </c>
      <c r="G96" s="3">
        <v>0</v>
      </c>
    </row>
    <row r="97" spans="1:7" x14ac:dyDescent="0.3">
      <c r="A97" s="11">
        <v>186</v>
      </c>
      <c r="B97" s="11">
        <v>89</v>
      </c>
      <c r="C97" s="11" t="s">
        <v>212</v>
      </c>
      <c r="D97" s="11" t="s">
        <v>639</v>
      </c>
      <c r="E97" s="3">
        <v>2</v>
      </c>
      <c r="F97" s="3">
        <v>2</v>
      </c>
      <c r="G97" s="3">
        <v>0</v>
      </c>
    </row>
    <row r="98" spans="1:7" x14ac:dyDescent="0.3">
      <c r="A98" s="11">
        <v>524</v>
      </c>
      <c r="B98" s="11">
        <v>90</v>
      </c>
      <c r="C98" s="11" t="s">
        <v>235</v>
      </c>
      <c r="D98" s="11" t="s">
        <v>640</v>
      </c>
      <c r="E98" s="3">
        <v>0</v>
      </c>
      <c r="F98" s="3">
        <v>0</v>
      </c>
      <c r="G98" s="3">
        <v>0</v>
      </c>
    </row>
    <row r="99" spans="1:7" x14ac:dyDescent="0.3">
      <c r="A99" s="11">
        <v>9</v>
      </c>
      <c r="B99" s="11">
        <v>91</v>
      </c>
      <c r="C99" s="11" t="s">
        <v>217</v>
      </c>
      <c r="D99" s="11" t="s">
        <v>642</v>
      </c>
      <c r="E99" s="3">
        <v>0</v>
      </c>
      <c r="F99" s="3">
        <v>0</v>
      </c>
      <c r="G99" s="3">
        <v>0</v>
      </c>
    </row>
    <row r="100" spans="1:7" x14ac:dyDescent="0.3">
      <c r="A100" s="11">
        <v>1</v>
      </c>
      <c r="B100" s="11">
        <v>92</v>
      </c>
      <c r="C100" s="11" t="s">
        <v>230</v>
      </c>
      <c r="D100" s="11" t="s">
        <v>26</v>
      </c>
      <c r="E100" s="3">
        <v>15</v>
      </c>
      <c r="F100" s="3" t="s">
        <v>643</v>
      </c>
      <c r="G100" s="3">
        <v>0</v>
      </c>
    </row>
    <row r="101" spans="1:7" x14ac:dyDescent="0.3">
      <c r="A101" s="20">
        <v>522</v>
      </c>
      <c r="B101" s="20">
        <v>93</v>
      </c>
      <c r="C101" s="20" t="s">
        <v>645</v>
      </c>
      <c r="D101" s="20" t="s">
        <v>646</v>
      </c>
      <c r="E101" s="3">
        <v>0</v>
      </c>
      <c r="F101" s="3">
        <v>0</v>
      </c>
      <c r="G101" s="3">
        <v>0</v>
      </c>
    </row>
    <row r="102" spans="1:7" x14ac:dyDescent="0.3">
      <c r="A102" s="20">
        <v>503</v>
      </c>
      <c r="B102" s="20">
        <v>94</v>
      </c>
      <c r="C102" s="20" t="s">
        <v>241</v>
      </c>
      <c r="D102" s="20" t="s">
        <v>647</v>
      </c>
      <c r="E102" s="3">
        <v>0</v>
      </c>
      <c r="F102" s="3">
        <v>0</v>
      </c>
      <c r="G102" s="3">
        <v>0</v>
      </c>
    </row>
    <row r="103" spans="1:7" x14ac:dyDescent="0.3">
      <c r="A103" s="11">
        <v>512</v>
      </c>
      <c r="B103" s="11">
        <v>95</v>
      </c>
      <c r="C103" s="11" t="s">
        <v>239</v>
      </c>
      <c r="D103" s="11" t="s">
        <v>319</v>
      </c>
      <c r="E103" s="3">
        <v>10</v>
      </c>
      <c r="F103" s="3" t="s">
        <v>644</v>
      </c>
      <c r="G103" s="3">
        <v>0</v>
      </c>
    </row>
    <row r="104" spans="1:7" x14ac:dyDescent="0.3">
      <c r="A104" s="20">
        <v>28</v>
      </c>
      <c r="B104" s="20">
        <v>96</v>
      </c>
      <c r="C104" s="20" t="s">
        <v>648</v>
      </c>
      <c r="D104" s="20" t="s">
        <v>293</v>
      </c>
      <c r="E104" s="3">
        <v>0</v>
      </c>
      <c r="F104" s="3">
        <v>0</v>
      </c>
      <c r="G104" s="3">
        <v>0</v>
      </c>
    </row>
    <row r="105" spans="1:7" x14ac:dyDescent="0.3">
      <c r="A105" s="20">
        <v>497</v>
      </c>
      <c r="B105" s="20">
        <v>97</v>
      </c>
      <c r="C105" s="20" t="s">
        <v>649</v>
      </c>
      <c r="D105" s="20" t="s">
        <v>542</v>
      </c>
      <c r="E105" s="3">
        <v>0</v>
      </c>
      <c r="F105" s="3">
        <v>0</v>
      </c>
      <c r="G105" s="3">
        <v>0</v>
      </c>
    </row>
    <row r="106" spans="1:7" x14ac:dyDescent="0.3">
      <c r="A106" s="11">
        <v>172</v>
      </c>
      <c r="B106" s="11">
        <v>98</v>
      </c>
      <c r="C106" s="11" t="s">
        <v>225</v>
      </c>
      <c r="D106" s="11" t="s">
        <v>318</v>
      </c>
      <c r="E106" s="3">
        <v>3</v>
      </c>
      <c r="F106" s="3">
        <v>3</v>
      </c>
      <c r="G106" s="3">
        <v>0</v>
      </c>
    </row>
    <row r="107" spans="1:7" x14ac:dyDescent="0.3">
      <c r="A107" s="11">
        <v>44</v>
      </c>
      <c r="B107" s="11">
        <v>99</v>
      </c>
      <c r="C107" s="11" t="s">
        <v>195</v>
      </c>
      <c r="D107" s="11" t="s">
        <v>295</v>
      </c>
      <c r="E107" s="3">
        <v>2</v>
      </c>
      <c r="F107" s="3">
        <v>2</v>
      </c>
      <c r="G107" s="3">
        <v>0</v>
      </c>
    </row>
    <row r="108" spans="1:7" x14ac:dyDescent="0.3">
      <c r="A108" s="11">
        <v>209</v>
      </c>
      <c r="B108" s="11">
        <v>100</v>
      </c>
      <c r="C108" s="11" t="s">
        <v>257</v>
      </c>
      <c r="D108" s="11" t="s">
        <v>423</v>
      </c>
      <c r="E108" s="3">
        <v>6</v>
      </c>
      <c r="F108" s="3">
        <v>6</v>
      </c>
      <c r="G108" s="3">
        <v>0</v>
      </c>
    </row>
    <row r="109" spans="1:7" x14ac:dyDescent="0.3">
      <c r="A109" s="11">
        <v>427</v>
      </c>
      <c r="B109" s="11">
        <v>101</v>
      </c>
      <c r="C109" s="11" t="s">
        <v>252</v>
      </c>
      <c r="D109" s="11" t="s">
        <v>311</v>
      </c>
      <c r="E109" s="3">
        <v>4</v>
      </c>
      <c r="F109" s="3">
        <v>4</v>
      </c>
      <c r="G109" s="3">
        <v>0</v>
      </c>
    </row>
    <row r="110" spans="1:7" x14ac:dyDescent="0.3">
      <c r="A110" s="11">
        <v>66</v>
      </c>
      <c r="B110" s="11">
        <v>102</v>
      </c>
      <c r="C110" s="11" t="s">
        <v>199</v>
      </c>
      <c r="D110" s="11" t="s">
        <v>314</v>
      </c>
      <c r="E110" s="3">
        <v>0</v>
      </c>
      <c r="F110" s="3">
        <v>0</v>
      </c>
      <c r="G110" s="3">
        <v>0</v>
      </c>
    </row>
    <row r="111" spans="1:7" x14ac:dyDescent="0.3">
      <c r="A111" s="20">
        <v>182</v>
      </c>
      <c r="B111" s="20">
        <v>105</v>
      </c>
      <c r="C111" s="20" t="s">
        <v>651</v>
      </c>
      <c r="D111" s="20" t="s">
        <v>386</v>
      </c>
      <c r="E111" s="3">
        <v>0</v>
      </c>
      <c r="F111" s="3">
        <v>0</v>
      </c>
      <c r="G111" s="3">
        <v>0</v>
      </c>
    </row>
    <row r="112" spans="1:7" x14ac:dyDescent="0.3">
      <c r="A112" s="11">
        <v>127</v>
      </c>
      <c r="B112" s="11">
        <v>106</v>
      </c>
      <c r="C112" s="11" t="s">
        <v>229</v>
      </c>
      <c r="D112" s="11" t="s">
        <v>432</v>
      </c>
      <c r="E112" s="3">
        <v>0</v>
      </c>
      <c r="F112" s="3">
        <v>0</v>
      </c>
      <c r="G112" s="3">
        <v>0</v>
      </c>
    </row>
    <row r="113" spans="1:7" x14ac:dyDescent="0.3">
      <c r="A113" s="20">
        <v>529</v>
      </c>
      <c r="B113" s="20">
        <v>107</v>
      </c>
      <c r="C113" s="20" t="s">
        <v>654</v>
      </c>
      <c r="D113" s="20" t="s">
        <v>655</v>
      </c>
      <c r="E113" s="3">
        <v>0</v>
      </c>
      <c r="F113" s="3">
        <v>0</v>
      </c>
      <c r="G113" s="3">
        <v>0</v>
      </c>
    </row>
    <row r="114" spans="1:7" x14ac:dyDescent="0.3">
      <c r="A114" s="11">
        <v>98</v>
      </c>
      <c r="B114" s="11">
        <v>108</v>
      </c>
      <c r="C114" s="11" t="s">
        <v>1</v>
      </c>
      <c r="D114" s="11" t="s">
        <v>656</v>
      </c>
      <c r="E114" s="3">
        <v>20</v>
      </c>
      <c r="F114" s="3" t="s">
        <v>657</v>
      </c>
      <c r="G114" s="3">
        <v>0</v>
      </c>
    </row>
    <row r="115" spans="1:7" x14ac:dyDescent="0.3">
      <c r="A115" s="20">
        <v>3</v>
      </c>
      <c r="B115" s="20">
        <v>109</v>
      </c>
      <c r="C115" s="20" t="s">
        <v>188</v>
      </c>
      <c r="D115" s="20" t="s">
        <v>330</v>
      </c>
      <c r="E115" s="3">
        <v>0</v>
      </c>
      <c r="F115" s="3">
        <v>0</v>
      </c>
      <c r="G115" s="3">
        <v>0</v>
      </c>
    </row>
    <row r="116" spans="1:7" x14ac:dyDescent="0.3">
      <c r="A116" s="11">
        <v>81</v>
      </c>
      <c r="B116" s="11">
        <v>110</v>
      </c>
      <c r="C116" s="11" t="s">
        <v>539</v>
      </c>
      <c r="D116" s="11" t="s">
        <v>659</v>
      </c>
      <c r="E116" s="3">
        <v>1</v>
      </c>
      <c r="F116" s="3">
        <v>1</v>
      </c>
      <c r="G116" s="3">
        <v>0</v>
      </c>
    </row>
    <row r="117" spans="1:7" x14ac:dyDescent="0.3">
      <c r="A117" s="11">
        <v>146</v>
      </c>
      <c r="B117" s="11">
        <v>111</v>
      </c>
      <c r="C117" s="11" t="s">
        <v>418</v>
      </c>
      <c r="D117" s="11" t="s">
        <v>421</v>
      </c>
      <c r="E117" s="3">
        <v>7</v>
      </c>
      <c r="F117" s="3">
        <v>7</v>
      </c>
      <c r="G117" s="3">
        <v>0</v>
      </c>
    </row>
    <row r="118" spans="1:7" x14ac:dyDescent="0.3">
      <c r="A118" s="11">
        <v>99</v>
      </c>
      <c r="B118" s="11">
        <v>112</v>
      </c>
      <c r="C118" s="11" t="s">
        <v>271</v>
      </c>
      <c r="D118" s="11" t="s">
        <v>431</v>
      </c>
      <c r="E118" s="3">
        <v>0</v>
      </c>
      <c r="F118" s="3">
        <v>0</v>
      </c>
      <c r="G118" s="3">
        <v>0</v>
      </c>
    </row>
    <row r="119" spans="1:7" x14ac:dyDescent="0.3">
      <c r="A119" s="20">
        <v>43</v>
      </c>
      <c r="B119" s="20">
        <v>113</v>
      </c>
      <c r="C119" s="20" t="s">
        <v>369</v>
      </c>
      <c r="D119" s="20"/>
      <c r="E119" s="3">
        <v>0</v>
      </c>
      <c r="F119" s="3">
        <v>0</v>
      </c>
      <c r="G119" s="3">
        <v>0</v>
      </c>
    </row>
    <row r="120" spans="1:7" x14ac:dyDescent="0.3">
      <c r="A120" s="11">
        <v>82</v>
      </c>
      <c r="B120" s="11">
        <v>114</v>
      </c>
      <c r="C120" s="11" t="s">
        <v>269</v>
      </c>
      <c r="D120" s="11" t="s">
        <v>359</v>
      </c>
      <c r="E120" s="3">
        <v>0</v>
      </c>
      <c r="F120" s="3">
        <v>0</v>
      </c>
      <c r="G120" s="3">
        <v>0</v>
      </c>
    </row>
    <row r="121" spans="1:7" x14ac:dyDescent="0.3">
      <c r="A121" s="11">
        <v>501</v>
      </c>
      <c r="B121" s="11">
        <v>115</v>
      </c>
      <c r="C121" s="11" t="s">
        <v>662</v>
      </c>
      <c r="D121" s="11" t="s">
        <v>663</v>
      </c>
      <c r="E121" s="3">
        <v>4</v>
      </c>
      <c r="F121" s="3">
        <v>4</v>
      </c>
      <c r="G121" s="3">
        <v>0</v>
      </c>
    </row>
    <row r="122" spans="1:7" x14ac:dyDescent="0.3">
      <c r="A122" s="11">
        <v>476</v>
      </c>
      <c r="B122" s="11">
        <v>116</v>
      </c>
      <c r="C122" s="11" t="s">
        <v>248</v>
      </c>
      <c r="D122" s="11" t="s">
        <v>664</v>
      </c>
      <c r="E122" s="5">
        <v>37</v>
      </c>
      <c r="F122" s="3" t="s">
        <v>665</v>
      </c>
      <c r="G122" s="3">
        <v>0</v>
      </c>
    </row>
    <row r="123" spans="1:7" x14ac:dyDescent="0.3">
      <c r="A123" s="11">
        <v>504</v>
      </c>
      <c r="B123" s="11">
        <v>117</v>
      </c>
      <c r="C123" s="11" t="s">
        <v>240</v>
      </c>
      <c r="D123" s="11" t="s">
        <v>668</v>
      </c>
      <c r="E123" s="3">
        <v>16</v>
      </c>
      <c r="F123" s="3">
        <v>16</v>
      </c>
      <c r="G123" s="3">
        <v>0</v>
      </c>
    </row>
    <row r="124" spans="1:7" x14ac:dyDescent="0.3">
      <c r="A124" s="11">
        <v>17</v>
      </c>
      <c r="B124" s="11">
        <v>118</v>
      </c>
      <c r="C124" s="11" t="s">
        <v>325</v>
      </c>
      <c r="D124" s="11" t="s">
        <v>326</v>
      </c>
      <c r="E124" s="3">
        <v>16</v>
      </c>
      <c r="F124" s="3">
        <v>16</v>
      </c>
      <c r="G124" s="3">
        <v>0</v>
      </c>
    </row>
    <row r="125" spans="1:7" x14ac:dyDescent="0.3">
      <c r="A125" s="11">
        <v>189</v>
      </c>
      <c r="B125" s="11">
        <v>119</v>
      </c>
      <c r="C125" s="11" t="s">
        <v>457</v>
      </c>
      <c r="D125" s="11" t="s">
        <v>341</v>
      </c>
      <c r="E125" s="3">
        <v>11</v>
      </c>
      <c r="F125" s="3" t="s">
        <v>670</v>
      </c>
      <c r="G125" s="3">
        <v>0</v>
      </c>
    </row>
    <row r="126" spans="1:7" x14ac:dyDescent="0.3">
      <c r="A126" s="11">
        <v>502</v>
      </c>
      <c r="B126" s="11">
        <v>120</v>
      </c>
      <c r="C126" s="11" t="s">
        <v>242</v>
      </c>
      <c r="D126" s="11" t="s">
        <v>674</v>
      </c>
      <c r="E126" s="3">
        <v>0</v>
      </c>
      <c r="F126" s="3">
        <v>0</v>
      </c>
      <c r="G126" s="3">
        <v>0</v>
      </c>
    </row>
    <row r="127" spans="1:7" x14ac:dyDescent="0.3">
      <c r="A127" s="20">
        <v>461</v>
      </c>
      <c r="B127" s="20">
        <v>121</v>
      </c>
      <c r="C127" s="20" t="s">
        <v>672</v>
      </c>
      <c r="D127" s="20" t="s">
        <v>671</v>
      </c>
      <c r="E127" s="3">
        <v>0</v>
      </c>
      <c r="F127" s="3">
        <v>0</v>
      </c>
      <c r="G127" s="3">
        <v>0</v>
      </c>
    </row>
    <row r="128" spans="1:7" x14ac:dyDescent="0.3">
      <c r="A128" s="11">
        <v>216</v>
      </c>
      <c r="B128" s="11">
        <v>122</v>
      </c>
      <c r="C128" s="11" t="s">
        <v>673</v>
      </c>
      <c r="D128" s="11" t="s">
        <v>675</v>
      </c>
      <c r="E128" s="3">
        <v>2</v>
      </c>
      <c r="F128" s="3" t="s">
        <v>676</v>
      </c>
      <c r="G128" s="3">
        <v>0</v>
      </c>
    </row>
    <row r="129" spans="1:7" x14ac:dyDescent="0.3">
      <c r="A129" s="11">
        <v>483</v>
      </c>
      <c r="B129" s="11">
        <v>124</v>
      </c>
      <c r="C129" s="11" t="s">
        <v>324</v>
      </c>
      <c r="D129" s="11" t="s">
        <v>680</v>
      </c>
      <c r="E129" s="3">
        <v>0</v>
      </c>
      <c r="F129" s="3">
        <v>0</v>
      </c>
      <c r="G129" s="3">
        <v>0</v>
      </c>
    </row>
    <row r="130" spans="1:7" x14ac:dyDescent="0.3">
      <c r="A130" s="20">
        <v>151</v>
      </c>
      <c r="B130" s="20">
        <v>125</v>
      </c>
      <c r="C130" s="20" t="s">
        <v>682</v>
      </c>
      <c r="D130" s="20" t="s">
        <v>681</v>
      </c>
      <c r="E130" s="3">
        <v>0</v>
      </c>
      <c r="F130" s="3">
        <v>0</v>
      </c>
      <c r="G130" s="3">
        <v>0</v>
      </c>
    </row>
    <row r="131" spans="1:7" x14ac:dyDescent="0.3">
      <c r="A131" s="11">
        <v>45</v>
      </c>
      <c r="B131" s="11">
        <v>126</v>
      </c>
      <c r="C131" s="11" t="s">
        <v>196</v>
      </c>
      <c r="D131" s="11" t="s">
        <v>191</v>
      </c>
      <c r="E131" s="3">
        <v>0</v>
      </c>
      <c r="F131" s="3">
        <v>0</v>
      </c>
      <c r="G131" s="3">
        <v>0</v>
      </c>
    </row>
    <row r="132" spans="1:7" x14ac:dyDescent="0.3">
      <c r="A132" s="11">
        <v>8</v>
      </c>
      <c r="B132" s="11">
        <v>127</v>
      </c>
      <c r="C132" s="11" t="s">
        <v>14</v>
      </c>
      <c r="D132" s="11" t="s">
        <v>297</v>
      </c>
      <c r="E132" s="3">
        <v>0</v>
      </c>
      <c r="F132" s="3">
        <v>0</v>
      </c>
      <c r="G132" s="3">
        <v>0</v>
      </c>
    </row>
    <row r="133" spans="1:7" x14ac:dyDescent="0.3">
      <c r="A133" s="11">
        <v>184</v>
      </c>
      <c r="B133" s="11">
        <v>128</v>
      </c>
      <c r="C133" s="23" t="s">
        <v>211</v>
      </c>
      <c r="D133" s="23" t="s">
        <v>766</v>
      </c>
      <c r="E133" s="3">
        <v>0</v>
      </c>
      <c r="F133" s="3">
        <v>0</v>
      </c>
      <c r="G133" s="3">
        <v>0</v>
      </c>
    </row>
    <row r="134" spans="1:7" x14ac:dyDescent="0.3">
      <c r="A134" s="11">
        <v>58</v>
      </c>
      <c r="B134" s="11">
        <v>129</v>
      </c>
      <c r="C134" s="23" t="s">
        <v>718</v>
      </c>
      <c r="D134" s="23" t="s">
        <v>719</v>
      </c>
      <c r="E134" s="3">
        <v>0</v>
      </c>
      <c r="F134" s="3">
        <v>0</v>
      </c>
      <c r="G134" s="3">
        <v>0</v>
      </c>
    </row>
    <row r="135" spans="1:7" x14ac:dyDescent="0.3">
      <c r="A135" s="20">
        <v>163</v>
      </c>
      <c r="B135" s="20">
        <v>130</v>
      </c>
      <c r="C135" s="44" t="s">
        <v>721</v>
      </c>
      <c r="D135" s="44" t="s">
        <v>372</v>
      </c>
      <c r="E135" s="3">
        <v>0</v>
      </c>
      <c r="F135" s="3">
        <v>0</v>
      </c>
      <c r="G135" s="3">
        <v>0</v>
      </c>
    </row>
    <row r="136" spans="1:7" x14ac:dyDescent="0.3">
      <c r="A136" s="11">
        <v>156</v>
      </c>
      <c r="B136" s="11">
        <v>131</v>
      </c>
      <c r="C136" s="11" t="s">
        <v>262</v>
      </c>
      <c r="D136" s="11" t="s">
        <v>683</v>
      </c>
      <c r="E136" s="3">
        <v>2</v>
      </c>
      <c r="F136" s="3" t="s">
        <v>684</v>
      </c>
      <c r="G136" s="3">
        <v>0</v>
      </c>
    </row>
    <row r="137" spans="1:7" x14ac:dyDescent="0.3">
      <c r="A137" s="20">
        <v>13</v>
      </c>
      <c r="B137" s="20">
        <v>136</v>
      </c>
      <c r="C137" s="44" t="s">
        <v>328</v>
      </c>
      <c r="D137" s="19"/>
      <c r="E137" s="3">
        <v>0</v>
      </c>
      <c r="F137" s="3">
        <v>0</v>
      </c>
      <c r="G137" s="3">
        <v>0</v>
      </c>
    </row>
    <row r="138" spans="1:7" x14ac:dyDescent="0.3">
      <c r="A138" s="11">
        <v>49</v>
      </c>
      <c r="B138" s="11">
        <v>137</v>
      </c>
      <c r="C138" s="11" t="s">
        <v>7</v>
      </c>
      <c r="D138" s="11" t="s">
        <v>279</v>
      </c>
      <c r="E138" s="3">
        <v>23</v>
      </c>
      <c r="F138" s="3" t="s">
        <v>768</v>
      </c>
      <c r="G138" s="3">
        <v>0</v>
      </c>
    </row>
    <row r="139" spans="1:7" x14ac:dyDescent="0.3">
      <c r="A139" s="20">
        <v>180</v>
      </c>
      <c r="B139" s="20">
        <v>138</v>
      </c>
      <c r="C139" s="20" t="s">
        <v>767</v>
      </c>
      <c r="D139" s="20"/>
      <c r="E139" s="3">
        <v>0</v>
      </c>
      <c r="F139" s="3">
        <v>0</v>
      </c>
      <c r="G139" s="3">
        <v>0</v>
      </c>
    </row>
    <row r="140" spans="1:7" x14ac:dyDescent="0.3">
      <c r="A140" s="11">
        <v>40</v>
      </c>
      <c r="B140" s="11">
        <v>139</v>
      </c>
      <c r="C140" s="11" t="s">
        <v>194</v>
      </c>
      <c r="D140" s="11" t="s">
        <v>335</v>
      </c>
      <c r="E140" s="3">
        <v>0</v>
      </c>
      <c r="F140" s="3">
        <v>0</v>
      </c>
      <c r="G140" s="3">
        <v>0</v>
      </c>
    </row>
    <row r="141" spans="1:7" x14ac:dyDescent="0.3">
      <c r="A141" s="20">
        <v>229</v>
      </c>
      <c r="B141" s="20">
        <v>140</v>
      </c>
      <c r="C141" s="20" t="s">
        <v>769</v>
      </c>
      <c r="D141" s="20" t="s">
        <v>770</v>
      </c>
      <c r="E141" s="3">
        <v>0</v>
      </c>
      <c r="F141" s="3">
        <v>0</v>
      </c>
      <c r="G141" s="3">
        <v>0</v>
      </c>
    </row>
    <row r="142" spans="1:7" x14ac:dyDescent="0.3">
      <c r="A142" s="20">
        <v>175</v>
      </c>
      <c r="B142" s="20">
        <v>141</v>
      </c>
      <c r="C142" s="20" t="s">
        <v>210</v>
      </c>
      <c r="D142" s="20" t="s">
        <v>723</v>
      </c>
      <c r="E142" s="3">
        <v>0</v>
      </c>
      <c r="F142" s="3">
        <v>0</v>
      </c>
      <c r="G142" s="3">
        <v>0</v>
      </c>
    </row>
    <row r="143" spans="1:7" x14ac:dyDescent="0.3">
      <c r="A143" s="11">
        <v>489</v>
      </c>
      <c r="B143" s="11">
        <v>142</v>
      </c>
      <c r="C143" s="23" t="s">
        <v>724</v>
      </c>
      <c r="D143" s="23" t="s">
        <v>462</v>
      </c>
      <c r="E143" s="3">
        <v>0</v>
      </c>
      <c r="F143" s="3">
        <v>0</v>
      </c>
      <c r="G143" s="3">
        <v>0</v>
      </c>
    </row>
    <row r="144" spans="1:7" x14ac:dyDescent="0.3">
      <c r="A144" s="11">
        <v>473</v>
      </c>
      <c r="B144" s="11">
        <v>143</v>
      </c>
      <c r="C144" s="11" t="s">
        <v>400</v>
      </c>
      <c r="D144" s="11" t="s">
        <v>399</v>
      </c>
      <c r="E144" s="3">
        <v>6</v>
      </c>
      <c r="F144" s="3" t="s">
        <v>771</v>
      </c>
      <c r="G144" s="3">
        <v>0</v>
      </c>
    </row>
    <row r="145" spans="1:7" x14ac:dyDescent="0.3">
      <c r="A145" s="20">
        <v>162</v>
      </c>
      <c r="B145" s="20">
        <v>144</v>
      </c>
      <c r="C145" s="32" t="s">
        <v>705</v>
      </c>
      <c r="D145" s="19" t="s">
        <v>706</v>
      </c>
      <c r="E145" s="3">
        <v>0</v>
      </c>
      <c r="F145" s="3">
        <v>0</v>
      </c>
      <c r="G145" s="3">
        <v>0</v>
      </c>
    </row>
    <row r="146" spans="1:7" x14ac:dyDescent="0.3">
      <c r="A146" s="11">
        <v>158</v>
      </c>
      <c r="B146" s="11">
        <v>146</v>
      </c>
      <c r="C146" s="11" t="s">
        <v>727</v>
      </c>
      <c r="D146" s="11" t="s">
        <v>728</v>
      </c>
      <c r="E146" s="3">
        <v>0</v>
      </c>
      <c r="F146" s="3">
        <v>0</v>
      </c>
      <c r="G146" s="3">
        <v>0</v>
      </c>
    </row>
    <row r="147" spans="1:7" x14ac:dyDescent="0.3">
      <c r="A147" s="11">
        <v>174</v>
      </c>
      <c r="B147" s="11">
        <v>147</v>
      </c>
      <c r="C147" s="23" t="s">
        <v>321</v>
      </c>
      <c r="D147" s="23" t="s">
        <v>772</v>
      </c>
      <c r="E147" s="3">
        <v>0</v>
      </c>
      <c r="F147" s="3">
        <v>0</v>
      </c>
      <c r="G147" s="3">
        <v>0</v>
      </c>
    </row>
    <row r="148" spans="1:7" x14ac:dyDescent="0.3">
      <c r="A148" s="11">
        <v>207</v>
      </c>
      <c r="B148" s="11">
        <v>148</v>
      </c>
      <c r="C148" s="23" t="s">
        <v>345</v>
      </c>
      <c r="D148" s="23" t="s">
        <v>773</v>
      </c>
      <c r="E148" s="3">
        <v>0</v>
      </c>
      <c r="F148" s="3">
        <v>0</v>
      </c>
      <c r="G148" s="3">
        <v>0</v>
      </c>
    </row>
    <row r="149" spans="1:7" x14ac:dyDescent="0.3">
      <c r="A149" s="11">
        <v>531</v>
      </c>
      <c r="B149" s="11">
        <v>149</v>
      </c>
      <c r="C149" s="23" t="s">
        <v>612</v>
      </c>
      <c r="D149" s="23" t="s">
        <v>616</v>
      </c>
      <c r="E149" s="3">
        <v>2</v>
      </c>
      <c r="F149" s="3" t="s">
        <v>684</v>
      </c>
      <c r="G149" s="3">
        <v>0</v>
      </c>
    </row>
    <row r="150" spans="1:7" x14ac:dyDescent="0.3">
      <c r="A150" s="11">
        <v>7</v>
      </c>
      <c r="B150" s="11">
        <v>150</v>
      </c>
      <c r="C150" s="11" t="s">
        <v>216</v>
      </c>
      <c r="D150" s="11" t="s">
        <v>320</v>
      </c>
      <c r="E150" s="3">
        <v>7</v>
      </c>
      <c r="F150" s="3">
        <v>7</v>
      </c>
      <c r="G150" s="3">
        <v>0</v>
      </c>
    </row>
    <row r="151" spans="1:7" x14ac:dyDescent="0.3">
      <c r="A151" s="11">
        <v>86</v>
      </c>
      <c r="B151" s="11">
        <v>151</v>
      </c>
      <c r="C151" s="11" t="s">
        <v>201</v>
      </c>
      <c r="D151" s="11" t="s">
        <v>360</v>
      </c>
      <c r="E151" s="3">
        <v>0</v>
      </c>
      <c r="F151" s="3">
        <v>0</v>
      </c>
      <c r="G151" s="3">
        <v>0</v>
      </c>
    </row>
    <row r="152" spans="1:7" x14ac:dyDescent="0.3">
      <c r="A152" s="11">
        <v>41</v>
      </c>
      <c r="B152" s="11">
        <v>152</v>
      </c>
      <c r="C152" s="11" t="s">
        <v>5</v>
      </c>
      <c r="D152" s="11" t="s">
        <v>18</v>
      </c>
      <c r="E152" s="3">
        <v>8</v>
      </c>
      <c r="F152" s="3">
        <v>8</v>
      </c>
      <c r="G152" s="3">
        <v>0</v>
      </c>
    </row>
    <row r="153" spans="1:7" x14ac:dyDescent="0.3">
      <c r="A153" s="11">
        <v>42</v>
      </c>
      <c r="B153" s="11">
        <v>154</v>
      </c>
      <c r="C153" s="11" t="s">
        <v>198</v>
      </c>
      <c r="D153" s="11" t="s">
        <v>339</v>
      </c>
      <c r="E153" s="3">
        <v>15</v>
      </c>
      <c r="F153" s="3" t="s">
        <v>774</v>
      </c>
      <c r="G153" s="3">
        <v>0</v>
      </c>
    </row>
    <row r="154" spans="1:7" x14ac:dyDescent="0.3">
      <c r="A154" s="20">
        <v>19</v>
      </c>
      <c r="B154" s="20">
        <v>155</v>
      </c>
      <c r="C154" s="44" t="s">
        <v>730</v>
      </c>
      <c r="D154" s="44" t="s">
        <v>291</v>
      </c>
      <c r="E154" s="3">
        <v>0</v>
      </c>
      <c r="F154" s="3">
        <v>0</v>
      </c>
      <c r="G154" s="3">
        <v>0</v>
      </c>
    </row>
    <row r="155" spans="1:7" x14ac:dyDescent="0.3">
      <c r="A155" s="20">
        <v>36</v>
      </c>
      <c r="B155" s="20">
        <v>157</v>
      </c>
      <c r="C155" s="44" t="s">
        <v>744</v>
      </c>
      <c r="D155" s="44" t="s">
        <v>745</v>
      </c>
      <c r="E155" s="3">
        <v>0</v>
      </c>
      <c r="F155" s="3">
        <v>0</v>
      </c>
      <c r="G155" s="3">
        <v>0</v>
      </c>
    </row>
    <row r="156" spans="1:7" x14ac:dyDescent="0.3">
      <c r="A156" s="20">
        <v>84</v>
      </c>
      <c r="B156" s="20">
        <v>158</v>
      </c>
      <c r="C156" s="44" t="s">
        <v>200</v>
      </c>
      <c r="D156" s="44" t="s">
        <v>200</v>
      </c>
      <c r="E156" s="3">
        <v>0</v>
      </c>
      <c r="F156" s="3">
        <v>0</v>
      </c>
      <c r="G156" s="3">
        <v>0</v>
      </c>
    </row>
    <row r="157" spans="1:7" x14ac:dyDescent="0.3">
      <c r="A157" s="20">
        <v>477</v>
      </c>
      <c r="B157" s="20">
        <v>159</v>
      </c>
      <c r="C157" s="44" t="s">
        <v>246</v>
      </c>
      <c r="D157" s="44" t="s">
        <v>246</v>
      </c>
      <c r="E157" s="3">
        <v>0</v>
      </c>
      <c r="F157" s="3">
        <v>0</v>
      </c>
      <c r="G157" s="3">
        <v>0</v>
      </c>
    </row>
    <row r="158" spans="1:7" x14ac:dyDescent="0.3">
      <c r="A158" s="11">
        <v>192</v>
      </c>
      <c r="B158" s="11">
        <v>160</v>
      </c>
      <c r="C158" s="11" t="s">
        <v>275</v>
      </c>
      <c r="D158" s="11" t="s">
        <v>693</v>
      </c>
      <c r="E158" s="3">
        <v>0</v>
      </c>
      <c r="F158" s="3">
        <v>0</v>
      </c>
      <c r="G158" s="3">
        <v>0</v>
      </c>
    </row>
    <row r="159" spans="1:7" x14ac:dyDescent="0.3">
      <c r="A159" s="11">
        <v>532</v>
      </c>
      <c r="B159" s="11">
        <v>161</v>
      </c>
      <c r="C159" s="11" t="s">
        <v>232</v>
      </c>
      <c r="D159" s="11" t="s">
        <v>732</v>
      </c>
      <c r="E159" s="3">
        <v>0</v>
      </c>
      <c r="F159" s="3">
        <v>0</v>
      </c>
      <c r="G159" s="3">
        <v>0</v>
      </c>
    </row>
    <row r="160" spans="1:7" x14ac:dyDescent="0.3">
      <c r="A160" s="11">
        <v>2</v>
      </c>
      <c r="B160" s="11">
        <v>162</v>
      </c>
      <c r="C160" s="45" t="s">
        <v>734</v>
      </c>
      <c r="D160" s="11" t="s">
        <v>735</v>
      </c>
      <c r="E160" s="3">
        <v>0</v>
      </c>
      <c r="F160" s="3">
        <v>0</v>
      </c>
      <c r="G160" s="3">
        <v>0</v>
      </c>
    </row>
    <row r="161" spans="1:7" x14ac:dyDescent="0.3">
      <c r="A161" s="11">
        <v>4</v>
      </c>
      <c r="B161" s="11">
        <v>163</v>
      </c>
      <c r="C161" s="11" t="s">
        <v>189</v>
      </c>
      <c r="D161" s="11" t="s">
        <v>282</v>
      </c>
      <c r="E161" s="3">
        <v>2</v>
      </c>
      <c r="F161" s="3">
        <v>2</v>
      </c>
      <c r="G161" s="3">
        <v>0</v>
      </c>
    </row>
    <row r="162" spans="1:7" x14ac:dyDescent="0.3">
      <c r="A162" s="11">
        <v>183</v>
      </c>
      <c r="B162" s="11">
        <v>164</v>
      </c>
      <c r="C162" s="11" t="s">
        <v>226</v>
      </c>
      <c r="D162" s="11" t="s">
        <v>282</v>
      </c>
      <c r="E162" s="3">
        <v>2</v>
      </c>
      <c r="F162" s="3">
        <v>2</v>
      </c>
      <c r="G162" s="3">
        <v>0</v>
      </c>
    </row>
    <row r="163" spans="1:7" x14ac:dyDescent="0.3">
      <c r="A163" s="20">
        <v>155</v>
      </c>
      <c r="B163" s="20">
        <v>165</v>
      </c>
      <c r="C163" s="20" t="s">
        <v>738</v>
      </c>
      <c r="D163" s="20" t="s">
        <v>739</v>
      </c>
      <c r="E163" s="3">
        <v>0</v>
      </c>
      <c r="F163" s="3">
        <v>0</v>
      </c>
      <c r="G163" s="3">
        <v>0</v>
      </c>
    </row>
    <row r="164" spans="1:7" x14ac:dyDescent="0.3">
      <c r="A164" s="11">
        <v>10</v>
      </c>
      <c r="B164" s="11">
        <v>166</v>
      </c>
      <c r="C164" s="11" t="s">
        <v>192</v>
      </c>
      <c r="D164" s="11" t="s">
        <v>288</v>
      </c>
      <c r="E164" s="3">
        <v>0</v>
      </c>
      <c r="F164" s="3">
        <v>0</v>
      </c>
      <c r="G164" s="3">
        <v>0</v>
      </c>
    </row>
    <row r="165" spans="1:7" x14ac:dyDescent="0.3">
      <c r="A165" s="20">
        <v>492</v>
      </c>
      <c r="B165" s="20">
        <v>167</v>
      </c>
      <c r="C165" s="20" t="s">
        <v>741</v>
      </c>
      <c r="D165" s="20" t="s">
        <v>740</v>
      </c>
      <c r="E165" s="3">
        <v>0</v>
      </c>
      <c r="F165" s="3">
        <v>0</v>
      </c>
      <c r="G165" s="3">
        <v>0</v>
      </c>
    </row>
    <row r="166" spans="1:7" x14ac:dyDescent="0.3">
      <c r="A166" s="20">
        <v>12</v>
      </c>
      <c r="B166" s="20">
        <v>169</v>
      </c>
      <c r="C166" s="20" t="s">
        <v>742</v>
      </c>
      <c r="D166" s="20" t="s">
        <v>290</v>
      </c>
      <c r="E166" s="3">
        <v>0</v>
      </c>
      <c r="F166" s="3">
        <v>0</v>
      </c>
      <c r="G166" s="3">
        <v>0</v>
      </c>
    </row>
    <row r="167" spans="1:7" x14ac:dyDescent="0.3">
      <c r="A167" s="20">
        <v>9</v>
      </c>
      <c r="B167" s="20">
        <v>170</v>
      </c>
      <c r="C167" s="20" t="s">
        <v>218</v>
      </c>
      <c r="D167" s="20" t="s">
        <v>287</v>
      </c>
      <c r="E167" s="3">
        <v>0</v>
      </c>
      <c r="F167" s="3">
        <v>0</v>
      </c>
      <c r="G167" s="3">
        <v>0</v>
      </c>
    </row>
    <row r="168" spans="1:7" x14ac:dyDescent="0.3">
      <c r="A168" s="20">
        <v>37</v>
      </c>
      <c r="B168" s="20">
        <v>171</v>
      </c>
      <c r="C168" s="20" t="s">
        <v>743</v>
      </c>
      <c r="D168" s="20" t="s">
        <v>294</v>
      </c>
      <c r="E168" s="3">
        <v>0</v>
      </c>
      <c r="F168" s="3">
        <v>0</v>
      </c>
      <c r="G168" s="3">
        <v>0</v>
      </c>
    </row>
    <row r="169" spans="1:7" x14ac:dyDescent="0.3">
      <c r="A169" s="20">
        <v>103</v>
      </c>
      <c r="B169" s="20">
        <v>172</v>
      </c>
      <c r="C169" s="20" t="s">
        <v>708</v>
      </c>
      <c r="D169" s="20" t="s">
        <v>707</v>
      </c>
      <c r="E169" s="3">
        <v>0</v>
      </c>
      <c r="F169" s="3">
        <v>0</v>
      </c>
      <c r="G169" s="3">
        <v>0</v>
      </c>
    </row>
    <row r="170" spans="1:7" x14ac:dyDescent="0.3">
      <c r="A170" s="20">
        <v>427</v>
      </c>
      <c r="B170" s="20">
        <v>173</v>
      </c>
      <c r="C170" s="44" t="s">
        <v>746</v>
      </c>
      <c r="D170" s="44" t="s">
        <v>747</v>
      </c>
      <c r="E170" s="3">
        <v>0</v>
      </c>
      <c r="F170" s="3">
        <v>0</v>
      </c>
      <c r="G170" s="3">
        <v>0</v>
      </c>
    </row>
    <row r="171" spans="1:7" x14ac:dyDescent="0.3">
      <c r="A171" s="11">
        <v>427</v>
      </c>
      <c r="B171" s="11">
        <v>174</v>
      </c>
      <c r="C171" s="23" t="s">
        <v>15</v>
      </c>
      <c r="D171" s="23" t="s">
        <v>714</v>
      </c>
      <c r="E171" s="3">
        <v>47</v>
      </c>
      <c r="F171" s="3" t="s">
        <v>775</v>
      </c>
      <c r="G171" s="3">
        <v>0</v>
      </c>
    </row>
    <row r="172" spans="1:7" x14ac:dyDescent="0.3">
      <c r="A172" s="11">
        <v>533</v>
      </c>
      <c r="B172" s="11">
        <v>175</v>
      </c>
      <c r="C172" s="23" t="s">
        <v>750</v>
      </c>
      <c r="D172" s="23" t="s">
        <v>751</v>
      </c>
      <c r="E172" s="3">
        <v>0</v>
      </c>
      <c r="F172" s="3">
        <v>0</v>
      </c>
      <c r="G172" s="3">
        <v>0</v>
      </c>
    </row>
    <row r="173" spans="1:7" x14ac:dyDescent="0.3">
      <c r="A173" s="11">
        <v>142</v>
      </c>
      <c r="B173" s="11">
        <v>176</v>
      </c>
      <c r="C173" s="23" t="s">
        <v>208</v>
      </c>
      <c r="D173" s="23" t="s">
        <v>692</v>
      </c>
      <c r="E173" s="3">
        <v>30</v>
      </c>
      <c r="F173" s="3" t="s">
        <v>776</v>
      </c>
      <c r="G173" s="3">
        <v>0</v>
      </c>
    </row>
    <row r="174" spans="1:7" x14ac:dyDescent="0.3">
      <c r="A174" s="20">
        <v>188</v>
      </c>
      <c r="B174" s="20">
        <v>177</v>
      </c>
      <c r="C174" s="20" t="s">
        <v>435</v>
      </c>
      <c r="D174" s="44" t="s">
        <v>546</v>
      </c>
      <c r="E174" s="3">
        <v>0</v>
      </c>
      <c r="F174" s="3">
        <v>0</v>
      </c>
      <c r="G174" s="3">
        <v>0</v>
      </c>
    </row>
    <row r="175" spans="1:7" x14ac:dyDescent="0.3">
      <c r="A175" s="20">
        <v>140</v>
      </c>
      <c r="B175" s="20">
        <v>178</v>
      </c>
      <c r="C175" s="20" t="s">
        <v>206</v>
      </c>
      <c r="D175" s="44" t="s">
        <v>698</v>
      </c>
      <c r="E175" s="3">
        <v>0</v>
      </c>
      <c r="F175" s="3">
        <v>0</v>
      </c>
      <c r="G175" s="3">
        <v>0</v>
      </c>
    </row>
    <row r="176" spans="1:7" x14ac:dyDescent="0.3">
      <c r="A176" s="11">
        <v>190</v>
      </c>
      <c r="B176" s="11">
        <v>179</v>
      </c>
      <c r="C176" s="11" t="s">
        <v>754</v>
      </c>
      <c r="D176" s="11" t="s">
        <v>755</v>
      </c>
      <c r="E176" s="3">
        <v>0</v>
      </c>
      <c r="F176" s="3">
        <v>0</v>
      </c>
      <c r="G176" s="3">
        <v>0</v>
      </c>
    </row>
    <row r="177" spans="1:7" x14ac:dyDescent="0.3">
      <c r="A177" s="11">
        <v>510</v>
      </c>
      <c r="B177" s="11">
        <v>180</v>
      </c>
      <c r="C177" s="11" t="s">
        <v>752</v>
      </c>
      <c r="D177" s="11" t="s">
        <v>753</v>
      </c>
      <c r="E177" s="3">
        <v>0</v>
      </c>
      <c r="F177" s="3">
        <v>0</v>
      </c>
      <c r="G177" s="3">
        <v>0</v>
      </c>
    </row>
    <row r="178" spans="1:7" x14ac:dyDescent="0.3">
      <c r="A178" s="11">
        <v>70</v>
      </c>
      <c r="B178" s="11">
        <v>181</v>
      </c>
      <c r="C178" s="11" t="s">
        <v>687</v>
      </c>
      <c r="D178" s="11" t="s">
        <v>688</v>
      </c>
      <c r="E178" s="3">
        <v>0</v>
      </c>
      <c r="F178" s="3">
        <v>0</v>
      </c>
      <c r="G178" s="3">
        <v>0</v>
      </c>
    </row>
    <row r="179" spans="1:7" x14ac:dyDescent="0.3">
      <c r="A179" s="20">
        <v>535</v>
      </c>
      <c r="B179" s="20">
        <v>182</v>
      </c>
      <c r="C179" s="20" t="s">
        <v>713</v>
      </c>
      <c r="D179" s="20" t="s">
        <v>710</v>
      </c>
      <c r="E179" s="3">
        <v>0</v>
      </c>
      <c r="F179" s="3">
        <v>0</v>
      </c>
      <c r="G179" s="3">
        <v>0</v>
      </c>
    </row>
    <row r="180" spans="1:7" x14ac:dyDescent="0.3">
      <c r="A180" s="11">
        <v>5</v>
      </c>
      <c r="B180" s="11">
        <v>183</v>
      </c>
      <c r="C180" s="11" t="s">
        <v>190</v>
      </c>
      <c r="D180" s="11" t="s">
        <v>283</v>
      </c>
      <c r="E180" s="3">
        <v>0</v>
      </c>
      <c r="F180" s="3">
        <v>0</v>
      </c>
      <c r="G180" s="3">
        <v>0</v>
      </c>
    </row>
    <row r="181" spans="1:7" x14ac:dyDescent="0.3">
      <c r="A181" s="11">
        <v>109</v>
      </c>
      <c r="B181" s="11">
        <v>184</v>
      </c>
      <c r="C181" s="11" t="s">
        <v>756</v>
      </c>
      <c r="D181" s="11" t="s">
        <v>757</v>
      </c>
      <c r="E181" s="3">
        <v>12</v>
      </c>
      <c r="F181" s="3" t="s">
        <v>777</v>
      </c>
      <c r="G181" s="3">
        <v>0</v>
      </c>
    </row>
    <row r="182" spans="1:7" x14ac:dyDescent="0.3">
      <c r="A182" s="11">
        <v>39</v>
      </c>
      <c r="B182" s="11">
        <v>185</v>
      </c>
      <c r="C182" s="11" t="s">
        <v>193</v>
      </c>
      <c r="D182" s="11" t="s">
        <v>337</v>
      </c>
      <c r="E182" s="3">
        <v>0</v>
      </c>
      <c r="F182" s="3">
        <v>0</v>
      </c>
      <c r="G182" s="3">
        <v>0</v>
      </c>
    </row>
    <row r="183" spans="1:7" x14ac:dyDescent="0.3">
      <c r="A183" s="11">
        <v>218</v>
      </c>
      <c r="B183" s="11">
        <v>187</v>
      </c>
      <c r="C183" s="11" t="s">
        <v>255</v>
      </c>
      <c r="D183" s="11" t="s">
        <v>343</v>
      </c>
      <c r="E183" s="3">
        <v>71</v>
      </c>
      <c r="F183" s="3" t="s">
        <v>778</v>
      </c>
      <c r="G183" s="3">
        <v>0</v>
      </c>
    </row>
    <row r="184" spans="1:7" x14ac:dyDescent="0.3">
      <c r="A184" s="20">
        <v>518</v>
      </c>
      <c r="B184" s="20">
        <v>188</v>
      </c>
      <c r="C184" s="20" t="s">
        <v>449</v>
      </c>
      <c r="D184" s="20" t="s">
        <v>237</v>
      </c>
      <c r="E184" s="3">
        <v>0</v>
      </c>
      <c r="F184" s="3">
        <v>0</v>
      </c>
      <c r="G184" s="3">
        <v>0</v>
      </c>
    </row>
    <row r="185" spans="1:7" x14ac:dyDescent="0.3">
      <c r="A185" s="20">
        <v>150</v>
      </c>
      <c r="B185" s="20">
        <v>189</v>
      </c>
      <c r="C185" s="20" t="s">
        <v>447</v>
      </c>
      <c r="D185" s="20" t="s">
        <v>448</v>
      </c>
      <c r="E185" s="3">
        <v>0</v>
      </c>
      <c r="F185" s="3">
        <v>0</v>
      </c>
      <c r="G185" s="3">
        <v>0</v>
      </c>
    </row>
    <row r="186" spans="1:7" x14ac:dyDescent="0.3">
      <c r="A186" s="11">
        <v>47</v>
      </c>
      <c r="B186" s="11">
        <v>190</v>
      </c>
      <c r="C186" s="11" t="s">
        <v>12</v>
      </c>
      <c r="D186" s="11" t="s">
        <v>299</v>
      </c>
      <c r="E186" s="3">
        <v>4</v>
      </c>
      <c r="F186" s="3">
        <v>6</v>
      </c>
      <c r="G186" s="3">
        <v>0</v>
      </c>
    </row>
    <row r="187" spans="1:7" x14ac:dyDescent="0.3">
      <c r="A187" s="20">
        <v>82</v>
      </c>
      <c r="B187" s="20">
        <v>191</v>
      </c>
      <c r="C187" s="44" t="s">
        <v>270</v>
      </c>
      <c r="D187" s="44" t="s">
        <v>358</v>
      </c>
      <c r="E187" s="3">
        <v>0</v>
      </c>
      <c r="F187" s="3">
        <v>0</v>
      </c>
      <c r="G187" s="3">
        <v>0</v>
      </c>
    </row>
    <row r="188" spans="1:7" x14ac:dyDescent="0.3">
      <c r="A188" s="37">
        <v>536</v>
      </c>
      <c r="B188" s="20">
        <v>192</v>
      </c>
      <c r="C188" s="44" t="s">
        <v>712</v>
      </c>
      <c r="D188" s="44" t="s">
        <v>711</v>
      </c>
      <c r="E188" s="3">
        <v>0</v>
      </c>
      <c r="F188" s="3">
        <v>0</v>
      </c>
      <c r="G188" s="3">
        <v>0</v>
      </c>
    </row>
    <row r="189" spans="1:7" x14ac:dyDescent="0.3">
      <c r="A189" s="11">
        <v>477</v>
      </c>
      <c r="B189" s="11">
        <v>193</v>
      </c>
      <c r="C189" s="23" t="s">
        <v>247</v>
      </c>
      <c r="D189" s="23" t="s">
        <v>306</v>
      </c>
      <c r="E189" s="3">
        <v>15</v>
      </c>
      <c r="F189" s="3">
        <v>15</v>
      </c>
      <c r="G189" s="3">
        <v>0</v>
      </c>
    </row>
    <row r="190" spans="1:7" x14ac:dyDescent="0.3">
      <c r="A190" s="11">
        <v>537</v>
      </c>
      <c r="B190" s="11">
        <v>194</v>
      </c>
      <c r="C190" s="23" t="s">
        <v>231</v>
      </c>
      <c r="D190" s="23" t="s">
        <v>445</v>
      </c>
      <c r="E190" s="3">
        <v>0</v>
      </c>
      <c r="F190" s="3">
        <v>0</v>
      </c>
      <c r="G190" s="3">
        <v>0</v>
      </c>
    </row>
    <row r="191" spans="1:7" x14ac:dyDescent="0.3">
      <c r="A191" s="11">
        <v>160</v>
      </c>
      <c r="B191" s="11">
        <v>195</v>
      </c>
      <c r="C191" s="23" t="s">
        <v>444</v>
      </c>
      <c r="D191" s="23" t="s">
        <v>446</v>
      </c>
      <c r="E191" s="3">
        <v>0</v>
      </c>
      <c r="F191" s="3">
        <v>0</v>
      </c>
      <c r="G191" s="3">
        <v>0</v>
      </c>
    </row>
    <row r="192" spans="1:7" x14ac:dyDescent="0.3">
      <c r="A192" s="37">
        <v>118</v>
      </c>
      <c r="B192" s="20">
        <v>196</v>
      </c>
      <c r="C192" s="37" t="s">
        <v>694</v>
      </c>
      <c r="D192" s="37"/>
      <c r="E192" s="3">
        <v>0</v>
      </c>
      <c r="F192" s="3">
        <v>0</v>
      </c>
      <c r="G192" s="3">
        <v>0</v>
      </c>
    </row>
    <row r="193" spans="1:7" x14ac:dyDescent="0.3">
      <c r="A193" s="11">
        <v>6</v>
      </c>
      <c r="B193" s="11">
        <v>197</v>
      </c>
      <c r="C193" s="11" t="s">
        <v>760</v>
      </c>
      <c r="D193" s="11" t="s">
        <v>759</v>
      </c>
      <c r="E193" s="3">
        <v>0</v>
      </c>
      <c r="F193" s="3">
        <v>0</v>
      </c>
      <c r="G193" s="3">
        <v>0</v>
      </c>
    </row>
    <row r="194" spans="1:7" x14ac:dyDescent="0.3">
      <c r="A194" s="37">
        <v>540</v>
      </c>
      <c r="B194" s="20">
        <v>198</v>
      </c>
      <c r="C194" s="37" t="s">
        <v>695</v>
      </c>
      <c r="D194" s="37" t="s">
        <v>696</v>
      </c>
      <c r="E194" s="3">
        <v>0</v>
      </c>
      <c r="F194" s="3">
        <v>0</v>
      </c>
      <c r="G194" s="3">
        <v>0</v>
      </c>
    </row>
    <row r="195" spans="1:7" x14ac:dyDescent="0.3">
      <c r="A195" s="11">
        <v>540</v>
      </c>
      <c r="B195" s="11">
        <v>199</v>
      </c>
      <c r="C195" s="24" t="s">
        <v>703</v>
      </c>
      <c r="D195" s="24" t="s">
        <v>701</v>
      </c>
      <c r="E195" s="3">
        <v>2</v>
      </c>
      <c r="F195" s="3">
        <v>2</v>
      </c>
      <c r="G195" s="3">
        <v>0</v>
      </c>
    </row>
    <row r="196" spans="1:7" x14ac:dyDescent="0.3">
      <c r="A196" s="37">
        <v>516</v>
      </c>
      <c r="B196" s="20">
        <v>200</v>
      </c>
      <c r="C196" s="20" t="s">
        <v>238</v>
      </c>
      <c r="D196" s="20" t="s">
        <v>443</v>
      </c>
      <c r="E196" s="3">
        <v>0</v>
      </c>
      <c r="F196" s="3">
        <v>0</v>
      </c>
      <c r="G196" s="3">
        <v>0</v>
      </c>
    </row>
    <row r="197" spans="1:7" x14ac:dyDescent="0.3">
      <c r="A197" s="37">
        <v>541</v>
      </c>
      <c r="B197" s="20">
        <v>201</v>
      </c>
      <c r="C197" s="20" t="s">
        <v>213</v>
      </c>
      <c r="D197" s="20" t="s">
        <v>442</v>
      </c>
      <c r="E197" s="3">
        <v>0</v>
      </c>
      <c r="F197" s="3">
        <v>0</v>
      </c>
      <c r="G197" s="3">
        <v>0</v>
      </c>
    </row>
    <row r="198" spans="1:7" x14ac:dyDescent="0.3">
      <c r="A198" s="11">
        <v>209</v>
      </c>
      <c r="B198" s="11">
        <v>202</v>
      </c>
      <c r="C198" s="11" t="s">
        <v>440</v>
      </c>
      <c r="D198" s="11" t="s">
        <v>440</v>
      </c>
      <c r="E198" s="3">
        <v>90</v>
      </c>
      <c r="F198" s="3" t="s">
        <v>779</v>
      </c>
      <c r="G198" s="3">
        <v>0</v>
      </c>
    </row>
    <row r="199" spans="1:7" x14ac:dyDescent="0.3">
      <c r="A199" s="11">
        <v>167</v>
      </c>
      <c r="B199" s="11">
        <v>203</v>
      </c>
      <c r="C199" s="11" t="s">
        <v>261</v>
      </c>
      <c r="D199" s="11" t="s">
        <v>439</v>
      </c>
      <c r="E199" s="3">
        <v>0</v>
      </c>
      <c r="F199" s="3">
        <v>0</v>
      </c>
      <c r="G199" s="3">
        <v>0</v>
      </c>
    </row>
    <row r="200" spans="1:7" x14ac:dyDescent="0.3">
      <c r="A200" s="11">
        <v>187</v>
      </c>
      <c r="B200" s="11">
        <v>204</v>
      </c>
      <c r="C200" s="11" t="s">
        <v>260</v>
      </c>
      <c r="D200" s="11" t="s">
        <v>437</v>
      </c>
      <c r="E200" s="3">
        <v>0</v>
      </c>
      <c r="F200" s="3">
        <v>0</v>
      </c>
      <c r="G200" s="3">
        <v>0</v>
      </c>
    </row>
    <row r="201" spans="1:7" x14ac:dyDescent="0.3">
      <c r="A201" s="11">
        <v>203</v>
      </c>
      <c r="B201" s="11">
        <v>205</v>
      </c>
      <c r="C201" s="11" t="s">
        <v>258</v>
      </c>
      <c r="D201" s="11" t="s">
        <v>258</v>
      </c>
      <c r="E201" s="3">
        <v>2</v>
      </c>
      <c r="F201" s="3">
        <v>2</v>
      </c>
      <c r="G201" s="3">
        <v>0</v>
      </c>
    </row>
    <row r="202" spans="1:7" x14ac:dyDescent="0.3">
      <c r="A202" s="11">
        <v>106</v>
      </c>
      <c r="B202" s="11">
        <v>206</v>
      </c>
      <c r="C202" s="11" t="s">
        <v>764</v>
      </c>
      <c r="D202" s="11" t="s">
        <v>780</v>
      </c>
      <c r="E202" s="3">
        <v>0</v>
      </c>
      <c r="F202" s="3">
        <v>0</v>
      </c>
      <c r="G202" s="3">
        <v>0</v>
      </c>
    </row>
    <row r="203" spans="1:7" x14ac:dyDescent="0.3">
      <c r="A203" s="20">
        <v>80</v>
      </c>
      <c r="B203" s="20">
        <v>208</v>
      </c>
      <c r="C203" s="20" t="s">
        <v>366</v>
      </c>
      <c r="D203" s="20" t="s">
        <v>356</v>
      </c>
      <c r="E203" s="3">
        <v>0</v>
      </c>
      <c r="F203" s="3">
        <v>0</v>
      </c>
      <c r="G203" s="3">
        <v>0</v>
      </c>
    </row>
    <row r="204" spans="1:7" x14ac:dyDescent="0.3">
      <c r="A204" s="20">
        <v>210</v>
      </c>
      <c r="B204" s="20">
        <v>209</v>
      </c>
      <c r="C204" s="20" t="s">
        <v>763</v>
      </c>
      <c r="D204" s="20" t="s">
        <v>426</v>
      </c>
      <c r="E204" s="3">
        <v>0</v>
      </c>
      <c r="F204" s="3">
        <v>0</v>
      </c>
      <c r="G204" s="3">
        <v>0</v>
      </c>
    </row>
  </sheetData>
  <conditionalFormatting sqref="C11:D11">
    <cfRule type="duplicateValues" dxfId="434" priority="235"/>
  </conditionalFormatting>
  <conditionalFormatting sqref="D22">
    <cfRule type="duplicateValues" dxfId="433" priority="202"/>
  </conditionalFormatting>
  <conditionalFormatting sqref="C18:C20">
    <cfRule type="duplicateValues" dxfId="432" priority="192"/>
  </conditionalFormatting>
  <conditionalFormatting sqref="C25">
    <cfRule type="duplicateValues" dxfId="431" priority="395"/>
  </conditionalFormatting>
  <conditionalFormatting sqref="C175">
    <cfRule type="duplicateValues" dxfId="430" priority="234"/>
  </conditionalFormatting>
  <conditionalFormatting sqref="C138:D138">
    <cfRule type="duplicateValues" dxfId="429" priority="233"/>
  </conditionalFormatting>
  <conditionalFormatting sqref="C132:D132">
    <cfRule type="duplicateValues" dxfId="428" priority="232"/>
  </conditionalFormatting>
  <conditionalFormatting sqref="C117:D117">
    <cfRule type="duplicateValues" dxfId="427" priority="231"/>
  </conditionalFormatting>
  <conditionalFormatting sqref="C58:D58">
    <cfRule type="duplicateValues" dxfId="426" priority="230"/>
  </conditionalFormatting>
  <conditionalFormatting sqref="C69:D69">
    <cfRule type="duplicateValues" dxfId="425" priority="229"/>
  </conditionalFormatting>
  <conditionalFormatting sqref="C74:D74">
    <cfRule type="duplicateValues" dxfId="424" priority="228"/>
  </conditionalFormatting>
  <conditionalFormatting sqref="C86:D86">
    <cfRule type="duplicateValues" dxfId="423" priority="227"/>
  </conditionalFormatting>
  <conditionalFormatting sqref="C1">
    <cfRule type="duplicateValues" dxfId="422" priority="226"/>
  </conditionalFormatting>
  <conditionalFormatting sqref="D78">
    <cfRule type="duplicateValues" dxfId="421" priority="225"/>
  </conditionalFormatting>
  <conditionalFormatting sqref="D78">
    <cfRule type="duplicateValues" dxfId="420" priority="224"/>
  </conditionalFormatting>
  <conditionalFormatting sqref="D185">
    <cfRule type="duplicateValues" dxfId="419" priority="223"/>
  </conditionalFormatting>
  <conditionalFormatting sqref="D185">
    <cfRule type="duplicateValues" dxfId="418" priority="222"/>
  </conditionalFormatting>
  <conditionalFormatting sqref="D70">
    <cfRule type="duplicateValues" dxfId="417" priority="221"/>
  </conditionalFormatting>
  <conditionalFormatting sqref="C205:D65536 C182:D184 C1:D10 C139:D142 C136:D136 C59:D62 C70:D70 C75:D77 C174 C13:D13 C79:D85 C78 C186:D186 C185 C164:D164 C87:D88 C118:D131 C150:D150 D12 D14:D16 D23 C26:D33 C42:D43 C66:D66 C56:D57 E1 C63 C67 C72:D73 C48:D53 D18:D20 D25 C35:D36 C38:D40 C45:D46 C91:D93 C96:D116 C94:C95 C144:D144 C146:D146 C153:D153">
    <cfRule type="duplicateValues" dxfId="416" priority="236"/>
  </conditionalFormatting>
  <conditionalFormatting sqref="C205:C65536 C164 C1:C11 C13 C26:C33 C42:C43 C66:C67 C56:C63 C69:C70 C72:C88 C48:C53 C35:C36 C38:C40 C45:C46 C91:C132 C136 C138:C142 C144 C146 C150 C153 C174:C175 C182:C186">
    <cfRule type="duplicateValues" dxfId="415" priority="237"/>
  </conditionalFormatting>
  <conditionalFormatting sqref="D205:D65536 D186 D164 D1:D16 D23 D79:D88 D42:D43 D56:D62 E1 D66 D69:D70 D72:D77 D48:D53 D18:D20 D25:D33 D35:D36 D38:D40 D45:D46 D91:D93 D96:D132 D136 D138:D142 D144 D146 D150 D153 D182:D184">
    <cfRule type="duplicateValues" dxfId="414" priority="238"/>
  </conditionalFormatting>
  <conditionalFormatting sqref="C21:D21">
    <cfRule type="duplicateValues" dxfId="413" priority="219"/>
  </conditionalFormatting>
  <conditionalFormatting sqref="C21:D21">
    <cfRule type="duplicateValues" dxfId="412" priority="220"/>
  </conditionalFormatting>
  <conditionalFormatting sqref="C12">
    <cfRule type="duplicateValues" dxfId="411" priority="217"/>
  </conditionalFormatting>
  <conditionalFormatting sqref="C12">
    <cfRule type="duplicateValues" dxfId="410" priority="218"/>
  </conditionalFormatting>
  <conditionalFormatting sqref="C14:C16">
    <cfRule type="duplicateValues" dxfId="409" priority="215"/>
  </conditionalFormatting>
  <conditionalFormatting sqref="C14:C16">
    <cfRule type="duplicateValues" dxfId="408" priority="216"/>
  </conditionalFormatting>
  <conditionalFormatting sqref="C22">
    <cfRule type="duplicateValues" dxfId="407" priority="213"/>
  </conditionalFormatting>
  <conditionalFormatting sqref="C22">
    <cfRule type="duplicateValues" dxfId="406" priority="214"/>
  </conditionalFormatting>
  <conditionalFormatting sqref="C41">
    <cfRule type="duplicateValues" dxfId="405" priority="211"/>
  </conditionalFormatting>
  <conditionalFormatting sqref="C41">
    <cfRule type="duplicateValues" dxfId="404" priority="212"/>
  </conditionalFormatting>
  <conditionalFormatting sqref="D41">
    <cfRule type="duplicateValues" dxfId="403" priority="209"/>
  </conditionalFormatting>
  <conditionalFormatting sqref="D41">
    <cfRule type="duplicateValues" dxfId="402" priority="210"/>
  </conditionalFormatting>
  <conditionalFormatting sqref="C64">
    <cfRule type="duplicateValues" dxfId="401" priority="207"/>
  </conditionalFormatting>
  <conditionalFormatting sqref="C64">
    <cfRule type="duplicateValues" dxfId="400" priority="208"/>
  </conditionalFormatting>
  <conditionalFormatting sqref="C55:D55">
    <cfRule type="duplicateValues" dxfId="399" priority="204"/>
  </conditionalFormatting>
  <conditionalFormatting sqref="C55">
    <cfRule type="duplicateValues" dxfId="398" priority="205"/>
  </conditionalFormatting>
  <conditionalFormatting sqref="D55">
    <cfRule type="duplicateValues" dxfId="397" priority="206"/>
  </conditionalFormatting>
  <conditionalFormatting sqref="C54:D54">
    <cfRule type="duplicateValues" dxfId="396" priority="201"/>
  </conditionalFormatting>
  <conditionalFormatting sqref="C54">
    <cfRule type="duplicateValues" dxfId="395" priority="396"/>
  </conditionalFormatting>
  <conditionalFormatting sqref="D54">
    <cfRule type="duplicateValues" dxfId="394" priority="203"/>
  </conditionalFormatting>
  <conditionalFormatting sqref="C23">
    <cfRule type="duplicateValues" dxfId="393" priority="239"/>
  </conditionalFormatting>
  <conditionalFormatting sqref="F1">
    <cfRule type="duplicateValues" dxfId="392" priority="199"/>
  </conditionalFormatting>
  <conditionalFormatting sqref="F1">
    <cfRule type="duplicateValues" dxfId="391" priority="200"/>
  </conditionalFormatting>
  <conditionalFormatting sqref="G1:H1">
    <cfRule type="duplicateValues" dxfId="390" priority="197"/>
  </conditionalFormatting>
  <conditionalFormatting sqref="G1:H1">
    <cfRule type="duplicateValues" dxfId="389" priority="198"/>
  </conditionalFormatting>
  <conditionalFormatting sqref="D63:D64">
    <cfRule type="duplicateValues" dxfId="388" priority="195"/>
  </conditionalFormatting>
  <conditionalFormatting sqref="D63:D64">
    <cfRule type="duplicateValues" dxfId="387" priority="196"/>
  </conditionalFormatting>
  <conditionalFormatting sqref="C68:D68">
    <cfRule type="duplicateValues" dxfId="386" priority="397"/>
  </conditionalFormatting>
  <conditionalFormatting sqref="C68">
    <cfRule type="duplicateValues" dxfId="385" priority="193"/>
  </conditionalFormatting>
  <conditionalFormatting sqref="D68">
    <cfRule type="duplicateValues" dxfId="384" priority="194"/>
  </conditionalFormatting>
  <conditionalFormatting sqref="D67">
    <cfRule type="duplicateValues" dxfId="383" priority="190"/>
  </conditionalFormatting>
  <conditionalFormatting sqref="D67">
    <cfRule type="duplicateValues" dxfId="382" priority="191"/>
  </conditionalFormatting>
  <conditionalFormatting sqref="C71:D71">
    <cfRule type="duplicateValues" dxfId="381" priority="187"/>
  </conditionalFormatting>
  <conditionalFormatting sqref="C71">
    <cfRule type="duplicateValues" dxfId="380" priority="188"/>
  </conditionalFormatting>
  <conditionalFormatting sqref="D71">
    <cfRule type="duplicateValues" dxfId="379" priority="189"/>
  </conditionalFormatting>
  <conditionalFormatting sqref="C47:D47">
    <cfRule type="duplicateValues" dxfId="378" priority="184"/>
  </conditionalFormatting>
  <conditionalFormatting sqref="C47">
    <cfRule type="duplicateValues" dxfId="377" priority="185"/>
  </conditionalFormatting>
  <conditionalFormatting sqref="D47">
    <cfRule type="duplicateValues" dxfId="376" priority="186"/>
  </conditionalFormatting>
  <conditionalFormatting sqref="C205:C65536 C174:C175 C153 C138:C142 C1:C16 C18:C23 C25:C33 C35:C36 C38:C43 C45:C64 C91:C132 C136 C144 C146 C150 C164 C182:C186 C66:C88">
    <cfRule type="duplicateValues" dxfId="375" priority="183"/>
  </conditionalFormatting>
  <conditionalFormatting sqref="D17">
    <cfRule type="duplicateValues" dxfId="374" priority="181"/>
  </conditionalFormatting>
  <conditionalFormatting sqref="D17">
    <cfRule type="duplicateValues" dxfId="373" priority="182"/>
  </conditionalFormatting>
  <conditionalFormatting sqref="C17">
    <cfRule type="duplicateValues" dxfId="372" priority="179"/>
  </conditionalFormatting>
  <conditionalFormatting sqref="C17">
    <cfRule type="duplicateValues" dxfId="371" priority="180"/>
  </conditionalFormatting>
  <conditionalFormatting sqref="C17">
    <cfRule type="duplicateValues" dxfId="370" priority="178"/>
  </conditionalFormatting>
  <conditionalFormatting sqref="D24">
    <cfRule type="duplicateValues" dxfId="369" priority="175"/>
  </conditionalFormatting>
  <conditionalFormatting sqref="D24">
    <cfRule type="duplicateValues" dxfId="368" priority="176"/>
  </conditionalFormatting>
  <conditionalFormatting sqref="C24">
    <cfRule type="duplicateValues" dxfId="367" priority="177"/>
  </conditionalFormatting>
  <conditionalFormatting sqref="C24">
    <cfRule type="duplicateValues" dxfId="366" priority="174"/>
  </conditionalFormatting>
  <conditionalFormatting sqref="B91 B1:B33 B35:B36 B38:B43 B45:B64 B94:B157 B172:B188 B66:B88 B163:B170 B192:B194 B196:B197 B203:B65536">
    <cfRule type="duplicateValues" dxfId="365" priority="173"/>
  </conditionalFormatting>
  <conditionalFormatting sqref="C34:D34">
    <cfRule type="duplicateValues" dxfId="364" priority="170"/>
  </conditionalFormatting>
  <conditionalFormatting sqref="C34">
    <cfRule type="duplicateValues" dxfId="363" priority="171"/>
  </conditionalFormatting>
  <conditionalFormatting sqref="D34">
    <cfRule type="duplicateValues" dxfId="362" priority="172"/>
  </conditionalFormatting>
  <conditionalFormatting sqref="C34">
    <cfRule type="duplicateValues" dxfId="361" priority="169"/>
  </conditionalFormatting>
  <conditionalFormatting sqref="B34">
    <cfRule type="duplicateValues" dxfId="360" priority="168"/>
  </conditionalFormatting>
  <conditionalFormatting sqref="C37:D37">
    <cfRule type="duplicateValues" dxfId="359" priority="165"/>
  </conditionalFormatting>
  <conditionalFormatting sqref="C37">
    <cfRule type="duplicateValues" dxfId="358" priority="166"/>
  </conditionalFormatting>
  <conditionalFormatting sqref="D37">
    <cfRule type="duplicateValues" dxfId="357" priority="167"/>
  </conditionalFormatting>
  <conditionalFormatting sqref="C37">
    <cfRule type="duplicateValues" dxfId="356" priority="164"/>
  </conditionalFormatting>
  <conditionalFormatting sqref="B37">
    <cfRule type="duplicateValues" dxfId="355" priority="163"/>
  </conditionalFormatting>
  <conditionalFormatting sqref="C44:D44">
    <cfRule type="duplicateValues" dxfId="354" priority="160"/>
  </conditionalFormatting>
  <conditionalFormatting sqref="C44">
    <cfRule type="duplicateValues" dxfId="353" priority="161"/>
  </conditionalFormatting>
  <conditionalFormatting sqref="D44">
    <cfRule type="duplicateValues" dxfId="352" priority="162"/>
  </conditionalFormatting>
  <conditionalFormatting sqref="C44">
    <cfRule type="duplicateValues" dxfId="351" priority="159"/>
  </conditionalFormatting>
  <conditionalFormatting sqref="B44">
    <cfRule type="duplicateValues" dxfId="350" priority="158"/>
  </conditionalFormatting>
  <conditionalFormatting sqref="C89:D89">
    <cfRule type="duplicateValues" dxfId="349" priority="155"/>
  </conditionalFormatting>
  <conditionalFormatting sqref="C89">
    <cfRule type="duplicateValues" dxfId="348" priority="156"/>
  </conditionalFormatting>
  <conditionalFormatting sqref="D89">
    <cfRule type="duplicateValues" dxfId="347" priority="157"/>
  </conditionalFormatting>
  <conditionalFormatting sqref="C89">
    <cfRule type="duplicateValues" dxfId="346" priority="154"/>
  </conditionalFormatting>
  <conditionalFormatting sqref="B89">
    <cfRule type="duplicateValues" dxfId="345" priority="153"/>
  </conditionalFormatting>
  <conditionalFormatting sqref="C90:D90">
    <cfRule type="duplicateValues" dxfId="344" priority="150"/>
  </conditionalFormatting>
  <conditionalFormatting sqref="C90">
    <cfRule type="duplicateValues" dxfId="343" priority="151"/>
  </conditionalFormatting>
  <conditionalFormatting sqref="D90">
    <cfRule type="duplicateValues" dxfId="342" priority="152"/>
  </conditionalFormatting>
  <conditionalFormatting sqref="C90">
    <cfRule type="duplicateValues" dxfId="341" priority="149"/>
  </conditionalFormatting>
  <conditionalFormatting sqref="B90">
    <cfRule type="duplicateValues" dxfId="340" priority="148"/>
  </conditionalFormatting>
  <conditionalFormatting sqref="B92:B93">
    <cfRule type="duplicateValues" dxfId="339" priority="147"/>
  </conditionalFormatting>
  <conditionalFormatting sqref="D94:D95">
    <cfRule type="duplicateValues" dxfId="338" priority="145"/>
  </conditionalFormatting>
  <conditionalFormatting sqref="D94:D95">
    <cfRule type="duplicateValues" dxfId="337" priority="146"/>
  </conditionalFormatting>
  <conditionalFormatting sqref="C134:D134">
    <cfRule type="duplicateValues" dxfId="336" priority="141"/>
  </conditionalFormatting>
  <conditionalFormatting sqref="C133">
    <cfRule type="duplicateValues" dxfId="335" priority="142"/>
  </conditionalFormatting>
  <conditionalFormatting sqref="C133:C134">
    <cfRule type="duplicateValues" dxfId="334" priority="143"/>
  </conditionalFormatting>
  <conditionalFormatting sqref="D134">
    <cfRule type="duplicateValues" dxfId="333" priority="144"/>
  </conditionalFormatting>
  <conditionalFormatting sqref="C133:C134">
    <cfRule type="duplicateValues" dxfId="332" priority="140"/>
  </conditionalFormatting>
  <conditionalFormatting sqref="D133">
    <cfRule type="duplicateValues" dxfId="331" priority="138"/>
  </conditionalFormatting>
  <conditionalFormatting sqref="D133">
    <cfRule type="duplicateValues" dxfId="330" priority="139"/>
  </conditionalFormatting>
  <conditionalFormatting sqref="C135:D135">
    <cfRule type="duplicateValues" dxfId="329" priority="135"/>
  </conditionalFormatting>
  <conditionalFormatting sqref="C135">
    <cfRule type="duplicateValues" dxfId="328" priority="136"/>
  </conditionalFormatting>
  <conditionalFormatting sqref="D135">
    <cfRule type="duplicateValues" dxfId="327" priority="137"/>
  </conditionalFormatting>
  <conditionalFormatting sqref="C135">
    <cfRule type="duplicateValues" dxfId="326" priority="134"/>
  </conditionalFormatting>
  <conditionalFormatting sqref="C137:D137">
    <cfRule type="duplicateValues" dxfId="325" priority="131"/>
  </conditionalFormatting>
  <conditionalFormatting sqref="C137">
    <cfRule type="duplicateValues" dxfId="324" priority="132"/>
  </conditionalFormatting>
  <conditionalFormatting sqref="D137">
    <cfRule type="duplicateValues" dxfId="323" priority="133"/>
  </conditionalFormatting>
  <conditionalFormatting sqref="C137">
    <cfRule type="duplicateValues" dxfId="322" priority="130"/>
  </conditionalFormatting>
  <conditionalFormatting sqref="C143:D143">
    <cfRule type="duplicateValues" dxfId="321" priority="127"/>
  </conditionalFormatting>
  <conditionalFormatting sqref="C143">
    <cfRule type="duplicateValues" dxfId="320" priority="128"/>
  </conditionalFormatting>
  <conditionalFormatting sqref="D143">
    <cfRule type="duplicateValues" dxfId="319" priority="129"/>
  </conditionalFormatting>
  <conditionalFormatting sqref="C143">
    <cfRule type="duplicateValues" dxfId="318" priority="126"/>
  </conditionalFormatting>
  <conditionalFormatting sqref="C145:D145">
    <cfRule type="duplicateValues" dxfId="317" priority="123"/>
  </conditionalFormatting>
  <conditionalFormatting sqref="C145">
    <cfRule type="duplicateValues" dxfId="316" priority="124"/>
  </conditionalFormatting>
  <conditionalFormatting sqref="D145">
    <cfRule type="duplicateValues" dxfId="315" priority="125"/>
  </conditionalFormatting>
  <conditionalFormatting sqref="C145">
    <cfRule type="duplicateValues" dxfId="314" priority="122"/>
  </conditionalFormatting>
  <conditionalFormatting sqref="C148:D148">
    <cfRule type="duplicateValues" dxfId="313" priority="119"/>
  </conditionalFormatting>
  <conditionalFormatting sqref="C147:D147">
    <cfRule type="duplicateValues" dxfId="312" priority="118"/>
  </conditionalFormatting>
  <conditionalFormatting sqref="C147:C148">
    <cfRule type="duplicateValues" dxfId="311" priority="120"/>
  </conditionalFormatting>
  <conditionalFormatting sqref="D147:D148">
    <cfRule type="duplicateValues" dxfId="310" priority="121"/>
  </conditionalFormatting>
  <conditionalFormatting sqref="C147:C148">
    <cfRule type="duplicateValues" dxfId="309" priority="117"/>
  </conditionalFormatting>
  <conditionalFormatting sqref="C149:D149">
    <cfRule type="duplicateValues" dxfId="308" priority="114"/>
  </conditionalFormatting>
  <conditionalFormatting sqref="C149">
    <cfRule type="duplicateValues" dxfId="307" priority="115"/>
  </conditionalFormatting>
  <conditionalFormatting sqref="D149">
    <cfRule type="duplicateValues" dxfId="306" priority="116"/>
  </conditionalFormatting>
  <conditionalFormatting sqref="C149">
    <cfRule type="duplicateValues" dxfId="305" priority="113"/>
  </conditionalFormatting>
  <conditionalFormatting sqref="C151:D152">
    <cfRule type="duplicateValues" dxfId="304" priority="240"/>
  </conditionalFormatting>
  <conditionalFormatting sqref="C151:C152">
    <cfRule type="duplicateValues" dxfId="303" priority="241"/>
  </conditionalFormatting>
  <conditionalFormatting sqref="D151:D152">
    <cfRule type="duplicateValues" dxfId="302" priority="242"/>
  </conditionalFormatting>
  <conditionalFormatting sqref="C154:D154">
    <cfRule type="duplicateValues" dxfId="301" priority="109"/>
  </conditionalFormatting>
  <conditionalFormatting sqref="C155:D155">
    <cfRule type="duplicateValues" dxfId="300" priority="110"/>
  </conditionalFormatting>
  <conditionalFormatting sqref="C154:C155">
    <cfRule type="duplicateValues" dxfId="299" priority="111"/>
  </conditionalFormatting>
  <conditionalFormatting sqref="D154:D155">
    <cfRule type="duplicateValues" dxfId="298" priority="112"/>
  </conditionalFormatting>
  <conditionalFormatting sqref="C154:C155">
    <cfRule type="duplicateValues" dxfId="297" priority="108"/>
  </conditionalFormatting>
  <conditionalFormatting sqref="C157">
    <cfRule type="duplicateValues" dxfId="296" priority="104"/>
  </conditionalFormatting>
  <conditionalFormatting sqref="C157">
    <cfRule type="duplicateValues" dxfId="295" priority="103"/>
  </conditionalFormatting>
  <conditionalFormatting sqref="D157">
    <cfRule type="duplicateValues" dxfId="294" priority="102"/>
  </conditionalFormatting>
  <conditionalFormatting sqref="D157">
    <cfRule type="duplicateValues" dxfId="293" priority="101"/>
  </conditionalFormatting>
  <conditionalFormatting sqref="C156:D156">
    <cfRule type="duplicateValues" dxfId="292" priority="105"/>
  </conditionalFormatting>
  <conditionalFormatting sqref="C156">
    <cfRule type="duplicateValues" dxfId="291" priority="106"/>
  </conditionalFormatting>
  <conditionalFormatting sqref="D156">
    <cfRule type="duplicateValues" dxfId="290" priority="107"/>
  </conditionalFormatting>
  <conditionalFormatting sqref="C156:C157">
    <cfRule type="duplicateValues" dxfId="289" priority="100"/>
  </conditionalFormatting>
  <conditionalFormatting sqref="D162">
    <cfRule type="duplicateValues" dxfId="288" priority="96"/>
  </conditionalFormatting>
  <conditionalFormatting sqref="D162">
    <cfRule type="duplicateValues" dxfId="287" priority="95"/>
  </conditionalFormatting>
  <conditionalFormatting sqref="C163:D163 C162 C158:D161">
    <cfRule type="duplicateValues" dxfId="286" priority="97"/>
  </conditionalFormatting>
  <conditionalFormatting sqref="C158:C163">
    <cfRule type="duplicateValues" dxfId="285" priority="98"/>
  </conditionalFormatting>
  <conditionalFormatting sqref="D163 D158:D161">
    <cfRule type="duplicateValues" dxfId="284" priority="99"/>
  </conditionalFormatting>
  <conditionalFormatting sqref="C158:C163">
    <cfRule type="duplicateValues" dxfId="283" priority="94"/>
  </conditionalFormatting>
  <conditionalFormatting sqref="C168:D168">
    <cfRule type="duplicateValues" dxfId="282" priority="90"/>
  </conditionalFormatting>
  <conditionalFormatting sqref="C166:D166">
    <cfRule type="duplicateValues" dxfId="281" priority="89"/>
  </conditionalFormatting>
  <conditionalFormatting sqref="C169:D169 C167:D167 C165:D165">
    <cfRule type="duplicateValues" dxfId="280" priority="91"/>
  </conditionalFormatting>
  <conditionalFormatting sqref="C165:C169">
    <cfRule type="duplicateValues" dxfId="279" priority="92"/>
  </conditionalFormatting>
  <conditionalFormatting sqref="D165:D169">
    <cfRule type="duplicateValues" dxfId="278" priority="93"/>
  </conditionalFormatting>
  <conditionalFormatting sqref="C165:C169">
    <cfRule type="duplicateValues" dxfId="277" priority="88"/>
  </conditionalFormatting>
  <conditionalFormatting sqref="C170:D170">
    <cfRule type="duplicateValues" dxfId="276" priority="85"/>
  </conditionalFormatting>
  <conditionalFormatting sqref="C170">
    <cfRule type="duplicateValues" dxfId="275" priority="86"/>
  </conditionalFormatting>
  <conditionalFormatting sqref="D170">
    <cfRule type="duplicateValues" dxfId="274" priority="87"/>
  </conditionalFormatting>
  <conditionalFormatting sqref="C170">
    <cfRule type="duplicateValues" dxfId="273" priority="84"/>
  </conditionalFormatting>
  <conditionalFormatting sqref="C171:D171">
    <cfRule type="duplicateValues" dxfId="272" priority="81"/>
  </conditionalFormatting>
  <conditionalFormatting sqref="C171">
    <cfRule type="duplicateValues" dxfId="271" priority="82"/>
  </conditionalFormatting>
  <conditionalFormatting sqref="D171">
    <cfRule type="duplicateValues" dxfId="270" priority="83"/>
  </conditionalFormatting>
  <conditionalFormatting sqref="C171">
    <cfRule type="duplicateValues" dxfId="269" priority="80"/>
  </conditionalFormatting>
  <conditionalFormatting sqref="B171">
    <cfRule type="duplicateValues" dxfId="268" priority="79"/>
  </conditionalFormatting>
  <conditionalFormatting sqref="B171">
    <cfRule type="duplicateValues" dxfId="267" priority="78"/>
  </conditionalFormatting>
  <conditionalFormatting sqref="B171">
    <cfRule type="duplicateValues" dxfId="266" priority="77"/>
  </conditionalFormatting>
  <conditionalFormatting sqref="C173:D173">
    <cfRule type="duplicateValues" dxfId="265" priority="73"/>
  </conditionalFormatting>
  <conditionalFormatting sqref="C172:D172">
    <cfRule type="duplicateValues" dxfId="264" priority="74"/>
  </conditionalFormatting>
  <conditionalFormatting sqref="C172:C173">
    <cfRule type="duplicateValues" dxfId="263" priority="75"/>
  </conditionalFormatting>
  <conditionalFormatting sqref="D172:D173">
    <cfRule type="duplicateValues" dxfId="262" priority="76"/>
  </conditionalFormatting>
  <conditionalFormatting sqref="C172:C173">
    <cfRule type="duplicateValues" dxfId="261" priority="72"/>
  </conditionalFormatting>
  <conditionalFormatting sqref="D175">
    <cfRule type="duplicateValues" dxfId="260" priority="69"/>
  </conditionalFormatting>
  <conditionalFormatting sqref="D174:D175">
    <cfRule type="duplicateValues" dxfId="259" priority="68"/>
  </conditionalFormatting>
  <conditionalFormatting sqref="D174">
    <cfRule type="duplicateValues" dxfId="258" priority="70"/>
  </conditionalFormatting>
  <conditionalFormatting sqref="D174:D175">
    <cfRule type="duplicateValues" dxfId="257" priority="71"/>
  </conditionalFormatting>
  <conditionalFormatting sqref="C176:D179">
    <cfRule type="duplicateValues" dxfId="256" priority="65"/>
  </conditionalFormatting>
  <conditionalFormatting sqref="C176:C179">
    <cfRule type="duplicateValues" dxfId="255" priority="66"/>
  </conditionalFormatting>
  <conditionalFormatting sqref="D176:D179">
    <cfRule type="duplicateValues" dxfId="254" priority="67"/>
  </conditionalFormatting>
  <conditionalFormatting sqref="C176:C179">
    <cfRule type="duplicateValues" dxfId="253" priority="64"/>
  </conditionalFormatting>
  <conditionalFormatting sqref="C180:D180">
    <cfRule type="duplicateValues" dxfId="252" priority="61"/>
  </conditionalFormatting>
  <conditionalFormatting sqref="C180">
    <cfRule type="duplicateValues" dxfId="251" priority="62"/>
  </conditionalFormatting>
  <conditionalFormatting sqref="D180">
    <cfRule type="duplicateValues" dxfId="250" priority="63"/>
  </conditionalFormatting>
  <conditionalFormatting sqref="C180">
    <cfRule type="duplicateValues" dxfId="249" priority="60"/>
  </conditionalFormatting>
  <conditionalFormatting sqref="C181:D181">
    <cfRule type="duplicateValues" dxfId="248" priority="57"/>
  </conditionalFormatting>
  <conditionalFormatting sqref="C181">
    <cfRule type="duplicateValues" dxfId="247" priority="58"/>
  </conditionalFormatting>
  <conditionalFormatting sqref="D181">
    <cfRule type="duplicateValues" dxfId="246" priority="59"/>
  </conditionalFormatting>
  <conditionalFormatting sqref="C181">
    <cfRule type="duplicateValues" dxfId="245" priority="56"/>
  </conditionalFormatting>
  <conditionalFormatting sqref="C188:D188 D187">
    <cfRule type="duplicateValues" dxfId="244" priority="53"/>
  </conditionalFormatting>
  <conditionalFormatting sqref="C188">
    <cfRule type="duplicateValues" dxfId="243" priority="54"/>
  </conditionalFormatting>
  <conditionalFormatting sqref="D187:D188">
    <cfRule type="duplicateValues" dxfId="242" priority="55"/>
  </conditionalFormatting>
  <conditionalFormatting sqref="C187">
    <cfRule type="duplicateValues" dxfId="241" priority="51"/>
  </conditionalFormatting>
  <conditionalFormatting sqref="C187">
    <cfRule type="duplicateValues" dxfId="240" priority="52"/>
  </conditionalFormatting>
  <conditionalFormatting sqref="C187:C188">
    <cfRule type="duplicateValues" dxfId="239" priority="50"/>
  </conditionalFormatting>
  <conditionalFormatting sqref="C189:D189 D190:D191">
    <cfRule type="duplicateValues" dxfId="238" priority="46"/>
  </conditionalFormatting>
  <conditionalFormatting sqref="C189">
    <cfRule type="duplicateValues" dxfId="237" priority="47"/>
  </conditionalFormatting>
  <conditionalFormatting sqref="D189:D191">
    <cfRule type="duplicateValues" dxfId="236" priority="48"/>
  </conditionalFormatting>
  <conditionalFormatting sqref="C190:C191">
    <cfRule type="duplicateValues" dxfId="235" priority="49"/>
  </conditionalFormatting>
  <conditionalFormatting sqref="C189:C191">
    <cfRule type="duplicateValues" dxfId="234" priority="45"/>
  </conditionalFormatting>
  <conditionalFormatting sqref="C192:C197">
    <cfRule type="duplicateValues" dxfId="233" priority="44"/>
  </conditionalFormatting>
  <conditionalFormatting sqref="C198:D204 D192:D197">
    <cfRule type="duplicateValues" dxfId="232" priority="243"/>
  </conditionalFormatting>
  <conditionalFormatting sqref="C198:C204">
    <cfRule type="duplicateValues" dxfId="231" priority="244"/>
  </conditionalFormatting>
  <conditionalFormatting sqref="D192:D204">
    <cfRule type="duplicateValues" dxfId="230" priority="245"/>
  </conditionalFormatting>
  <conditionalFormatting sqref="C192:C204">
    <cfRule type="duplicateValues" dxfId="229" priority="246"/>
  </conditionalFormatting>
  <conditionalFormatting sqref="A189:B191">
    <cfRule type="duplicateValues" dxfId="228" priority="12"/>
  </conditionalFormatting>
  <conditionalFormatting sqref="A189:B191">
    <cfRule type="duplicateValues" dxfId="227" priority="11"/>
  </conditionalFormatting>
  <conditionalFormatting sqref="A189:B191">
    <cfRule type="duplicateValues" dxfId="226" priority="10"/>
  </conditionalFormatting>
  <conditionalFormatting sqref="A198:B202">
    <cfRule type="duplicateValues" dxfId="225" priority="7"/>
  </conditionalFormatting>
  <conditionalFormatting sqref="A198:B202">
    <cfRule type="duplicateValues" dxfId="224" priority="6"/>
  </conditionalFormatting>
  <conditionalFormatting sqref="A198:B202">
    <cfRule type="duplicateValues" dxfId="223" priority="5"/>
  </conditionalFormatting>
  <conditionalFormatting sqref="A65:B65 E65:H65">
    <cfRule type="duplicateValues" dxfId="222" priority="436"/>
  </conditionalFormatting>
  <conditionalFormatting sqref="A195:B195">
    <cfRule type="duplicateValues" dxfId="221" priority="442"/>
  </conditionalFormatting>
  <conditionalFormatting sqref="C65:D65">
    <cfRule type="duplicateValues" dxfId="220" priority="2"/>
  </conditionalFormatting>
  <conditionalFormatting sqref="C65">
    <cfRule type="duplicateValues" dxfId="219" priority="3"/>
  </conditionalFormatting>
  <conditionalFormatting sqref="D65">
    <cfRule type="duplicateValues" dxfId="218" priority="4"/>
  </conditionalFormatting>
  <conditionalFormatting sqref="C65">
    <cfRule type="duplicateValues" dxfId="21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0"/>
  <sheetViews>
    <sheetView topLeftCell="A173" zoomScale="60" zoomScaleNormal="60" workbookViewId="0">
      <selection activeCell="I200" sqref="I200"/>
    </sheetView>
  </sheetViews>
  <sheetFormatPr defaultRowHeight="14.4" x14ac:dyDescent="0.3"/>
  <cols>
    <col min="1" max="2" width="8.88671875" style="2"/>
    <col min="3" max="3" width="46.6640625" style="2" customWidth="1"/>
    <col min="4" max="4" width="60.109375" style="2" customWidth="1"/>
    <col min="5" max="5" width="15.6640625" style="2" customWidth="1"/>
    <col min="6" max="6" width="39.33203125" style="2" customWidth="1"/>
    <col min="7" max="8" width="17.109375" style="2" customWidth="1"/>
    <col min="9" max="9" width="20.5546875" style="2" customWidth="1"/>
    <col min="10" max="10" width="188" style="68" customWidth="1"/>
    <col min="11" max="11" width="137.6640625" style="68" customWidth="1"/>
    <col min="12" max="12" width="32.6640625" style="2" customWidth="1"/>
  </cols>
  <sheetData>
    <row r="1" spans="1:14" x14ac:dyDescent="0.3">
      <c r="A1" s="14" t="s">
        <v>28</v>
      </c>
      <c r="B1" s="14" t="s">
        <v>464</v>
      </c>
      <c r="C1" s="14" t="s">
        <v>0</v>
      </c>
      <c r="D1" s="14" t="s">
        <v>277</v>
      </c>
      <c r="E1" s="16" t="s">
        <v>465</v>
      </c>
      <c r="F1" s="16" t="s">
        <v>466</v>
      </c>
      <c r="G1" s="54" t="s">
        <v>467</v>
      </c>
      <c r="H1" s="14" t="s">
        <v>784</v>
      </c>
      <c r="I1" s="14" t="s">
        <v>785</v>
      </c>
      <c r="J1" s="82" t="s">
        <v>8</v>
      </c>
      <c r="K1" s="64" t="s">
        <v>214</v>
      </c>
      <c r="L1" s="16" t="s">
        <v>789</v>
      </c>
      <c r="M1" s="16" t="s">
        <v>792</v>
      </c>
    </row>
    <row r="2" spans="1:14" x14ac:dyDescent="0.3">
      <c r="A2" s="20">
        <v>132</v>
      </c>
      <c r="B2" s="20">
        <v>1</v>
      </c>
      <c r="C2" s="20" t="s">
        <v>370</v>
      </c>
      <c r="D2" s="20" t="s">
        <v>782</v>
      </c>
      <c r="E2" s="3">
        <v>0</v>
      </c>
      <c r="F2" s="3">
        <v>0</v>
      </c>
      <c r="G2" s="29">
        <v>0</v>
      </c>
      <c r="H2" s="3"/>
      <c r="I2" s="3">
        <v>0</v>
      </c>
      <c r="J2" s="83" t="s">
        <v>471</v>
      </c>
      <c r="K2" s="65"/>
      <c r="L2" s="93"/>
      <c r="M2" s="94">
        <v>1</v>
      </c>
      <c r="N2" s="94">
        <v>1</v>
      </c>
    </row>
    <row r="3" spans="1:14" x14ac:dyDescent="0.3">
      <c r="A3" s="20">
        <v>194</v>
      </c>
      <c r="B3" s="20">
        <v>2</v>
      </c>
      <c r="C3" s="20" t="s">
        <v>259</v>
      </c>
      <c r="D3" s="20" t="s">
        <v>371</v>
      </c>
      <c r="E3" s="3">
        <v>0</v>
      </c>
      <c r="F3" s="3">
        <v>0</v>
      </c>
      <c r="G3" s="29">
        <v>0</v>
      </c>
      <c r="H3" s="3"/>
      <c r="I3" s="3">
        <v>0</v>
      </c>
      <c r="J3" s="83" t="s">
        <v>471</v>
      </c>
      <c r="K3" s="66" t="s">
        <v>500</v>
      </c>
      <c r="L3" s="93"/>
      <c r="M3" s="94">
        <v>1</v>
      </c>
      <c r="N3" s="94"/>
    </row>
    <row r="4" spans="1:14" x14ac:dyDescent="0.3">
      <c r="A4" s="20">
        <v>488</v>
      </c>
      <c r="B4" s="20">
        <v>3</v>
      </c>
      <c r="C4" s="20" t="s">
        <v>375</v>
      </c>
      <c r="D4" s="20" t="s">
        <v>374</v>
      </c>
      <c r="E4" s="3">
        <v>0</v>
      </c>
      <c r="F4" s="3">
        <v>0</v>
      </c>
      <c r="G4" s="29">
        <v>0</v>
      </c>
      <c r="H4" s="3"/>
      <c r="I4" s="3">
        <v>0</v>
      </c>
      <c r="J4" s="83" t="s">
        <v>471</v>
      </c>
      <c r="K4" s="65" t="s">
        <v>373</v>
      </c>
      <c r="L4" s="93"/>
      <c r="M4" s="94">
        <v>1</v>
      </c>
      <c r="N4" s="94"/>
    </row>
    <row r="5" spans="1:14" x14ac:dyDescent="0.3">
      <c r="A5" s="20">
        <v>471</v>
      </c>
      <c r="B5" s="20">
        <v>4</v>
      </c>
      <c r="C5" s="20" t="s">
        <v>376</v>
      </c>
      <c r="D5" s="20" t="s">
        <v>377</v>
      </c>
      <c r="E5" s="3">
        <v>0</v>
      </c>
      <c r="F5" s="3">
        <v>0</v>
      </c>
      <c r="G5" s="29">
        <v>0</v>
      </c>
      <c r="H5" s="3"/>
      <c r="I5" s="3">
        <v>0</v>
      </c>
      <c r="J5" s="83" t="s">
        <v>471</v>
      </c>
      <c r="K5" s="66" t="s">
        <v>304</v>
      </c>
      <c r="L5" s="93"/>
      <c r="M5" s="94">
        <v>1</v>
      </c>
      <c r="N5" s="94"/>
    </row>
    <row r="6" spans="1:14" x14ac:dyDescent="0.3">
      <c r="A6" s="11">
        <v>61</v>
      </c>
      <c r="B6" s="11">
        <v>5</v>
      </c>
      <c r="C6" s="11" t="s">
        <v>378</v>
      </c>
      <c r="D6" s="11" t="s">
        <v>379</v>
      </c>
      <c r="E6" s="3">
        <v>2</v>
      </c>
      <c r="F6" s="51" t="s">
        <v>515</v>
      </c>
      <c r="G6" s="55">
        <v>0</v>
      </c>
      <c r="H6" s="51">
        <v>1</v>
      </c>
      <c r="I6" s="3">
        <v>1</v>
      </c>
      <c r="J6" s="84" t="s">
        <v>13</v>
      </c>
      <c r="K6" s="67"/>
    </row>
    <row r="7" spans="1:14" x14ac:dyDescent="0.3">
      <c r="A7" s="11">
        <v>110</v>
      </c>
      <c r="B7" s="11">
        <v>6</v>
      </c>
      <c r="C7" s="11" t="s">
        <v>203</v>
      </c>
      <c r="D7" s="11" t="s">
        <v>349</v>
      </c>
      <c r="E7" s="3">
        <v>4</v>
      </c>
      <c r="F7" s="51" t="s">
        <v>516</v>
      </c>
      <c r="G7" s="55">
        <v>0</v>
      </c>
      <c r="H7" s="51">
        <v>1</v>
      </c>
      <c r="I7" s="3">
        <v>1</v>
      </c>
      <c r="J7" s="84" t="s">
        <v>13</v>
      </c>
      <c r="K7" s="67"/>
    </row>
    <row r="8" spans="1:14" x14ac:dyDescent="0.3">
      <c r="A8" s="11">
        <v>192</v>
      </c>
      <c r="B8" s="11">
        <v>7</v>
      </c>
      <c r="C8" s="11" t="s">
        <v>274</v>
      </c>
      <c r="D8" s="11" t="s">
        <v>367</v>
      </c>
      <c r="E8" s="3">
        <v>1</v>
      </c>
      <c r="F8" s="51">
        <v>1</v>
      </c>
      <c r="G8" s="55">
        <v>0</v>
      </c>
      <c r="H8" s="51">
        <v>1</v>
      </c>
      <c r="I8" s="3">
        <v>1</v>
      </c>
      <c r="J8" s="84" t="s">
        <v>342</v>
      </c>
      <c r="K8" s="67"/>
    </row>
    <row r="9" spans="1:14" x14ac:dyDescent="0.3">
      <c r="A9" s="11">
        <v>475</v>
      </c>
      <c r="B9" s="11">
        <v>8</v>
      </c>
      <c r="C9" s="11" t="s">
        <v>249</v>
      </c>
      <c r="D9" s="11" t="s">
        <v>367</v>
      </c>
      <c r="E9" s="3">
        <v>1</v>
      </c>
      <c r="F9" s="51">
        <v>1</v>
      </c>
      <c r="G9" s="55">
        <v>0</v>
      </c>
      <c r="H9" s="51">
        <v>1</v>
      </c>
      <c r="I9" s="3">
        <v>1</v>
      </c>
      <c r="J9" s="84" t="s">
        <v>342</v>
      </c>
      <c r="K9" s="67"/>
    </row>
    <row r="10" spans="1:14" x14ac:dyDescent="0.3">
      <c r="A10" s="20">
        <v>494</v>
      </c>
      <c r="B10" s="20">
        <v>9</v>
      </c>
      <c r="C10" s="20" t="s">
        <v>520</v>
      </c>
      <c r="D10" s="20" t="s">
        <v>521</v>
      </c>
      <c r="E10" s="3">
        <v>0</v>
      </c>
      <c r="F10" s="3">
        <v>0</v>
      </c>
      <c r="G10" s="29">
        <v>0</v>
      </c>
      <c r="H10" s="3"/>
      <c r="I10" s="3">
        <v>0</v>
      </c>
      <c r="J10" s="83" t="s">
        <v>471</v>
      </c>
      <c r="K10" s="65"/>
      <c r="L10" s="93"/>
      <c r="M10" s="94">
        <v>1</v>
      </c>
      <c r="N10" s="94"/>
    </row>
    <row r="11" spans="1:14" x14ac:dyDescent="0.3">
      <c r="A11" s="11">
        <v>38</v>
      </c>
      <c r="B11" s="11">
        <v>10</v>
      </c>
      <c r="C11" s="11" t="s">
        <v>2</v>
      </c>
      <c r="D11" s="11" t="s">
        <v>278</v>
      </c>
      <c r="E11" s="3">
        <v>15</v>
      </c>
      <c r="F11" s="51" t="s">
        <v>523</v>
      </c>
      <c r="G11" s="55">
        <v>0</v>
      </c>
      <c r="H11" s="51">
        <v>1</v>
      </c>
      <c r="I11" s="3">
        <v>1</v>
      </c>
      <c r="J11" s="85" t="s">
        <v>9</v>
      </c>
      <c r="K11" s="67"/>
    </row>
    <row r="12" spans="1:14" x14ac:dyDescent="0.3">
      <c r="A12" s="11">
        <v>137</v>
      </c>
      <c r="B12" s="11">
        <v>11</v>
      </c>
      <c r="C12" s="11" t="s">
        <v>522</v>
      </c>
      <c r="D12" s="11" t="s">
        <v>519</v>
      </c>
      <c r="E12" s="3">
        <v>0</v>
      </c>
      <c r="F12" s="51" t="s">
        <v>524</v>
      </c>
      <c r="G12" s="55">
        <v>0</v>
      </c>
      <c r="H12" s="51">
        <v>1</v>
      </c>
      <c r="I12" s="3">
        <v>0</v>
      </c>
      <c r="J12" s="85" t="s">
        <v>471</v>
      </c>
      <c r="K12" s="67" t="s">
        <v>518</v>
      </c>
      <c r="L12" s="95">
        <v>1</v>
      </c>
      <c r="M12" s="96">
        <v>1</v>
      </c>
      <c r="N12" s="96">
        <v>1</v>
      </c>
    </row>
    <row r="13" spans="1:14" x14ac:dyDescent="0.3">
      <c r="A13" s="11">
        <v>139</v>
      </c>
      <c r="B13" s="11">
        <v>12</v>
      </c>
      <c r="C13" s="11" t="s">
        <v>205</v>
      </c>
      <c r="D13" s="11" t="s">
        <v>525</v>
      </c>
      <c r="E13" s="3">
        <v>0</v>
      </c>
      <c r="F13" s="51" t="s">
        <v>526</v>
      </c>
      <c r="G13" s="55">
        <v>0</v>
      </c>
      <c r="H13" s="51">
        <v>1</v>
      </c>
      <c r="I13" s="3">
        <v>1</v>
      </c>
      <c r="J13" s="84" t="s">
        <v>312</v>
      </c>
      <c r="K13" s="67"/>
    </row>
    <row r="14" spans="1:14" x14ac:dyDescent="0.3">
      <c r="A14" s="20">
        <v>185</v>
      </c>
      <c r="B14" s="20">
        <v>13</v>
      </c>
      <c r="C14" s="20" t="s">
        <v>315</v>
      </c>
      <c r="D14" s="20" t="s">
        <v>383</v>
      </c>
      <c r="E14" s="3">
        <v>0</v>
      </c>
      <c r="F14" s="3">
        <v>0</v>
      </c>
      <c r="G14" s="56">
        <v>0</v>
      </c>
      <c r="H14" s="3"/>
      <c r="I14" s="3">
        <v>0</v>
      </c>
      <c r="J14" s="85" t="s">
        <v>471</v>
      </c>
      <c r="K14" s="67"/>
    </row>
    <row r="15" spans="1:14" x14ac:dyDescent="0.3">
      <c r="A15" s="20">
        <v>141</v>
      </c>
      <c r="B15" s="20">
        <v>14</v>
      </c>
      <c r="C15" s="20" t="s">
        <v>207</v>
      </c>
      <c r="D15" s="20" t="s">
        <v>384</v>
      </c>
      <c r="E15" s="3">
        <v>0</v>
      </c>
      <c r="F15" s="3">
        <v>0</v>
      </c>
      <c r="G15" s="56">
        <v>0</v>
      </c>
      <c r="H15" s="3"/>
      <c r="I15" s="3">
        <v>0</v>
      </c>
      <c r="J15" s="83" t="s">
        <v>471</v>
      </c>
      <c r="K15" s="65"/>
      <c r="L15" s="93"/>
      <c r="M15" s="94">
        <v>1</v>
      </c>
      <c r="N15" s="94"/>
    </row>
    <row r="16" spans="1:14" x14ac:dyDescent="0.3">
      <c r="A16" s="20">
        <v>430</v>
      </c>
      <c r="B16" s="20">
        <v>15</v>
      </c>
      <c r="C16" s="20" t="s">
        <v>346</v>
      </c>
      <c r="D16" s="20" t="s">
        <v>251</v>
      </c>
      <c r="E16" s="3">
        <v>0</v>
      </c>
      <c r="F16" s="3">
        <v>0</v>
      </c>
      <c r="G16" s="56">
        <v>0</v>
      </c>
      <c r="H16" s="3"/>
      <c r="I16" s="3">
        <v>0</v>
      </c>
      <c r="J16" s="83" t="s">
        <v>471</v>
      </c>
      <c r="K16" s="65"/>
      <c r="L16" s="93"/>
      <c r="M16" s="94">
        <v>1</v>
      </c>
      <c r="N16" s="94"/>
    </row>
    <row r="17" spans="1:14" x14ac:dyDescent="0.3">
      <c r="A17" s="20">
        <v>144</v>
      </c>
      <c r="B17" s="20">
        <v>16</v>
      </c>
      <c r="C17" s="20" t="s">
        <v>541</v>
      </c>
      <c r="D17" s="20" t="s">
        <v>542</v>
      </c>
      <c r="E17" s="3">
        <v>0</v>
      </c>
      <c r="F17" s="3">
        <v>0</v>
      </c>
      <c r="G17" s="56">
        <v>0</v>
      </c>
      <c r="H17" s="3"/>
      <c r="I17" s="3">
        <v>0</v>
      </c>
      <c r="J17" s="83" t="s">
        <v>471</v>
      </c>
      <c r="K17" s="65"/>
      <c r="L17" s="93"/>
      <c r="M17" s="94">
        <v>1</v>
      </c>
      <c r="N17" s="94"/>
    </row>
    <row r="18" spans="1:14" x14ac:dyDescent="0.3">
      <c r="A18" s="20">
        <v>144</v>
      </c>
      <c r="B18" s="20">
        <v>215</v>
      </c>
      <c r="C18" s="20" t="s">
        <v>540</v>
      </c>
      <c r="D18" s="20" t="s">
        <v>540</v>
      </c>
      <c r="E18" s="3">
        <v>0</v>
      </c>
      <c r="F18" s="3">
        <v>0</v>
      </c>
      <c r="G18" s="56">
        <v>0</v>
      </c>
      <c r="H18" s="3"/>
      <c r="I18" s="3">
        <v>0</v>
      </c>
      <c r="J18" s="83" t="s">
        <v>471</v>
      </c>
      <c r="K18" s="65"/>
      <c r="L18" s="93"/>
      <c r="M18" s="94">
        <v>1</v>
      </c>
      <c r="N18" s="94"/>
    </row>
    <row r="19" spans="1:14" x14ac:dyDescent="0.3">
      <c r="A19" s="20">
        <v>149</v>
      </c>
      <c r="B19" s="20">
        <v>17</v>
      </c>
      <c r="C19" s="20" t="s">
        <v>527</v>
      </c>
      <c r="D19" s="20" t="s">
        <v>385</v>
      </c>
      <c r="E19" s="3">
        <v>0</v>
      </c>
      <c r="F19" s="3">
        <v>0</v>
      </c>
      <c r="G19" s="56">
        <v>0</v>
      </c>
      <c r="H19" s="3"/>
      <c r="I19" s="3">
        <v>0</v>
      </c>
      <c r="J19" s="83" t="s">
        <v>471</v>
      </c>
      <c r="K19" s="65"/>
      <c r="L19" s="93"/>
      <c r="M19" s="94">
        <v>1</v>
      </c>
      <c r="N19" s="94"/>
    </row>
    <row r="20" spans="1:14" x14ac:dyDescent="0.3">
      <c r="A20" s="20">
        <v>125</v>
      </c>
      <c r="B20" s="20">
        <v>18</v>
      </c>
      <c r="C20" s="20" t="s">
        <v>273</v>
      </c>
      <c r="D20" s="20" t="s">
        <v>273</v>
      </c>
      <c r="E20" s="4">
        <v>0</v>
      </c>
      <c r="F20" s="4">
        <v>0</v>
      </c>
      <c r="G20" s="46">
        <v>0</v>
      </c>
      <c r="H20" s="4"/>
      <c r="I20" s="3">
        <v>0</v>
      </c>
      <c r="J20" s="83" t="s">
        <v>471</v>
      </c>
      <c r="K20" s="66" t="s">
        <v>685</v>
      </c>
      <c r="L20" s="93"/>
      <c r="M20" s="94">
        <v>1</v>
      </c>
      <c r="N20" s="94"/>
    </row>
    <row r="21" spans="1:14" x14ac:dyDescent="0.3">
      <c r="A21" s="11">
        <v>215</v>
      </c>
      <c r="B21" s="11">
        <v>19</v>
      </c>
      <c r="C21" s="11" t="s">
        <v>388</v>
      </c>
      <c r="D21" s="11" t="s">
        <v>389</v>
      </c>
      <c r="E21" s="4">
        <v>16</v>
      </c>
      <c r="F21" s="51" t="s">
        <v>544</v>
      </c>
      <c r="G21" s="57">
        <v>0</v>
      </c>
      <c r="H21" s="51">
        <v>1</v>
      </c>
      <c r="I21" s="3">
        <v>1</v>
      </c>
      <c r="J21" s="84" t="s">
        <v>387</v>
      </c>
      <c r="K21" s="67" t="s">
        <v>543</v>
      </c>
      <c r="L21" s="95">
        <v>1</v>
      </c>
      <c r="M21" s="96">
        <v>1</v>
      </c>
      <c r="N21" s="96">
        <v>1</v>
      </c>
    </row>
    <row r="22" spans="1:14" x14ac:dyDescent="0.3">
      <c r="A22" s="20">
        <v>216</v>
      </c>
      <c r="B22" s="20">
        <v>20</v>
      </c>
      <c r="C22" s="20" t="s">
        <v>256</v>
      </c>
      <c r="D22" s="20" t="s">
        <v>390</v>
      </c>
      <c r="E22" s="4">
        <v>0</v>
      </c>
      <c r="F22" s="4">
        <v>0</v>
      </c>
      <c r="G22" s="58">
        <v>0</v>
      </c>
      <c r="H22" s="4"/>
      <c r="I22" s="3">
        <v>0</v>
      </c>
      <c r="J22" s="83" t="s">
        <v>471</v>
      </c>
    </row>
    <row r="23" spans="1:14" x14ac:dyDescent="0.3">
      <c r="A23" s="20">
        <v>217</v>
      </c>
      <c r="B23" s="20">
        <v>21</v>
      </c>
      <c r="C23" s="20" t="s">
        <v>551</v>
      </c>
      <c r="D23" s="20" t="s">
        <v>547</v>
      </c>
      <c r="E23" s="3">
        <v>0</v>
      </c>
      <c r="F23" s="3">
        <v>0</v>
      </c>
      <c r="G23" s="56">
        <v>0</v>
      </c>
      <c r="H23" s="3"/>
      <c r="I23" s="3">
        <v>0</v>
      </c>
      <c r="J23" s="83" t="s">
        <v>471</v>
      </c>
      <c r="K23" s="65"/>
      <c r="L23" s="93"/>
      <c r="M23" s="94">
        <v>1</v>
      </c>
      <c r="N23" s="94"/>
    </row>
    <row r="24" spans="1:14" x14ac:dyDescent="0.3">
      <c r="A24" s="20">
        <v>217</v>
      </c>
      <c r="B24" s="20">
        <v>216</v>
      </c>
      <c r="C24" s="20" t="s">
        <v>435</v>
      </c>
      <c r="D24" s="20" t="s">
        <v>546</v>
      </c>
      <c r="E24" s="3">
        <v>0</v>
      </c>
      <c r="F24" s="3">
        <v>0</v>
      </c>
      <c r="G24" s="56">
        <v>0</v>
      </c>
      <c r="H24" s="3"/>
      <c r="I24" s="3">
        <v>0</v>
      </c>
      <c r="J24" s="85" t="s">
        <v>550</v>
      </c>
      <c r="K24" s="69" t="s">
        <v>453</v>
      </c>
      <c r="L24" s="95">
        <v>1</v>
      </c>
      <c r="M24" s="96">
        <v>1</v>
      </c>
      <c r="N24" s="96">
        <v>1</v>
      </c>
    </row>
    <row r="25" spans="1:14" x14ac:dyDescent="0.3">
      <c r="A25" s="20">
        <v>214</v>
      </c>
      <c r="B25" s="20">
        <v>22</v>
      </c>
      <c r="C25" s="20" t="s">
        <v>548</v>
      </c>
      <c r="D25" s="20" t="s">
        <v>549</v>
      </c>
      <c r="E25" s="3">
        <v>0</v>
      </c>
      <c r="F25" s="3">
        <v>0</v>
      </c>
      <c r="G25" s="56">
        <v>0</v>
      </c>
      <c r="H25" s="3"/>
      <c r="I25" s="3">
        <v>0</v>
      </c>
      <c r="J25" s="83" t="s">
        <v>471</v>
      </c>
      <c r="K25" s="65"/>
      <c r="L25" s="93"/>
      <c r="M25" s="94">
        <v>1</v>
      </c>
      <c r="N25" s="94"/>
    </row>
    <row r="26" spans="1:14" x14ac:dyDescent="0.3">
      <c r="A26" s="11">
        <v>24</v>
      </c>
      <c r="B26" s="11">
        <v>23</v>
      </c>
      <c r="C26" s="11" t="s">
        <v>222</v>
      </c>
      <c r="D26" s="11" t="s">
        <v>19</v>
      </c>
      <c r="E26" s="3">
        <v>10</v>
      </c>
      <c r="F26" s="3">
        <v>0</v>
      </c>
      <c r="G26" s="29">
        <v>0</v>
      </c>
      <c r="H26" s="3"/>
      <c r="I26" s="3">
        <v>1</v>
      </c>
      <c r="J26" s="84" t="s">
        <v>10</v>
      </c>
      <c r="K26" s="67"/>
    </row>
    <row r="27" spans="1:14" x14ac:dyDescent="0.3">
      <c r="A27" s="20">
        <v>2</v>
      </c>
      <c r="B27" s="20">
        <v>24</v>
      </c>
      <c r="C27" s="20" t="s">
        <v>215</v>
      </c>
      <c r="D27" s="20" t="s">
        <v>281</v>
      </c>
      <c r="E27" s="3">
        <v>0</v>
      </c>
      <c r="F27" s="3">
        <v>0</v>
      </c>
      <c r="G27" s="29">
        <v>0</v>
      </c>
      <c r="H27" s="3"/>
      <c r="I27" s="3">
        <v>0</v>
      </c>
      <c r="J27" s="83" t="s">
        <v>471</v>
      </c>
      <c r="K27" s="65"/>
      <c r="L27" s="93"/>
      <c r="M27" s="94">
        <v>1</v>
      </c>
      <c r="N27" s="94"/>
    </row>
    <row r="28" spans="1:14" x14ac:dyDescent="0.3">
      <c r="A28" s="20">
        <v>21</v>
      </c>
      <c r="B28" s="20">
        <v>25</v>
      </c>
      <c r="C28" s="20" t="s">
        <v>553</v>
      </c>
      <c r="D28" s="20" t="s">
        <v>552</v>
      </c>
      <c r="E28" s="3">
        <v>0</v>
      </c>
      <c r="F28" s="3">
        <v>0</v>
      </c>
      <c r="G28" s="29">
        <v>0</v>
      </c>
      <c r="H28" s="3"/>
      <c r="I28" s="3">
        <v>0</v>
      </c>
      <c r="J28" s="83" t="s">
        <v>471</v>
      </c>
      <c r="K28" s="65"/>
      <c r="L28" s="93"/>
      <c r="M28" s="94">
        <v>1</v>
      </c>
      <c r="N28" s="94"/>
    </row>
    <row r="29" spans="1:14" x14ac:dyDescent="0.3">
      <c r="A29" s="11">
        <v>120</v>
      </c>
      <c r="B29" s="11">
        <v>26</v>
      </c>
      <c r="C29" s="11" t="s">
        <v>272</v>
      </c>
      <c r="D29" s="11" t="s">
        <v>392</v>
      </c>
      <c r="E29" s="3">
        <v>0</v>
      </c>
      <c r="F29" s="3">
        <v>0</v>
      </c>
      <c r="G29" s="29">
        <v>0</v>
      </c>
      <c r="H29" s="3"/>
      <c r="I29" s="3">
        <v>0</v>
      </c>
      <c r="J29" s="85" t="s">
        <v>471</v>
      </c>
      <c r="K29" s="67" t="s">
        <v>391</v>
      </c>
      <c r="L29" s="95">
        <v>1</v>
      </c>
      <c r="M29" s="96">
        <v>1</v>
      </c>
      <c r="N29" s="96">
        <v>1</v>
      </c>
    </row>
    <row r="30" spans="1:14" x14ac:dyDescent="0.3">
      <c r="A30" s="20">
        <v>11</v>
      </c>
      <c r="B30" s="20">
        <v>27</v>
      </c>
      <c r="C30" s="20" t="s">
        <v>219</v>
      </c>
      <c r="D30" s="20" t="s">
        <v>289</v>
      </c>
      <c r="E30" s="3">
        <v>0</v>
      </c>
      <c r="F30" s="3">
        <v>0</v>
      </c>
      <c r="G30" s="29">
        <v>0</v>
      </c>
      <c r="H30" s="3"/>
      <c r="I30" s="3">
        <v>0</v>
      </c>
      <c r="J30" s="83" t="s">
        <v>471</v>
      </c>
      <c r="K30" s="65"/>
      <c r="L30" s="93"/>
      <c r="M30" s="94">
        <v>1</v>
      </c>
      <c r="N30" s="94"/>
    </row>
    <row r="31" spans="1:14" x14ac:dyDescent="0.3">
      <c r="A31" s="20">
        <v>27</v>
      </c>
      <c r="B31" s="20">
        <v>28</v>
      </c>
      <c r="C31" s="20" t="s">
        <v>224</v>
      </c>
      <c r="D31" s="20" t="s">
        <v>477</v>
      </c>
      <c r="E31" s="4">
        <v>0</v>
      </c>
      <c r="F31" s="4">
        <v>0</v>
      </c>
      <c r="G31" s="59">
        <v>0</v>
      </c>
      <c r="H31" s="4"/>
      <c r="I31" s="3">
        <v>0</v>
      </c>
      <c r="J31" s="83" t="s">
        <v>471</v>
      </c>
      <c r="K31" s="65"/>
      <c r="L31" s="93"/>
      <c r="M31" s="94">
        <v>1</v>
      </c>
      <c r="N31" s="94"/>
    </row>
    <row r="32" spans="1:14" x14ac:dyDescent="0.3">
      <c r="A32" s="20">
        <v>135</v>
      </c>
      <c r="B32" s="20">
        <v>29</v>
      </c>
      <c r="C32" s="20" t="s">
        <v>479</v>
      </c>
      <c r="D32" s="20" t="s">
        <v>478</v>
      </c>
      <c r="E32" s="4">
        <v>0</v>
      </c>
      <c r="F32" s="4">
        <v>0</v>
      </c>
      <c r="G32" s="59">
        <v>0</v>
      </c>
      <c r="H32" s="4"/>
      <c r="I32" s="3">
        <v>0</v>
      </c>
      <c r="J32" s="83" t="s">
        <v>471</v>
      </c>
      <c r="K32" s="65"/>
      <c r="L32" s="93"/>
      <c r="M32" s="94">
        <v>1</v>
      </c>
      <c r="N32" s="94"/>
    </row>
    <row r="33" spans="1:14" x14ac:dyDescent="0.3">
      <c r="A33" s="20">
        <v>119</v>
      </c>
      <c r="B33" s="20">
        <v>30</v>
      </c>
      <c r="C33" s="20" t="s">
        <v>204</v>
      </c>
      <c r="D33" s="20" t="s">
        <v>393</v>
      </c>
      <c r="E33" s="3">
        <v>0</v>
      </c>
      <c r="F33" s="3">
        <v>0</v>
      </c>
      <c r="G33" s="29">
        <v>0</v>
      </c>
      <c r="H33" s="3"/>
      <c r="I33" s="3">
        <v>0</v>
      </c>
      <c r="J33" s="83" t="s">
        <v>555</v>
      </c>
      <c r="K33" s="66" t="s">
        <v>394</v>
      </c>
      <c r="L33" s="93">
        <v>1</v>
      </c>
      <c r="M33" s="94">
        <v>1</v>
      </c>
      <c r="N33" s="94"/>
    </row>
    <row r="34" spans="1:14" x14ac:dyDescent="0.3">
      <c r="A34" s="11">
        <v>120</v>
      </c>
      <c r="B34" s="11">
        <v>31</v>
      </c>
      <c r="C34" s="11" t="s">
        <v>556</v>
      </c>
      <c r="D34" s="11" t="s">
        <v>279</v>
      </c>
      <c r="E34" s="3">
        <v>23</v>
      </c>
      <c r="F34" s="51" t="s">
        <v>560</v>
      </c>
      <c r="G34" s="55">
        <v>0</v>
      </c>
      <c r="H34" s="51">
        <v>1</v>
      </c>
      <c r="I34" s="3">
        <v>1</v>
      </c>
      <c r="J34" s="85" t="s">
        <v>559</v>
      </c>
      <c r="K34" s="67"/>
    </row>
    <row r="35" spans="1:14" x14ac:dyDescent="0.3">
      <c r="A35" s="11">
        <v>120</v>
      </c>
      <c r="B35" s="11">
        <v>217</v>
      </c>
      <c r="C35" s="11" t="s">
        <v>557</v>
      </c>
      <c r="D35" s="11" t="s">
        <v>561</v>
      </c>
      <c r="E35" s="3">
        <v>6</v>
      </c>
      <c r="F35" s="51">
        <v>6</v>
      </c>
      <c r="G35" s="55">
        <v>0</v>
      </c>
      <c r="H35" s="51">
        <v>1</v>
      </c>
      <c r="I35" s="3">
        <v>1</v>
      </c>
      <c r="J35" s="84" t="s">
        <v>562</v>
      </c>
      <c r="K35" s="67"/>
    </row>
    <row r="36" spans="1:14" x14ac:dyDescent="0.3">
      <c r="A36" s="11">
        <v>228</v>
      </c>
      <c r="B36" s="11">
        <v>218</v>
      </c>
      <c r="C36" s="11" t="s">
        <v>566</v>
      </c>
      <c r="D36" s="11" t="s">
        <v>568</v>
      </c>
      <c r="E36" s="25" t="s">
        <v>569</v>
      </c>
      <c r="F36" s="52">
        <v>5</v>
      </c>
      <c r="G36" s="55">
        <v>0</v>
      </c>
      <c r="H36" s="51">
        <v>1</v>
      </c>
      <c r="I36" s="3">
        <v>1</v>
      </c>
      <c r="J36" s="84" t="s">
        <v>303</v>
      </c>
      <c r="K36" s="69" t="s">
        <v>396</v>
      </c>
      <c r="L36" s="95">
        <v>1</v>
      </c>
      <c r="M36" s="96">
        <v>1</v>
      </c>
      <c r="N36" s="96">
        <v>1</v>
      </c>
    </row>
    <row r="37" spans="1:14" x14ac:dyDescent="0.3">
      <c r="A37" s="11">
        <v>228</v>
      </c>
      <c r="B37" s="11">
        <v>32</v>
      </c>
      <c r="C37" s="11" t="s">
        <v>565</v>
      </c>
      <c r="D37" s="11" t="s">
        <v>567</v>
      </c>
      <c r="E37" s="3">
        <v>15</v>
      </c>
      <c r="F37" s="51">
        <v>15</v>
      </c>
      <c r="G37" s="55">
        <v>0</v>
      </c>
      <c r="H37" s="51">
        <v>1</v>
      </c>
      <c r="I37" s="3">
        <v>1</v>
      </c>
      <c r="J37" s="84" t="s">
        <v>576</v>
      </c>
      <c r="K37" s="67"/>
    </row>
    <row r="38" spans="1:14" x14ac:dyDescent="0.3">
      <c r="A38" s="20">
        <v>157</v>
      </c>
      <c r="B38" s="20">
        <v>33</v>
      </c>
      <c r="C38" s="20" t="s">
        <v>574</v>
      </c>
      <c r="D38" s="20" t="s">
        <v>575</v>
      </c>
      <c r="E38" s="3">
        <v>0</v>
      </c>
      <c r="F38" s="3">
        <v>0</v>
      </c>
      <c r="G38" s="29">
        <v>0</v>
      </c>
      <c r="H38" s="3"/>
      <c r="I38" s="3">
        <v>0</v>
      </c>
      <c r="J38" s="83" t="s">
        <v>471</v>
      </c>
      <c r="K38" s="65"/>
      <c r="L38" s="93"/>
      <c r="M38" s="94">
        <v>1</v>
      </c>
      <c r="N38" s="94"/>
    </row>
    <row r="39" spans="1:14" x14ac:dyDescent="0.3">
      <c r="A39" s="20">
        <v>503</v>
      </c>
      <c r="B39" s="20">
        <v>34</v>
      </c>
      <c r="C39" s="20" t="s">
        <v>395</v>
      </c>
      <c r="D39" s="20" t="s">
        <v>397</v>
      </c>
      <c r="E39" s="3">
        <v>0</v>
      </c>
      <c r="F39" s="3">
        <v>0</v>
      </c>
      <c r="G39" s="29">
        <v>0</v>
      </c>
      <c r="H39" s="3"/>
      <c r="I39" s="3">
        <v>0</v>
      </c>
      <c r="J39" s="83" t="s">
        <v>471</v>
      </c>
      <c r="K39" s="66"/>
      <c r="L39" s="93"/>
      <c r="M39" s="94">
        <v>1</v>
      </c>
      <c r="N39" s="94"/>
    </row>
    <row r="40" spans="1:14" x14ac:dyDescent="0.3">
      <c r="A40" s="11">
        <v>174</v>
      </c>
      <c r="B40" s="11">
        <v>35</v>
      </c>
      <c r="C40" s="11" t="s">
        <v>564</v>
      </c>
      <c r="D40" s="11" t="s">
        <v>398</v>
      </c>
      <c r="E40" s="3">
        <v>2</v>
      </c>
      <c r="F40" s="51">
        <v>2</v>
      </c>
      <c r="G40" s="55">
        <v>0</v>
      </c>
      <c r="H40" s="51">
        <v>1</v>
      </c>
      <c r="I40" s="3">
        <v>1</v>
      </c>
      <c r="J40" s="84" t="s">
        <v>577</v>
      </c>
      <c r="K40" s="69" t="s">
        <v>406</v>
      </c>
      <c r="L40" s="95">
        <v>1</v>
      </c>
      <c r="M40" s="96">
        <v>1</v>
      </c>
      <c r="N40" s="96">
        <v>1</v>
      </c>
    </row>
    <row r="41" spans="1:14" x14ac:dyDescent="0.3">
      <c r="A41" s="11">
        <v>90</v>
      </c>
      <c r="B41" s="11">
        <v>36</v>
      </c>
      <c r="C41" s="11" t="s">
        <v>401</v>
      </c>
      <c r="D41" s="11" t="s">
        <v>405</v>
      </c>
      <c r="E41" s="3">
        <v>0</v>
      </c>
      <c r="F41" s="3">
        <v>0</v>
      </c>
      <c r="G41" s="29">
        <v>0</v>
      </c>
      <c r="H41" s="3"/>
      <c r="I41" s="3">
        <v>0</v>
      </c>
      <c r="J41" s="86" t="s">
        <v>334</v>
      </c>
      <c r="K41" s="70" t="s">
        <v>396</v>
      </c>
      <c r="L41" s="95">
        <v>1</v>
      </c>
      <c r="M41" s="96">
        <v>1</v>
      </c>
      <c r="N41" s="96">
        <v>1</v>
      </c>
    </row>
    <row r="42" spans="1:14" x14ac:dyDescent="0.3">
      <c r="A42" s="11">
        <v>188</v>
      </c>
      <c r="B42" s="11">
        <v>37</v>
      </c>
      <c r="C42" s="11" t="s">
        <v>402</v>
      </c>
      <c r="D42" s="11" t="s">
        <v>404</v>
      </c>
      <c r="E42" s="3">
        <v>4</v>
      </c>
      <c r="F42" s="51">
        <v>4</v>
      </c>
      <c r="G42" s="55">
        <v>0</v>
      </c>
      <c r="H42" s="51">
        <v>1</v>
      </c>
      <c r="I42" s="3">
        <v>1</v>
      </c>
      <c r="J42" s="85" t="s">
        <v>579</v>
      </c>
      <c r="K42" s="69" t="s">
        <v>403</v>
      </c>
      <c r="L42" s="95">
        <v>1</v>
      </c>
      <c r="M42" s="96">
        <v>1</v>
      </c>
      <c r="N42" s="96">
        <v>1</v>
      </c>
    </row>
    <row r="43" spans="1:14" x14ac:dyDescent="0.3">
      <c r="A43" s="20">
        <v>92</v>
      </c>
      <c r="B43" s="20">
        <v>38</v>
      </c>
      <c r="C43" s="20" t="s">
        <v>578</v>
      </c>
      <c r="D43" s="20" t="s">
        <v>580</v>
      </c>
      <c r="E43" s="3">
        <v>0</v>
      </c>
      <c r="F43" s="3">
        <v>0</v>
      </c>
      <c r="G43" s="29">
        <v>0</v>
      </c>
      <c r="H43" s="3"/>
      <c r="I43" s="3">
        <v>0</v>
      </c>
      <c r="J43" s="83" t="s">
        <v>471</v>
      </c>
      <c r="K43" s="65"/>
      <c r="L43" s="93"/>
      <c r="M43" s="94">
        <v>1</v>
      </c>
      <c r="N43" s="94"/>
    </row>
    <row r="44" spans="1:14" x14ac:dyDescent="0.3">
      <c r="A44" s="20">
        <v>92</v>
      </c>
      <c r="B44" s="20">
        <v>230</v>
      </c>
      <c r="C44" s="20" t="s">
        <v>538</v>
      </c>
      <c r="D44" s="20" t="s">
        <v>454</v>
      </c>
      <c r="E44" s="3">
        <v>20</v>
      </c>
      <c r="F44" s="51">
        <v>20</v>
      </c>
      <c r="G44" s="55">
        <v>0</v>
      </c>
      <c r="H44" s="51">
        <v>1</v>
      </c>
      <c r="I44" s="3">
        <v>0</v>
      </c>
      <c r="J44" s="83" t="s">
        <v>471</v>
      </c>
      <c r="K44" s="65"/>
      <c r="L44" s="93"/>
      <c r="M44" s="94">
        <v>1</v>
      </c>
      <c r="N44" s="94"/>
    </row>
    <row r="45" spans="1:14" x14ac:dyDescent="0.3">
      <c r="A45" s="11">
        <v>57</v>
      </c>
      <c r="B45" s="11">
        <v>39</v>
      </c>
      <c r="C45" s="11" t="s">
        <v>4</v>
      </c>
      <c r="D45" s="11" t="s">
        <v>528</v>
      </c>
      <c r="E45" s="3">
        <v>0</v>
      </c>
      <c r="F45" s="3">
        <v>0</v>
      </c>
      <c r="G45" s="29">
        <v>0</v>
      </c>
      <c r="H45" s="3"/>
      <c r="I45" s="3">
        <v>1</v>
      </c>
      <c r="J45" s="84" t="s">
        <v>301</v>
      </c>
      <c r="K45" s="67"/>
    </row>
    <row r="46" spans="1:14" x14ac:dyDescent="0.3">
      <c r="A46" s="11">
        <v>77</v>
      </c>
      <c r="B46" s="11">
        <v>41</v>
      </c>
      <c r="C46" s="11" t="s">
        <v>530</v>
      </c>
      <c r="D46" s="11" t="s">
        <v>535</v>
      </c>
      <c r="E46" s="51">
        <v>5</v>
      </c>
      <c r="F46" s="51">
        <v>5</v>
      </c>
      <c r="G46" s="55">
        <v>0</v>
      </c>
      <c r="H46" s="51">
        <v>1</v>
      </c>
      <c r="I46" s="3">
        <v>1</v>
      </c>
      <c r="J46" s="84" t="s">
        <v>362</v>
      </c>
      <c r="K46" s="67"/>
    </row>
    <row r="47" spans="1:14" x14ac:dyDescent="0.3">
      <c r="A47" s="11">
        <v>77</v>
      </c>
      <c r="B47" s="11">
        <v>214</v>
      </c>
      <c r="C47" s="11" t="s">
        <v>529</v>
      </c>
      <c r="D47" s="11" t="s">
        <v>529</v>
      </c>
      <c r="E47" s="51">
        <v>3</v>
      </c>
      <c r="F47" s="51">
        <v>3</v>
      </c>
      <c r="G47" s="55">
        <v>0</v>
      </c>
      <c r="H47" s="51">
        <v>1</v>
      </c>
      <c r="I47" s="3">
        <v>1</v>
      </c>
      <c r="J47" s="84" t="s">
        <v>534</v>
      </c>
      <c r="K47" s="67"/>
    </row>
    <row r="48" spans="1:14" x14ac:dyDescent="0.3">
      <c r="A48" s="11">
        <v>523</v>
      </c>
      <c r="B48" s="11">
        <v>42</v>
      </c>
      <c r="C48" s="11" t="s">
        <v>236</v>
      </c>
      <c r="D48" s="11" t="s">
        <v>407</v>
      </c>
      <c r="E48" s="51">
        <v>1</v>
      </c>
      <c r="F48" s="51">
        <v>1</v>
      </c>
      <c r="G48" s="55">
        <v>0</v>
      </c>
      <c r="H48" s="51">
        <v>1</v>
      </c>
      <c r="I48" s="3">
        <v>1</v>
      </c>
      <c r="J48" s="84" t="s">
        <v>408</v>
      </c>
      <c r="K48" s="67"/>
    </row>
    <row r="49" spans="1:14" x14ac:dyDescent="0.3">
      <c r="A49" s="11">
        <v>147</v>
      </c>
      <c r="B49" s="11">
        <v>43</v>
      </c>
      <c r="C49" s="11" t="s">
        <v>264</v>
      </c>
      <c r="D49" s="11" t="s">
        <v>410</v>
      </c>
      <c r="E49" s="3">
        <v>0</v>
      </c>
      <c r="F49" s="3">
        <v>0</v>
      </c>
      <c r="G49" s="29">
        <v>0</v>
      </c>
      <c r="H49" s="3"/>
      <c r="I49" s="3">
        <v>1</v>
      </c>
      <c r="J49" s="84" t="s">
        <v>536</v>
      </c>
      <c r="K49" s="67"/>
    </row>
    <row r="50" spans="1:14" x14ac:dyDescent="0.3">
      <c r="A50" s="20">
        <v>433</v>
      </c>
      <c r="B50" s="20">
        <v>44</v>
      </c>
      <c r="C50" s="20" t="s">
        <v>537</v>
      </c>
      <c r="D50" s="20" t="s">
        <v>411</v>
      </c>
      <c r="E50" s="3">
        <v>0</v>
      </c>
      <c r="F50" s="3">
        <v>0</v>
      </c>
      <c r="G50" s="29">
        <v>0</v>
      </c>
      <c r="H50" s="3"/>
      <c r="I50" s="3">
        <v>0</v>
      </c>
      <c r="J50" s="83" t="s">
        <v>471</v>
      </c>
      <c r="K50" s="65"/>
      <c r="L50" s="93"/>
      <c r="M50" s="94">
        <v>1</v>
      </c>
      <c r="N50" s="94"/>
    </row>
    <row r="51" spans="1:14" x14ac:dyDescent="0.3">
      <c r="A51" s="11">
        <v>7</v>
      </c>
      <c r="B51" s="11">
        <v>45</v>
      </c>
      <c r="C51" s="11" t="s">
        <v>23</v>
      </c>
      <c r="D51" s="11" t="s">
        <v>316</v>
      </c>
      <c r="E51" s="3">
        <v>0</v>
      </c>
      <c r="F51" s="3">
        <v>0</v>
      </c>
      <c r="G51" s="29">
        <v>0</v>
      </c>
      <c r="H51" s="3"/>
      <c r="I51" s="3">
        <v>0</v>
      </c>
      <c r="J51" s="85" t="s">
        <v>471</v>
      </c>
      <c r="K51" s="69" t="s">
        <v>412</v>
      </c>
      <c r="L51" s="95">
        <v>1</v>
      </c>
      <c r="M51" s="96">
        <v>1</v>
      </c>
      <c r="N51" s="96">
        <v>1</v>
      </c>
    </row>
    <row r="52" spans="1:14" x14ac:dyDescent="0.3">
      <c r="A52" s="11">
        <v>219</v>
      </c>
      <c r="B52" s="11">
        <v>46</v>
      </c>
      <c r="C52" s="11" t="s">
        <v>254</v>
      </c>
      <c r="D52" s="11" t="s">
        <v>414</v>
      </c>
      <c r="E52" s="3">
        <v>0</v>
      </c>
      <c r="F52" s="3">
        <v>0</v>
      </c>
      <c r="G52" s="29">
        <v>0</v>
      </c>
      <c r="H52" s="3"/>
      <c r="I52" s="3">
        <v>0</v>
      </c>
      <c r="J52" s="85" t="s">
        <v>471</v>
      </c>
      <c r="K52" s="69" t="s">
        <v>413</v>
      </c>
      <c r="L52" s="95">
        <v>1</v>
      </c>
      <c r="M52" s="96">
        <v>1</v>
      </c>
      <c r="N52" s="96">
        <v>1</v>
      </c>
    </row>
    <row r="53" spans="1:14" x14ac:dyDescent="0.3">
      <c r="A53" s="11">
        <v>109</v>
      </c>
      <c r="B53" s="11">
        <v>47</v>
      </c>
      <c r="C53" s="11" t="s">
        <v>417</v>
      </c>
      <c r="D53" s="11" t="s">
        <v>416</v>
      </c>
      <c r="E53" s="3">
        <v>0</v>
      </c>
      <c r="F53" s="3">
        <v>0</v>
      </c>
      <c r="G53" s="29">
        <v>0</v>
      </c>
      <c r="H53" s="3"/>
      <c r="I53" s="3">
        <v>0</v>
      </c>
      <c r="J53" s="85" t="s">
        <v>471</v>
      </c>
      <c r="K53" s="69" t="s">
        <v>361</v>
      </c>
      <c r="L53" s="95">
        <v>1</v>
      </c>
      <c r="M53" s="96">
        <v>1</v>
      </c>
      <c r="N53" s="96">
        <v>1</v>
      </c>
    </row>
    <row r="54" spans="1:14" x14ac:dyDescent="0.3">
      <c r="A54" s="11">
        <v>489</v>
      </c>
      <c r="B54" s="11">
        <v>48</v>
      </c>
      <c r="C54" s="11" t="s">
        <v>461</v>
      </c>
      <c r="D54" s="11" t="s">
        <v>462</v>
      </c>
      <c r="E54" s="3">
        <v>0</v>
      </c>
      <c r="F54" s="3">
        <v>0</v>
      </c>
      <c r="G54" s="29">
        <v>0</v>
      </c>
      <c r="H54" s="3"/>
      <c r="I54" s="3">
        <v>0</v>
      </c>
      <c r="J54" s="85" t="s">
        <v>471</v>
      </c>
      <c r="K54" s="67"/>
    </row>
    <row r="55" spans="1:14" x14ac:dyDescent="0.3">
      <c r="A55" s="11">
        <v>489</v>
      </c>
      <c r="B55" s="11">
        <v>49</v>
      </c>
      <c r="C55" s="11" t="s">
        <v>245</v>
      </c>
      <c r="D55" s="11" t="s">
        <v>470</v>
      </c>
      <c r="E55" s="4">
        <v>0</v>
      </c>
      <c r="F55" s="3">
        <v>0</v>
      </c>
      <c r="G55" s="29">
        <v>0</v>
      </c>
      <c r="H55" s="3"/>
      <c r="I55" s="3">
        <v>0</v>
      </c>
      <c r="J55" s="85" t="s">
        <v>471</v>
      </c>
      <c r="K55" s="67"/>
    </row>
    <row r="56" spans="1:14" x14ac:dyDescent="0.3">
      <c r="A56" s="11">
        <v>489</v>
      </c>
      <c r="B56" s="11">
        <v>50</v>
      </c>
      <c r="C56" s="11" t="s">
        <v>460</v>
      </c>
      <c r="D56" s="11" t="s">
        <v>463</v>
      </c>
      <c r="E56" s="4">
        <v>7</v>
      </c>
      <c r="F56" s="51" t="s">
        <v>468</v>
      </c>
      <c r="G56" s="55"/>
      <c r="H56" s="51">
        <v>1</v>
      </c>
      <c r="I56" s="3">
        <v>1</v>
      </c>
      <c r="J56" s="85" t="s">
        <v>472</v>
      </c>
      <c r="K56" s="67"/>
    </row>
    <row r="57" spans="1:14" x14ac:dyDescent="0.3">
      <c r="A57" s="11">
        <v>532</v>
      </c>
      <c r="B57" s="11">
        <v>51</v>
      </c>
      <c r="C57" s="11" t="s">
        <v>233</v>
      </c>
      <c r="D57" s="11" t="s">
        <v>469</v>
      </c>
      <c r="E57" s="4">
        <v>16</v>
      </c>
      <c r="F57" s="51">
        <v>16</v>
      </c>
      <c r="G57" s="55">
        <v>0</v>
      </c>
      <c r="H57" s="51">
        <v>1</v>
      </c>
      <c r="I57" s="3">
        <v>1</v>
      </c>
      <c r="J57" s="85" t="s">
        <v>459</v>
      </c>
      <c r="K57" s="67"/>
    </row>
    <row r="58" spans="1:14" x14ac:dyDescent="0.3">
      <c r="A58" s="11">
        <v>177</v>
      </c>
      <c r="B58" s="11">
        <v>52</v>
      </c>
      <c r="C58" s="11" t="s">
        <v>415</v>
      </c>
      <c r="D58" s="11" t="s">
        <v>456</v>
      </c>
      <c r="E58" s="4">
        <v>10</v>
      </c>
      <c r="F58" s="51">
        <v>10</v>
      </c>
      <c r="G58" s="55">
        <v>0</v>
      </c>
      <c r="H58" s="51">
        <v>1</v>
      </c>
      <c r="I58" s="3">
        <v>1</v>
      </c>
      <c r="J58" s="84" t="s">
        <v>473</v>
      </c>
      <c r="K58" s="69"/>
    </row>
    <row r="59" spans="1:14" x14ac:dyDescent="0.3">
      <c r="A59" s="20">
        <v>500</v>
      </c>
      <c r="B59" s="20">
        <v>53</v>
      </c>
      <c r="C59" s="20" t="s">
        <v>244</v>
      </c>
      <c r="D59" s="20" t="s">
        <v>476</v>
      </c>
      <c r="E59" s="4">
        <v>0</v>
      </c>
      <c r="F59" s="3">
        <v>0</v>
      </c>
      <c r="G59" s="29">
        <v>0</v>
      </c>
      <c r="H59" s="3"/>
      <c r="I59" s="3">
        <v>0</v>
      </c>
      <c r="J59" s="83" t="s">
        <v>471</v>
      </c>
      <c r="K59" s="65"/>
      <c r="L59" s="93"/>
      <c r="M59" s="94">
        <v>1</v>
      </c>
      <c r="N59" s="94"/>
    </row>
    <row r="60" spans="1:14" x14ac:dyDescent="0.3">
      <c r="A60" s="11">
        <v>525</v>
      </c>
      <c r="B60" s="11">
        <v>54</v>
      </c>
      <c r="C60" s="11" t="s">
        <v>363</v>
      </c>
      <c r="D60" s="11" t="s">
        <v>481</v>
      </c>
      <c r="E60" s="4">
        <v>0</v>
      </c>
      <c r="F60" s="3">
        <v>0</v>
      </c>
      <c r="G60" s="29">
        <v>0</v>
      </c>
      <c r="H60" s="3"/>
      <c r="I60" s="3">
        <v>1</v>
      </c>
      <c r="J60" s="84" t="s">
        <v>480</v>
      </c>
      <c r="K60" s="69" t="s">
        <v>303</v>
      </c>
      <c r="L60" s="95">
        <v>1</v>
      </c>
      <c r="M60" s="96">
        <v>1</v>
      </c>
      <c r="N60" s="96"/>
    </row>
    <row r="61" spans="1:14" x14ac:dyDescent="0.3">
      <c r="A61" s="20">
        <v>61</v>
      </c>
      <c r="B61" s="20">
        <v>55</v>
      </c>
      <c r="C61" s="20" t="s">
        <v>351</v>
      </c>
      <c r="D61" s="20" t="s">
        <v>350</v>
      </c>
      <c r="E61" s="4">
        <v>0</v>
      </c>
      <c r="F61" s="3">
        <v>0</v>
      </c>
      <c r="G61" s="29">
        <v>0</v>
      </c>
      <c r="H61" s="3"/>
      <c r="I61" s="20">
        <v>2</v>
      </c>
      <c r="J61" s="87" t="s">
        <v>486</v>
      </c>
      <c r="K61" s="71" t="s">
        <v>482</v>
      </c>
      <c r="L61" s="93">
        <v>1</v>
      </c>
      <c r="M61" s="94">
        <v>1</v>
      </c>
      <c r="N61" s="94"/>
    </row>
    <row r="62" spans="1:14" x14ac:dyDescent="0.3">
      <c r="A62" s="11">
        <v>61</v>
      </c>
      <c r="B62" s="11">
        <v>210</v>
      </c>
      <c r="C62" s="11" t="s">
        <v>512</v>
      </c>
      <c r="D62" s="11" t="s">
        <v>485</v>
      </c>
      <c r="E62" s="4">
        <v>0</v>
      </c>
      <c r="F62" s="3">
        <v>0</v>
      </c>
      <c r="G62" s="29">
        <v>0</v>
      </c>
      <c r="H62" s="3"/>
      <c r="I62" s="3">
        <v>0</v>
      </c>
      <c r="J62" s="85" t="s">
        <v>471</v>
      </c>
      <c r="K62" s="67"/>
    </row>
    <row r="63" spans="1:14" x14ac:dyDescent="0.3">
      <c r="A63" s="11">
        <v>154</v>
      </c>
      <c r="B63" s="11">
        <v>56</v>
      </c>
      <c r="C63" s="11" t="s">
        <v>20</v>
      </c>
      <c r="D63" s="11" t="s">
        <v>487</v>
      </c>
      <c r="E63" s="4">
        <v>25</v>
      </c>
      <c r="F63" s="51" t="s">
        <v>489</v>
      </c>
      <c r="G63" s="55">
        <v>0</v>
      </c>
      <c r="H63" s="51">
        <v>1</v>
      </c>
      <c r="I63" s="3">
        <v>1</v>
      </c>
      <c r="J63" s="85" t="s">
        <v>488</v>
      </c>
      <c r="K63" s="67"/>
    </row>
    <row r="64" spans="1:14" x14ac:dyDescent="0.3">
      <c r="A64" s="11">
        <v>154</v>
      </c>
      <c r="B64" s="11">
        <v>57</v>
      </c>
      <c r="C64" s="11" t="s">
        <v>263</v>
      </c>
      <c r="D64" s="11" t="s">
        <v>429</v>
      </c>
      <c r="E64" s="4">
        <v>0</v>
      </c>
      <c r="F64" s="3">
        <v>0</v>
      </c>
      <c r="G64" s="29">
        <v>0</v>
      </c>
      <c r="H64" s="3"/>
      <c r="I64" s="3">
        <v>1</v>
      </c>
      <c r="J64" s="84" t="s">
        <v>433</v>
      </c>
      <c r="K64" s="67"/>
    </row>
    <row r="65" spans="1:14" s="63" customFormat="1" x14ac:dyDescent="0.3">
      <c r="A65" s="11">
        <v>501</v>
      </c>
      <c r="B65" s="11">
        <v>58</v>
      </c>
      <c r="C65" s="23" t="s">
        <v>490</v>
      </c>
      <c r="D65" s="23" t="s">
        <v>491</v>
      </c>
      <c r="E65" s="4">
        <v>0</v>
      </c>
      <c r="F65" s="4">
        <v>0</v>
      </c>
      <c r="G65" s="59">
        <v>0</v>
      </c>
      <c r="H65" s="4"/>
      <c r="I65" s="4">
        <v>0</v>
      </c>
      <c r="J65" s="88" t="s">
        <v>438</v>
      </c>
      <c r="K65" s="72"/>
      <c r="L65" s="46"/>
    </row>
    <row r="66" spans="1:14" x14ac:dyDescent="0.3">
      <c r="A66" s="11">
        <v>526</v>
      </c>
      <c r="B66" s="11">
        <v>59</v>
      </c>
      <c r="C66" s="11" t="s">
        <v>234</v>
      </c>
      <c r="D66" s="11" t="s">
        <v>492</v>
      </c>
      <c r="E66" s="4">
        <v>0</v>
      </c>
      <c r="F66" s="3">
        <v>0</v>
      </c>
      <c r="G66" s="29">
        <v>0</v>
      </c>
      <c r="H66" s="3"/>
      <c r="I66" s="3">
        <v>1</v>
      </c>
      <c r="J66" s="85" t="s">
        <v>493</v>
      </c>
      <c r="K66" s="67"/>
    </row>
    <row r="67" spans="1:14" x14ac:dyDescent="0.3">
      <c r="A67" s="11">
        <v>169</v>
      </c>
      <c r="B67" s="11">
        <v>61</v>
      </c>
      <c r="C67" s="11" t="s">
        <v>498</v>
      </c>
      <c r="D67" s="11" t="s">
        <v>502</v>
      </c>
      <c r="E67" s="4">
        <v>0</v>
      </c>
      <c r="F67" s="3">
        <v>0</v>
      </c>
      <c r="G67" s="29">
        <v>0</v>
      </c>
      <c r="H67" s="3"/>
      <c r="I67" s="20">
        <v>2</v>
      </c>
      <c r="J67" s="85" t="s">
        <v>438</v>
      </c>
      <c r="K67" s="67"/>
    </row>
    <row r="68" spans="1:14" x14ac:dyDescent="0.3">
      <c r="A68" s="11">
        <v>169</v>
      </c>
      <c r="B68" s="11">
        <v>211</v>
      </c>
      <c r="C68" s="11" t="s">
        <v>499</v>
      </c>
      <c r="D68" s="11" t="s">
        <v>501</v>
      </c>
      <c r="E68" s="4">
        <v>0</v>
      </c>
      <c r="F68" s="3">
        <v>0</v>
      </c>
      <c r="G68" s="29">
        <v>0</v>
      </c>
      <c r="H68" s="3"/>
      <c r="I68" s="20">
        <v>2</v>
      </c>
      <c r="J68" s="85" t="s">
        <v>438</v>
      </c>
      <c r="K68" s="67" t="s">
        <v>510</v>
      </c>
      <c r="L68" s="95">
        <v>1</v>
      </c>
      <c r="M68" s="96">
        <v>1</v>
      </c>
      <c r="N68" s="96">
        <v>1</v>
      </c>
    </row>
    <row r="69" spans="1:14" x14ac:dyDescent="0.3">
      <c r="A69" s="11">
        <v>169</v>
      </c>
      <c r="B69" s="11">
        <v>212</v>
      </c>
      <c r="C69" s="11" t="s">
        <v>594</v>
      </c>
      <c r="D69" s="11" t="s">
        <v>511</v>
      </c>
      <c r="E69" s="4">
        <v>20</v>
      </c>
      <c r="F69" s="51">
        <v>20</v>
      </c>
      <c r="G69" s="55">
        <v>0</v>
      </c>
      <c r="H69" s="51">
        <v>1</v>
      </c>
      <c r="I69" s="3">
        <v>0</v>
      </c>
      <c r="J69" s="85" t="s">
        <v>471</v>
      </c>
      <c r="K69" s="67"/>
    </row>
    <row r="70" spans="1:14" x14ac:dyDescent="0.3">
      <c r="A70" s="11">
        <v>465</v>
      </c>
      <c r="B70" s="11">
        <v>62</v>
      </c>
      <c r="C70" s="11" t="s">
        <v>276</v>
      </c>
      <c r="D70" s="11" t="s">
        <v>506</v>
      </c>
      <c r="E70" s="4">
        <v>0</v>
      </c>
      <c r="F70" s="3">
        <v>0</v>
      </c>
      <c r="G70" s="29">
        <v>0</v>
      </c>
      <c r="H70" s="3"/>
      <c r="I70" s="3">
        <v>1</v>
      </c>
      <c r="J70" s="85" t="s">
        <v>503</v>
      </c>
      <c r="K70" s="67"/>
    </row>
    <row r="71" spans="1:14" x14ac:dyDescent="0.3">
      <c r="A71" s="23">
        <v>76</v>
      </c>
      <c r="B71" s="23">
        <v>213</v>
      </c>
      <c r="C71" s="23" t="s">
        <v>507</v>
      </c>
      <c r="D71" s="23" t="s">
        <v>508</v>
      </c>
      <c r="E71" s="80">
        <v>2</v>
      </c>
      <c r="F71" s="53">
        <v>2</v>
      </c>
      <c r="G71" s="60">
        <v>0</v>
      </c>
      <c r="H71" s="53">
        <v>1</v>
      </c>
      <c r="I71" s="3">
        <v>0</v>
      </c>
      <c r="J71" s="85" t="s">
        <v>471</v>
      </c>
      <c r="K71" s="67" t="s">
        <v>505</v>
      </c>
      <c r="L71" s="95">
        <v>1</v>
      </c>
      <c r="M71" s="96">
        <v>1</v>
      </c>
      <c r="N71" s="96">
        <v>1</v>
      </c>
    </row>
    <row r="72" spans="1:14" x14ac:dyDescent="0.3">
      <c r="A72" s="11">
        <v>76</v>
      </c>
      <c r="B72" s="11">
        <v>63</v>
      </c>
      <c r="C72" s="11" t="s">
        <v>267</v>
      </c>
      <c r="D72" s="11" t="s">
        <v>353</v>
      </c>
      <c r="E72" s="3">
        <v>20</v>
      </c>
      <c r="F72" s="51">
        <v>20</v>
      </c>
      <c r="G72" s="55">
        <v>0</v>
      </c>
      <c r="H72" s="51">
        <v>1</v>
      </c>
      <c r="I72" s="3">
        <v>1</v>
      </c>
      <c r="J72" s="84" t="s">
        <v>354</v>
      </c>
      <c r="K72" s="67"/>
    </row>
    <row r="73" spans="1:14" x14ac:dyDescent="0.3">
      <c r="A73" s="11">
        <v>79</v>
      </c>
      <c r="B73" s="11">
        <v>67</v>
      </c>
      <c r="C73" s="28" t="s">
        <v>27</v>
      </c>
      <c r="D73" s="11" t="s">
        <v>365</v>
      </c>
      <c r="E73" s="3">
        <v>0</v>
      </c>
      <c r="F73" s="3">
        <v>0</v>
      </c>
      <c r="G73" s="29">
        <v>0</v>
      </c>
      <c r="H73" s="3"/>
      <c r="I73" s="3">
        <v>1</v>
      </c>
      <c r="J73" s="84" t="s">
        <v>362</v>
      </c>
      <c r="K73" s="67"/>
    </row>
    <row r="74" spans="1:14" x14ac:dyDescent="0.3">
      <c r="A74" s="11">
        <v>129</v>
      </c>
      <c r="B74" s="11">
        <v>69</v>
      </c>
      <c r="C74" s="11" t="s">
        <v>227</v>
      </c>
      <c r="D74" s="11" t="s">
        <v>513</v>
      </c>
      <c r="E74" s="3">
        <v>0</v>
      </c>
      <c r="F74" s="3">
        <v>0</v>
      </c>
      <c r="G74" s="29">
        <v>0</v>
      </c>
      <c r="H74" s="3"/>
      <c r="I74" s="3">
        <v>1</v>
      </c>
      <c r="J74" s="84" t="s">
        <v>364</v>
      </c>
      <c r="K74" s="67"/>
    </row>
    <row r="75" spans="1:14" x14ac:dyDescent="0.3">
      <c r="A75" s="20">
        <v>81</v>
      </c>
      <c r="B75" s="20">
        <v>70</v>
      </c>
      <c r="C75" s="20" t="s">
        <v>268</v>
      </c>
      <c r="D75" s="20" t="s">
        <v>357</v>
      </c>
      <c r="E75" s="29">
        <v>0</v>
      </c>
      <c r="F75" s="3">
        <v>0</v>
      </c>
      <c r="G75" s="29">
        <v>0</v>
      </c>
      <c r="H75" s="3"/>
      <c r="I75" s="3">
        <v>0</v>
      </c>
      <c r="J75" s="83" t="s">
        <v>471</v>
      </c>
      <c r="K75" s="65"/>
      <c r="L75" s="93"/>
      <c r="M75" s="94">
        <v>1</v>
      </c>
      <c r="N75" s="94"/>
    </row>
    <row r="76" spans="1:14" x14ac:dyDescent="0.3">
      <c r="A76" s="11">
        <v>178</v>
      </c>
      <c r="B76" s="11">
        <v>71</v>
      </c>
      <c r="C76" s="11" t="s">
        <v>3</v>
      </c>
      <c r="D76" s="11" t="s">
        <v>422</v>
      </c>
      <c r="E76" s="29">
        <v>8</v>
      </c>
      <c r="F76" s="51">
        <v>8</v>
      </c>
      <c r="G76" s="55">
        <v>0</v>
      </c>
      <c r="H76" s="51">
        <v>1</v>
      </c>
      <c r="I76" s="3">
        <v>1</v>
      </c>
      <c r="J76" s="84" t="s">
        <v>301</v>
      </c>
      <c r="K76" s="67"/>
    </row>
    <row r="77" spans="1:14" x14ac:dyDescent="0.3">
      <c r="A77" s="20">
        <v>168</v>
      </c>
      <c r="B77" s="20">
        <v>72</v>
      </c>
      <c r="C77" s="20" t="s">
        <v>209</v>
      </c>
      <c r="D77" s="20" t="s">
        <v>586</v>
      </c>
      <c r="E77" s="29">
        <v>15</v>
      </c>
      <c r="F77" s="3">
        <v>0</v>
      </c>
      <c r="G77" s="29" t="s">
        <v>588</v>
      </c>
      <c r="H77" s="20">
        <v>2</v>
      </c>
      <c r="I77" s="3">
        <v>0</v>
      </c>
      <c r="J77" s="83" t="s">
        <v>471</v>
      </c>
      <c r="K77" s="65" t="s">
        <v>589</v>
      </c>
      <c r="L77" s="93">
        <v>1</v>
      </c>
      <c r="M77" s="94">
        <v>1</v>
      </c>
      <c r="N77" s="94"/>
    </row>
    <row r="78" spans="1:14" x14ac:dyDescent="0.3">
      <c r="A78" s="20">
        <v>167</v>
      </c>
      <c r="B78" s="20">
        <v>73</v>
      </c>
      <c r="C78" s="20" t="s">
        <v>587</v>
      </c>
      <c r="D78" s="20" t="s">
        <v>593</v>
      </c>
      <c r="E78" s="2">
        <v>0</v>
      </c>
      <c r="F78" s="3">
        <v>0</v>
      </c>
      <c r="G78" s="29">
        <v>0</v>
      </c>
      <c r="H78" s="3"/>
      <c r="I78" s="20">
        <v>2</v>
      </c>
      <c r="J78" s="83" t="s">
        <v>591</v>
      </c>
      <c r="K78" s="65"/>
      <c r="L78" s="93"/>
      <c r="M78" s="94">
        <v>1</v>
      </c>
      <c r="N78" s="94"/>
    </row>
    <row r="79" spans="1:14" x14ac:dyDescent="0.3">
      <c r="A79" s="11">
        <v>11</v>
      </c>
      <c r="B79" s="11">
        <v>74</v>
      </c>
      <c r="C79" s="11" t="s">
        <v>24</v>
      </c>
      <c r="D79" s="11" t="s">
        <v>329</v>
      </c>
      <c r="E79" s="29">
        <v>4</v>
      </c>
      <c r="F79" s="51">
        <v>4</v>
      </c>
      <c r="G79" s="55">
        <v>0</v>
      </c>
      <c r="H79" s="51">
        <v>1</v>
      </c>
      <c r="I79" s="3">
        <v>1</v>
      </c>
      <c r="J79" s="84" t="s">
        <v>309</v>
      </c>
      <c r="K79" s="73"/>
    </row>
    <row r="80" spans="1:14" x14ac:dyDescent="0.3">
      <c r="A80" s="20">
        <v>69</v>
      </c>
      <c r="B80" s="20">
        <v>76</v>
      </c>
      <c r="C80" s="20" t="s">
        <v>313</v>
      </c>
      <c r="D80" s="20" t="s">
        <v>348</v>
      </c>
      <c r="E80" s="3">
        <v>0</v>
      </c>
      <c r="F80" s="3">
        <v>0</v>
      </c>
      <c r="G80" s="29">
        <v>0</v>
      </c>
      <c r="H80" s="3"/>
      <c r="I80" s="3">
        <v>1</v>
      </c>
      <c r="J80" s="89" t="s">
        <v>355</v>
      </c>
      <c r="K80" s="66" t="s">
        <v>596</v>
      </c>
      <c r="L80" s="93">
        <v>1</v>
      </c>
      <c r="M80" s="94">
        <v>1</v>
      </c>
      <c r="N80" s="94"/>
    </row>
    <row r="81" spans="1:14" x14ac:dyDescent="0.3">
      <c r="A81" s="20">
        <v>97</v>
      </c>
      <c r="B81" s="20">
        <v>77</v>
      </c>
      <c r="C81" s="20" t="s">
        <v>202</v>
      </c>
      <c r="D81" s="20" t="s">
        <v>514</v>
      </c>
      <c r="E81" s="3">
        <v>0</v>
      </c>
      <c r="F81" s="3">
        <v>0</v>
      </c>
      <c r="G81" s="29">
        <v>0</v>
      </c>
      <c r="H81" s="3"/>
      <c r="I81" s="3">
        <v>0</v>
      </c>
      <c r="J81" s="83" t="s">
        <v>471</v>
      </c>
      <c r="K81" s="66"/>
      <c r="L81" s="93"/>
      <c r="M81" s="94">
        <v>1</v>
      </c>
      <c r="N81" s="94"/>
    </row>
    <row r="82" spans="1:14" x14ac:dyDescent="0.3">
      <c r="A82" s="20">
        <v>46</v>
      </c>
      <c r="B82" s="20">
        <v>78</v>
      </c>
      <c r="C82" s="20" t="s">
        <v>197</v>
      </c>
      <c r="D82" s="20" t="s">
        <v>298</v>
      </c>
      <c r="E82" s="3">
        <v>0</v>
      </c>
      <c r="F82" s="3">
        <v>0</v>
      </c>
      <c r="G82" s="29">
        <v>0</v>
      </c>
      <c r="H82" s="3"/>
      <c r="I82" s="3">
        <v>0</v>
      </c>
      <c r="J82" s="83" t="s">
        <v>471</v>
      </c>
      <c r="K82" s="71" t="s">
        <v>453</v>
      </c>
      <c r="L82" s="93">
        <v>1</v>
      </c>
      <c r="M82" s="94">
        <v>1</v>
      </c>
      <c r="N82" s="94"/>
    </row>
    <row r="83" spans="1:14" x14ac:dyDescent="0.3">
      <c r="A83" s="20">
        <v>71</v>
      </c>
      <c r="B83" s="20">
        <v>79</v>
      </c>
      <c r="C83" s="20" t="s">
        <v>266</v>
      </c>
      <c r="D83" s="20" t="s">
        <v>352</v>
      </c>
      <c r="E83" s="3">
        <v>0</v>
      </c>
      <c r="F83" s="3">
        <v>0</v>
      </c>
      <c r="G83" s="29">
        <v>0</v>
      </c>
      <c r="H83" s="3"/>
      <c r="I83" s="3">
        <v>0</v>
      </c>
      <c r="J83" s="83" t="s">
        <v>471</v>
      </c>
      <c r="K83" s="65"/>
      <c r="L83" s="93"/>
      <c r="M83" s="94">
        <v>1</v>
      </c>
      <c r="N83" s="94"/>
    </row>
    <row r="84" spans="1:14" x14ac:dyDescent="0.3">
      <c r="A84" s="11">
        <v>530</v>
      </c>
      <c r="B84" s="11">
        <v>80</v>
      </c>
      <c r="C84" s="11" t="s">
        <v>333</v>
      </c>
      <c r="D84" s="11" t="s">
        <v>331</v>
      </c>
      <c r="E84" s="3">
        <v>0</v>
      </c>
      <c r="F84" s="3">
        <v>0</v>
      </c>
      <c r="G84" s="29">
        <v>0</v>
      </c>
      <c r="H84" s="3"/>
      <c r="I84" s="3">
        <v>1</v>
      </c>
      <c r="J84" s="85" t="s">
        <v>601</v>
      </c>
      <c r="K84" s="69" t="s">
        <v>332</v>
      </c>
      <c r="L84" s="95">
        <v>1</v>
      </c>
      <c r="M84" s="96">
        <v>1</v>
      </c>
      <c r="N84" s="96">
        <v>1</v>
      </c>
    </row>
    <row r="85" spans="1:14" x14ac:dyDescent="0.3">
      <c r="A85" s="11">
        <v>530</v>
      </c>
      <c r="B85" s="11">
        <v>219</v>
      </c>
      <c r="C85" s="11" t="s">
        <v>22</v>
      </c>
      <c r="D85" s="11" t="s">
        <v>603</v>
      </c>
      <c r="E85" s="3">
        <v>0</v>
      </c>
      <c r="F85" s="3">
        <v>0</v>
      </c>
      <c r="G85" s="29">
        <v>0</v>
      </c>
      <c r="H85" s="3"/>
      <c r="I85" s="3">
        <v>1</v>
      </c>
      <c r="J85" s="85" t="s">
        <v>604</v>
      </c>
      <c r="K85" s="69"/>
    </row>
    <row r="86" spans="1:14" x14ac:dyDescent="0.3">
      <c r="A86" s="11">
        <v>527</v>
      </c>
      <c r="B86" s="11">
        <v>81</v>
      </c>
      <c r="C86" s="11" t="s">
        <v>605</v>
      </c>
      <c r="D86" s="11" t="s">
        <v>608</v>
      </c>
      <c r="E86" s="3">
        <v>0</v>
      </c>
      <c r="F86" s="3">
        <v>0</v>
      </c>
      <c r="G86" s="29">
        <v>0</v>
      </c>
      <c r="H86" s="3"/>
      <c r="I86" s="3">
        <v>1</v>
      </c>
      <c r="J86" s="85" t="s">
        <v>607</v>
      </c>
      <c r="K86" s="67"/>
    </row>
    <row r="87" spans="1:14" x14ac:dyDescent="0.3">
      <c r="A87" s="11">
        <v>52</v>
      </c>
      <c r="B87" s="11">
        <v>83</v>
      </c>
      <c r="C87" s="11" t="s">
        <v>6</v>
      </c>
      <c r="D87" s="11" t="s">
        <v>16</v>
      </c>
      <c r="E87" s="3">
        <v>12</v>
      </c>
      <c r="F87" s="51" t="s">
        <v>609</v>
      </c>
      <c r="G87" s="55">
        <v>0</v>
      </c>
      <c r="H87" s="51">
        <v>1</v>
      </c>
      <c r="I87" s="3">
        <v>1</v>
      </c>
      <c r="J87" s="84" t="s">
        <v>302</v>
      </c>
      <c r="K87" s="67"/>
    </row>
    <row r="88" spans="1:14" x14ac:dyDescent="0.3">
      <c r="A88" s="11">
        <v>426</v>
      </c>
      <c r="B88" s="11">
        <v>84</v>
      </c>
      <c r="C88" s="11" t="s">
        <v>611</v>
      </c>
      <c r="D88" s="11" t="s">
        <v>610</v>
      </c>
      <c r="E88" s="3">
        <v>0</v>
      </c>
      <c r="F88" s="3">
        <v>0</v>
      </c>
      <c r="G88" s="29">
        <v>0</v>
      </c>
      <c r="H88" s="3"/>
      <c r="I88" s="3">
        <v>1</v>
      </c>
      <c r="J88" s="85" t="s">
        <v>452</v>
      </c>
      <c r="K88" s="67"/>
    </row>
    <row r="89" spans="1:14" x14ac:dyDescent="0.3">
      <c r="A89" s="11">
        <v>220</v>
      </c>
      <c r="B89" s="11">
        <v>220</v>
      </c>
      <c r="C89" s="11" t="s">
        <v>615</v>
      </c>
      <c r="D89" s="11" t="s">
        <v>616</v>
      </c>
      <c r="E89" s="3">
        <v>0</v>
      </c>
      <c r="F89" s="3">
        <v>0</v>
      </c>
      <c r="G89" s="29">
        <v>0</v>
      </c>
      <c r="H89" s="3"/>
      <c r="I89" s="3">
        <v>1</v>
      </c>
      <c r="J89" s="85" t="s">
        <v>617</v>
      </c>
      <c r="K89" s="67"/>
    </row>
    <row r="90" spans="1:14" x14ac:dyDescent="0.3">
      <c r="A90" s="20">
        <v>221</v>
      </c>
      <c r="B90" s="20">
        <v>221</v>
      </c>
      <c r="C90" s="20" t="s">
        <v>613</v>
      </c>
      <c r="D90" s="20" t="s">
        <v>619</v>
      </c>
      <c r="E90" s="3">
        <v>0</v>
      </c>
      <c r="F90" s="3">
        <v>0</v>
      </c>
      <c r="G90" s="29">
        <v>0</v>
      </c>
      <c r="H90" s="3"/>
      <c r="I90" s="3">
        <v>0</v>
      </c>
      <c r="J90" s="83" t="s">
        <v>471</v>
      </c>
      <c r="K90" s="65" t="s">
        <v>617</v>
      </c>
      <c r="L90" s="93">
        <v>1</v>
      </c>
      <c r="M90" s="94">
        <v>1</v>
      </c>
      <c r="N90" s="94"/>
    </row>
    <row r="91" spans="1:14" x14ac:dyDescent="0.3">
      <c r="A91" s="11">
        <v>538</v>
      </c>
      <c r="B91" s="11">
        <v>85</v>
      </c>
      <c r="C91" s="11" t="s">
        <v>381</v>
      </c>
      <c r="D91" s="11" t="s">
        <v>382</v>
      </c>
      <c r="E91" s="3">
        <v>0</v>
      </c>
      <c r="F91" s="3">
        <v>0</v>
      </c>
      <c r="G91" s="29">
        <v>0</v>
      </c>
      <c r="H91" s="3"/>
      <c r="I91" s="3">
        <v>1</v>
      </c>
      <c r="J91" s="85" t="s">
        <v>471</v>
      </c>
      <c r="K91" s="69" t="s">
        <v>380</v>
      </c>
      <c r="L91" s="95">
        <v>1</v>
      </c>
      <c r="M91" s="96">
        <v>1</v>
      </c>
      <c r="N91" s="96">
        <v>1</v>
      </c>
    </row>
    <row r="92" spans="1:14" x14ac:dyDescent="0.3">
      <c r="A92" s="11">
        <v>538</v>
      </c>
      <c r="B92" s="11">
        <v>222</v>
      </c>
      <c r="C92" s="11" t="s">
        <v>627</v>
      </c>
      <c r="D92" s="11" t="s">
        <v>621</v>
      </c>
      <c r="E92" s="3">
        <v>0</v>
      </c>
      <c r="F92" s="3">
        <v>0</v>
      </c>
      <c r="G92" s="29">
        <v>0</v>
      </c>
      <c r="H92" s="3"/>
      <c r="I92" s="3">
        <v>0</v>
      </c>
      <c r="J92" s="85" t="s">
        <v>624</v>
      </c>
      <c r="K92" s="69" t="s">
        <v>380</v>
      </c>
      <c r="L92" s="95">
        <v>1</v>
      </c>
      <c r="M92" s="96">
        <v>1</v>
      </c>
      <c r="N92" s="96">
        <v>1</v>
      </c>
    </row>
    <row r="93" spans="1:14" x14ac:dyDescent="0.3">
      <c r="A93" s="11">
        <v>538</v>
      </c>
      <c r="B93" s="11">
        <v>223</v>
      </c>
      <c r="C93" s="11" t="s">
        <v>628</v>
      </c>
      <c r="D93" s="11" t="s">
        <v>623</v>
      </c>
      <c r="E93" s="3">
        <v>0</v>
      </c>
      <c r="F93" s="3">
        <v>0</v>
      </c>
      <c r="G93" s="29">
        <v>0</v>
      </c>
      <c r="H93" s="3"/>
      <c r="I93" s="3">
        <v>1</v>
      </c>
      <c r="J93" s="84" t="s">
        <v>625</v>
      </c>
      <c r="K93" s="69" t="s">
        <v>380</v>
      </c>
      <c r="L93" s="95">
        <v>1</v>
      </c>
      <c r="M93" s="96">
        <v>1</v>
      </c>
      <c r="N93" s="96">
        <v>1</v>
      </c>
    </row>
    <row r="94" spans="1:14" x14ac:dyDescent="0.3">
      <c r="A94" s="20">
        <v>181</v>
      </c>
      <c r="B94" s="20">
        <v>86</v>
      </c>
      <c r="C94" s="20" t="s">
        <v>629</v>
      </c>
      <c r="D94" s="20" t="s">
        <v>631</v>
      </c>
      <c r="E94" s="3">
        <v>0</v>
      </c>
      <c r="F94" s="3">
        <v>0</v>
      </c>
      <c r="G94" s="29">
        <v>0</v>
      </c>
      <c r="H94" s="3"/>
      <c r="I94" s="3">
        <v>0</v>
      </c>
      <c r="J94" s="83" t="s">
        <v>471</v>
      </c>
      <c r="K94" s="65" t="s">
        <v>630</v>
      </c>
      <c r="L94" s="93">
        <v>1</v>
      </c>
      <c r="M94" s="94">
        <v>1</v>
      </c>
      <c r="N94" s="94"/>
    </row>
    <row r="95" spans="1:14" x14ac:dyDescent="0.3">
      <c r="A95" s="20">
        <v>148</v>
      </c>
      <c r="B95" s="20">
        <v>87</v>
      </c>
      <c r="C95" s="20" t="s">
        <v>228</v>
      </c>
      <c r="D95" s="20" t="s">
        <v>633</v>
      </c>
      <c r="E95" s="3">
        <v>0</v>
      </c>
      <c r="F95" s="3">
        <v>0</v>
      </c>
      <c r="G95" s="29">
        <v>0</v>
      </c>
      <c r="H95" s="3"/>
      <c r="I95" s="3">
        <v>0</v>
      </c>
      <c r="J95" s="83" t="s">
        <v>471</v>
      </c>
      <c r="K95" s="65" t="s">
        <v>634</v>
      </c>
      <c r="L95" s="93">
        <v>1</v>
      </c>
      <c r="M95" s="94">
        <v>1</v>
      </c>
      <c r="N95" s="94"/>
    </row>
    <row r="96" spans="1:14" x14ac:dyDescent="0.3">
      <c r="A96" s="11">
        <v>80</v>
      </c>
      <c r="B96" s="11">
        <v>88</v>
      </c>
      <c r="C96" s="11" t="s">
        <v>409</v>
      </c>
      <c r="D96" s="11" t="s">
        <v>637</v>
      </c>
      <c r="E96" s="3">
        <v>3</v>
      </c>
      <c r="F96" s="51">
        <v>3</v>
      </c>
      <c r="G96" s="55">
        <v>0</v>
      </c>
      <c r="H96" s="51">
        <v>1</v>
      </c>
      <c r="I96" s="3">
        <v>1</v>
      </c>
      <c r="J96" s="84" t="s">
        <v>10</v>
      </c>
      <c r="K96" s="67"/>
    </row>
    <row r="97" spans="1:14" x14ac:dyDescent="0.3">
      <c r="A97" s="11">
        <v>186</v>
      </c>
      <c r="B97" s="11">
        <v>89</v>
      </c>
      <c r="C97" s="11" t="s">
        <v>212</v>
      </c>
      <c r="D97" s="11" t="s">
        <v>639</v>
      </c>
      <c r="E97" s="3">
        <v>2</v>
      </c>
      <c r="F97" s="51">
        <v>2</v>
      </c>
      <c r="G97" s="55">
        <v>0</v>
      </c>
      <c r="H97" s="51">
        <v>1</v>
      </c>
      <c r="I97" s="3">
        <v>1</v>
      </c>
      <c r="J97" s="85" t="s">
        <v>638</v>
      </c>
      <c r="K97" s="67"/>
    </row>
    <row r="98" spans="1:14" x14ac:dyDescent="0.3">
      <c r="A98" s="11">
        <v>524</v>
      </c>
      <c r="B98" s="11">
        <v>90</v>
      </c>
      <c r="C98" s="11" t="s">
        <v>235</v>
      </c>
      <c r="D98" s="11" t="s">
        <v>640</v>
      </c>
      <c r="E98" s="3">
        <v>0</v>
      </c>
      <c r="F98" s="3">
        <v>0</v>
      </c>
      <c r="G98" s="29">
        <v>0</v>
      </c>
      <c r="H98" s="3"/>
      <c r="I98" s="3">
        <v>0</v>
      </c>
      <c r="J98" s="85" t="s">
        <v>471</v>
      </c>
      <c r="K98" s="67" t="s">
        <v>638</v>
      </c>
      <c r="L98" s="95">
        <v>1</v>
      </c>
      <c r="M98" s="96">
        <v>1</v>
      </c>
      <c r="N98" s="96">
        <v>1</v>
      </c>
    </row>
    <row r="99" spans="1:14" x14ac:dyDescent="0.3">
      <c r="A99" s="11">
        <v>9</v>
      </c>
      <c r="B99" s="11">
        <v>91</v>
      </c>
      <c r="C99" s="11" t="s">
        <v>217</v>
      </c>
      <c r="D99" s="11" t="s">
        <v>642</v>
      </c>
      <c r="E99" s="3">
        <v>0</v>
      </c>
      <c r="F99" s="3">
        <v>0</v>
      </c>
      <c r="G99" s="29">
        <v>0</v>
      </c>
      <c r="H99" s="3"/>
      <c r="I99" s="3">
        <v>1</v>
      </c>
      <c r="J99" s="84" t="s">
        <v>635</v>
      </c>
      <c r="K99" s="67" t="s">
        <v>641</v>
      </c>
      <c r="L99" s="95">
        <v>1</v>
      </c>
      <c r="M99" s="96">
        <v>1</v>
      </c>
      <c r="N99" s="96">
        <v>1</v>
      </c>
    </row>
    <row r="100" spans="1:14" x14ac:dyDescent="0.3">
      <c r="A100" s="11">
        <v>1</v>
      </c>
      <c r="B100" s="11">
        <v>92</v>
      </c>
      <c r="C100" s="11" t="s">
        <v>230</v>
      </c>
      <c r="D100" s="11" t="s">
        <v>26</v>
      </c>
      <c r="E100" s="3">
        <v>15</v>
      </c>
      <c r="F100" s="51" t="s">
        <v>643</v>
      </c>
      <c r="G100" s="55">
        <v>0</v>
      </c>
      <c r="H100" s="51">
        <v>1</v>
      </c>
      <c r="I100" s="3">
        <v>1</v>
      </c>
      <c r="J100" s="84" t="s">
        <v>21</v>
      </c>
      <c r="K100" s="67"/>
    </row>
    <row r="101" spans="1:14" x14ac:dyDescent="0.3">
      <c r="A101" s="20">
        <v>522</v>
      </c>
      <c r="B101" s="20">
        <v>93</v>
      </c>
      <c r="C101" s="20" t="s">
        <v>645</v>
      </c>
      <c r="D101" s="20" t="s">
        <v>646</v>
      </c>
      <c r="E101" s="3">
        <v>0</v>
      </c>
      <c r="F101" s="3">
        <v>0</v>
      </c>
      <c r="G101" s="29">
        <v>0</v>
      </c>
      <c r="H101" s="3"/>
      <c r="I101" s="3">
        <v>0</v>
      </c>
      <c r="J101" s="83" t="s">
        <v>471</v>
      </c>
      <c r="K101" s="65"/>
      <c r="L101" s="93"/>
      <c r="M101" s="94">
        <v>1</v>
      </c>
      <c r="N101" s="94"/>
    </row>
    <row r="102" spans="1:14" x14ac:dyDescent="0.3">
      <c r="A102" s="20">
        <v>503</v>
      </c>
      <c r="B102" s="20">
        <v>94</v>
      </c>
      <c r="C102" s="20" t="s">
        <v>241</v>
      </c>
      <c r="D102" s="20" t="s">
        <v>647</v>
      </c>
      <c r="E102" s="3">
        <v>0</v>
      </c>
      <c r="F102" s="3">
        <v>0</v>
      </c>
      <c r="G102" s="29">
        <v>0</v>
      </c>
      <c r="H102" s="3"/>
      <c r="I102" s="3">
        <v>0</v>
      </c>
      <c r="J102" s="83" t="s">
        <v>471</v>
      </c>
      <c r="K102" s="65"/>
      <c r="L102" s="93"/>
      <c r="M102" s="94">
        <v>1</v>
      </c>
      <c r="N102" s="94"/>
    </row>
    <row r="103" spans="1:14" x14ac:dyDescent="0.3">
      <c r="A103" s="11">
        <v>512</v>
      </c>
      <c r="B103" s="11">
        <v>95</v>
      </c>
      <c r="C103" s="11" t="s">
        <v>239</v>
      </c>
      <c r="D103" s="11" t="s">
        <v>319</v>
      </c>
      <c r="E103" s="3">
        <v>10</v>
      </c>
      <c r="F103" s="51" t="s">
        <v>644</v>
      </c>
      <c r="G103" s="55">
        <v>0</v>
      </c>
      <c r="H103" s="51">
        <v>1</v>
      </c>
      <c r="I103" s="3">
        <v>1</v>
      </c>
      <c r="J103" s="84" t="s">
        <v>21</v>
      </c>
      <c r="K103" s="67"/>
    </row>
    <row r="104" spans="1:14" x14ac:dyDescent="0.3">
      <c r="A104" s="20">
        <v>28</v>
      </c>
      <c r="B104" s="20">
        <v>96</v>
      </c>
      <c r="C104" s="20" t="s">
        <v>648</v>
      </c>
      <c r="D104" s="20" t="s">
        <v>293</v>
      </c>
      <c r="E104" s="3">
        <v>0</v>
      </c>
      <c r="F104" s="3">
        <v>0</v>
      </c>
      <c r="G104" s="29">
        <v>0</v>
      </c>
      <c r="H104" s="3"/>
      <c r="I104" s="3">
        <v>0</v>
      </c>
      <c r="J104" s="83" t="s">
        <v>471</v>
      </c>
      <c r="K104" s="65"/>
      <c r="L104" s="93"/>
      <c r="M104" s="94">
        <v>1</v>
      </c>
      <c r="N104" s="94"/>
    </row>
    <row r="105" spans="1:14" x14ac:dyDescent="0.3">
      <c r="A105" s="20">
        <v>497</v>
      </c>
      <c r="B105" s="20">
        <v>97</v>
      </c>
      <c r="C105" s="20" t="s">
        <v>649</v>
      </c>
      <c r="D105" s="20" t="s">
        <v>542</v>
      </c>
      <c r="E105" s="3">
        <v>0</v>
      </c>
      <c r="F105" s="3">
        <v>0</v>
      </c>
      <c r="G105" s="29">
        <v>0</v>
      </c>
      <c r="H105" s="3"/>
      <c r="I105" s="3">
        <v>0</v>
      </c>
      <c r="J105" s="83" t="s">
        <v>471</v>
      </c>
      <c r="K105" s="65"/>
      <c r="L105" s="93"/>
      <c r="M105" s="94">
        <v>1</v>
      </c>
      <c r="N105" s="94"/>
    </row>
    <row r="106" spans="1:14" x14ac:dyDescent="0.3">
      <c r="A106" s="11">
        <v>172</v>
      </c>
      <c r="B106" s="11">
        <v>98</v>
      </c>
      <c r="C106" s="11" t="s">
        <v>225</v>
      </c>
      <c r="D106" s="11" t="s">
        <v>318</v>
      </c>
      <c r="E106" s="3">
        <v>3</v>
      </c>
      <c r="F106" s="51">
        <v>3</v>
      </c>
      <c r="G106" s="55">
        <v>0</v>
      </c>
      <c r="H106" s="51">
        <v>1</v>
      </c>
      <c r="I106" s="3">
        <v>1</v>
      </c>
      <c r="J106" s="84" t="s">
        <v>21</v>
      </c>
      <c r="K106" s="67"/>
    </row>
    <row r="107" spans="1:14" x14ac:dyDescent="0.3">
      <c r="A107" s="11">
        <v>44</v>
      </c>
      <c r="B107" s="11">
        <v>99</v>
      </c>
      <c r="C107" s="11" t="s">
        <v>195</v>
      </c>
      <c r="D107" s="11" t="s">
        <v>295</v>
      </c>
      <c r="E107" s="3">
        <v>2</v>
      </c>
      <c r="F107" s="51">
        <v>2</v>
      </c>
      <c r="G107" s="55">
        <v>0</v>
      </c>
      <c r="H107" s="51">
        <v>1</v>
      </c>
      <c r="I107" s="3">
        <v>1</v>
      </c>
      <c r="J107" s="84" t="s">
        <v>305</v>
      </c>
      <c r="K107" s="67"/>
    </row>
    <row r="108" spans="1:14" x14ac:dyDescent="0.3">
      <c r="A108" s="11">
        <v>209</v>
      </c>
      <c r="B108" s="11">
        <v>100</v>
      </c>
      <c r="C108" s="11" t="s">
        <v>257</v>
      </c>
      <c r="D108" s="11" t="s">
        <v>423</v>
      </c>
      <c r="E108" s="3">
        <v>6</v>
      </c>
      <c r="F108" s="51">
        <v>6</v>
      </c>
      <c r="G108" s="55">
        <v>0</v>
      </c>
      <c r="H108" s="51">
        <v>1</v>
      </c>
      <c r="I108" s="3">
        <v>1</v>
      </c>
      <c r="J108" s="84" t="s">
        <v>424</v>
      </c>
      <c r="K108" s="69" t="s">
        <v>408</v>
      </c>
      <c r="L108" s="95">
        <v>1</v>
      </c>
      <c r="M108" s="96">
        <v>1</v>
      </c>
      <c r="N108" s="96">
        <v>1</v>
      </c>
    </row>
    <row r="109" spans="1:14" x14ac:dyDescent="0.3">
      <c r="A109" s="11">
        <v>427</v>
      </c>
      <c r="B109" s="11">
        <v>101</v>
      </c>
      <c r="C109" s="11" t="s">
        <v>252</v>
      </c>
      <c r="D109" s="11" t="s">
        <v>311</v>
      </c>
      <c r="E109" s="3">
        <v>4</v>
      </c>
      <c r="F109" s="51">
        <v>4</v>
      </c>
      <c r="G109" s="55">
        <v>0</v>
      </c>
      <c r="H109" s="51">
        <v>1</v>
      </c>
      <c r="I109" s="3">
        <v>1</v>
      </c>
      <c r="J109" s="85" t="s">
        <v>310</v>
      </c>
      <c r="K109" s="67"/>
    </row>
    <row r="110" spans="1:14" x14ac:dyDescent="0.3">
      <c r="A110" s="11">
        <v>66</v>
      </c>
      <c r="B110" s="11">
        <v>102</v>
      </c>
      <c r="C110" s="11" t="s">
        <v>199</v>
      </c>
      <c r="D110" s="11" t="s">
        <v>314</v>
      </c>
      <c r="E110" s="3">
        <v>0</v>
      </c>
      <c r="F110" s="3">
        <v>0</v>
      </c>
      <c r="G110" s="29">
        <v>0</v>
      </c>
      <c r="H110" s="3"/>
      <c r="I110" s="3">
        <v>1</v>
      </c>
      <c r="J110" s="85" t="s">
        <v>347</v>
      </c>
      <c r="K110" s="69"/>
    </row>
    <row r="111" spans="1:14" x14ac:dyDescent="0.3">
      <c r="A111" s="20">
        <v>182</v>
      </c>
      <c r="B111" s="20">
        <v>105</v>
      </c>
      <c r="C111" s="20" t="s">
        <v>651</v>
      </c>
      <c r="D111" s="20" t="s">
        <v>386</v>
      </c>
      <c r="E111" s="3">
        <v>0</v>
      </c>
      <c r="F111" s="3">
        <v>0</v>
      </c>
      <c r="G111" s="29">
        <v>0</v>
      </c>
      <c r="H111" s="3"/>
      <c r="I111" s="3">
        <v>0</v>
      </c>
      <c r="J111" s="83" t="s">
        <v>471</v>
      </c>
      <c r="K111" s="65"/>
      <c r="L111" s="93"/>
      <c r="M111" s="94">
        <v>1</v>
      </c>
      <c r="N111" s="94"/>
    </row>
    <row r="112" spans="1:14" x14ac:dyDescent="0.3">
      <c r="A112" s="11">
        <v>127</v>
      </c>
      <c r="B112" s="11">
        <v>106</v>
      </c>
      <c r="C112" s="11" t="s">
        <v>229</v>
      </c>
      <c r="D112" s="11" t="s">
        <v>432</v>
      </c>
      <c r="E112" s="3">
        <v>0</v>
      </c>
      <c r="F112" s="3">
        <v>0</v>
      </c>
      <c r="G112" s="29">
        <v>0</v>
      </c>
      <c r="H112" s="3"/>
      <c r="I112" s="3">
        <v>0</v>
      </c>
      <c r="J112" s="85" t="s">
        <v>471</v>
      </c>
      <c r="K112" s="69" t="s">
        <v>434</v>
      </c>
      <c r="L112" s="2">
        <v>1</v>
      </c>
      <c r="M112">
        <v>1</v>
      </c>
      <c r="N112">
        <v>1</v>
      </c>
    </row>
    <row r="113" spans="1:14" x14ac:dyDescent="0.3">
      <c r="A113" s="20">
        <v>529</v>
      </c>
      <c r="B113" s="20">
        <v>107</v>
      </c>
      <c r="C113" s="20" t="s">
        <v>654</v>
      </c>
      <c r="D113" s="20" t="s">
        <v>655</v>
      </c>
      <c r="E113" s="3">
        <v>0</v>
      </c>
      <c r="F113" s="3">
        <v>0</v>
      </c>
      <c r="G113" s="29">
        <v>0</v>
      </c>
      <c r="H113" s="3"/>
      <c r="I113" s="3">
        <v>0</v>
      </c>
      <c r="J113" s="83" t="s">
        <v>471</v>
      </c>
      <c r="K113" s="65"/>
      <c r="L113" s="93"/>
      <c r="M113" s="94">
        <v>1</v>
      </c>
      <c r="N113" s="94"/>
    </row>
    <row r="114" spans="1:14" x14ac:dyDescent="0.3">
      <c r="A114" s="11">
        <v>98</v>
      </c>
      <c r="B114" s="11">
        <v>108</v>
      </c>
      <c r="C114" s="11" t="s">
        <v>1</v>
      </c>
      <c r="D114" s="11" t="s">
        <v>656</v>
      </c>
      <c r="E114" s="3">
        <v>20</v>
      </c>
      <c r="F114" s="51" t="s">
        <v>657</v>
      </c>
      <c r="G114" s="55">
        <v>0</v>
      </c>
      <c r="H114" s="51">
        <v>1</v>
      </c>
      <c r="I114" s="3">
        <v>1</v>
      </c>
      <c r="J114" s="84" t="s">
        <v>658</v>
      </c>
      <c r="K114" s="67"/>
    </row>
    <row r="115" spans="1:14" x14ac:dyDescent="0.3">
      <c r="A115" s="20">
        <v>3</v>
      </c>
      <c r="B115" s="20">
        <v>109</v>
      </c>
      <c r="C115" s="20" t="s">
        <v>188</v>
      </c>
      <c r="D115" s="20" t="s">
        <v>330</v>
      </c>
      <c r="E115" s="3">
        <v>0</v>
      </c>
      <c r="F115" s="3">
        <v>0</v>
      </c>
      <c r="G115" s="29">
        <v>0</v>
      </c>
      <c r="H115" s="3"/>
      <c r="I115" s="3">
        <v>0</v>
      </c>
      <c r="J115" s="83" t="s">
        <v>471</v>
      </c>
      <c r="K115" s="66" t="s">
        <v>286</v>
      </c>
      <c r="L115" s="93">
        <v>1</v>
      </c>
      <c r="M115" s="94">
        <v>1</v>
      </c>
      <c r="N115" s="94"/>
    </row>
    <row r="116" spans="1:14" x14ac:dyDescent="0.3">
      <c r="A116" s="11">
        <v>81</v>
      </c>
      <c r="B116" s="11">
        <v>110</v>
      </c>
      <c r="C116" s="11" t="s">
        <v>539</v>
      </c>
      <c r="D116" s="11" t="s">
        <v>659</v>
      </c>
      <c r="E116" s="3">
        <v>1</v>
      </c>
      <c r="F116" s="51">
        <v>1</v>
      </c>
      <c r="G116" s="55">
        <v>0</v>
      </c>
      <c r="H116" s="51">
        <v>1</v>
      </c>
      <c r="I116" s="3">
        <v>1</v>
      </c>
      <c r="J116" s="84" t="s">
        <v>658</v>
      </c>
      <c r="K116" s="67"/>
    </row>
    <row r="117" spans="1:14" x14ac:dyDescent="0.3">
      <c r="A117" s="11">
        <v>146</v>
      </c>
      <c r="B117" s="11">
        <v>111</v>
      </c>
      <c r="C117" s="11" t="s">
        <v>418</v>
      </c>
      <c r="D117" s="11" t="s">
        <v>421</v>
      </c>
      <c r="E117" s="3">
        <v>7</v>
      </c>
      <c r="F117" s="51">
        <v>7</v>
      </c>
      <c r="G117" s="55">
        <v>0</v>
      </c>
      <c r="H117" s="51">
        <v>1</v>
      </c>
      <c r="I117" s="3">
        <v>1</v>
      </c>
      <c r="J117" s="84" t="s">
        <v>21</v>
      </c>
      <c r="K117" s="67"/>
    </row>
    <row r="118" spans="1:14" x14ac:dyDescent="0.3">
      <c r="A118" s="11">
        <v>99</v>
      </c>
      <c r="B118" s="11">
        <v>112</v>
      </c>
      <c r="C118" s="11" t="s">
        <v>271</v>
      </c>
      <c r="D118" s="11" t="s">
        <v>431</v>
      </c>
      <c r="E118" s="3">
        <v>0</v>
      </c>
      <c r="F118" s="3">
        <v>0</v>
      </c>
      <c r="G118" s="29">
        <v>0</v>
      </c>
      <c r="H118" s="3"/>
      <c r="I118" s="3">
        <v>1</v>
      </c>
      <c r="J118" s="84" t="s">
        <v>430</v>
      </c>
      <c r="K118" s="67"/>
    </row>
    <row r="119" spans="1:14" x14ac:dyDescent="0.3">
      <c r="A119" s="20">
        <v>43</v>
      </c>
      <c r="B119" s="20">
        <v>113</v>
      </c>
      <c r="C119" s="20" t="s">
        <v>369</v>
      </c>
      <c r="D119" s="20"/>
      <c r="E119" s="3">
        <v>0</v>
      </c>
      <c r="F119" s="3">
        <v>0</v>
      </c>
      <c r="G119" s="29">
        <v>0</v>
      </c>
      <c r="H119" s="3"/>
      <c r="I119" s="3">
        <v>0</v>
      </c>
      <c r="J119" s="83" t="s">
        <v>471</v>
      </c>
      <c r="K119" s="65"/>
      <c r="L119" s="93"/>
      <c r="M119" s="94">
        <v>1</v>
      </c>
      <c r="N119" s="94"/>
    </row>
    <row r="120" spans="1:14" x14ac:dyDescent="0.3">
      <c r="A120" s="11">
        <v>82</v>
      </c>
      <c r="B120" s="11">
        <v>114</v>
      </c>
      <c r="C120" s="11" t="s">
        <v>269</v>
      </c>
      <c r="D120" s="11" t="s">
        <v>359</v>
      </c>
      <c r="E120" s="3">
        <v>0</v>
      </c>
      <c r="F120" s="3">
        <v>0</v>
      </c>
      <c r="G120" s="29">
        <v>0</v>
      </c>
      <c r="H120" s="3"/>
      <c r="I120" s="3">
        <v>1</v>
      </c>
      <c r="J120" s="84" t="s">
        <v>661</v>
      </c>
      <c r="K120" s="67"/>
    </row>
    <row r="121" spans="1:14" x14ac:dyDescent="0.3">
      <c r="A121" s="11">
        <v>501</v>
      </c>
      <c r="B121" s="11">
        <v>115</v>
      </c>
      <c r="C121" s="11" t="s">
        <v>662</v>
      </c>
      <c r="D121" s="11" t="s">
        <v>663</v>
      </c>
      <c r="E121" s="81">
        <v>4</v>
      </c>
      <c r="F121" s="51">
        <v>4</v>
      </c>
      <c r="G121" s="55">
        <v>0</v>
      </c>
      <c r="H121" s="51">
        <v>1</v>
      </c>
      <c r="I121" s="3">
        <v>1</v>
      </c>
      <c r="J121" s="84" t="s">
        <v>419</v>
      </c>
      <c r="K121" s="67"/>
    </row>
    <row r="122" spans="1:14" x14ac:dyDescent="0.3">
      <c r="A122" s="11">
        <v>476</v>
      </c>
      <c r="B122" s="11">
        <v>116</v>
      </c>
      <c r="C122" s="11" t="s">
        <v>248</v>
      </c>
      <c r="D122" s="11" t="s">
        <v>664</v>
      </c>
      <c r="E122" s="81">
        <v>37</v>
      </c>
      <c r="F122" s="51" t="s">
        <v>665</v>
      </c>
      <c r="G122" s="55">
        <v>0</v>
      </c>
      <c r="H122" s="51">
        <v>1</v>
      </c>
      <c r="I122" s="3">
        <v>0</v>
      </c>
      <c r="J122" s="85" t="s">
        <v>471</v>
      </c>
      <c r="K122" s="67" t="s">
        <v>666</v>
      </c>
      <c r="L122" s="95">
        <v>1</v>
      </c>
      <c r="M122" s="96">
        <v>1</v>
      </c>
      <c r="N122" s="96">
        <v>1</v>
      </c>
    </row>
    <row r="123" spans="1:14" x14ac:dyDescent="0.3">
      <c r="A123" s="11">
        <v>504</v>
      </c>
      <c r="B123" s="11">
        <v>117</v>
      </c>
      <c r="C123" s="11" t="s">
        <v>240</v>
      </c>
      <c r="D123" s="11" t="s">
        <v>668</v>
      </c>
      <c r="E123" s="3">
        <v>16</v>
      </c>
      <c r="F123" s="51">
        <v>16</v>
      </c>
      <c r="G123" s="55">
        <v>0</v>
      </c>
      <c r="H123" s="51">
        <v>1</v>
      </c>
      <c r="I123" s="3">
        <v>1</v>
      </c>
      <c r="J123" s="85" t="s">
        <v>669</v>
      </c>
      <c r="K123" s="67"/>
    </row>
    <row r="124" spans="1:14" x14ac:dyDescent="0.3">
      <c r="A124" s="11">
        <v>17</v>
      </c>
      <c r="B124" s="11">
        <v>118</v>
      </c>
      <c r="C124" s="11" t="s">
        <v>325</v>
      </c>
      <c r="D124" s="11" t="s">
        <v>326</v>
      </c>
      <c r="E124" s="3">
        <v>16</v>
      </c>
      <c r="F124" s="51">
        <v>16</v>
      </c>
      <c r="G124" s="55">
        <v>0</v>
      </c>
      <c r="H124" s="51">
        <v>1</v>
      </c>
      <c r="I124" s="3">
        <v>1</v>
      </c>
      <c r="J124" s="84" t="s">
        <v>327</v>
      </c>
      <c r="K124" s="67"/>
    </row>
    <row r="125" spans="1:14" x14ac:dyDescent="0.3">
      <c r="A125" s="11">
        <v>189</v>
      </c>
      <c r="B125" s="11">
        <v>119</v>
      </c>
      <c r="C125" s="11" t="s">
        <v>457</v>
      </c>
      <c r="D125" s="11" t="s">
        <v>341</v>
      </c>
      <c r="E125" s="3">
        <v>11</v>
      </c>
      <c r="F125" s="51" t="s">
        <v>670</v>
      </c>
      <c r="G125" s="55">
        <v>0</v>
      </c>
      <c r="H125" s="51">
        <v>1</v>
      </c>
      <c r="I125" s="3">
        <v>1</v>
      </c>
      <c r="J125" s="84" t="s">
        <v>342</v>
      </c>
      <c r="K125" s="67"/>
    </row>
    <row r="126" spans="1:14" x14ac:dyDescent="0.3">
      <c r="A126" s="11">
        <v>502</v>
      </c>
      <c r="B126" s="11">
        <v>120</v>
      </c>
      <c r="C126" s="11" t="s">
        <v>242</v>
      </c>
      <c r="D126" s="11" t="s">
        <v>674</v>
      </c>
      <c r="E126" s="3">
        <v>0</v>
      </c>
      <c r="F126" s="3">
        <v>0</v>
      </c>
      <c r="G126" s="29">
        <v>0</v>
      </c>
      <c r="H126" s="3"/>
      <c r="I126" s="3">
        <v>1</v>
      </c>
      <c r="J126" s="85" t="s">
        <v>455</v>
      </c>
      <c r="K126" s="67"/>
    </row>
    <row r="127" spans="1:14" x14ac:dyDescent="0.3">
      <c r="A127" s="20">
        <v>461</v>
      </c>
      <c r="B127" s="20">
        <v>121</v>
      </c>
      <c r="C127" s="20" t="s">
        <v>672</v>
      </c>
      <c r="D127" s="20" t="s">
        <v>671</v>
      </c>
      <c r="E127" s="3">
        <v>0</v>
      </c>
      <c r="F127" s="3">
        <v>0</v>
      </c>
      <c r="G127" s="29">
        <v>0</v>
      </c>
      <c r="H127" s="3"/>
      <c r="I127" s="3">
        <v>0</v>
      </c>
      <c r="J127" s="83" t="s">
        <v>471</v>
      </c>
      <c r="K127" s="65"/>
      <c r="L127" s="93"/>
      <c r="M127" s="94">
        <v>1</v>
      </c>
      <c r="N127" s="94"/>
    </row>
    <row r="128" spans="1:14" x14ac:dyDescent="0.3">
      <c r="A128" s="11">
        <v>216</v>
      </c>
      <c r="B128" s="11">
        <v>122</v>
      </c>
      <c r="C128" s="11" t="s">
        <v>673</v>
      </c>
      <c r="D128" s="11" t="s">
        <v>675</v>
      </c>
      <c r="E128" s="3">
        <v>2</v>
      </c>
      <c r="F128" s="51" t="s">
        <v>676</v>
      </c>
      <c r="G128" s="55">
        <v>0</v>
      </c>
      <c r="H128" s="51">
        <v>1</v>
      </c>
      <c r="I128" s="3">
        <v>1</v>
      </c>
      <c r="J128" s="85" t="s">
        <v>677</v>
      </c>
      <c r="K128" s="67"/>
    </row>
    <row r="129" spans="1:14" x14ac:dyDescent="0.3">
      <c r="A129" s="11">
        <v>483</v>
      </c>
      <c r="B129" s="11">
        <v>124</v>
      </c>
      <c r="C129" s="11" t="s">
        <v>324</v>
      </c>
      <c r="D129" s="11" t="s">
        <v>680</v>
      </c>
      <c r="E129" s="3">
        <v>0</v>
      </c>
      <c r="F129" s="3">
        <v>0</v>
      </c>
      <c r="G129" s="29">
        <v>0</v>
      </c>
      <c r="H129" s="3"/>
      <c r="I129" s="3">
        <v>1</v>
      </c>
      <c r="J129" s="84" t="s">
        <v>480</v>
      </c>
      <c r="K129" s="69" t="s">
        <v>303</v>
      </c>
      <c r="L129" s="95">
        <v>1</v>
      </c>
      <c r="M129" s="96">
        <v>1</v>
      </c>
      <c r="N129" s="96">
        <v>1</v>
      </c>
    </row>
    <row r="130" spans="1:14" x14ac:dyDescent="0.3">
      <c r="A130" s="20">
        <v>151</v>
      </c>
      <c r="B130" s="20">
        <v>125</v>
      </c>
      <c r="C130" s="20" t="s">
        <v>682</v>
      </c>
      <c r="D130" s="20" t="s">
        <v>681</v>
      </c>
      <c r="E130" s="3">
        <v>0</v>
      </c>
      <c r="F130" s="3">
        <v>0</v>
      </c>
      <c r="G130" s="29">
        <v>0</v>
      </c>
      <c r="H130" s="3"/>
      <c r="I130" s="3">
        <v>0</v>
      </c>
      <c r="J130" s="83" t="s">
        <v>471</v>
      </c>
      <c r="K130" s="65"/>
      <c r="L130" s="93"/>
      <c r="M130" s="94">
        <v>1</v>
      </c>
      <c r="N130" s="94"/>
    </row>
    <row r="131" spans="1:14" x14ac:dyDescent="0.3">
      <c r="A131" s="11">
        <v>45</v>
      </c>
      <c r="B131" s="11">
        <v>126</v>
      </c>
      <c r="C131" s="11" t="s">
        <v>196</v>
      </c>
      <c r="D131" s="11" t="s">
        <v>191</v>
      </c>
      <c r="E131" s="3">
        <v>0</v>
      </c>
      <c r="F131" s="3">
        <v>0</v>
      </c>
      <c r="G131" s="29">
        <v>0</v>
      </c>
      <c r="H131" s="3"/>
      <c r="I131" s="3">
        <v>1</v>
      </c>
      <c r="J131" s="84" t="s">
        <v>296</v>
      </c>
      <c r="K131" s="69" t="s">
        <v>700</v>
      </c>
      <c r="L131" s="2">
        <v>1</v>
      </c>
      <c r="M131">
        <v>1</v>
      </c>
    </row>
    <row r="132" spans="1:14" x14ac:dyDescent="0.3">
      <c r="A132" s="11">
        <v>8</v>
      </c>
      <c r="B132" s="11">
        <v>127</v>
      </c>
      <c r="C132" s="11" t="s">
        <v>14</v>
      </c>
      <c r="D132" s="11" t="s">
        <v>297</v>
      </c>
      <c r="E132" s="3">
        <v>0</v>
      </c>
      <c r="F132" s="3">
        <v>0</v>
      </c>
      <c r="G132" s="29">
        <v>0</v>
      </c>
      <c r="H132" s="3"/>
      <c r="I132" s="3">
        <v>1</v>
      </c>
      <c r="J132" s="84" t="s">
        <v>296</v>
      </c>
      <c r="K132" s="67"/>
    </row>
    <row r="133" spans="1:14" x14ac:dyDescent="0.3">
      <c r="A133" s="11">
        <v>184</v>
      </c>
      <c r="B133" s="11">
        <v>128</v>
      </c>
      <c r="C133" s="23" t="s">
        <v>211</v>
      </c>
      <c r="D133" s="23" t="s">
        <v>766</v>
      </c>
      <c r="E133" s="3">
        <v>0</v>
      </c>
      <c r="F133" s="3">
        <v>0</v>
      </c>
      <c r="G133" s="29">
        <v>0</v>
      </c>
      <c r="H133" s="3"/>
      <c r="I133" s="3">
        <v>1</v>
      </c>
      <c r="J133" s="84" t="s">
        <v>716</v>
      </c>
      <c r="K133" s="67"/>
    </row>
    <row r="134" spans="1:14" x14ac:dyDescent="0.3">
      <c r="A134" s="11">
        <v>58</v>
      </c>
      <c r="B134" s="11">
        <v>129</v>
      </c>
      <c r="C134" s="23" t="s">
        <v>718</v>
      </c>
      <c r="D134" s="23" t="s">
        <v>719</v>
      </c>
      <c r="E134" s="3">
        <v>0</v>
      </c>
      <c r="F134" s="3">
        <v>0</v>
      </c>
      <c r="G134" s="29">
        <v>0</v>
      </c>
      <c r="H134" s="3"/>
      <c r="I134" s="3">
        <v>0</v>
      </c>
      <c r="J134" s="85" t="s">
        <v>471</v>
      </c>
      <c r="K134" s="67" t="s">
        <v>720</v>
      </c>
      <c r="L134" s="95">
        <v>1</v>
      </c>
      <c r="M134" s="96">
        <v>1</v>
      </c>
      <c r="N134" s="96">
        <v>1</v>
      </c>
    </row>
    <row r="135" spans="1:14" x14ac:dyDescent="0.3">
      <c r="A135" s="20">
        <v>163</v>
      </c>
      <c r="B135" s="20">
        <v>130</v>
      </c>
      <c r="C135" s="44" t="s">
        <v>721</v>
      </c>
      <c r="D135" s="44" t="s">
        <v>372</v>
      </c>
      <c r="E135" s="3">
        <v>0</v>
      </c>
      <c r="F135" s="3">
        <v>0</v>
      </c>
      <c r="G135" s="29">
        <v>0</v>
      </c>
      <c r="H135" s="3"/>
      <c r="I135" s="3">
        <v>0</v>
      </c>
      <c r="J135" s="83" t="s">
        <v>471</v>
      </c>
      <c r="K135" s="65"/>
      <c r="L135" s="93"/>
      <c r="M135" s="94">
        <v>1</v>
      </c>
      <c r="N135" s="94"/>
    </row>
    <row r="136" spans="1:14" x14ac:dyDescent="0.3">
      <c r="A136" s="11">
        <v>156</v>
      </c>
      <c r="B136" s="11">
        <v>131</v>
      </c>
      <c r="C136" s="11" t="s">
        <v>262</v>
      </c>
      <c r="D136" s="11" t="s">
        <v>683</v>
      </c>
      <c r="E136" s="3">
        <v>2</v>
      </c>
      <c r="F136" s="51" t="s">
        <v>684</v>
      </c>
      <c r="G136" s="55">
        <v>0</v>
      </c>
      <c r="H136" s="51">
        <v>1</v>
      </c>
      <c r="I136" s="3">
        <v>1</v>
      </c>
      <c r="J136" s="85" t="s">
        <v>482</v>
      </c>
      <c r="K136" s="67"/>
    </row>
    <row r="137" spans="1:14" x14ac:dyDescent="0.3">
      <c r="A137" s="20">
        <v>13</v>
      </c>
      <c r="B137" s="20">
        <v>136</v>
      </c>
      <c r="C137" s="44" t="s">
        <v>328</v>
      </c>
      <c r="D137" s="19"/>
      <c r="E137" s="3">
        <v>0</v>
      </c>
      <c r="F137" s="3">
        <v>0</v>
      </c>
      <c r="G137" s="29">
        <v>0</v>
      </c>
      <c r="H137" s="3"/>
      <c r="I137" s="3">
        <v>0</v>
      </c>
      <c r="J137" s="83" t="s">
        <v>471</v>
      </c>
      <c r="K137" s="65"/>
      <c r="L137" s="93"/>
      <c r="M137" s="94">
        <v>1</v>
      </c>
      <c r="N137" s="94"/>
    </row>
    <row r="138" spans="1:14" x14ac:dyDescent="0.3">
      <c r="A138" s="11">
        <v>49</v>
      </c>
      <c r="B138" s="11">
        <v>137</v>
      </c>
      <c r="C138" s="11" t="s">
        <v>7</v>
      </c>
      <c r="D138" s="11" t="s">
        <v>279</v>
      </c>
      <c r="E138" s="3">
        <v>23</v>
      </c>
      <c r="F138" s="51" t="s">
        <v>768</v>
      </c>
      <c r="G138" s="55">
        <v>0</v>
      </c>
      <c r="H138" s="51">
        <v>1</v>
      </c>
      <c r="I138" s="3">
        <v>1</v>
      </c>
      <c r="J138" s="84" t="s">
        <v>303</v>
      </c>
      <c r="K138" s="67"/>
    </row>
    <row r="139" spans="1:14" x14ac:dyDescent="0.3">
      <c r="A139" s="20">
        <v>180</v>
      </c>
      <c r="B139" s="20">
        <v>138</v>
      </c>
      <c r="C139" s="20" t="s">
        <v>767</v>
      </c>
      <c r="D139" s="20"/>
      <c r="E139" s="3">
        <v>0</v>
      </c>
      <c r="F139" s="3">
        <v>0</v>
      </c>
      <c r="G139" s="29">
        <v>0</v>
      </c>
      <c r="H139" s="3"/>
      <c r="I139" s="3">
        <v>0</v>
      </c>
      <c r="J139" s="83" t="s">
        <v>471</v>
      </c>
      <c r="K139" s="65"/>
      <c r="L139" s="93"/>
      <c r="M139" s="94">
        <v>1</v>
      </c>
      <c r="N139" s="94"/>
    </row>
    <row r="140" spans="1:14" x14ac:dyDescent="0.3">
      <c r="A140" s="11">
        <v>40</v>
      </c>
      <c r="B140" s="11">
        <v>139</v>
      </c>
      <c r="C140" s="11" t="s">
        <v>194</v>
      </c>
      <c r="D140" s="11" t="s">
        <v>335</v>
      </c>
      <c r="E140" s="3">
        <v>0</v>
      </c>
      <c r="F140" s="3">
        <v>0</v>
      </c>
      <c r="G140" s="29">
        <v>0</v>
      </c>
      <c r="H140" s="3"/>
      <c r="I140" s="3">
        <v>0</v>
      </c>
      <c r="J140" s="85" t="s">
        <v>471</v>
      </c>
      <c r="K140" s="69" t="s">
        <v>336</v>
      </c>
      <c r="L140" s="95">
        <v>1</v>
      </c>
      <c r="M140" s="96">
        <v>1</v>
      </c>
      <c r="N140" s="96">
        <v>1</v>
      </c>
    </row>
    <row r="141" spans="1:14" x14ac:dyDescent="0.3">
      <c r="A141" s="20">
        <v>229</v>
      </c>
      <c r="B141" s="20">
        <v>140</v>
      </c>
      <c r="C141" s="20" t="s">
        <v>769</v>
      </c>
      <c r="D141" s="20" t="s">
        <v>770</v>
      </c>
      <c r="E141" s="3">
        <v>0</v>
      </c>
      <c r="F141" s="3">
        <v>0</v>
      </c>
      <c r="G141" s="29">
        <v>0</v>
      </c>
      <c r="H141" s="3"/>
      <c r="I141" s="3">
        <v>0</v>
      </c>
      <c r="J141" s="83" t="s">
        <v>471</v>
      </c>
      <c r="K141" s="65"/>
      <c r="L141" s="93"/>
      <c r="M141" s="94">
        <v>1</v>
      </c>
      <c r="N141" s="94"/>
    </row>
    <row r="142" spans="1:14" x14ac:dyDescent="0.3">
      <c r="A142" s="20">
        <v>175</v>
      </c>
      <c r="B142" s="20">
        <v>141</v>
      </c>
      <c r="C142" s="20" t="s">
        <v>210</v>
      </c>
      <c r="D142" s="20" t="s">
        <v>723</v>
      </c>
      <c r="E142" s="3">
        <v>0</v>
      </c>
      <c r="F142" s="3">
        <v>0</v>
      </c>
      <c r="G142" s="29">
        <v>0</v>
      </c>
      <c r="H142" s="3"/>
      <c r="I142" s="3">
        <v>0</v>
      </c>
      <c r="J142" s="83" t="s">
        <v>471</v>
      </c>
      <c r="K142" s="66" t="s">
        <v>722</v>
      </c>
      <c r="L142" s="93">
        <v>1</v>
      </c>
      <c r="M142" s="94">
        <v>1</v>
      </c>
      <c r="N142" s="94"/>
    </row>
    <row r="143" spans="1:14" x14ac:dyDescent="0.3">
      <c r="A143" s="11">
        <v>489</v>
      </c>
      <c r="B143" s="11">
        <v>142</v>
      </c>
      <c r="C143" s="23" t="s">
        <v>724</v>
      </c>
      <c r="D143" s="23" t="s">
        <v>462</v>
      </c>
      <c r="E143" s="3">
        <v>0</v>
      </c>
      <c r="F143" s="3">
        <v>0</v>
      </c>
      <c r="G143" s="29">
        <v>0</v>
      </c>
      <c r="H143" s="3"/>
      <c r="I143" s="3">
        <v>0</v>
      </c>
      <c r="J143" s="85" t="s">
        <v>725</v>
      </c>
      <c r="K143" s="67" t="s">
        <v>726</v>
      </c>
      <c r="L143" s="95">
        <v>1</v>
      </c>
      <c r="M143" s="96">
        <v>1</v>
      </c>
      <c r="N143" s="96">
        <v>1</v>
      </c>
    </row>
    <row r="144" spans="1:14" x14ac:dyDescent="0.3">
      <c r="A144" s="11">
        <v>473</v>
      </c>
      <c r="B144" s="11">
        <v>143</v>
      </c>
      <c r="C144" s="11" t="s">
        <v>400</v>
      </c>
      <c r="D144" s="11" t="s">
        <v>399</v>
      </c>
      <c r="E144" s="3">
        <v>6</v>
      </c>
      <c r="F144" s="51" t="s">
        <v>771</v>
      </c>
      <c r="G144" s="55">
        <v>0</v>
      </c>
      <c r="H144" s="51">
        <v>1</v>
      </c>
      <c r="I144" s="3">
        <v>1</v>
      </c>
      <c r="J144" s="85" t="s">
        <v>697</v>
      </c>
      <c r="K144" s="67"/>
    </row>
    <row r="145" spans="1:14" x14ac:dyDescent="0.3">
      <c r="A145" s="20">
        <v>162</v>
      </c>
      <c r="B145" s="20">
        <v>144</v>
      </c>
      <c r="C145" s="32" t="s">
        <v>705</v>
      </c>
      <c r="D145" s="19" t="s">
        <v>706</v>
      </c>
      <c r="E145" s="3">
        <v>0</v>
      </c>
      <c r="F145" s="3">
        <v>0</v>
      </c>
      <c r="G145" s="29">
        <v>0</v>
      </c>
      <c r="H145" s="3"/>
      <c r="I145" s="3">
        <v>0</v>
      </c>
      <c r="J145" s="83" t="s">
        <v>471</v>
      </c>
      <c r="K145" s="66" t="s">
        <v>430</v>
      </c>
      <c r="L145" s="93">
        <v>1</v>
      </c>
      <c r="M145" s="94">
        <v>1</v>
      </c>
      <c r="N145" s="94">
        <v>1</v>
      </c>
    </row>
    <row r="146" spans="1:14" x14ac:dyDescent="0.3">
      <c r="A146" s="11">
        <v>158</v>
      </c>
      <c r="B146" s="11">
        <v>146</v>
      </c>
      <c r="C146" s="11" t="s">
        <v>727</v>
      </c>
      <c r="D146" s="11" t="s">
        <v>728</v>
      </c>
      <c r="E146" s="3">
        <v>0</v>
      </c>
      <c r="F146" s="3">
        <v>0</v>
      </c>
      <c r="G146" s="29">
        <v>0</v>
      </c>
      <c r="H146" s="3"/>
      <c r="I146" s="3">
        <v>1</v>
      </c>
      <c r="J146" s="85" t="s">
        <v>729</v>
      </c>
      <c r="K146" s="67"/>
    </row>
    <row r="147" spans="1:14" x14ac:dyDescent="0.3">
      <c r="A147" s="11">
        <v>174</v>
      </c>
      <c r="B147" s="11">
        <v>147</v>
      </c>
      <c r="C147" s="23" t="s">
        <v>321</v>
      </c>
      <c r="D147" s="23" t="s">
        <v>772</v>
      </c>
      <c r="E147" s="3">
        <v>0</v>
      </c>
      <c r="F147" s="3">
        <v>0</v>
      </c>
      <c r="G147" s="29">
        <v>0</v>
      </c>
      <c r="H147" s="3"/>
      <c r="I147" s="3">
        <v>1</v>
      </c>
      <c r="J147" s="84" t="s">
        <v>323</v>
      </c>
      <c r="K147" s="67"/>
    </row>
    <row r="148" spans="1:14" x14ac:dyDescent="0.3">
      <c r="A148" s="11">
        <v>207</v>
      </c>
      <c r="B148" s="11">
        <v>148</v>
      </c>
      <c r="C148" s="23" t="s">
        <v>345</v>
      </c>
      <c r="D148" s="23" t="s">
        <v>773</v>
      </c>
      <c r="E148" s="3">
        <v>0</v>
      </c>
      <c r="F148" s="3">
        <v>0</v>
      </c>
      <c r="G148" s="29">
        <v>0</v>
      </c>
      <c r="H148" s="3"/>
      <c r="I148" s="3">
        <v>1</v>
      </c>
      <c r="J148" s="84" t="s">
        <v>323</v>
      </c>
      <c r="K148" s="67"/>
    </row>
    <row r="149" spans="1:14" x14ac:dyDescent="0.3">
      <c r="A149" s="11">
        <v>531</v>
      </c>
      <c r="B149" s="11">
        <v>149</v>
      </c>
      <c r="C149" s="23" t="s">
        <v>612</v>
      </c>
      <c r="D149" s="23" t="s">
        <v>616</v>
      </c>
      <c r="E149" s="3">
        <v>2</v>
      </c>
      <c r="F149" s="51" t="s">
        <v>684</v>
      </c>
      <c r="G149" s="55">
        <v>0</v>
      </c>
      <c r="H149" s="51">
        <v>1</v>
      </c>
      <c r="I149" s="3">
        <v>1</v>
      </c>
      <c r="J149" s="84" t="s">
        <v>451</v>
      </c>
      <c r="K149" s="67"/>
    </row>
    <row r="150" spans="1:14" x14ac:dyDescent="0.3">
      <c r="A150" s="11">
        <v>7</v>
      </c>
      <c r="B150" s="11">
        <v>150</v>
      </c>
      <c r="C150" s="11" t="s">
        <v>216</v>
      </c>
      <c r="D150" s="11" t="s">
        <v>320</v>
      </c>
      <c r="E150" s="3">
        <v>7</v>
      </c>
      <c r="F150" s="51">
        <v>7</v>
      </c>
      <c r="G150" s="55">
        <v>0</v>
      </c>
      <c r="H150" s="51">
        <v>1</v>
      </c>
      <c r="I150" s="3">
        <v>1</v>
      </c>
      <c r="J150" s="84" t="s">
        <v>317</v>
      </c>
      <c r="K150" s="67"/>
    </row>
    <row r="151" spans="1:14" x14ac:dyDescent="0.3">
      <c r="A151" s="11">
        <v>86</v>
      </c>
      <c r="B151" s="11">
        <v>151</v>
      </c>
      <c r="C151" s="11" t="s">
        <v>201</v>
      </c>
      <c r="D151" s="11" t="s">
        <v>360</v>
      </c>
      <c r="E151" s="3">
        <v>0</v>
      </c>
      <c r="F151" s="3">
        <v>0</v>
      </c>
      <c r="G151" s="29">
        <v>0</v>
      </c>
      <c r="H151" s="3"/>
      <c r="I151" s="3">
        <v>1</v>
      </c>
      <c r="J151" s="85" t="s">
        <v>284</v>
      </c>
      <c r="K151" s="67"/>
    </row>
    <row r="152" spans="1:14" x14ac:dyDescent="0.3">
      <c r="A152" s="11">
        <v>41</v>
      </c>
      <c r="B152" s="11">
        <v>152</v>
      </c>
      <c r="C152" s="11" t="s">
        <v>5</v>
      </c>
      <c r="D152" s="11" t="s">
        <v>18</v>
      </c>
      <c r="E152" s="3">
        <v>8</v>
      </c>
      <c r="F152" s="51">
        <v>8</v>
      </c>
      <c r="G152" s="55">
        <v>0</v>
      </c>
      <c r="H152" s="51">
        <v>1</v>
      </c>
      <c r="I152" s="3">
        <v>1</v>
      </c>
      <c r="J152" s="84" t="s">
        <v>280</v>
      </c>
      <c r="K152" s="67"/>
    </row>
    <row r="153" spans="1:14" x14ac:dyDescent="0.3">
      <c r="A153" s="11">
        <v>42</v>
      </c>
      <c r="B153" s="11">
        <v>154</v>
      </c>
      <c r="C153" s="11" t="s">
        <v>198</v>
      </c>
      <c r="D153" s="11" t="s">
        <v>339</v>
      </c>
      <c r="E153" s="3">
        <v>15</v>
      </c>
      <c r="F153" s="51" t="s">
        <v>774</v>
      </c>
      <c r="G153" s="55">
        <v>0</v>
      </c>
      <c r="H153" s="51">
        <v>1</v>
      </c>
      <c r="I153" s="3">
        <v>1</v>
      </c>
      <c r="J153" s="84" t="s">
        <v>453</v>
      </c>
      <c r="K153" s="69" t="s">
        <v>340</v>
      </c>
      <c r="L153" s="95">
        <v>1</v>
      </c>
      <c r="M153" s="96">
        <v>1</v>
      </c>
      <c r="N153" s="96">
        <v>1</v>
      </c>
    </row>
    <row r="154" spans="1:14" x14ac:dyDescent="0.3">
      <c r="A154" s="20">
        <v>19</v>
      </c>
      <c r="B154" s="20">
        <v>155</v>
      </c>
      <c r="C154" s="44" t="s">
        <v>730</v>
      </c>
      <c r="D154" s="44" t="s">
        <v>291</v>
      </c>
      <c r="E154" s="3">
        <v>0</v>
      </c>
      <c r="F154" s="3">
        <v>0</v>
      </c>
      <c r="G154" s="29">
        <v>0</v>
      </c>
      <c r="H154" s="3"/>
      <c r="I154" s="3">
        <v>0</v>
      </c>
      <c r="J154" s="83" t="s">
        <v>471</v>
      </c>
      <c r="K154" s="65"/>
      <c r="L154" s="93"/>
      <c r="M154" s="94">
        <v>1</v>
      </c>
      <c r="N154" s="94"/>
    </row>
    <row r="155" spans="1:14" x14ac:dyDescent="0.3">
      <c r="A155" s="20">
        <v>36</v>
      </c>
      <c r="B155" s="20">
        <v>157</v>
      </c>
      <c r="C155" s="44" t="s">
        <v>744</v>
      </c>
      <c r="D155" s="44" t="s">
        <v>745</v>
      </c>
      <c r="E155" s="3">
        <v>0</v>
      </c>
      <c r="F155" s="3">
        <v>0</v>
      </c>
      <c r="G155" s="29">
        <v>0</v>
      </c>
      <c r="H155" s="3"/>
      <c r="I155" s="3">
        <v>0</v>
      </c>
      <c r="J155" s="83" t="s">
        <v>471</v>
      </c>
      <c r="K155" s="65" t="s">
        <v>731</v>
      </c>
      <c r="L155" s="93">
        <v>1</v>
      </c>
      <c r="M155" s="94">
        <v>1</v>
      </c>
      <c r="N155" s="94"/>
    </row>
    <row r="156" spans="1:14" x14ac:dyDescent="0.3">
      <c r="A156" s="20">
        <v>84</v>
      </c>
      <c r="B156" s="20">
        <v>158</v>
      </c>
      <c r="C156" s="44" t="s">
        <v>200</v>
      </c>
      <c r="D156" s="44" t="s">
        <v>200</v>
      </c>
      <c r="E156" s="3">
        <v>0</v>
      </c>
      <c r="F156" s="3">
        <v>0</v>
      </c>
      <c r="G156" s="29">
        <v>0</v>
      </c>
      <c r="H156" s="3"/>
      <c r="I156" s="3">
        <v>0</v>
      </c>
      <c r="J156" s="83" t="s">
        <v>471</v>
      </c>
      <c r="K156" s="65"/>
      <c r="L156" s="93"/>
      <c r="M156" s="94">
        <v>1</v>
      </c>
      <c r="N156" s="94"/>
    </row>
    <row r="157" spans="1:14" x14ac:dyDescent="0.3">
      <c r="A157" s="20">
        <v>477</v>
      </c>
      <c r="B157" s="20">
        <v>159</v>
      </c>
      <c r="C157" s="44" t="s">
        <v>246</v>
      </c>
      <c r="D157" s="44" t="s">
        <v>246</v>
      </c>
      <c r="E157" s="3">
        <v>0</v>
      </c>
      <c r="F157" s="3">
        <v>0</v>
      </c>
      <c r="G157" s="29">
        <v>0</v>
      </c>
      <c r="H157" s="3"/>
      <c r="I157" s="3">
        <v>0</v>
      </c>
      <c r="J157" s="83" t="s">
        <v>308</v>
      </c>
      <c r="K157" s="65"/>
      <c r="L157" s="93"/>
      <c r="M157" s="94">
        <v>1</v>
      </c>
      <c r="N157" s="94"/>
    </row>
    <row r="158" spans="1:14" x14ac:dyDescent="0.3">
      <c r="A158" s="11">
        <v>192</v>
      </c>
      <c r="B158" s="11">
        <v>160</v>
      </c>
      <c r="C158" s="11" t="s">
        <v>275</v>
      </c>
      <c r="D158" s="11" t="s">
        <v>693</v>
      </c>
      <c r="E158" s="3">
        <v>0</v>
      </c>
      <c r="F158" s="3">
        <v>0</v>
      </c>
      <c r="G158" s="29">
        <v>0</v>
      </c>
      <c r="H158" s="3"/>
      <c r="I158" s="3">
        <v>1</v>
      </c>
      <c r="J158" s="85" t="s">
        <v>691</v>
      </c>
      <c r="K158" s="67"/>
    </row>
    <row r="159" spans="1:14" x14ac:dyDescent="0.3">
      <c r="A159" s="11">
        <v>532</v>
      </c>
      <c r="B159" s="11">
        <v>161</v>
      </c>
      <c r="C159" s="11" t="s">
        <v>232</v>
      </c>
      <c r="D159" s="11" t="s">
        <v>732</v>
      </c>
      <c r="E159" s="3">
        <v>0</v>
      </c>
      <c r="F159" s="3">
        <v>0</v>
      </c>
      <c r="G159" s="29">
        <v>0</v>
      </c>
      <c r="H159" s="3"/>
      <c r="I159" s="3">
        <v>1</v>
      </c>
      <c r="J159" s="84" t="s">
        <v>733</v>
      </c>
      <c r="K159" s="67"/>
      <c r="M159" s="63"/>
    </row>
    <row r="160" spans="1:14" x14ac:dyDescent="0.3">
      <c r="A160" s="11">
        <v>2</v>
      </c>
      <c r="B160" s="11">
        <v>162</v>
      </c>
      <c r="C160" s="45" t="s">
        <v>734</v>
      </c>
      <c r="D160" s="11" t="s">
        <v>735</v>
      </c>
      <c r="E160" s="3">
        <v>0</v>
      </c>
      <c r="F160" s="3">
        <v>0</v>
      </c>
      <c r="G160" s="29">
        <v>0</v>
      </c>
      <c r="H160" s="3"/>
      <c r="I160" s="3">
        <v>0</v>
      </c>
      <c r="J160" s="85" t="s">
        <v>737</v>
      </c>
      <c r="K160" s="67" t="s">
        <v>736</v>
      </c>
      <c r="L160" s="95">
        <v>1</v>
      </c>
      <c r="M160" s="96">
        <v>1</v>
      </c>
      <c r="N160" s="96">
        <v>1</v>
      </c>
    </row>
    <row r="161" spans="1:14" x14ac:dyDescent="0.3">
      <c r="A161" s="11">
        <v>4</v>
      </c>
      <c r="B161" s="11">
        <v>163</v>
      </c>
      <c r="C161" s="11" t="s">
        <v>189</v>
      </c>
      <c r="D161" s="11" t="s">
        <v>282</v>
      </c>
      <c r="E161" s="3">
        <v>2</v>
      </c>
      <c r="F161" s="51">
        <v>2</v>
      </c>
      <c r="G161" s="55">
        <v>0</v>
      </c>
      <c r="H161" s="51">
        <v>1</v>
      </c>
      <c r="I161" s="3">
        <v>1</v>
      </c>
      <c r="J161" s="84" t="s">
        <v>285</v>
      </c>
      <c r="K161" s="67"/>
    </row>
    <row r="162" spans="1:14" x14ac:dyDescent="0.3">
      <c r="A162" s="11">
        <v>183</v>
      </c>
      <c r="B162" s="11">
        <v>164</v>
      </c>
      <c r="C162" s="11" t="s">
        <v>226</v>
      </c>
      <c r="D162" s="11" t="s">
        <v>282</v>
      </c>
      <c r="E162" s="3">
        <v>2</v>
      </c>
      <c r="F162" s="51">
        <v>2</v>
      </c>
      <c r="G162" s="55">
        <v>0</v>
      </c>
      <c r="H162" s="51">
        <v>1</v>
      </c>
      <c r="I162" s="3">
        <v>1</v>
      </c>
      <c r="J162" s="84" t="s">
        <v>285</v>
      </c>
      <c r="K162" s="67"/>
    </row>
    <row r="163" spans="1:14" x14ac:dyDescent="0.3">
      <c r="A163" s="20">
        <v>155</v>
      </c>
      <c r="B163" s="20">
        <v>165</v>
      </c>
      <c r="C163" s="20" t="s">
        <v>738</v>
      </c>
      <c r="D163" s="20" t="s">
        <v>739</v>
      </c>
      <c r="E163" s="3">
        <v>0</v>
      </c>
      <c r="F163" s="3">
        <v>0</v>
      </c>
      <c r="G163" s="29">
        <v>0</v>
      </c>
      <c r="H163" s="3"/>
      <c r="I163" s="3">
        <v>0</v>
      </c>
      <c r="J163" s="83" t="s">
        <v>471</v>
      </c>
      <c r="K163" s="65"/>
      <c r="L163" s="93"/>
      <c r="M163" s="94">
        <v>1</v>
      </c>
      <c r="N163" s="94"/>
    </row>
    <row r="164" spans="1:14" x14ac:dyDescent="0.3">
      <c r="A164" s="11">
        <v>10</v>
      </c>
      <c r="B164" s="11">
        <v>166</v>
      </c>
      <c r="C164" s="11" t="s">
        <v>192</v>
      </c>
      <c r="D164" s="11" t="s">
        <v>288</v>
      </c>
      <c r="E164" s="3">
        <v>0</v>
      </c>
      <c r="F164" s="3">
        <v>0</v>
      </c>
      <c r="G164" s="29">
        <v>0</v>
      </c>
      <c r="H164" s="3"/>
      <c r="I164" s="3">
        <v>1</v>
      </c>
      <c r="J164" s="85" t="s">
        <v>284</v>
      </c>
      <c r="K164" s="67"/>
    </row>
    <row r="165" spans="1:14" x14ac:dyDescent="0.3">
      <c r="A165" s="20">
        <v>492</v>
      </c>
      <c r="B165" s="20">
        <v>167</v>
      </c>
      <c r="C165" s="20" t="s">
        <v>741</v>
      </c>
      <c r="D165" s="20" t="s">
        <v>740</v>
      </c>
      <c r="E165" s="3">
        <v>0</v>
      </c>
      <c r="F165" s="3">
        <v>0</v>
      </c>
      <c r="G165" s="29">
        <v>0</v>
      </c>
      <c r="H165" s="3"/>
      <c r="I165" s="3">
        <v>0</v>
      </c>
      <c r="J165" s="83" t="s">
        <v>471</v>
      </c>
      <c r="K165" s="65"/>
      <c r="L165" s="93"/>
      <c r="M165" s="94">
        <v>1</v>
      </c>
      <c r="N165" s="94"/>
    </row>
    <row r="166" spans="1:14" x14ac:dyDescent="0.3">
      <c r="A166" s="20">
        <v>12</v>
      </c>
      <c r="B166" s="20">
        <v>169</v>
      </c>
      <c r="C166" s="20" t="s">
        <v>742</v>
      </c>
      <c r="D166" s="20" t="s">
        <v>290</v>
      </c>
      <c r="E166" s="3">
        <v>0</v>
      </c>
      <c r="F166" s="3">
        <v>0</v>
      </c>
      <c r="G166" s="29">
        <v>0</v>
      </c>
      <c r="H166" s="3"/>
      <c r="I166" s="3">
        <v>0</v>
      </c>
      <c r="J166" s="83" t="s">
        <v>471</v>
      </c>
      <c r="K166" s="65"/>
      <c r="L166" s="93"/>
      <c r="M166" s="94">
        <v>1</v>
      </c>
      <c r="N166" s="94"/>
    </row>
    <row r="167" spans="1:14" x14ac:dyDescent="0.3">
      <c r="A167" s="20">
        <v>9</v>
      </c>
      <c r="B167" s="20">
        <v>170</v>
      </c>
      <c r="C167" s="20" t="s">
        <v>218</v>
      </c>
      <c r="D167" s="20" t="s">
        <v>287</v>
      </c>
      <c r="E167" s="3">
        <v>0</v>
      </c>
      <c r="F167" s="3">
        <v>0</v>
      </c>
      <c r="G167" s="29">
        <v>0</v>
      </c>
      <c r="H167" s="3"/>
      <c r="I167" s="3">
        <v>0</v>
      </c>
      <c r="J167" s="83" t="s">
        <v>471</v>
      </c>
      <c r="K167" s="65"/>
      <c r="L167" s="93"/>
      <c r="M167" s="94">
        <v>1</v>
      </c>
      <c r="N167" s="94"/>
    </row>
    <row r="168" spans="1:14" x14ac:dyDescent="0.3">
      <c r="A168" s="20">
        <v>37</v>
      </c>
      <c r="B168" s="20">
        <v>171</v>
      </c>
      <c r="C168" s="20" t="s">
        <v>743</v>
      </c>
      <c r="D168" s="20" t="s">
        <v>294</v>
      </c>
      <c r="E168" s="3">
        <v>0</v>
      </c>
      <c r="F168" s="3">
        <v>0</v>
      </c>
      <c r="G168" s="29">
        <v>0</v>
      </c>
      <c r="H168" s="3"/>
      <c r="I168" s="3">
        <v>0</v>
      </c>
      <c r="J168" s="83" t="s">
        <v>471</v>
      </c>
      <c r="K168" s="65"/>
      <c r="L168" s="93"/>
      <c r="M168" s="94">
        <v>1</v>
      </c>
      <c r="N168" s="94"/>
    </row>
    <row r="169" spans="1:14" x14ac:dyDescent="0.3">
      <c r="A169" s="20">
        <v>103</v>
      </c>
      <c r="B169" s="20">
        <v>172</v>
      </c>
      <c r="C169" s="20" t="s">
        <v>708</v>
      </c>
      <c r="D169" s="20" t="s">
        <v>707</v>
      </c>
      <c r="E169" s="3">
        <v>0</v>
      </c>
      <c r="F169" s="3">
        <v>0</v>
      </c>
      <c r="G169" s="29">
        <v>0</v>
      </c>
      <c r="H169" s="3"/>
      <c r="I169" s="3">
        <v>0</v>
      </c>
      <c r="J169" s="83" t="s">
        <v>471</v>
      </c>
      <c r="K169" s="66" t="s">
        <v>709</v>
      </c>
      <c r="L169" s="93"/>
      <c r="M169" s="94">
        <v>1</v>
      </c>
      <c r="N169" s="94"/>
    </row>
    <row r="170" spans="1:14" x14ac:dyDescent="0.3">
      <c r="A170" s="20">
        <v>427</v>
      </c>
      <c r="B170" s="20">
        <v>173</v>
      </c>
      <c r="C170" s="44" t="s">
        <v>746</v>
      </c>
      <c r="D170" s="44" t="s">
        <v>747</v>
      </c>
      <c r="E170" s="3">
        <v>0</v>
      </c>
      <c r="F170" s="3">
        <v>0</v>
      </c>
      <c r="G170" s="29">
        <v>0</v>
      </c>
      <c r="H170" s="3"/>
      <c r="I170" s="3">
        <v>0</v>
      </c>
      <c r="J170" s="83" t="s">
        <v>471</v>
      </c>
      <c r="K170" s="65"/>
      <c r="L170" s="93"/>
      <c r="M170" s="94">
        <v>1</v>
      </c>
      <c r="N170" s="94"/>
    </row>
    <row r="171" spans="1:14" x14ac:dyDescent="0.3">
      <c r="A171" s="11">
        <v>427</v>
      </c>
      <c r="B171" s="11">
        <v>174</v>
      </c>
      <c r="C171" s="23" t="s">
        <v>15</v>
      </c>
      <c r="D171" s="23" t="s">
        <v>714</v>
      </c>
      <c r="E171" s="3">
        <v>47</v>
      </c>
      <c r="F171" s="51" t="s">
        <v>775</v>
      </c>
      <c r="G171" s="55">
        <v>0</v>
      </c>
      <c r="H171" s="51">
        <v>1</v>
      </c>
      <c r="I171" s="3">
        <v>1</v>
      </c>
      <c r="J171" s="84" t="s">
        <v>749</v>
      </c>
      <c r="K171" s="67"/>
    </row>
    <row r="172" spans="1:14" x14ac:dyDescent="0.3">
      <c r="A172" s="11">
        <v>533</v>
      </c>
      <c r="B172" s="11">
        <v>175</v>
      </c>
      <c r="C172" s="23" t="s">
        <v>750</v>
      </c>
      <c r="D172" s="23" t="s">
        <v>751</v>
      </c>
      <c r="E172" s="3">
        <v>0</v>
      </c>
      <c r="F172" s="3">
        <v>0</v>
      </c>
      <c r="G172" s="29">
        <v>0</v>
      </c>
      <c r="H172" s="3"/>
      <c r="I172" s="3">
        <v>1</v>
      </c>
      <c r="J172" s="85" t="s">
        <v>717</v>
      </c>
      <c r="K172" s="67"/>
    </row>
    <row r="173" spans="1:14" x14ac:dyDescent="0.3">
      <c r="A173" s="11">
        <v>142</v>
      </c>
      <c r="B173" s="11">
        <v>176</v>
      </c>
      <c r="C173" s="23" t="s">
        <v>208</v>
      </c>
      <c r="D173" s="23" t="s">
        <v>692</v>
      </c>
      <c r="E173" s="3">
        <v>30</v>
      </c>
      <c r="F173" s="51" t="s">
        <v>776</v>
      </c>
      <c r="G173" s="55">
        <v>0</v>
      </c>
      <c r="H173" s="51">
        <v>1</v>
      </c>
      <c r="I173" s="3">
        <v>1</v>
      </c>
      <c r="J173" s="85" t="s">
        <v>284</v>
      </c>
      <c r="K173" s="67"/>
    </row>
    <row r="174" spans="1:14" x14ac:dyDescent="0.3">
      <c r="A174" s="20">
        <v>188</v>
      </c>
      <c r="B174" s="20">
        <v>177</v>
      </c>
      <c r="C174" s="20" t="s">
        <v>435</v>
      </c>
      <c r="D174" s="44" t="s">
        <v>546</v>
      </c>
      <c r="E174" s="3">
        <v>0</v>
      </c>
      <c r="F174" s="3">
        <v>0</v>
      </c>
      <c r="G174" s="29">
        <v>0</v>
      </c>
      <c r="H174" s="3"/>
      <c r="I174" s="3">
        <v>1</v>
      </c>
      <c r="J174" s="89" t="s">
        <v>699</v>
      </c>
      <c r="K174" s="65"/>
      <c r="L174" s="93"/>
      <c r="M174" s="94">
        <v>1</v>
      </c>
      <c r="N174" s="94"/>
    </row>
    <row r="175" spans="1:14" x14ac:dyDescent="0.3">
      <c r="A175" s="20">
        <v>140</v>
      </c>
      <c r="B175" s="20">
        <v>178</v>
      </c>
      <c r="C175" s="20" t="s">
        <v>206</v>
      </c>
      <c r="D175" s="44" t="s">
        <v>698</v>
      </c>
      <c r="E175" s="3">
        <v>0</v>
      </c>
      <c r="F175" s="3">
        <v>0</v>
      </c>
      <c r="G175" s="29">
        <v>0</v>
      </c>
      <c r="H175" s="3"/>
      <c r="I175" s="3">
        <v>0</v>
      </c>
      <c r="J175" s="83" t="s">
        <v>471</v>
      </c>
      <c r="K175" s="66" t="s">
        <v>699</v>
      </c>
      <c r="L175" s="93"/>
      <c r="M175" s="94">
        <v>1</v>
      </c>
      <c r="N175" s="94"/>
    </row>
    <row r="176" spans="1:14" x14ac:dyDescent="0.3">
      <c r="A176" s="11">
        <v>190</v>
      </c>
      <c r="B176" s="11">
        <v>179</v>
      </c>
      <c r="C176" s="11" t="s">
        <v>754</v>
      </c>
      <c r="D176" s="11" t="s">
        <v>755</v>
      </c>
      <c r="E176" s="3">
        <v>0</v>
      </c>
      <c r="F176" s="3">
        <v>0</v>
      </c>
      <c r="G176" s="29">
        <v>0</v>
      </c>
      <c r="H176" s="3"/>
      <c r="I176" s="3">
        <v>0</v>
      </c>
      <c r="J176" s="85" t="s">
        <v>471</v>
      </c>
      <c r="K176" s="67"/>
    </row>
    <row r="177" spans="1:14" x14ac:dyDescent="0.3">
      <c r="A177" s="11">
        <v>510</v>
      </c>
      <c r="B177" s="11">
        <v>180</v>
      </c>
      <c r="C177" s="11" t="s">
        <v>752</v>
      </c>
      <c r="D177" s="11" t="s">
        <v>753</v>
      </c>
      <c r="E177" s="3">
        <v>0</v>
      </c>
      <c r="F177" s="3">
        <v>0</v>
      </c>
      <c r="G177" s="29">
        <v>0</v>
      </c>
      <c r="H177" s="3"/>
      <c r="I177" s="3">
        <v>0</v>
      </c>
      <c r="J177" s="85" t="s">
        <v>471</v>
      </c>
      <c r="K177" s="69" t="s">
        <v>450</v>
      </c>
      <c r="L177" s="95">
        <v>1</v>
      </c>
      <c r="M177" s="96">
        <v>1</v>
      </c>
      <c r="N177" s="96">
        <v>1</v>
      </c>
    </row>
    <row r="178" spans="1:14" x14ac:dyDescent="0.3">
      <c r="A178" s="11">
        <v>70</v>
      </c>
      <c r="B178" s="11">
        <v>181</v>
      </c>
      <c r="C178" s="11" t="s">
        <v>687</v>
      </c>
      <c r="D178" s="11" t="s">
        <v>688</v>
      </c>
      <c r="E178" s="3">
        <v>0</v>
      </c>
      <c r="F178" s="3">
        <v>0</v>
      </c>
      <c r="G178" s="29">
        <v>0</v>
      </c>
      <c r="H178" s="3"/>
      <c r="I178" s="3">
        <v>0</v>
      </c>
      <c r="J178" s="85" t="s">
        <v>471</v>
      </c>
      <c r="K178" s="74" t="s">
        <v>679</v>
      </c>
      <c r="L178" s="95">
        <v>1</v>
      </c>
      <c r="M178" s="96">
        <v>1</v>
      </c>
      <c r="N178" s="96">
        <v>1</v>
      </c>
    </row>
    <row r="179" spans="1:14" x14ac:dyDescent="0.3">
      <c r="A179" s="20">
        <v>535</v>
      </c>
      <c r="B179" s="20">
        <v>182</v>
      </c>
      <c r="C179" s="20" t="s">
        <v>713</v>
      </c>
      <c r="D179" s="20" t="s">
        <v>710</v>
      </c>
      <c r="E179" s="3">
        <v>0</v>
      </c>
      <c r="F179" s="3">
        <v>0</v>
      </c>
      <c r="G179" s="29">
        <v>0</v>
      </c>
      <c r="H179" s="3"/>
      <c r="I179" s="3">
        <v>0</v>
      </c>
      <c r="J179" s="83" t="s">
        <v>471</v>
      </c>
      <c r="K179" s="66" t="s">
        <v>406</v>
      </c>
      <c r="L179" s="93"/>
      <c r="M179" s="94">
        <v>1</v>
      </c>
      <c r="N179" s="94"/>
    </row>
    <row r="180" spans="1:14" x14ac:dyDescent="0.3">
      <c r="A180" s="11">
        <v>5</v>
      </c>
      <c r="B180" s="11">
        <v>183</v>
      </c>
      <c r="C180" s="11" t="s">
        <v>190</v>
      </c>
      <c r="D180" s="11" t="s">
        <v>283</v>
      </c>
      <c r="E180" s="3">
        <v>0</v>
      </c>
      <c r="F180" s="3">
        <v>0</v>
      </c>
      <c r="G180" s="29">
        <v>0</v>
      </c>
      <c r="H180" s="3"/>
      <c r="I180" s="3">
        <v>1</v>
      </c>
      <c r="J180" s="84" t="s">
        <v>284</v>
      </c>
      <c r="K180" s="67"/>
    </row>
    <row r="181" spans="1:14" x14ac:dyDescent="0.3">
      <c r="A181" s="11">
        <v>109</v>
      </c>
      <c r="B181" s="11">
        <v>184</v>
      </c>
      <c r="C181" s="11" t="s">
        <v>756</v>
      </c>
      <c r="D181" s="11" t="s">
        <v>757</v>
      </c>
      <c r="E181" s="3">
        <v>12</v>
      </c>
      <c r="F181" s="51" t="s">
        <v>777</v>
      </c>
      <c r="G181" s="55">
        <v>0</v>
      </c>
      <c r="H181" s="51">
        <v>1</v>
      </c>
      <c r="I181" s="3">
        <v>1</v>
      </c>
      <c r="J181" s="85" t="s">
        <v>758</v>
      </c>
      <c r="K181" s="67"/>
    </row>
    <row r="182" spans="1:14" x14ac:dyDescent="0.3">
      <c r="A182" s="11">
        <v>39</v>
      </c>
      <c r="B182" s="11">
        <v>185</v>
      </c>
      <c r="C182" s="11" t="s">
        <v>193</v>
      </c>
      <c r="D182" s="11" t="s">
        <v>337</v>
      </c>
      <c r="E182" s="3">
        <v>0</v>
      </c>
      <c r="F182" s="3">
        <v>0</v>
      </c>
      <c r="G182" s="29">
        <v>0</v>
      </c>
      <c r="H182" s="3"/>
      <c r="I182" s="3">
        <v>1</v>
      </c>
      <c r="J182" s="85" t="s">
        <v>689</v>
      </c>
      <c r="K182" s="69" t="s">
        <v>338</v>
      </c>
      <c r="L182" s="95">
        <v>1</v>
      </c>
      <c r="M182" s="96">
        <v>1</v>
      </c>
      <c r="N182" s="96">
        <v>1</v>
      </c>
    </row>
    <row r="183" spans="1:14" x14ac:dyDescent="0.3">
      <c r="A183" s="11">
        <v>218</v>
      </c>
      <c r="B183" s="11">
        <v>187</v>
      </c>
      <c r="C183" s="11" t="s">
        <v>255</v>
      </c>
      <c r="D183" s="11" t="s">
        <v>343</v>
      </c>
      <c r="E183" s="3">
        <v>71</v>
      </c>
      <c r="F183" s="51" t="s">
        <v>778</v>
      </c>
      <c r="G183" s="55">
        <v>0</v>
      </c>
      <c r="H183" s="51">
        <v>1</v>
      </c>
      <c r="I183" s="3">
        <v>1</v>
      </c>
      <c r="J183" s="84" t="s">
        <v>344</v>
      </c>
      <c r="K183" s="67"/>
    </row>
    <row r="184" spans="1:14" x14ac:dyDescent="0.3">
      <c r="A184" s="20">
        <v>518</v>
      </c>
      <c r="B184" s="20">
        <v>188</v>
      </c>
      <c r="C184" s="20" t="s">
        <v>449</v>
      </c>
      <c r="D184" s="20" t="s">
        <v>237</v>
      </c>
      <c r="E184" s="3">
        <v>0</v>
      </c>
      <c r="F184" s="3">
        <v>0</v>
      </c>
      <c r="G184" s="29">
        <v>0</v>
      </c>
      <c r="H184" s="3"/>
      <c r="I184" s="3">
        <v>0</v>
      </c>
      <c r="J184" s="83" t="s">
        <v>471</v>
      </c>
      <c r="K184" s="65"/>
      <c r="L184" s="93"/>
      <c r="M184" s="94">
        <v>1</v>
      </c>
      <c r="N184" s="94"/>
    </row>
    <row r="185" spans="1:14" x14ac:dyDescent="0.3">
      <c r="A185" s="20">
        <v>150</v>
      </c>
      <c r="B185" s="20">
        <v>189</v>
      </c>
      <c r="C185" s="20" t="s">
        <v>447</v>
      </c>
      <c r="D185" s="20" t="s">
        <v>448</v>
      </c>
      <c r="E185" s="3">
        <v>0</v>
      </c>
      <c r="F185" s="3">
        <v>0</v>
      </c>
      <c r="G185" s="29">
        <v>0</v>
      </c>
      <c r="H185" s="3"/>
      <c r="I185" s="3">
        <v>0</v>
      </c>
      <c r="J185" s="83" t="s">
        <v>471</v>
      </c>
      <c r="K185" s="66" t="s">
        <v>11</v>
      </c>
      <c r="L185" s="93">
        <v>1</v>
      </c>
      <c r="M185" s="94">
        <v>1</v>
      </c>
      <c r="N185" s="94"/>
    </row>
    <row r="186" spans="1:14" x14ac:dyDescent="0.3">
      <c r="A186" s="11">
        <v>47</v>
      </c>
      <c r="B186" s="11">
        <v>190</v>
      </c>
      <c r="C186" s="11" t="s">
        <v>12</v>
      </c>
      <c r="D186" s="11" t="s">
        <v>299</v>
      </c>
      <c r="E186" s="3">
        <v>4</v>
      </c>
      <c r="F186" s="51">
        <v>6</v>
      </c>
      <c r="G186" s="55">
        <v>0</v>
      </c>
      <c r="H186" s="51">
        <v>1</v>
      </c>
      <c r="I186" s="3">
        <v>1</v>
      </c>
      <c r="J186" s="84" t="s">
        <v>304</v>
      </c>
      <c r="K186" s="67"/>
    </row>
    <row r="187" spans="1:14" x14ac:dyDescent="0.3">
      <c r="A187" s="20">
        <v>82</v>
      </c>
      <c r="B187" s="20">
        <v>191</v>
      </c>
      <c r="C187" s="44" t="s">
        <v>270</v>
      </c>
      <c r="D187" s="44" t="s">
        <v>358</v>
      </c>
      <c r="E187" s="3">
        <v>0</v>
      </c>
      <c r="F187" s="3">
        <v>0</v>
      </c>
      <c r="G187" s="29">
        <v>0</v>
      </c>
      <c r="H187" s="3"/>
      <c r="I187" s="3">
        <v>0</v>
      </c>
      <c r="J187" s="83" t="s">
        <v>471</v>
      </c>
      <c r="K187" s="65"/>
      <c r="L187" s="93"/>
      <c r="M187" s="94">
        <v>1</v>
      </c>
      <c r="N187" s="94"/>
    </row>
    <row r="188" spans="1:14" x14ac:dyDescent="0.3">
      <c r="A188" s="37">
        <v>536</v>
      </c>
      <c r="B188" s="20">
        <v>192</v>
      </c>
      <c r="C188" s="44" t="s">
        <v>712</v>
      </c>
      <c r="D188" s="44" t="s">
        <v>711</v>
      </c>
      <c r="E188" s="3">
        <v>0</v>
      </c>
      <c r="F188" s="3">
        <v>0</v>
      </c>
      <c r="G188" s="29">
        <v>0</v>
      </c>
      <c r="H188" s="3"/>
      <c r="I188" s="3">
        <v>0</v>
      </c>
      <c r="J188" s="83" t="s">
        <v>471</v>
      </c>
      <c r="K188" s="66" t="s">
        <v>406</v>
      </c>
      <c r="L188" s="93">
        <v>1</v>
      </c>
      <c r="M188" s="94">
        <v>1</v>
      </c>
      <c r="N188" s="94"/>
    </row>
    <row r="189" spans="1:14" x14ac:dyDescent="0.3">
      <c r="A189" s="11">
        <v>477</v>
      </c>
      <c r="B189" s="11">
        <v>193</v>
      </c>
      <c r="C189" s="23" t="s">
        <v>247</v>
      </c>
      <c r="D189" s="23" t="s">
        <v>306</v>
      </c>
      <c r="E189" s="3">
        <v>15</v>
      </c>
      <c r="F189" s="51">
        <v>15</v>
      </c>
      <c r="G189" s="55">
        <v>0</v>
      </c>
      <c r="H189" s="51">
        <v>1</v>
      </c>
      <c r="I189" s="3">
        <v>1</v>
      </c>
      <c r="J189" s="85" t="s">
        <v>307</v>
      </c>
      <c r="K189" s="67"/>
    </row>
    <row r="190" spans="1:14" x14ac:dyDescent="0.3">
      <c r="A190" s="11">
        <v>537</v>
      </c>
      <c r="B190" s="11">
        <v>194</v>
      </c>
      <c r="C190" s="23" t="s">
        <v>231</v>
      </c>
      <c r="D190" s="23" t="s">
        <v>445</v>
      </c>
      <c r="E190" s="3">
        <v>0</v>
      </c>
      <c r="F190" s="3">
        <v>0</v>
      </c>
      <c r="G190" s="29">
        <v>0</v>
      </c>
      <c r="H190" s="3"/>
      <c r="I190" s="3">
        <v>1</v>
      </c>
      <c r="J190" s="84" t="s">
        <v>690</v>
      </c>
      <c r="K190" s="67"/>
    </row>
    <row r="191" spans="1:14" x14ac:dyDescent="0.3">
      <c r="A191" s="11">
        <v>160</v>
      </c>
      <c r="B191" s="11">
        <v>195</v>
      </c>
      <c r="C191" s="23" t="s">
        <v>444</v>
      </c>
      <c r="D191" s="23" t="s">
        <v>446</v>
      </c>
      <c r="E191" s="3">
        <v>0</v>
      </c>
      <c r="F191" s="3">
        <v>0</v>
      </c>
      <c r="G191" s="29">
        <v>0</v>
      </c>
      <c r="H191" s="3"/>
      <c r="I191" s="3">
        <v>1</v>
      </c>
      <c r="J191" s="84" t="s">
        <v>690</v>
      </c>
      <c r="K191" s="67"/>
    </row>
    <row r="192" spans="1:14" x14ac:dyDescent="0.3">
      <c r="A192" s="37">
        <v>118</v>
      </c>
      <c r="B192" s="20">
        <v>196</v>
      </c>
      <c r="C192" s="37" t="s">
        <v>694</v>
      </c>
      <c r="D192" s="37"/>
      <c r="E192" s="3">
        <v>0</v>
      </c>
      <c r="F192" s="3">
        <v>0</v>
      </c>
      <c r="G192" s="29">
        <v>0</v>
      </c>
      <c r="H192" s="3"/>
      <c r="I192" s="3">
        <v>0</v>
      </c>
      <c r="J192" s="90" t="s">
        <v>471</v>
      </c>
      <c r="K192" s="75"/>
      <c r="L192" s="93"/>
      <c r="M192" s="94">
        <v>1</v>
      </c>
      <c r="N192" s="94"/>
    </row>
    <row r="193" spans="1:15" x14ac:dyDescent="0.3">
      <c r="A193" s="11">
        <v>6</v>
      </c>
      <c r="B193" s="11">
        <v>197</v>
      </c>
      <c r="C193" s="11" t="s">
        <v>760</v>
      </c>
      <c r="D193" s="11" t="s">
        <v>759</v>
      </c>
      <c r="E193" s="3">
        <v>0</v>
      </c>
      <c r="F193" s="3">
        <v>0</v>
      </c>
      <c r="G193" s="29">
        <v>0</v>
      </c>
      <c r="H193" s="3"/>
      <c r="I193" s="3">
        <v>0</v>
      </c>
      <c r="J193" s="85" t="s">
        <v>471</v>
      </c>
      <c r="K193" s="69" t="s">
        <v>761</v>
      </c>
      <c r="L193" s="95">
        <v>1</v>
      </c>
      <c r="M193" s="96">
        <v>1</v>
      </c>
      <c r="N193" s="96">
        <v>1</v>
      </c>
    </row>
    <row r="194" spans="1:15" x14ac:dyDescent="0.3">
      <c r="A194" s="37">
        <v>540</v>
      </c>
      <c r="B194" s="20">
        <v>198</v>
      </c>
      <c r="C194" s="37" t="s">
        <v>695</v>
      </c>
      <c r="D194" s="37" t="s">
        <v>696</v>
      </c>
      <c r="E194" s="3">
        <v>0</v>
      </c>
      <c r="F194" s="3">
        <v>0</v>
      </c>
      <c r="G194" s="29">
        <v>0</v>
      </c>
      <c r="H194" s="3"/>
      <c r="I194" s="3">
        <v>0</v>
      </c>
      <c r="J194" s="90" t="s">
        <v>471</v>
      </c>
      <c r="K194" s="75" t="s">
        <v>704</v>
      </c>
      <c r="L194" s="93">
        <v>1</v>
      </c>
      <c r="M194" s="94">
        <v>1</v>
      </c>
      <c r="N194" s="94"/>
    </row>
    <row r="195" spans="1:15" x14ac:dyDescent="0.3">
      <c r="A195" s="11">
        <v>540</v>
      </c>
      <c r="B195" s="11">
        <v>199</v>
      </c>
      <c r="C195" s="24" t="s">
        <v>703</v>
      </c>
      <c r="D195" s="24" t="s">
        <v>701</v>
      </c>
      <c r="E195" s="3">
        <v>2</v>
      </c>
      <c r="F195" s="51">
        <v>2</v>
      </c>
      <c r="G195" s="55">
        <v>0</v>
      </c>
      <c r="H195" s="51">
        <v>1</v>
      </c>
      <c r="I195" s="3">
        <v>1</v>
      </c>
      <c r="J195" s="91" t="s">
        <v>702</v>
      </c>
      <c r="K195" s="76"/>
    </row>
    <row r="196" spans="1:15" x14ac:dyDescent="0.3">
      <c r="A196" s="37">
        <v>516</v>
      </c>
      <c r="B196" s="20">
        <v>200</v>
      </c>
      <c r="C196" s="20" t="s">
        <v>238</v>
      </c>
      <c r="D196" s="20" t="s">
        <v>443</v>
      </c>
      <c r="E196" s="3">
        <v>0</v>
      </c>
      <c r="F196" s="3">
        <v>0</v>
      </c>
      <c r="G196" s="29">
        <v>0</v>
      </c>
      <c r="H196" s="3"/>
      <c r="I196" s="3">
        <v>0</v>
      </c>
      <c r="J196" s="83" t="s">
        <v>471</v>
      </c>
      <c r="K196" s="65"/>
      <c r="L196" s="93"/>
      <c r="M196" s="94">
        <v>1</v>
      </c>
      <c r="N196" s="94"/>
    </row>
    <row r="197" spans="1:15" x14ac:dyDescent="0.3">
      <c r="A197" s="37">
        <v>541</v>
      </c>
      <c r="B197" s="20">
        <v>201</v>
      </c>
      <c r="C197" s="20" t="s">
        <v>213</v>
      </c>
      <c r="D197" s="20" t="s">
        <v>442</v>
      </c>
      <c r="E197" s="3">
        <v>0</v>
      </c>
      <c r="F197" s="3">
        <v>0</v>
      </c>
      <c r="G197" s="29">
        <v>0</v>
      </c>
      <c r="H197" s="3"/>
      <c r="I197" s="3">
        <v>0</v>
      </c>
      <c r="J197" s="83" t="s">
        <v>471</v>
      </c>
      <c r="K197" s="65"/>
      <c r="L197" s="93"/>
      <c r="M197" s="94">
        <v>1</v>
      </c>
      <c r="N197" s="94"/>
    </row>
    <row r="198" spans="1:15" x14ac:dyDescent="0.3">
      <c r="A198" s="11">
        <v>209</v>
      </c>
      <c r="B198" s="11">
        <v>202</v>
      </c>
      <c r="C198" s="11" t="s">
        <v>440</v>
      </c>
      <c r="D198" s="11" t="s">
        <v>440</v>
      </c>
      <c r="E198" s="3">
        <v>90</v>
      </c>
      <c r="F198" s="51" t="s">
        <v>779</v>
      </c>
      <c r="G198" s="55">
        <v>0</v>
      </c>
      <c r="H198" s="51">
        <v>1</v>
      </c>
      <c r="I198" s="3">
        <v>1</v>
      </c>
      <c r="J198" s="84" t="s">
        <v>441</v>
      </c>
      <c r="K198" s="67"/>
    </row>
    <row r="199" spans="1:15" x14ac:dyDescent="0.3">
      <c r="A199" s="11">
        <v>167</v>
      </c>
      <c r="B199" s="11">
        <v>203</v>
      </c>
      <c r="C199" s="11" t="s">
        <v>261</v>
      </c>
      <c r="D199" s="11" t="s">
        <v>439</v>
      </c>
      <c r="E199" s="3">
        <v>0</v>
      </c>
      <c r="F199" s="3">
        <v>0</v>
      </c>
      <c r="G199" s="29">
        <v>0</v>
      </c>
      <c r="H199" s="3"/>
      <c r="I199" s="3">
        <v>1</v>
      </c>
      <c r="J199" s="84" t="s">
        <v>762</v>
      </c>
      <c r="K199" s="69"/>
    </row>
    <row r="200" spans="1:15" x14ac:dyDescent="0.3">
      <c r="A200" s="11">
        <v>187</v>
      </c>
      <c r="B200" s="11">
        <v>204</v>
      </c>
      <c r="C200" s="11" t="s">
        <v>260</v>
      </c>
      <c r="D200" s="11" t="s">
        <v>437</v>
      </c>
      <c r="E200" s="3">
        <v>0</v>
      </c>
      <c r="F200" s="3">
        <v>0</v>
      </c>
      <c r="G200" s="29">
        <v>0</v>
      </c>
      <c r="H200" s="3"/>
      <c r="I200" s="20">
        <v>2</v>
      </c>
      <c r="J200" s="85" t="s">
        <v>438</v>
      </c>
      <c r="K200" s="69" t="s">
        <v>436</v>
      </c>
      <c r="L200" s="95">
        <v>1</v>
      </c>
      <c r="M200" s="96">
        <v>1</v>
      </c>
      <c r="N200" s="96">
        <v>1</v>
      </c>
    </row>
    <row r="201" spans="1:15" x14ac:dyDescent="0.3">
      <c r="A201" s="11">
        <v>203</v>
      </c>
      <c r="B201" s="11">
        <v>205</v>
      </c>
      <c r="C201" s="11" t="s">
        <v>258</v>
      </c>
      <c r="D201" s="11" t="s">
        <v>258</v>
      </c>
      <c r="E201" s="3">
        <v>2</v>
      </c>
      <c r="F201" s="51">
        <v>2</v>
      </c>
      <c r="G201" s="55">
        <v>0</v>
      </c>
      <c r="H201" s="51">
        <v>1</v>
      </c>
      <c r="I201" s="3">
        <v>1</v>
      </c>
      <c r="J201" s="85" t="s">
        <v>428</v>
      </c>
      <c r="K201" s="69"/>
    </row>
    <row r="202" spans="1:15" x14ac:dyDescent="0.3">
      <c r="A202" s="11">
        <v>106</v>
      </c>
      <c r="B202" s="11">
        <v>206</v>
      </c>
      <c r="C202" s="11" t="s">
        <v>764</v>
      </c>
      <c r="D202" s="11" t="s">
        <v>780</v>
      </c>
      <c r="E202" s="3">
        <v>0</v>
      </c>
      <c r="F202" s="3">
        <v>0</v>
      </c>
      <c r="G202" s="29">
        <v>0</v>
      </c>
      <c r="H202" s="3"/>
      <c r="I202" s="3">
        <v>0</v>
      </c>
      <c r="J202" s="84" t="s">
        <v>471</v>
      </c>
      <c r="K202" s="67" t="s">
        <v>427</v>
      </c>
      <c r="L202" s="95">
        <v>1</v>
      </c>
      <c r="M202" s="96">
        <v>1</v>
      </c>
      <c r="N202" s="96">
        <v>1</v>
      </c>
    </row>
    <row r="203" spans="1:15" x14ac:dyDescent="0.3">
      <c r="A203" s="20">
        <v>80</v>
      </c>
      <c r="B203" s="20">
        <v>208</v>
      </c>
      <c r="C203" s="20" t="s">
        <v>366</v>
      </c>
      <c r="D203" s="20" t="s">
        <v>356</v>
      </c>
      <c r="E203" s="3">
        <v>0</v>
      </c>
      <c r="F203" s="3">
        <v>0</v>
      </c>
      <c r="G203" s="29">
        <v>0</v>
      </c>
      <c r="H203" s="3"/>
      <c r="I203" s="3">
        <v>0</v>
      </c>
      <c r="J203" s="65" t="s">
        <v>471</v>
      </c>
      <c r="K203" s="65"/>
      <c r="L203" s="93"/>
      <c r="M203" s="94">
        <v>1</v>
      </c>
      <c r="N203" s="94"/>
    </row>
    <row r="204" spans="1:15" x14ac:dyDescent="0.3">
      <c r="A204" s="20">
        <v>210</v>
      </c>
      <c r="B204" s="20">
        <v>209</v>
      </c>
      <c r="C204" s="20" t="s">
        <v>763</v>
      </c>
      <c r="D204" s="20" t="s">
        <v>426</v>
      </c>
      <c r="E204" s="3">
        <v>0</v>
      </c>
      <c r="F204" s="3">
        <v>0</v>
      </c>
      <c r="G204" s="29">
        <v>0</v>
      </c>
      <c r="H204" s="3"/>
      <c r="I204" s="3">
        <v>0</v>
      </c>
      <c r="J204" s="65" t="s">
        <v>471</v>
      </c>
      <c r="K204" s="66" t="s">
        <v>425</v>
      </c>
      <c r="L204" s="93">
        <v>1</v>
      </c>
      <c r="M204" s="94">
        <v>1</v>
      </c>
      <c r="N204" s="94"/>
    </row>
    <row r="205" spans="1:15" x14ac:dyDescent="0.3">
      <c r="G205" s="3"/>
      <c r="H205" s="3"/>
      <c r="I205" s="5">
        <f>SUM(I2:I204)</f>
        <v>108</v>
      </c>
      <c r="J205" s="77"/>
      <c r="K205" s="77"/>
      <c r="L205" s="49"/>
    </row>
    <row r="206" spans="1:15" x14ac:dyDescent="0.3">
      <c r="G206" s="98" t="s">
        <v>788</v>
      </c>
      <c r="H206" s="98">
        <f>SUM(H5:H205)</f>
        <v>65</v>
      </c>
      <c r="I206" s="3"/>
      <c r="J206" s="77"/>
      <c r="K206" s="77"/>
      <c r="L206" s="2">
        <f>SUM(L2:L205)</f>
        <v>52</v>
      </c>
      <c r="M206">
        <f>SUM(M2:M205)</f>
        <v>112</v>
      </c>
      <c r="N206">
        <f>SUM(N2:N205)</f>
        <v>36</v>
      </c>
      <c r="O206" t="s">
        <v>791</v>
      </c>
    </row>
    <row r="207" spans="1:15" x14ac:dyDescent="0.3">
      <c r="J207" s="77"/>
      <c r="K207" s="77"/>
    </row>
    <row r="208" spans="1:15" x14ac:dyDescent="0.3">
      <c r="J208" s="77"/>
      <c r="K208" s="77"/>
      <c r="L208" s="49"/>
      <c r="M208" s="61" t="s">
        <v>790</v>
      </c>
      <c r="N208" s="61">
        <f>M206-N206</f>
        <v>76</v>
      </c>
    </row>
    <row r="209" spans="4:14" x14ac:dyDescent="0.3">
      <c r="F209" s="101" t="s">
        <v>786</v>
      </c>
      <c r="G209" s="97" t="s">
        <v>787</v>
      </c>
      <c r="H209" s="97">
        <v>63</v>
      </c>
      <c r="J209" s="77"/>
      <c r="K209" s="78"/>
      <c r="L209" s="50"/>
      <c r="M209" s="62"/>
      <c r="N209" s="62"/>
    </row>
    <row r="210" spans="4:14" x14ac:dyDescent="0.3">
      <c r="F210" s="101"/>
      <c r="G210" s="97" t="s">
        <v>550</v>
      </c>
      <c r="H210" s="97">
        <v>1</v>
      </c>
      <c r="J210" s="92"/>
      <c r="K210" s="79"/>
      <c r="L210" s="50"/>
      <c r="M210" s="62"/>
      <c r="N210" s="62"/>
    </row>
    <row r="211" spans="4:14" x14ac:dyDescent="0.3">
      <c r="J211" s="92"/>
      <c r="K211" s="79"/>
      <c r="L211" s="50"/>
      <c r="M211" s="62"/>
      <c r="N211" s="62"/>
    </row>
    <row r="212" spans="4:14" x14ac:dyDescent="0.3">
      <c r="F212" s="101" t="s">
        <v>793</v>
      </c>
      <c r="G212" s="97" t="s">
        <v>783</v>
      </c>
      <c r="H212" s="97">
        <v>100</v>
      </c>
      <c r="J212" s="77"/>
      <c r="K212" s="78"/>
      <c r="L212" s="50">
        <f>M206-N206</f>
        <v>76</v>
      </c>
      <c r="M212" s="62"/>
      <c r="N212" s="62"/>
    </row>
    <row r="213" spans="4:14" x14ac:dyDescent="0.3">
      <c r="F213" s="101"/>
      <c r="G213" s="97" t="s">
        <v>438</v>
      </c>
      <c r="H213" s="97">
        <v>4</v>
      </c>
      <c r="J213" s="77"/>
      <c r="K213" s="78"/>
      <c r="L213" s="50"/>
      <c r="M213" s="62"/>
      <c r="N213" s="62"/>
    </row>
    <row r="214" spans="4:14" x14ac:dyDescent="0.3">
      <c r="J214" s="77"/>
      <c r="K214" s="77"/>
    </row>
    <row r="215" spans="4:14" x14ac:dyDescent="0.3">
      <c r="F215" s="97" t="s">
        <v>794</v>
      </c>
      <c r="G215" s="102">
        <v>112</v>
      </c>
      <c r="H215" s="97">
        <f>SUM(G215- H216)</f>
        <v>76</v>
      </c>
      <c r="J215" s="77"/>
      <c r="K215" s="77"/>
    </row>
    <row r="216" spans="4:14" x14ac:dyDescent="0.3">
      <c r="F216" s="97" t="s">
        <v>795</v>
      </c>
      <c r="G216" s="103"/>
      <c r="H216" s="97">
        <v>36</v>
      </c>
      <c r="J216" s="77"/>
      <c r="K216" s="77"/>
    </row>
    <row r="217" spans="4:14" x14ac:dyDescent="0.3">
      <c r="J217" s="77"/>
      <c r="K217" s="77"/>
    </row>
    <row r="218" spans="4:14" x14ac:dyDescent="0.3">
      <c r="J218" s="77"/>
      <c r="K218" s="77"/>
    </row>
    <row r="219" spans="4:14" x14ac:dyDescent="0.3">
      <c r="D219" s="99"/>
      <c r="E219" s="99">
        <f>(D220*E221)/203</f>
        <v>51.231527093596057</v>
      </c>
      <c r="J219" s="77"/>
      <c r="K219" s="77"/>
    </row>
    <row r="220" spans="4:14" x14ac:dyDescent="0.3">
      <c r="D220" s="99">
        <v>104</v>
      </c>
      <c r="E220" s="99"/>
      <c r="J220" s="77"/>
      <c r="K220" s="77"/>
    </row>
    <row r="221" spans="4:14" x14ac:dyDescent="0.3">
      <c r="D221" s="99">
        <v>203</v>
      </c>
      <c r="E221" s="99">
        <v>100</v>
      </c>
      <c r="J221" s="77"/>
      <c r="K221" s="77"/>
    </row>
    <row r="222" spans="4:14" x14ac:dyDescent="0.3">
      <c r="J222" s="77"/>
      <c r="K222" s="77"/>
    </row>
    <row r="223" spans="4:14" x14ac:dyDescent="0.3">
      <c r="J223" s="77"/>
      <c r="K223" s="77"/>
    </row>
    <row r="224" spans="4:14" x14ac:dyDescent="0.3">
      <c r="J224" s="77"/>
      <c r="K224" s="77"/>
    </row>
    <row r="225" spans="10:11" x14ac:dyDescent="0.3">
      <c r="J225" s="77"/>
      <c r="K225" s="77"/>
    </row>
    <row r="226" spans="10:11" x14ac:dyDescent="0.3">
      <c r="J226" s="77"/>
      <c r="K226" s="77"/>
    </row>
    <row r="227" spans="10:11" x14ac:dyDescent="0.3">
      <c r="J227" s="77"/>
      <c r="K227" s="77"/>
    </row>
    <row r="228" spans="10:11" x14ac:dyDescent="0.3">
      <c r="J228" s="77"/>
      <c r="K228" s="77"/>
    </row>
    <row r="229" spans="10:11" x14ac:dyDescent="0.3">
      <c r="J229" s="77"/>
      <c r="K229" s="77"/>
    </row>
    <row r="230" spans="10:11" x14ac:dyDescent="0.3">
      <c r="J230" s="77"/>
      <c r="K230" s="77"/>
    </row>
    <row r="231" spans="10:11" x14ac:dyDescent="0.3">
      <c r="J231" s="77"/>
      <c r="K231" s="77"/>
    </row>
    <row r="232" spans="10:11" x14ac:dyDescent="0.3">
      <c r="J232" s="77"/>
      <c r="K232" s="77"/>
    </row>
    <row r="233" spans="10:11" x14ac:dyDescent="0.3">
      <c r="J233" s="77"/>
      <c r="K233" s="77"/>
    </row>
    <row r="234" spans="10:11" x14ac:dyDescent="0.3">
      <c r="J234" s="77"/>
      <c r="K234" s="77"/>
    </row>
    <row r="235" spans="10:11" x14ac:dyDescent="0.3">
      <c r="J235" s="77"/>
      <c r="K235" s="77"/>
    </row>
    <row r="236" spans="10:11" x14ac:dyDescent="0.3">
      <c r="J236" s="77"/>
      <c r="K236" s="77"/>
    </row>
    <row r="237" spans="10:11" x14ac:dyDescent="0.3">
      <c r="J237" s="77"/>
      <c r="K237" s="77"/>
    </row>
    <row r="238" spans="10:11" x14ac:dyDescent="0.3">
      <c r="J238" s="77"/>
      <c r="K238" s="77"/>
    </row>
    <row r="239" spans="10:11" x14ac:dyDescent="0.3">
      <c r="J239" s="77"/>
      <c r="K239" s="77"/>
    </row>
    <row r="240" spans="10:11" x14ac:dyDescent="0.3">
      <c r="J240" s="77"/>
      <c r="K240" s="77"/>
    </row>
    <row r="241" spans="10:11" x14ac:dyDescent="0.3">
      <c r="J241" s="77"/>
      <c r="K241" s="77"/>
    </row>
    <row r="242" spans="10:11" x14ac:dyDescent="0.3">
      <c r="J242" s="77"/>
      <c r="K242" s="77"/>
    </row>
    <row r="243" spans="10:11" x14ac:dyDescent="0.3">
      <c r="J243" s="77"/>
      <c r="K243" s="77"/>
    </row>
    <row r="244" spans="10:11" x14ac:dyDescent="0.3">
      <c r="J244" s="77"/>
      <c r="K244" s="77"/>
    </row>
    <row r="245" spans="10:11" x14ac:dyDescent="0.3">
      <c r="J245" s="77"/>
      <c r="K245" s="77"/>
    </row>
    <row r="246" spans="10:11" x14ac:dyDescent="0.3">
      <c r="J246" s="77"/>
      <c r="K246" s="77"/>
    </row>
    <row r="247" spans="10:11" x14ac:dyDescent="0.3">
      <c r="J247" s="77"/>
      <c r="K247" s="77"/>
    </row>
    <row r="248" spans="10:11" x14ac:dyDescent="0.3">
      <c r="J248" s="77"/>
      <c r="K248" s="77"/>
    </row>
    <row r="249" spans="10:11" x14ac:dyDescent="0.3">
      <c r="J249" s="77"/>
      <c r="K249" s="77"/>
    </row>
    <row r="250" spans="10:11" x14ac:dyDescent="0.3">
      <c r="J250" s="77"/>
      <c r="K250" s="77"/>
    </row>
    <row r="251" spans="10:11" x14ac:dyDescent="0.3">
      <c r="J251" s="77"/>
      <c r="K251" s="77"/>
    </row>
    <row r="252" spans="10:11" x14ac:dyDescent="0.3">
      <c r="J252" s="77"/>
      <c r="K252" s="77"/>
    </row>
    <row r="253" spans="10:11" x14ac:dyDescent="0.3">
      <c r="J253" s="77"/>
      <c r="K253" s="77"/>
    </row>
    <row r="254" spans="10:11" x14ac:dyDescent="0.3">
      <c r="J254" s="77"/>
      <c r="K254" s="77"/>
    </row>
    <row r="255" spans="10:11" x14ac:dyDescent="0.3">
      <c r="J255" s="77"/>
      <c r="K255" s="77"/>
    </row>
    <row r="256" spans="10:11" x14ac:dyDescent="0.3">
      <c r="J256" s="77"/>
      <c r="K256" s="77"/>
    </row>
    <row r="257" spans="10:11" x14ac:dyDescent="0.3">
      <c r="J257" s="77"/>
      <c r="K257" s="77"/>
    </row>
    <row r="258" spans="10:11" x14ac:dyDescent="0.3">
      <c r="J258" s="77"/>
      <c r="K258" s="77"/>
    </row>
    <row r="259" spans="10:11" x14ac:dyDescent="0.3">
      <c r="J259" s="77"/>
      <c r="K259" s="77"/>
    </row>
    <row r="260" spans="10:11" x14ac:dyDescent="0.3">
      <c r="J260" s="77"/>
      <c r="K260" s="77"/>
    </row>
    <row r="261" spans="10:11" x14ac:dyDescent="0.3">
      <c r="J261" s="77"/>
      <c r="K261" s="77"/>
    </row>
    <row r="262" spans="10:11" x14ac:dyDescent="0.3">
      <c r="J262" s="77"/>
      <c r="K262" s="77"/>
    </row>
    <row r="263" spans="10:11" x14ac:dyDescent="0.3">
      <c r="J263" s="77"/>
      <c r="K263" s="77"/>
    </row>
    <row r="264" spans="10:11" x14ac:dyDescent="0.3">
      <c r="J264" s="77"/>
      <c r="K264" s="77"/>
    </row>
    <row r="265" spans="10:11" x14ac:dyDescent="0.3">
      <c r="J265" s="77"/>
      <c r="K265" s="77"/>
    </row>
    <row r="266" spans="10:11" x14ac:dyDescent="0.3">
      <c r="J266" s="77"/>
      <c r="K266" s="77"/>
    </row>
    <row r="267" spans="10:11" x14ac:dyDescent="0.3">
      <c r="J267" s="77"/>
      <c r="K267" s="77"/>
    </row>
    <row r="268" spans="10:11" x14ac:dyDescent="0.3">
      <c r="J268" s="77"/>
      <c r="K268" s="77"/>
    </row>
    <row r="269" spans="10:11" x14ac:dyDescent="0.3">
      <c r="J269" s="77"/>
      <c r="K269" s="77"/>
    </row>
    <row r="270" spans="10:11" x14ac:dyDescent="0.3">
      <c r="J270" s="77"/>
      <c r="K270" s="77"/>
    </row>
    <row r="271" spans="10:11" x14ac:dyDescent="0.3">
      <c r="J271" s="77"/>
      <c r="K271" s="77"/>
    </row>
    <row r="272" spans="10:11" x14ac:dyDescent="0.3">
      <c r="J272" s="77"/>
      <c r="K272" s="77"/>
    </row>
    <row r="273" spans="10:11" x14ac:dyDescent="0.3">
      <c r="J273" s="77"/>
      <c r="K273" s="77"/>
    </row>
    <row r="274" spans="10:11" x14ac:dyDescent="0.3">
      <c r="J274" s="77"/>
      <c r="K274" s="77"/>
    </row>
    <row r="275" spans="10:11" x14ac:dyDescent="0.3">
      <c r="J275" s="77"/>
      <c r="K275" s="77"/>
    </row>
    <row r="276" spans="10:11" x14ac:dyDescent="0.3">
      <c r="J276" s="77"/>
      <c r="K276" s="77"/>
    </row>
    <row r="277" spans="10:11" x14ac:dyDescent="0.3">
      <c r="J277" s="77"/>
      <c r="K277" s="77"/>
    </row>
    <row r="278" spans="10:11" x14ac:dyDescent="0.3">
      <c r="J278" s="77"/>
      <c r="K278" s="77"/>
    </row>
    <row r="279" spans="10:11" x14ac:dyDescent="0.3">
      <c r="J279" s="77"/>
      <c r="K279" s="77"/>
    </row>
    <row r="280" spans="10:11" x14ac:dyDescent="0.3">
      <c r="J280" s="77"/>
      <c r="K280" s="77"/>
    </row>
    <row r="281" spans="10:11" x14ac:dyDescent="0.3">
      <c r="J281" s="77"/>
      <c r="K281" s="77"/>
    </row>
    <row r="282" spans="10:11" x14ac:dyDescent="0.3">
      <c r="J282" s="77"/>
      <c r="K282" s="77"/>
    </row>
    <row r="283" spans="10:11" x14ac:dyDescent="0.3">
      <c r="J283" s="77"/>
      <c r="K283" s="77"/>
    </row>
    <row r="284" spans="10:11" x14ac:dyDescent="0.3">
      <c r="J284" s="77"/>
      <c r="K284" s="77"/>
    </row>
    <row r="285" spans="10:11" x14ac:dyDescent="0.3">
      <c r="J285" s="77"/>
      <c r="K285" s="77"/>
    </row>
    <row r="286" spans="10:11" x14ac:dyDescent="0.3">
      <c r="J286" s="77"/>
      <c r="K286" s="77"/>
    </row>
    <row r="287" spans="10:11" x14ac:dyDescent="0.3">
      <c r="J287" s="77"/>
      <c r="K287" s="77"/>
    </row>
    <row r="288" spans="10:11" x14ac:dyDescent="0.3">
      <c r="J288" s="77"/>
      <c r="K288" s="77"/>
    </row>
    <row r="289" spans="10:11" x14ac:dyDescent="0.3">
      <c r="J289" s="77"/>
      <c r="K289" s="77"/>
    </row>
    <row r="290" spans="10:11" x14ac:dyDescent="0.3">
      <c r="J290" s="77"/>
      <c r="K290" s="77"/>
    </row>
    <row r="291" spans="10:11" x14ac:dyDescent="0.3">
      <c r="J291" s="77"/>
      <c r="K291" s="77"/>
    </row>
    <row r="292" spans="10:11" x14ac:dyDescent="0.3">
      <c r="J292" s="77"/>
      <c r="K292" s="77"/>
    </row>
    <row r="293" spans="10:11" x14ac:dyDescent="0.3">
      <c r="J293" s="77"/>
      <c r="K293" s="77"/>
    </row>
    <row r="294" spans="10:11" x14ac:dyDescent="0.3">
      <c r="J294" s="77"/>
      <c r="K294" s="77"/>
    </row>
    <row r="295" spans="10:11" x14ac:dyDescent="0.3">
      <c r="J295" s="77"/>
      <c r="K295" s="77"/>
    </row>
    <row r="296" spans="10:11" x14ac:dyDescent="0.3">
      <c r="J296" s="77"/>
      <c r="K296" s="77"/>
    </row>
    <row r="297" spans="10:11" x14ac:dyDescent="0.3">
      <c r="J297" s="77"/>
      <c r="K297" s="77"/>
    </row>
    <row r="298" spans="10:11" x14ac:dyDescent="0.3">
      <c r="J298" s="77"/>
      <c r="K298" s="77"/>
    </row>
    <row r="299" spans="10:11" x14ac:dyDescent="0.3">
      <c r="J299" s="77"/>
      <c r="K299" s="77"/>
    </row>
    <row r="300" spans="10:11" x14ac:dyDescent="0.3">
      <c r="J300" s="77"/>
      <c r="K300" s="77"/>
    </row>
    <row r="301" spans="10:11" x14ac:dyDescent="0.3">
      <c r="J301" s="77"/>
      <c r="K301" s="77"/>
    </row>
    <row r="302" spans="10:11" x14ac:dyDescent="0.3">
      <c r="J302" s="77"/>
      <c r="K302" s="77"/>
    </row>
    <row r="303" spans="10:11" x14ac:dyDescent="0.3">
      <c r="J303" s="77"/>
      <c r="K303" s="77"/>
    </row>
    <row r="304" spans="10:11" x14ac:dyDescent="0.3">
      <c r="J304" s="77"/>
      <c r="K304" s="77"/>
    </row>
    <row r="305" spans="10:11" x14ac:dyDescent="0.3">
      <c r="J305" s="77"/>
      <c r="K305" s="77"/>
    </row>
    <row r="306" spans="10:11" x14ac:dyDescent="0.3">
      <c r="J306" s="77"/>
      <c r="K306" s="77"/>
    </row>
    <row r="307" spans="10:11" x14ac:dyDescent="0.3">
      <c r="J307" s="77"/>
      <c r="K307" s="77"/>
    </row>
    <row r="308" spans="10:11" x14ac:dyDescent="0.3">
      <c r="J308" s="77"/>
      <c r="K308" s="77"/>
    </row>
    <row r="309" spans="10:11" x14ac:dyDescent="0.3">
      <c r="J309" s="77"/>
      <c r="K309" s="77"/>
    </row>
    <row r="310" spans="10:11" x14ac:dyDescent="0.3">
      <c r="J310" s="77"/>
      <c r="K310" s="77"/>
    </row>
    <row r="311" spans="10:11" x14ac:dyDescent="0.3">
      <c r="J311" s="77"/>
      <c r="K311" s="77"/>
    </row>
    <row r="312" spans="10:11" x14ac:dyDescent="0.3">
      <c r="J312" s="77"/>
      <c r="K312" s="77"/>
    </row>
    <row r="313" spans="10:11" x14ac:dyDescent="0.3">
      <c r="J313" s="77"/>
      <c r="K313" s="77"/>
    </row>
    <row r="314" spans="10:11" x14ac:dyDescent="0.3">
      <c r="J314" s="77"/>
      <c r="K314" s="77"/>
    </row>
    <row r="315" spans="10:11" x14ac:dyDescent="0.3">
      <c r="J315" s="77"/>
      <c r="K315" s="77"/>
    </row>
    <row r="316" spans="10:11" x14ac:dyDescent="0.3">
      <c r="J316" s="77"/>
      <c r="K316" s="77"/>
    </row>
    <row r="317" spans="10:11" x14ac:dyDescent="0.3">
      <c r="J317" s="77"/>
      <c r="K317" s="77"/>
    </row>
    <row r="318" spans="10:11" x14ac:dyDescent="0.3">
      <c r="J318" s="77"/>
      <c r="K318" s="77"/>
    </row>
    <row r="319" spans="10:11" x14ac:dyDescent="0.3">
      <c r="J319" s="77"/>
      <c r="K319" s="77"/>
    </row>
    <row r="320" spans="10:11" x14ac:dyDescent="0.3">
      <c r="J320" s="77"/>
      <c r="K320" s="77"/>
    </row>
    <row r="321" spans="10:11" x14ac:dyDescent="0.3">
      <c r="J321" s="77"/>
      <c r="K321" s="77"/>
    </row>
    <row r="322" spans="10:11" x14ac:dyDescent="0.3">
      <c r="J322" s="77"/>
      <c r="K322" s="77"/>
    </row>
    <row r="323" spans="10:11" x14ac:dyDescent="0.3">
      <c r="J323" s="77"/>
      <c r="K323" s="77"/>
    </row>
    <row r="324" spans="10:11" x14ac:dyDescent="0.3">
      <c r="J324" s="77"/>
      <c r="K324" s="77"/>
    </row>
    <row r="325" spans="10:11" x14ac:dyDescent="0.3">
      <c r="J325" s="77"/>
      <c r="K325" s="77"/>
    </row>
    <row r="326" spans="10:11" x14ac:dyDescent="0.3">
      <c r="J326" s="77"/>
      <c r="K326" s="77"/>
    </row>
    <row r="327" spans="10:11" x14ac:dyDescent="0.3">
      <c r="J327" s="77"/>
      <c r="K327" s="77"/>
    </row>
    <row r="328" spans="10:11" x14ac:dyDescent="0.3">
      <c r="J328" s="77"/>
      <c r="K328" s="77"/>
    </row>
    <row r="329" spans="10:11" x14ac:dyDescent="0.3">
      <c r="J329" s="77"/>
      <c r="K329" s="77"/>
    </row>
    <row r="330" spans="10:11" x14ac:dyDescent="0.3">
      <c r="J330" s="77"/>
      <c r="K330" s="77"/>
    </row>
    <row r="331" spans="10:11" x14ac:dyDescent="0.3">
      <c r="J331" s="77"/>
      <c r="K331" s="77"/>
    </row>
    <row r="332" spans="10:11" x14ac:dyDescent="0.3">
      <c r="J332" s="77"/>
      <c r="K332" s="77"/>
    </row>
    <row r="333" spans="10:11" x14ac:dyDescent="0.3">
      <c r="J333" s="77"/>
      <c r="K333" s="77"/>
    </row>
    <row r="334" spans="10:11" x14ac:dyDescent="0.3">
      <c r="J334" s="77"/>
      <c r="K334" s="77"/>
    </row>
    <row r="335" spans="10:11" x14ac:dyDescent="0.3">
      <c r="J335" s="77"/>
      <c r="K335" s="77"/>
    </row>
    <row r="336" spans="10:11" x14ac:dyDescent="0.3">
      <c r="J336" s="77"/>
      <c r="K336" s="77"/>
    </row>
    <row r="337" spans="10:11" x14ac:dyDescent="0.3">
      <c r="J337" s="77"/>
      <c r="K337" s="77"/>
    </row>
    <row r="338" spans="10:11" x14ac:dyDescent="0.3">
      <c r="J338" s="77"/>
      <c r="K338" s="77"/>
    </row>
    <row r="339" spans="10:11" x14ac:dyDescent="0.3">
      <c r="J339" s="77"/>
      <c r="K339" s="77"/>
    </row>
    <row r="340" spans="10:11" x14ac:dyDescent="0.3">
      <c r="J340" s="77"/>
      <c r="K340" s="77"/>
    </row>
    <row r="341" spans="10:11" x14ac:dyDescent="0.3">
      <c r="J341" s="77"/>
      <c r="K341" s="77"/>
    </row>
    <row r="342" spans="10:11" x14ac:dyDescent="0.3">
      <c r="J342" s="77"/>
      <c r="K342" s="77"/>
    </row>
    <row r="343" spans="10:11" x14ac:dyDescent="0.3">
      <c r="J343" s="77"/>
      <c r="K343" s="77"/>
    </row>
    <row r="344" spans="10:11" x14ac:dyDescent="0.3">
      <c r="J344" s="77"/>
      <c r="K344" s="77"/>
    </row>
    <row r="345" spans="10:11" x14ac:dyDescent="0.3">
      <c r="J345" s="77"/>
      <c r="K345" s="77"/>
    </row>
    <row r="346" spans="10:11" x14ac:dyDescent="0.3">
      <c r="J346" s="77"/>
      <c r="K346" s="77"/>
    </row>
    <row r="347" spans="10:11" x14ac:dyDescent="0.3">
      <c r="J347" s="77"/>
      <c r="K347" s="77"/>
    </row>
    <row r="348" spans="10:11" x14ac:dyDescent="0.3">
      <c r="J348" s="77"/>
      <c r="K348" s="77"/>
    </row>
    <row r="349" spans="10:11" x14ac:dyDescent="0.3">
      <c r="J349" s="77"/>
      <c r="K349" s="77"/>
    </row>
    <row r="350" spans="10:11" x14ac:dyDescent="0.3">
      <c r="J350" s="77"/>
      <c r="K350" s="77"/>
    </row>
    <row r="351" spans="10:11" x14ac:dyDescent="0.3">
      <c r="J351" s="77"/>
      <c r="K351" s="77"/>
    </row>
    <row r="352" spans="10:11" x14ac:dyDescent="0.3">
      <c r="J352" s="77"/>
      <c r="K352" s="77"/>
    </row>
    <row r="353" spans="10:11" x14ac:dyDescent="0.3">
      <c r="J353" s="77"/>
      <c r="K353" s="77"/>
    </row>
    <row r="354" spans="10:11" x14ac:dyDescent="0.3">
      <c r="J354" s="77"/>
      <c r="K354" s="77"/>
    </row>
    <row r="355" spans="10:11" x14ac:dyDescent="0.3">
      <c r="J355" s="77"/>
      <c r="K355" s="77"/>
    </row>
    <row r="356" spans="10:11" x14ac:dyDescent="0.3">
      <c r="J356" s="77"/>
      <c r="K356" s="77"/>
    </row>
    <row r="357" spans="10:11" x14ac:dyDescent="0.3">
      <c r="J357" s="77"/>
      <c r="K357" s="77"/>
    </row>
    <row r="358" spans="10:11" x14ac:dyDescent="0.3">
      <c r="J358" s="77"/>
      <c r="K358" s="77"/>
    </row>
    <row r="359" spans="10:11" x14ac:dyDescent="0.3">
      <c r="J359" s="77"/>
      <c r="K359" s="77"/>
    </row>
    <row r="360" spans="10:11" x14ac:dyDescent="0.3">
      <c r="J360" s="77"/>
      <c r="K360" s="77"/>
    </row>
    <row r="361" spans="10:11" x14ac:dyDescent="0.3">
      <c r="J361" s="77"/>
      <c r="K361" s="77"/>
    </row>
    <row r="362" spans="10:11" x14ac:dyDescent="0.3">
      <c r="J362" s="77"/>
      <c r="K362" s="77"/>
    </row>
    <row r="363" spans="10:11" x14ac:dyDescent="0.3">
      <c r="J363" s="77"/>
      <c r="K363" s="77"/>
    </row>
    <row r="364" spans="10:11" x14ac:dyDescent="0.3">
      <c r="J364" s="77"/>
      <c r="K364" s="77"/>
    </row>
    <row r="365" spans="10:11" x14ac:dyDescent="0.3">
      <c r="J365" s="77"/>
      <c r="K365" s="77"/>
    </row>
    <row r="366" spans="10:11" x14ac:dyDescent="0.3">
      <c r="J366" s="77"/>
      <c r="K366" s="77"/>
    </row>
    <row r="367" spans="10:11" x14ac:dyDescent="0.3">
      <c r="J367" s="77"/>
      <c r="K367" s="77"/>
    </row>
    <row r="368" spans="10:11" x14ac:dyDescent="0.3">
      <c r="J368" s="77"/>
      <c r="K368" s="77"/>
    </row>
    <row r="369" spans="10:11" x14ac:dyDescent="0.3">
      <c r="J369" s="77"/>
      <c r="K369" s="77"/>
    </row>
    <row r="370" spans="10:11" x14ac:dyDescent="0.3">
      <c r="J370" s="77"/>
      <c r="K370" s="77"/>
    </row>
    <row r="371" spans="10:11" x14ac:dyDescent="0.3">
      <c r="J371" s="77"/>
      <c r="K371" s="77"/>
    </row>
    <row r="372" spans="10:11" x14ac:dyDescent="0.3">
      <c r="J372" s="77"/>
      <c r="K372" s="77"/>
    </row>
    <row r="373" spans="10:11" x14ac:dyDescent="0.3">
      <c r="J373" s="77"/>
      <c r="K373" s="77"/>
    </row>
    <row r="374" spans="10:11" x14ac:dyDescent="0.3">
      <c r="J374" s="77"/>
      <c r="K374" s="77"/>
    </row>
    <row r="375" spans="10:11" x14ac:dyDescent="0.3">
      <c r="J375" s="77"/>
      <c r="K375" s="77"/>
    </row>
    <row r="376" spans="10:11" x14ac:dyDescent="0.3">
      <c r="J376" s="77"/>
      <c r="K376" s="77"/>
    </row>
    <row r="377" spans="10:11" x14ac:dyDescent="0.3">
      <c r="J377" s="77"/>
      <c r="K377" s="77"/>
    </row>
    <row r="378" spans="10:11" x14ac:dyDescent="0.3">
      <c r="J378" s="77"/>
      <c r="K378" s="77"/>
    </row>
    <row r="379" spans="10:11" x14ac:dyDescent="0.3">
      <c r="J379" s="77"/>
      <c r="K379" s="77"/>
    </row>
    <row r="380" spans="10:11" x14ac:dyDescent="0.3">
      <c r="J380" s="77"/>
      <c r="K380" s="77"/>
    </row>
    <row r="381" spans="10:11" x14ac:dyDescent="0.3">
      <c r="J381" s="77"/>
      <c r="K381" s="77"/>
    </row>
    <row r="382" spans="10:11" x14ac:dyDescent="0.3">
      <c r="J382" s="77"/>
      <c r="K382" s="77"/>
    </row>
    <row r="383" spans="10:11" x14ac:dyDescent="0.3">
      <c r="J383" s="77"/>
      <c r="K383" s="77"/>
    </row>
    <row r="384" spans="10:11" x14ac:dyDescent="0.3">
      <c r="J384" s="77"/>
      <c r="K384" s="77"/>
    </row>
    <row r="385" spans="10:11" x14ac:dyDescent="0.3">
      <c r="J385" s="77"/>
      <c r="K385" s="77"/>
    </row>
    <row r="386" spans="10:11" x14ac:dyDescent="0.3">
      <c r="J386" s="77"/>
      <c r="K386" s="77"/>
    </row>
    <row r="387" spans="10:11" x14ac:dyDescent="0.3">
      <c r="J387" s="77"/>
      <c r="K387" s="77"/>
    </row>
    <row r="388" spans="10:11" x14ac:dyDescent="0.3">
      <c r="J388" s="77"/>
      <c r="K388" s="77"/>
    </row>
    <row r="389" spans="10:11" x14ac:dyDescent="0.3">
      <c r="J389" s="77"/>
      <c r="K389" s="77"/>
    </row>
    <row r="390" spans="10:11" x14ac:dyDescent="0.3">
      <c r="J390" s="77"/>
      <c r="K390" s="77"/>
    </row>
    <row r="391" spans="10:11" x14ac:dyDescent="0.3">
      <c r="J391" s="77"/>
      <c r="K391" s="77"/>
    </row>
    <row r="392" spans="10:11" x14ac:dyDescent="0.3">
      <c r="J392" s="77"/>
      <c r="K392" s="77"/>
    </row>
    <row r="393" spans="10:11" x14ac:dyDescent="0.3">
      <c r="J393" s="77"/>
      <c r="K393" s="77"/>
    </row>
    <row r="394" spans="10:11" x14ac:dyDescent="0.3">
      <c r="J394" s="77"/>
      <c r="K394" s="77"/>
    </row>
    <row r="395" spans="10:11" x14ac:dyDescent="0.3">
      <c r="J395" s="77"/>
      <c r="K395" s="77"/>
    </row>
    <row r="396" spans="10:11" x14ac:dyDescent="0.3">
      <c r="J396" s="77"/>
      <c r="K396" s="77"/>
    </row>
    <row r="397" spans="10:11" x14ac:dyDescent="0.3">
      <c r="J397" s="77"/>
      <c r="K397" s="77"/>
    </row>
    <row r="398" spans="10:11" x14ac:dyDescent="0.3">
      <c r="J398" s="77"/>
      <c r="K398" s="77"/>
    </row>
    <row r="399" spans="10:11" x14ac:dyDescent="0.3">
      <c r="J399" s="77"/>
      <c r="K399" s="77"/>
    </row>
    <row r="400" spans="10:11" x14ac:dyDescent="0.3">
      <c r="J400" s="77"/>
      <c r="K400" s="77"/>
    </row>
    <row r="401" spans="10:11" x14ac:dyDescent="0.3">
      <c r="J401" s="77"/>
      <c r="K401" s="77"/>
    </row>
    <row r="402" spans="10:11" x14ac:dyDescent="0.3">
      <c r="J402" s="77"/>
      <c r="K402" s="77"/>
    </row>
    <row r="403" spans="10:11" x14ac:dyDescent="0.3">
      <c r="J403" s="77"/>
      <c r="K403" s="77"/>
    </row>
    <row r="404" spans="10:11" x14ac:dyDescent="0.3">
      <c r="J404" s="77"/>
      <c r="K404" s="77"/>
    </row>
    <row r="405" spans="10:11" x14ac:dyDescent="0.3">
      <c r="J405" s="77"/>
      <c r="K405" s="77"/>
    </row>
    <row r="406" spans="10:11" x14ac:dyDescent="0.3">
      <c r="J406" s="77"/>
      <c r="K406" s="77"/>
    </row>
    <row r="407" spans="10:11" x14ac:dyDescent="0.3">
      <c r="J407" s="77"/>
      <c r="K407" s="77"/>
    </row>
    <row r="408" spans="10:11" x14ac:dyDescent="0.3">
      <c r="J408" s="77"/>
      <c r="K408" s="77"/>
    </row>
    <row r="409" spans="10:11" x14ac:dyDescent="0.3">
      <c r="J409" s="77"/>
      <c r="K409" s="77"/>
    </row>
    <row r="410" spans="10:11" x14ac:dyDescent="0.3">
      <c r="J410" s="77"/>
      <c r="K410" s="77"/>
    </row>
    <row r="411" spans="10:11" x14ac:dyDescent="0.3">
      <c r="J411" s="77"/>
      <c r="K411" s="77"/>
    </row>
    <row r="412" spans="10:11" x14ac:dyDescent="0.3">
      <c r="J412" s="77"/>
      <c r="K412" s="77"/>
    </row>
    <row r="413" spans="10:11" x14ac:dyDescent="0.3">
      <c r="J413" s="77"/>
      <c r="K413" s="77"/>
    </row>
    <row r="414" spans="10:11" x14ac:dyDescent="0.3">
      <c r="J414" s="77"/>
      <c r="K414" s="77"/>
    </row>
    <row r="415" spans="10:11" x14ac:dyDescent="0.3">
      <c r="J415" s="77"/>
      <c r="K415" s="77"/>
    </row>
    <row r="416" spans="10:11" x14ac:dyDescent="0.3">
      <c r="J416" s="77"/>
      <c r="K416" s="77"/>
    </row>
    <row r="417" spans="10:11" x14ac:dyDescent="0.3">
      <c r="J417" s="77"/>
      <c r="K417" s="77"/>
    </row>
    <row r="418" spans="10:11" x14ac:dyDescent="0.3">
      <c r="J418" s="77"/>
      <c r="K418" s="77"/>
    </row>
    <row r="419" spans="10:11" x14ac:dyDescent="0.3">
      <c r="J419" s="77"/>
      <c r="K419" s="77"/>
    </row>
    <row r="420" spans="10:11" x14ac:dyDescent="0.3">
      <c r="J420" s="77"/>
      <c r="K420" s="77"/>
    </row>
    <row r="421" spans="10:11" x14ac:dyDescent="0.3">
      <c r="J421" s="77"/>
      <c r="K421" s="77"/>
    </row>
    <row r="422" spans="10:11" x14ac:dyDescent="0.3">
      <c r="J422" s="77"/>
      <c r="K422" s="77"/>
    </row>
    <row r="423" spans="10:11" x14ac:dyDescent="0.3">
      <c r="J423" s="77"/>
      <c r="K423" s="77"/>
    </row>
    <row r="424" spans="10:11" x14ac:dyDescent="0.3">
      <c r="J424" s="77"/>
      <c r="K424" s="77"/>
    </row>
    <row r="425" spans="10:11" x14ac:dyDescent="0.3">
      <c r="J425" s="77"/>
      <c r="K425" s="77"/>
    </row>
    <row r="426" spans="10:11" x14ac:dyDescent="0.3">
      <c r="J426" s="77"/>
      <c r="K426" s="77"/>
    </row>
    <row r="427" spans="10:11" x14ac:dyDescent="0.3">
      <c r="J427" s="77"/>
      <c r="K427" s="77"/>
    </row>
    <row r="428" spans="10:11" x14ac:dyDescent="0.3">
      <c r="J428" s="77"/>
      <c r="K428" s="77"/>
    </row>
    <row r="429" spans="10:11" x14ac:dyDescent="0.3">
      <c r="J429" s="77"/>
      <c r="K429" s="77"/>
    </row>
    <row r="430" spans="10:11" x14ac:dyDescent="0.3">
      <c r="J430" s="77"/>
      <c r="K430" s="77"/>
    </row>
    <row r="431" spans="10:11" x14ac:dyDescent="0.3">
      <c r="J431" s="77"/>
      <c r="K431" s="77"/>
    </row>
    <row r="432" spans="10:11" x14ac:dyDescent="0.3">
      <c r="J432" s="77"/>
      <c r="K432" s="77"/>
    </row>
    <row r="433" spans="10:11" x14ac:dyDescent="0.3">
      <c r="J433" s="77"/>
      <c r="K433" s="77"/>
    </row>
    <row r="434" spans="10:11" x14ac:dyDescent="0.3">
      <c r="J434" s="77"/>
      <c r="K434" s="77"/>
    </row>
    <row r="435" spans="10:11" x14ac:dyDescent="0.3">
      <c r="J435" s="77"/>
      <c r="K435" s="77"/>
    </row>
    <row r="436" spans="10:11" x14ac:dyDescent="0.3">
      <c r="J436" s="77"/>
      <c r="K436" s="77"/>
    </row>
    <row r="437" spans="10:11" x14ac:dyDescent="0.3">
      <c r="J437" s="77"/>
      <c r="K437" s="77"/>
    </row>
    <row r="438" spans="10:11" x14ac:dyDescent="0.3">
      <c r="J438" s="77"/>
      <c r="K438" s="77"/>
    </row>
    <row r="439" spans="10:11" x14ac:dyDescent="0.3">
      <c r="J439" s="77"/>
      <c r="K439" s="77"/>
    </row>
    <row r="440" spans="10:11" x14ac:dyDescent="0.3">
      <c r="J440" s="77"/>
      <c r="K440" s="77"/>
    </row>
    <row r="441" spans="10:11" x14ac:dyDescent="0.3">
      <c r="J441" s="77"/>
      <c r="K441" s="77"/>
    </row>
    <row r="442" spans="10:11" x14ac:dyDescent="0.3">
      <c r="J442" s="77"/>
      <c r="K442" s="77"/>
    </row>
    <row r="443" spans="10:11" x14ac:dyDescent="0.3">
      <c r="J443" s="77"/>
      <c r="K443" s="77"/>
    </row>
    <row r="444" spans="10:11" x14ac:dyDescent="0.3">
      <c r="J444" s="77"/>
      <c r="K444" s="77"/>
    </row>
    <row r="445" spans="10:11" x14ac:dyDescent="0.3">
      <c r="J445" s="77"/>
      <c r="K445" s="77"/>
    </row>
    <row r="446" spans="10:11" x14ac:dyDescent="0.3">
      <c r="J446" s="77"/>
      <c r="K446" s="77"/>
    </row>
    <row r="447" spans="10:11" x14ac:dyDescent="0.3">
      <c r="J447" s="77"/>
      <c r="K447" s="77"/>
    </row>
    <row r="448" spans="10:11" x14ac:dyDescent="0.3">
      <c r="J448" s="77"/>
      <c r="K448" s="77"/>
    </row>
    <row r="449" spans="10:11" x14ac:dyDescent="0.3">
      <c r="J449" s="77"/>
      <c r="K449" s="77"/>
    </row>
    <row r="450" spans="10:11" x14ac:dyDescent="0.3">
      <c r="J450" s="77"/>
      <c r="K450" s="77"/>
    </row>
    <row r="451" spans="10:11" x14ac:dyDescent="0.3">
      <c r="J451" s="77"/>
      <c r="K451" s="77"/>
    </row>
    <row r="452" spans="10:11" x14ac:dyDescent="0.3">
      <c r="J452" s="77"/>
      <c r="K452" s="77"/>
    </row>
    <row r="453" spans="10:11" x14ac:dyDescent="0.3">
      <c r="J453" s="77"/>
      <c r="K453" s="77"/>
    </row>
    <row r="454" spans="10:11" x14ac:dyDescent="0.3">
      <c r="J454" s="77"/>
      <c r="K454" s="77"/>
    </row>
    <row r="455" spans="10:11" x14ac:dyDescent="0.3">
      <c r="J455" s="77"/>
      <c r="K455" s="77"/>
    </row>
    <row r="456" spans="10:11" x14ac:dyDescent="0.3">
      <c r="J456" s="77"/>
      <c r="K456" s="77"/>
    </row>
    <row r="457" spans="10:11" x14ac:dyDescent="0.3">
      <c r="J457" s="77"/>
      <c r="K457" s="77"/>
    </row>
    <row r="458" spans="10:11" x14ac:dyDescent="0.3">
      <c r="J458" s="77"/>
      <c r="K458" s="77"/>
    </row>
    <row r="459" spans="10:11" x14ac:dyDescent="0.3">
      <c r="J459" s="77"/>
      <c r="K459" s="77"/>
    </row>
    <row r="460" spans="10:11" x14ac:dyDescent="0.3">
      <c r="J460" s="77"/>
      <c r="K460" s="77"/>
    </row>
    <row r="461" spans="10:11" x14ac:dyDescent="0.3">
      <c r="J461" s="77"/>
      <c r="K461" s="77"/>
    </row>
    <row r="462" spans="10:11" x14ac:dyDescent="0.3">
      <c r="J462" s="77"/>
      <c r="K462" s="77"/>
    </row>
    <row r="463" spans="10:11" x14ac:dyDescent="0.3">
      <c r="J463" s="77"/>
      <c r="K463" s="77"/>
    </row>
    <row r="464" spans="10:11" x14ac:dyDescent="0.3">
      <c r="J464" s="77"/>
      <c r="K464" s="77"/>
    </row>
    <row r="465" spans="10:11" x14ac:dyDescent="0.3">
      <c r="J465" s="77"/>
      <c r="K465" s="77"/>
    </row>
    <row r="466" spans="10:11" x14ac:dyDescent="0.3">
      <c r="J466" s="77"/>
      <c r="K466" s="77"/>
    </row>
    <row r="467" spans="10:11" x14ac:dyDescent="0.3">
      <c r="J467" s="77"/>
      <c r="K467" s="77"/>
    </row>
    <row r="468" spans="10:11" x14ac:dyDescent="0.3">
      <c r="J468" s="77"/>
      <c r="K468" s="77"/>
    </row>
    <row r="469" spans="10:11" x14ac:dyDescent="0.3">
      <c r="J469" s="77"/>
      <c r="K469" s="77"/>
    </row>
    <row r="470" spans="10:11" x14ac:dyDescent="0.3">
      <c r="J470" s="77"/>
      <c r="K470" s="77"/>
    </row>
    <row r="471" spans="10:11" x14ac:dyDescent="0.3">
      <c r="J471" s="77"/>
      <c r="K471" s="77"/>
    </row>
    <row r="472" spans="10:11" x14ac:dyDescent="0.3">
      <c r="J472" s="77"/>
      <c r="K472" s="77"/>
    </row>
    <row r="473" spans="10:11" x14ac:dyDescent="0.3">
      <c r="J473" s="77"/>
      <c r="K473" s="77"/>
    </row>
    <row r="474" spans="10:11" x14ac:dyDescent="0.3">
      <c r="J474" s="77"/>
      <c r="K474" s="77"/>
    </row>
    <row r="475" spans="10:11" x14ac:dyDescent="0.3">
      <c r="J475" s="77"/>
      <c r="K475" s="77"/>
    </row>
    <row r="476" spans="10:11" x14ac:dyDescent="0.3">
      <c r="J476" s="77"/>
      <c r="K476" s="77"/>
    </row>
    <row r="477" spans="10:11" x14ac:dyDescent="0.3">
      <c r="J477" s="77"/>
      <c r="K477" s="77"/>
    </row>
    <row r="478" spans="10:11" x14ac:dyDescent="0.3">
      <c r="J478" s="77"/>
      <c r="K478" s="77"/>
    </row>
    <row r="479" spans="10:11" x14ac:dyDescent="0.3">
      <c r="J479" s="77"/>
      <c r="K479" s="77"/>
    </row>
    <row r="480" spans="10:11" x14ac:dyDescent="0.3">
      <c r="J480" s="77"/>
      <c r="K480" s="77"/>
    </row>
    <row r="481" spans="10:11" x14ac:dyDescent="0.3">
      <c r="J481" s="77"/>
      <c r="K481" s="77"/>
    </row>
    <row r="482" spans="10:11" x14ac:dyDescent="0.3">
      <c r="J482" s="77"/>
      <c r="K482" s="77"/>
    </row>
    <row r="483" spans="10:11" x14ac:dyDescent="0.3">
      <c r="J483" s="77"/>
      <c r="K483" s="77"/>
    </row>
    <row r="484" spans="10:11" x14ac:dyDescent="0.3">
      <c r="J484" s="77"/>
      <c r="K484" s="77"/>
    </row>
    <row r="485" spans="10:11" x14ac:dyDescent="0.3">
      <c r="J485" s="77"/>
      <c r="K485" s="77"/>
    </row>
    <row r="486" spans="10:11" x14ac:dyDescent="0.3">
      <c r="J486" s="77"/>
      <c r="K486" s="77"/>
    </row>
    <row r="487" spans="10:11" x14ac:dyDescent="0.3">
      <c r="J487" s="77"/>
      <c r="K487" s="77"/>
    </row>
    <row r="488" spans="10:11" x14ac:dyDescent="0.3">
      <c r="J488" s="77"/>
      <c r="K488" s="77"/>
    </row>
    <row r="489" spans="10:11" x14ac:dyDescent="0.3">
      <c r="J489" s="77"/>
      <c r="K489" s="77"/>
    </row>
    <row r="490" spans="10:11" x14ac:dyDescent="0.3">
      <c r="J490" s="77"/>
      <c r="K490" s="77"/>
    </row>
    <row r="491" spans="10:11" x14ac:dyDescent="0.3">
      <c r="J491" s="77"/>
      <c r="K491" s="77"/>
    </row>
    <row r="492" spans="10:11" x14ac:dyDescent="0.3">
      <c r="J492" s="77"/>
      <c r="K492" s="77"/>
    </row>
    <row r="493" spans="10:11" x14ac:dyDescent="0.3">
      <c r="J493" s="77"/>
      <c r="K493" s="77"/>
    </row>
    <row r="494" spans="10:11" x14ac:dyDescent="0.3">
      <c r="J494" s="77"/>
      <c r="K494" s="77"/>
    </row>
    <row r="495" spans="10:11" x14ac:dyDescent="0.3">
      <c r="J495" s="77"/>
      <c r="K495" s="77"/>
    </row>
    <row r="496" spans="10:11" x14ac:dyDescent="0.3">
      <c r="J496" s="77"/>
      <c r="K496" s="77"/>
    </row>
    <row r="497" spans="10:11" x14ac:dyDescent="0.3">
      <c r="J497" s="77"/>
      <c r="K497" s="77"/>
    </row>
    <row r="498" spans="10:11" x14ac:dyDescent="0.3">
      <c r="J498" s="77"/>
      <c r="K498" s="77"/>
    </row>
    <row r="499" spans="10:11" x14ac:dyDescent="0.3">
      <c r="J499" s="77"/>
      <c r="K499" s="77"/>
    </row>
    <row r="500" spans="10:11" x14ac:dyDescent="0.3">
      <c r="J500" s="77"/>
      <c r="K500" s="77"/>
    </row>
    <row r="501" spans="10:11" x14ac:dyDescent="0.3">
      <c r="J501" s="77"/>
      <c r="K501" s="77"/>
    </row>
    <row r="502" spans="10:11" x14ac:dyDescent="0.3">
      <c r="J502" s="77"/>
      <c r="K502" s="77"/>
    </row>
    <row r="503" spans="10:11" x14ac:dyDescent="0.3">
      <c r="J503" s="77"/>
      <c r="K503" s="77"/>
    </row>
    <row r="504" spans="10:11" x14ac:dyDescent="0.3">
      <c r="J504" s="77"/>
      <c r="K504" s="77"/>
    </row>
    <row r="505" spans="10:11" x14ac:dyDescent="0.3">
      <c r="J505" s="77"/>
      <c r="K505" s="77"/>
    </row>
    <row r="506" spans="10:11" x14ac:dyDescent="0.3">
      <c r="J506" s="77"/>
      <c r="K506" s="77"/>
    </row>
    <row r="507" spans="10:11" x14ac:dyDescent="0.3">
      <c r="J507" s="77"/>
      <c r="K507" s="77"/>
    </row>
    <row r="508" spans="10:11" x14ac:dyDescent="0.3">
      <c r="J508" s="77"/>
      <c r="K508" s="77"/>
    </row>
    <row r="509" spans="10:11" x14ac:dyDescent="0.3">
      <c r="J509" s="77"/>
      <c r="K509" s="77"/>
    </row>
    <row r="510" spans="10:11" x14ac:dyDescent="0.3">
      <c r="J510" s="77"/>
      <c r="K510" s="77"/>
    </row>
    <row r="511" spans="10:11" x14ac:dyDescent="0.3">
      <c r="J511" s="77"/>
      <c r="K511" s="77"/>
    </row>
    <row r="512" spans="10:11" x14ac:dyDescent="0.3">
      <c r="J512" s="77"/>
      <c r="K512" s="77"/>
    </row>
    <row r="513" spans="10:11" x14ac:dyDescent="0.3">
      <c r="J513" s="77"/>
      <c r="K513" s="77"/>
    </row>
    <row r="514" spans="10:11" x14ac:dyDescent="0.3">
      <c r="J514" s="77"/>
      <c r="K514" s="77"/>
    </row>
    <row r="515" spans="10:11" x14ac:dyDescent="0.3">
      <c r="J515" s="77"/>
      <c r="K515" s="77"/>
    </row>
    <row r="516" spans="10:11" x14ac:dyDescent="0.3">
      <c r="J516" s="77"/>
      <c r="K516" s="77"/>
    </row>
    <row r="517" spans="10:11" x14ac:dyDescent="0.3">
      <c r="J517" s="77"/>
      <c r="K517" s="77"/>
    </row>
    <row r="518" spans="10:11" x14ac:dyDescent="0.3">
      <c r="J518" s="77"/>
      <c r="K518" s="77"/>
    </row>
    <row r="519" spans="10:11" x14ac:dyDescent="0.3">
      <c r="J519" s="77"/>
      <c r="K519" s="77"/>
    </row>
    <row r="520" spans="10:11" x14ac:dyDescent="0.3">
      <c r="J520" s="77"/>
      <c r="K520" s="77"/>
    </row>
    <row r="521" spans="10:11" x14ac:dyDescent="0.3">
      <c r="J521" s="77"/>
      <c r="K521" s="77"/>
    </row>
    <row r="522" spans="10:11" x14ac:dyDescent="0.3">
      <c r="J522" s="77"/>
      <c r="K522" s="77"/>
    </row>
    <row r="523" spans="10:11" x14ac:dyDescent="0.3">
      <c r="J523" s="77"/>
      <c r="K523" s="77"/>
    </row>
    <row r="524" spans="10:11" x14ac:dyDescent="0.3">
      <c r="J524" s="77"/>
      <c r="K524" s="77"/>
    </row>
    <row r="525" spans="10:11" x14ac:dyDescent="0.3">
      <c r="J525" s="77"/>
      <c r="K525" s="77"/>
    </row>
    <row r="526" spans="10:11" x14ac:dyDescent="0.3">
      <c r="J526" s="77"/>
      <c r="K526" s="77"/>
    </row>
    <row r="527" spans="10:11" x14ac:dyDescent="0.3">
      <c r="J527" s="77"/>
      <c r="K527" s="77"/>
    </row>
    <row r="528" spans="10:11" x14ac:dyDescent="0.3">
      <c r="J528" s="77"/>
      <c r="K528" s="77"/>
    </row>
    <row r="529" spans="10:11" x14ac:dyDescent="0.3">
      <c r="J529" s="77"/>
      <c r="K529" s="77"/>
    </row>
    <row r="530" spans="10:11" x14ac:dyDescent="0.3">
      <c r="J530" s="77"/>
      <c r="K530" s="77"/>
    </row>
    <row r="531" spans="10:11" x14ac:dyDescent="0.3">
      <c r="J531" s="77"/>
      <c r="K531" s="77"/>
    </row>
    <row r="532" spans="10:11" x14ac:dyDescent="0.3">
      <c r="J532" s="77"/>
      <c r="K532" s="77"/>
    </row>
    <row r="533" spans="10:11" x14ac:dyDescent="0.3">
      <c r="J533" s="77"/>
      <c r="K533" s="77"/>
    </row>
    <row r="534" spans="10:11" x14ac:dyDescent="0.3">
      <c r="J534" s="77"/>
      <c r="K534" s="77"/>
    </row>
    <row r="535" spans="10:11" x14ac:dyDescent="0.3">
      <c r="J535" s="77"/>
      <c r="K535" s="77"/>
    </row>
    <row r="536" spans="10:11" x14ac:dyDescent="0.3">
      <c r="J536" s="77"/>
      <c r="K536" s="77"/>
    </row>
    <row r="537" spans="10:11" x14ac:dyDescent="0.3">
      <c r="J537" s="77"/>
      <c r="K537" s="77"/>
    </row>
    <row r="538" spans="10:11" x14ac:dyDescent="0.3">
      <c r="J538" s="77"/>
      <c r="K538" s="77"/>
    </row>
    <row r="539" spans="10:11" x14ac:dyDescent="0.3">
      <c r="J539" s="77"/>
      <c r="K539" s="77"/>
    </row>
    <row r="540" spans="10:11" x14ac:dyDescent="0.3">
      <c r="J540" s="77"/>
      <c r="K540" s="77"/>
    </row>
    <row r="541" spans="10:11" x14ac:dyDescent="0.3">
      <c r="J541" s="77"/>
      <c r="K541" s="77"/>
    </row>
    <row r="542" spans="10:11" x14ac:dyDescent="0.3">
      <c r="J542" s="77"/>
      <c r="K542" s="77"/>
    </row>
    <row r="543" spans="10:11" x14ac:dyDescent="0.3">
      <c r="J543" s="77"/>
      <c r="K543" s="77"/>
    </row>
    <row r="544" spans="10:11" x14ac:dyDescent="0.3">
      <c r="J544" s="77"/>
      <c r="K544" s="77"/>
    </row>
    <row r="545" spans="10:11" x14ac:dyDescent="0.3">
      <c r="J545" s="77"/>
      <c r="K545" s="77"/>
    </row>
    <row r="546" spans="10:11" x14ac:dyDescent="0.3">
      <c r="J546" s="77"/>
      <c r="K546" s="77"/>
    </row>
    <row r="547" spans="10:11" x14ac:dyDescent="0.3">
      <c r="J547" s="77"/>
      <c r="K547" s="77"/>
    </row>
    <row r="548" spans="10:11" x14ac:dyDescent="0.3">
      <c r="J548" s="77"/>
      <c r="K548" s="77"/>
    </row>
    <row r="549" spans="10:11" x14ac:dyDescent="0.3">
      <c r="J549" s="77"/>
      <c r="K549" s="77"/>
    </row>
    <row r="550" spans="10:11" x14ac:dyDescent="0.3">
      <c r="J550" s="77"/>
      <c r="K550" s="77"/>
    </row>
    <row r="551" spans="10:11" x14ac:dyDescent="0.3">
      <c r="J551" s="77"/>
      <c r="K551" s="77"/>
    </row>
    <row r="552" spans="10:11" x14ac:dyDescent="0.3">
      <c r="J552" s="77"/>
      <c r="K552" s="77"/>
    </row>
    <row r="553" spans="10:11" x14ac:dyDescent="0.3">
      <c r="J553" s="77"/>
      <c r="K553" s="77"/>
    </row>
    <row r="554" spans="10:11" x14ac:dyDescent="0.3">
      <c r="J554" s="77"/>
      <c r="K554" s="77"/>
    </row>
    <row r="555" spans="10:11" x14ac:dyDescent="0.3">
      <c r="J555" s="77"/>
      <c r="K555" s="77"/>
    </row>
    <row r="556" spans="10:11" x14ac:dyDescent="0.3">
      <c r="J556" s="77"/>
      <c r="K556" s="77"/>
    </row>
    <row r="557" spans="10:11" x14ac:dyDescent="0.3">
      <c r="J557" s="77"/>
      <c r="K557" s="77"/>
    </row>
    <row r="558" spans="10:11" x14ac:dyDescent="0.3">
      <c r="J558" s="77"/>
      <c r="K558" s="77"/>
    </row>
    <row r="559" spans="10:11" x14ac:dyDescent="0.3">
      <c r="J559" s="77"/>
      <c r="K559" s="77"/>
    </row>
    <row r="560" spans="10:11" x14ac:dyDescent="0.3">
      <c r="J560" s="77"/>
      <c r="K560" s="77"/>
    </row>
    <row r="561" spans="10:11" x14ac:dyDescent="0.3">
      <c r="J561" s="77"/>
      <c r="K561" s="77"/>
    </row>
    <row r="562" spans="10:11" x14ac:dyDescent="0.3">
      <c r="J562" s="77"/>
      <c r="K562" s="77"/>
    </row>
    <row r="563" spans="10:11" x14ac:dyDescent="0.3">
      <c r="J563" s="77"/>
      <c r="K563" s="77"/>
    </row>
    <row r="564" spans="10:11" x14ac:dyDescent="0.3">
      <c r="J564" s="77"/>
      <c r="K564" s="77"/>
    </row>
    <row r="565" spans="10:11" x14ac:dyDescent="0.3">
      <c r="J565" s="77"/>
      <c r="K565" s="77"/>
    </row>
    <row r="566" spans="10:11" x14ac:dyDescent="0.3">
      <c r="J566" s="77"/>
      <c r="K566" s="77"/>
    </row>
    <row r="567" spans="10:11" x14ac:dyDescent="0.3">
      <c r="J567" s="77"/>
      <c r="K567" s="77"/>
    </row>
    <row r="568" spans="10:11" x14ac:dyDescent="0.3">
      <c r="J568" s="77"/>
      <c r="K568" s="77"/>
    </row>
    <row r="569" spans="10:11" x14ac:dyDescent="0.3">
      <c r="J569" s="77"/>
      <c r="K569" s="77"/>
    </row>
    <row r="570" spans="10:11" x14ac:dyDescent="0.3">
      <c r="J570" s="77"/>
      <c r="K570" s="77"/>
    </row>
    <row r="571" spans="10:11" x14ac:dyDescent="0.3">
      <c r="J571" s="77"/>
      <c r="K571" s="77"/>
    </row>
    <row r="572" spans="10:11" x14ac:dyDescent="0.3">
      <c r="J572" s="77"/>
      <c r="K572" s="77"/>
    </row>
    <row r="573" spans="10:11" x14ac:dyDescent="0.3">
      <c r="J573" s="77"/>
      <c r="K573" s="77"/>
    </row>
    <row r="574" spans="10:11" x14ac:dyDescent="0.3">
      <c r="J574" s="77"/>
      <c r="K574" s="77"/>
    </row>
    <row r="575" spans="10:11" x14ac:dyDescent="0.3">
      <c r="J575" s="77"/>
      <c r="K575" s="77"/>
    </row>
    <row r="576" spans="10:11" x14ac:dyDescent="0.3">
      <c r="J576" s="77"/>
      <c r="K576" s="77"/>
    </row>
    <row r="577" spans="10:11" x14ac:dyDescent="0.3">
      <c r="J577" s="77"/>
      <c r="K577" s="77"/>
    </row>
    <row r="578" spans="10:11" x14ac:dyDescent="0.3">
      <c r="J578" s="77"/>
      <c r="K578" s="77"/>
    </row>
    <row r="579" spans="10:11" x14ac:dyDescent="0.3">
      <c r="J579" s="77"/>
      <c r="K579" s="77"/>
    </row>
    <row r="580" spans="10:11" x14ac:dyDescent="0.3">
      <c r="J580" s="77"/>
      <c r="K580" s="77"/>
    </row>
    <row r="581" spans="10:11" x14ac:dyDescent="0.3">
      <c r="J581" s="77"/>
      <c r="K581" s="77"/>
    </row>
    <row r="582" spans="10:11" x14ac:dyDescent="0.3">
      <c r="J582" s="77"/>
      <c r="K582" s="77"/>
    </row>
    <row r="583" spans="10:11" x14ac:dyDescent="0.3">
      <c r="J583" s="77"/>
      <c r="K583" s="77"/>
    </row>
    <row r="584" spans="10:11" x14ac:dyDescent="0.3">
      <c r="J584" s="77"/>
      <c r="K584" s="77"/>
    </row>
    <row r="585" spans="10:11" x14ac:dyDescent="0.3">
      <c r="J585" s="77"/>
      <c r="K585" s="77"/>
    </row>
    <row r="586" spans="10:11" x14ac:dyDescent="0.3">
      <c r="J586" s="77"/>
      <c r="K586" s="77"/>
    </row>
    <row r="587" spans="10:11" x14ac:dyDescent="0.3">
      <c r="J587" s="77"/>
      <c r="K587" s="77"/>
    </row>
    <row r="588" spans="10:11" x14ac:dyDescent="0.3">
      <c r="J588" s="77"/>
      <c r="K588" s="77"/>
    </row>
    <row r="589" spans="10:11" x14ac:dyDescent="0.3">
      <c r="J589" s="77"/>
      <c r="K589" s="77"/>
    </row>
    <row r="590" spans="10:11" x14ac:dyDescent="0.3">
      <c r="J590" s="77"/>
      <c r="K590" s="77"/>
    </row>
    <row r="591" spans="10:11" x14ac:dyDescent="0.3">
      <c r="J591" s="77"/>
      <c r="K591" s="77"/>
    </row>
    <row r="592" spans="10:11" x14ac:dyDescent="0.3">
      <c r="J592" s="77"/>
      <c r="K592" s="77"/>
    </row>
    <row r="593" spans="10:11" x14ac:dyDescent="0.3">
      <c r="J593" s="77"/>
      <c r="K593" s="77"/>
    </row>
    <row r="594" spans="10:11" x14ac:dyDescent="0.3">
      <c r="J594" s="77"/>
      <c r="K594" s="77"/>
    </row>
    <row r="595" spans="10:11" x14ac:dyDescent="0.3">
      <c r="J595" s="77"/>
      <c r="K595" s="77"/>
    </row>
    <row r="596" spans="10:11" x14ac:dyDescent="0.3">
      <c r="J596" s="77"/>
      <c r="K596" s="77"/>
    </row>
    <row r="597" spans="10:11" x14ac:dyDescent="0.3">
      <c r="J597" s="77"/>
      <c r="K597" s="77"/>
    </row>
    <row r="598" spans="10:11" x14ac:dyDescent="0.3">
      <c r="J598" s="77"/>
      <c r="K598" s="77"/>
    </row>
    <row r="599" spans="10:11" x14ac:dyDescent="0.3">
      <c r="J599" s="77"/>
      <c r="K599" s="77"/>
    </row>
    <row r="600" spans="10:11" x14ac:dyDescent="0.3">
      <c r="J600" s="77"/>
      <c r="K600" s="77"/>
    </row>
    <row r="601" spans="10:11" x14ac:dyDescent="0.3">
      <c r="J601" s="77"/>
      <c r="K601" s="77"/>
    </row>
    <row r="602" spans="10:11" x14ac:dyDescent="0.3">
      <c r="J602" s="77"/>
      <c r="K602" s="77"/>
    </row>
    <row r="603" spans="10:11" x14ac:dyDescent="0.3">
      <c r="J603" s="77"/>
      <c r="K603" s="77"/>
    </row>
    <row r="604" spans="10:11" x14ac:dyDescent="0.3">
      <c r="J604" s="77"/>
      <c r="K604" s="77"/>
    </row>
    <row r="605" spans="10:11" x14ac:dyDescent="0.3">
      <c r="J605" s="77"/>
      <c r="K605" s="77"/>
    </row>
    <row r="606" spans="10:11" x14ac:dyDescent="0.3">
      <c r="J606" s="77"/>
      <c r="K606" s="77"/>
    </row>
    <row r="607" spans="10:11" x14ac:dyDescent="0.3">
      <c r="J607" s="77"/>
      <c r="K607" s="77"/>
    </row>
    <row r="608" spans="10:11" x14ac:dyDescent="0.3">
      <c r="J608" s="77"/>
      <c r="K608" s="77"/>
    </row>
    <row r="609" spans="10:11" x14ac:dyDescent="0.3">
      <c r="J609" s="77"/>
      <c r="K609" s="77"/>
    </row>
    <row r="610" spans="10:11" x14ac:dyDescent="0.3">
      <c r="J610" s="77"/>
      <c r="K610" s="77"/>
    </row>
    <row r="611" spans="10:11" x14ac:dyDescent="0.3">
      <c r="J611" s="77"/>
      <c r="K611" s="77"/>
    </row>
    <row r="612" spans="10:11" x14ac:dyDescent="0.3">
      <c r="J612" s="77"/>
      <c r="K612" s="77"/>
    </row>
    <row r="613" spans="10:11" x14ac:dyDescent="0.3">
      <c r="J613" s="77"/>
      <c r="K613" s="77"/>
    </row>
    <row r="614" spans="10:11" x14ac:dyDescent="0.3">
      <c r="J614" s="77"/>
      <c r="K614" s="77"/>
    </row>
    <row r="615" spans="10:11" x14ac:dyDescent="0.3">
      <c r="J615" s="77"/>
      <c r="K615" s="77"/>
    </row>
    <row r="616" spans="10:11" x14ac:dyDescent="0.3">
      <c r="J616" s="77"/>
      <c r="K616" s="77"/>
    </row>
    <row r="617" spans="10:11" x14ac:dyDescent="0.3">
      <c r="J617" s="77"/>
      <c r="K617" s="77"/>
    </row>
    <row r="618" spans="10:11" x14ac:dyDescent="0.3">
      <c r="J618" s="77"/>
      <c r="K618" s="77"/>
    </row>
    <row r="619" spans="10:11" x14ac:dyDescent="0.3">
      <c r="J619" s="77"/>
      <c r="K619" s="77"/>
    </row>
    <row r="620" spans="10:11" x14ac:dyDescent="0.3">
      <c r="J620" s="77"/>
      <c r="K620" s="77"/>
    </row>
    <row r="621" spans="10:11" x14ac:dyDescent="0.3">
      <c r="J621" s="77"/>
      <c r="K621" s="77"/>
    </row>
    <row r="622" spans="10:11" x14ac:dyDescent="0.3">
      <c r="J622" s="77"/>
      <c r="K622" s="77"/>
    </row>
    <row r="623" spans="10:11" x14ac:dyDescent="0.3">
      <c r="J623" s="77"/>
      <c r="K623" s="77"/>
    </row>
    <row r="624" spans="10:11" x14ac:dyDescent="0.3">
      <c r="J624" s="77"/>
      <c r="K624" s="77"/>
    </row>
    <row r="625" spans="10:11" x14ac:dyDescent="0.3">
      <c r="J625" s="77"/>
      <c r="K625" s="77"/>
    </row>
    <row r="626" spans="10:11" x14ac:dyDescent="0.3">
      <c r="J626" s="77"/>
      <c r="K626" s="77"/>
    </row>
    <row r="627" spans="10:11" x14ac:dyDescent="0.3">
      <c r="J627" s="77"/>
      <c r="K627" s="77"/>
    </row>
    <row r="628" spans="10:11" x14ac:dyDescent="0.3">
      <c r="J628" s="77"/>
      <c r="K628" s="77"/>
    </row>
    <row r="629" spans="10:11" x14ac:dyDescent="0.3">
      <c r="J629" s="77"/>
      <c r="K629" s="77"/>
    </row>
    <row r="630" spans="10:11" x14ac:dyDescent="0.3">
      <c r="J630" s="77"/>
      <c r="K630" s="77"/>
    </row>
    <row r="631" spans="10:11" x14ac:dyDescent="0.3">
      <c r="J631" s="77"/>
      <c r="K631" s="77"/>
    </row>
    <row r="632" spans="10:11" x14ac:dyDescent="0.3">
      <c r="J632" s="77"/>
      <c r="K632" s="77"/>
    </row>
    <row r="633" spans="10:11" x14ac:dyDescent="0.3">
      <c r="J633" s="77"/>
      <c r="K633" s="77"/>
    </row>
    <row r="634" spans="10:11" x14ac:dyDescent="0.3">
      <c r="J634" s="77"/>
      <c r="K634" s="77"/>
    </row>
    <row r="635" spans="10:11" x14ac:dyDescent="0.3">
      <c r="J635" s="77"/>
      <c r="K635" s="77"/>
    </row>
    <row r="636" spans="10:11" x14ac:dyDescent="0.3">
      <c r="J636" s="77"/>
      <c r="K636" s="77"/>
    </row>
    <row r="637" spans="10:11" x14ac:dyDescent="0.3">
      <c r="J637" s="77"/>
      <c r="K637" s="77"/>
    </row>
    <row r="638" spans="10:11" x14ac:dyDescent="0.3">
      <c r="J638" s="77"/>
      <c r="K638" s="77"/>
    </row>
    <row r="639" spans="10:11" x14ac:dyDescent="0.3">
      <c r="J639" s="77"/>
      <c r="K639" s="77"/>
    </row>
    <row r="640" spans="10:11" x14ac:dyDescent="0.3">
      <c r="J640" s="77"/>
      <c r="K640" s="77"/>
    </row>
    <row r="641" spans="10:11" x14ac:dyDescent="0.3">
      <c r="J641" s="77"/>
      <c r="K641" s="77"/>
    </row>
    <row r="642" spans="10:11" x14ac:dyDescent="0.3">
      <c r="J642" s="77"/>
      <c r="K642" s="77"/>
    </row>
    <row r="643" spans="10:11" x14ac:dyDescent="0.3">
      <c r="J643" s="77"/>
      <c r="K643" s="77"/>
    </row>
    <row r="644" spans="10:11" x14ac:dyDescent="0.3">
      <c r="J644" s="77"/>
      <c r="K644" s="77"/>
    </row>
    <row r="645" spans="10:11" x14ac:dyDescent="0.3">
      <c r="J645" s="77"/>
      <c r="K645" s="77"/>
    </row>
    <row r="646" spans="10:11" x14ac:dyDescent="0.3">
      <c r="J646" s="77"/>
      <c r="K646" s="77"/>
    </row>
    <row r="647" spans="10:11" x14ac:dyDescent="0.3">
      <c r="J647" s="77"/>
      <c r="K647" s="77"/>
    </row>
    <row r="648" spans="10:11" x14ac:dyDescent="0.3">
      <c r="J648" s="77"/>
      <c r="K648" s="77"/>
    </row>
    <row r="649" spans="10:11" x14ac:dyDescent="0.3">
      <c r="J649" s="77"/>
      <c r="K649" s="77"/>
    </row>
    <row r="650" spans="10:11" x14ac:dyDescent="0.3">
      <c r="J650" s="77"/>
      <c r="K650" s="77"/>
    </row>
    <row r="651" spans="10:11" x14ac:dyDescent="0.3">
      <c r="J651" s="77"/>
      <c r="K651" s="77"/>
    </row>
    <row r="652" spans="10:11" x14ac:dyDescent="0.3">
      <c r="J652" s="77"/>
      <c r="K652" s="77"/>
    </row>
    <row r="653" spans="10:11" x14ac:dyDescent="0.3">
      <c r="J653" s="77"/>
      <c r="K653" s="77"/>
    </row>
    <row r="654" spans="10:11" x14ac:dyDescent="0.3">
      <c r="J654" s="77"/>
      <c r="K654" s="77"/>
    </row>
    <row r="655" spans="10:11" x14ac:dyDescent="0.3">
      <c r="J655" s="77"/>
      <c r="K655" s="77"/>
    </row>
    <row r="656" spans="10:11" x14ac:dyDescent="0.3">
      <c r="J656" s="77"/>
      <c r="K656" s="77"/>
    </row>
    <row r="657" spans="10:11" x14ac:dyDescent="0.3">
      <c r="J657" s="77"/>
      <c r="K657" s="77"/>
    </row>
    <row r="658" spans="10:11" x14ac:dyDescent="0.3">
      <c r="J658" s="77"/>
      <c r="K658" s="77"/>
    </row>
    <row r="659" spans="10:11" x14ac:dyDescent="0.3">
      <c r="J659" s="77"/>
      <c r="K659" s="77"/>
    </row>
    <row r="660" spans="10:11" x14ac:dyDescent="0.3">
      <c r="J660" s="77"/>
      <c r="K660" s="77"/>
    </row>
    <row r="661" spans="10:11" x14ac:dyDescent="0.3">
      <c r="J661" s="77"/>
      <c r="K661" s="77"/>
    </row>
    <row r="662" spans="10:11" x14ac:dyDescent="0.3">
      <c r="J662" s="77"/>
      <c r="K662" s="77"/>
    </row>
    <row r="663" spans="10:11" x14ac:dyDescent="0.3">
      <c r="J663" s="77"/>
      <c r="K663" s="77"/>
    </row>
    <row r="664" spans="10:11" x14ac:dyDescent="0.3">
      <c r="J664" s="77"/>
      <c r="K664" s="77"/>
    </row>
    <row r="665" spans="10:11" x14ac:dyDescent="0.3">
      <c r="J665" s="77"/>
      <c r="K665" s="77"/>
    </row>
    <row r="666" spans="10:11" x14ac:dyDescent="0.3">
      <c r="J666" s="77"/>
      <c r="K666" s="77"/>
    </row>
    <row r="667" spans="10:11" x14ac:dyDescent="0.3">
      <c r="J667" s="77"/>
      <c r="K667" s="77"/>
    </row>
    <row r="668" spans="10:11" x14ac:dyDescent="0.3">
      <c r="J668" s="77"/>
      <c r="K668" s="77"/>
    </row>
    <row r="669" spans="10:11" x14ac:dyDescent="0.3">
      <c r="J669" s="77"/>
      <c r="K669" s="77"/>
    </row>
    <row r="670" spans="10:11" x14ac:dyDescent="0.3">
      <c r="J670" s="77"/>
      <c r="K670" s="77"/>
    </row>
    <row r="671" spans="10:11" x14ac:dyDescent="0.3">
      <c r="J671" s="77"/>
      <c r="K671" s="77"/>
    </row>
    <row r="672" spans="10:11" x14ac:dyDescent="0.3">
      <c r="J672" s="77"/>
      <c r="K672" s="77"/>
    </row>
    <row r="673" spans="10:11" x14ac:dyDescent="0.3">
      <c r="J673" s="77"/>
      <c r="K673" s="77"/>
    </row>
    <row r="674" spans="10:11" x14ac:dyDescent="0.3">
      <c r="J674" s="77"/>
      <c r="K674" s="77"/>
    </row>
    <row r="675" spans="10:11" x14ac:dyDescent="0.3">
      <c r="J675" s="77"/>
      <c r="K675" s="77"/>
    </row>
    <row r="676" spans="10:11" x14ac:dyDescent="0.3">
      <c r="J676" s="77"/>
      <c r="K676" s="77"/>
    </row>
    <row r="677" spans="10:11" x14ac:dyDescent="0.3">
      <c r="J677" s="77"/>
      <c r="K677" s="77"/>
    </row>
    <row r="678" spans="10:11" x14ac:dyDescent="0.3">
      <c r="J678" s="77"/>
      <c r="K678" s="77"/>
    </row>
    <row r="679" spans="10:11" x14ac:dyDescent="0.3">
      <c r="J679" s="77"/>
      <c r="K679" s="77"/>
    </row>
    <row r="680" spans="10:11" x14ac:dyDescent="0.3">
      <c r="J680" s="77"/>
      <c r="K680" s="77"/>
    </row>
    <row r="681" spans="10:11" x14ac:dyDescent="0.3">
      <c r="J681" s="77"/>
      <c r="K681" s="77"/>
    </row>
    <row r="682" spans="10:11" x14ac:dyDescent="0.3">
      <c r="J682" s="77"/>
      <c r="K682" s="77"/>
    </row>
    <row r="683" spans="10:11" x14ac:dyDescent="0.3">
      <c r="J683" s="77"/>
      <c r="K683" s="77"/>
    </row>
    <row r="684" spans="10:11" x14ac:dyDescent="0.3">
      <c r="J684" s="77"/>
      <c r="K684" s="77"/>
    </row>
    <row r="685" spans="10:11" x14ac:dyDescent="0.3">
      <c r="J685" s="77"/>
      <c r="K685" s="77"/>
    </row>
    <row r="686" spans="10:11" x14ac:dyDescent="0.3">
      <c r="J686" s="77"/>
      <c r="K686" s="77"/>
    </row>
    <row r="687" spans="10:11" x14ac:dyDescent="0.3">
      <c r="J687" s="77"/>
      <c r="K687" s="77"/>
    </row>
    <row r="688" spans="10:11" x14ac:dyDescent="0.3">
      <c r="J688" s="77"/>
      <c r="K688" s="77"/>
    </row>
    <row r="689" spans="10:11" x14ac:dyDescent="0.3">
      <c r="J689" s="77"/>
      <c r="K689" s="77"/>
    </row>
    <row r="690" spans="10:11" x14ac:dyDescent="0.3">
      <c r="J690" s="77"/>
      <c r="K690" s="77"/>
    </row>
    <row r="691" spans="10:11" x14ac:dyDescent="0.3">
      <c r="J691" s="77"/>
      <c r="K691" s="77"/>
    </row>
    <row r="692" spans="10:11" x14ac:dyDescent="0.3">
      <c r="J692" s="77"/>
      <c r="K692" s="77"/>
    </row>
    <row r="693" spans="10:11" x14ac:dyDescent="0.3">
      <c r="J693" s="77"/>
      <c r="K693" s="77"/>
    </row>
    <row r="694" spans="10:11" x14ac:dyDescent="0.3">
      <c r="J694" s="77"/>
      <c r="K694" s="77"/>
    </row>
    <row r="695" spans="10:11" x14ac:dyDescent="0.3">
      <c r="J695" s="77"/>
      <c r="K695" s="77"/>
    </row>
    <row r="696" spans="10:11" x14ac:dyDescent="0.3">
      <c r="J696" s="77"/>
      <c r="K696" s="77"/>
    </row>
    <row r="697" spans="10:11" x14ac:dyDescent="0.3">
      <c r="J697" s="77"/>
      <c r="K697" s="77"/>
    </row>
    <row r="698" spans="10:11" x14ac:dyDescent="0.3">
      <c r="J698" s="77"/>
      <c r="K698" s="77"/>
    </row>
    <row r="699" spans="10:11" x14ac:dyDescent="0.3">
      <c r="J699" s="77"/>
      <c r="K699" s="77"/>
    </row>
    <row r="700" spans="10:11" x14ac:dyDescent="0.3">
      <c r="J700" s="77"/>
      <c r="K700" s="77"/>
    </row>
    <row r="701" spans="10:11" x14ac:dyDescent="0.3">
      <c r="J701" s="77"/>
      <c r="K701" s="77"/>
    </row>
    <row r="702" spans="10:11" x14ac:dyDescent="0.3">
      <c r="J702" s="77"/>
      <c r="K702" s="77"/>
    </row>
    <row r="703" spans="10:11" x14ac:dyDescent="0.3">
      <c r="J703" s="77"/>
      <c r="K703" s="77"/>
    </row>
    <row r="704" spans="10:11" x14ac:dyDescent="0.3">
      <c r="J704" s="77"/>
      <c r="K704" s="77"/>
    </row>
    <row r="705" spans="10:11" x14ac:dyDescent="0.3">
      <c r="J705" s="77"/>
      <c r="K705" s="77"/>
    </row>
    <row r="706" spans="10:11" x14ac:dyDescent="0.3">
      <c r="J706" s="77"/>
      <c r="K706" s="77"/>
    </row>
    <row r="707" spans="10:11" x14ac:dyDescent="0.3">
      <c r="J707" s="77"/>
      <c r="K707" s="77"/>
    </row>
    <row r="708" spans="10:11" x14ac:dyDescent="0.3">
      <c r="J708" s="77"/>
      <c r="K708" s="77"/>
    </row>
    <row r="709" spans="10:11" x14ac:dyDescent="0.3">
      <c r="J709" s="77"/>
      <c r="K709" s="77"/>
    </row>
    <row r="710" spans="10:11" x14ac:dyDescent="0.3">
      <c r="J710" s="77"/>
      <c r="K710" s="77"/>
    </row>
    <row r="711" spans="10:11" x14ac:dyDescent="0.3">
      <c r="J711" s="77"/>
      <c r="K711" s="77"/>
    </row>
    <row r="712" spans="10:11" x14ac:dyDescent="0.3">
      <c r="J712" s="77"/>
      <c r="K712" s="77"/>
    </row>
    <row r="713" spans="10:11" x14ac:dyDescent="0.3">
      <c r="J713" s="77"/>
      <c r="K713" s="77"/>
    </row>
    <row r="714" spans="10:11" x14ac:dyDescent="0.3">
      <c r="J714" s="77"/>
      <c r="K714" s="77"/>
    </row>
    <row r="715" spans="10:11" x14ac:dyDescent="0.3">
      <c r="J715" s="77"/>
      <c r="K715" s="77"/>
    </row>
    <row r="716" spans="10:11" x14ac:dyDescent="0.3">
      <c r="J716" s="77"/>
      <c r="K716" s="77"/>
    </row>
    <row r="717" spans="10:11" x14ac:dyDescent="0.3">
      <c r="J717" s="77"/>
      <c r="K717" s="77"/>
    </row>
    <row r="718" spans="10:11" x14ac:dyDescent="0.3">
      <c r="J718" s="77"/>
      <c r="K718" s="77"/>
    </row>
    <row r="719" spans="10:11" x14ac:dyDescent="0.3">
      <c r="J719" s="77"/>
      <c r="K719" s="77"/>
    </row>
    <row r="720" spans="10:11" x14ac:dyDescent="0.3">
      <c r="J720" s="77"/>
      <c r="K720" s="77"/>
    </row>
    <row r="721" spans="10:11" x14ac:dyDescent="0.3">
      <c r="J721" s="77"/>
      <c r="K721" s="77"/>
    </row>
    <row r="722" spans="10:11" x14ac:dyDescent="0.3">
      <c r="J722" s="77"/>
      <c r="K722" s="77"/>
    </row>
    <row r="723" spans="10:11" x14ac:dyDescent="0.3">
      <c r="J723" s="77"/>
      <c r="K723" s="77"/>
    </row>
    <row r="724" spans="10:11" x14ac:dyDescent="0.3">
      <c r="J724" s="77"/>
      <c r="K724" s="77"/>
    </row>
    <row r="725" spans="10:11" x14ac:dyDescent="0.3">
      <c r="J725" s="77"/>
      <c r="K725" s="77"/>
    </row>
    <row r="726" spans="10:11" x14ac:dyDescent="0.3">
      <c r="J726" s="77"/>
      <c r="K726" s="77"/>
    </row>
    <row r="727" spans="10:11" x14ac:dyDescent="0.3">
      <c r="J727" s="77"/>
      <c r="K727" s="77"/>
    </row>
    <row r="728" spans="10:11" x14ac:dyDescent="0.3">
      <c r="J728" s="77"/>
      <c r="K728" s="77"/>
    </row>
    <row r="729" spans="10:11" x14ac:dyDescent="0.3">
      <c r="J729" s="77"/>
      <c r="K729" s="77"/>
    </row>
    <row r="730" spans="10:11" x14ac:dyDescent="0.3">
      <c r="J730" s="77"/>
      <c r="K730" s="77"/>
    </row>
    <row r="731" spans="10:11" x14ac:dyDescent="0.3">
      <c r="J731" s="77"/>
      <c r="K731" s="77"/>
    </row>
    <row r="732" spans="10:11" x14ac:dyDescent="0.3">
      <c r="J732" s="77"/>
      <c r="K732" s="77"/>
    </row>
    <row r="733" spans="10:11" x14ac:dyDescent="0.3">
      <c r="J733" s="77"/>
      <c r="K733" s="77"/>
    </row>
    <row r="734" spans="10:11" x14ac:dyDescent="0.3">
      <c r="J734" s="77"/>
      <c r="K734" s="77"/>
    </row>
    <row r="735" spans="10:11" x14ac:dyDescent="0.3">
      <c r="J735" s="77"/>
      <c r="K735" s="77"/>
    </row>
    <row r="736" spans="10:11" x14ac:dyDescent="0.3">
      <c r="J736" s="77"/>
      <c r="K736" s="77"/>
    </row>
    <row r="737" spans="10:11" x14ac:dyDescent="0.3">
      <c r="J737" s="77"/>
      <c r="K737" s="77"/>
    </row>
    <row r="738" spans="10:11" x14ac:dyDescent="0.3">
      <c r="J738" s="77"/>
      <c r="K738" s="77"/>
    </row>
    <row r="739" spans="10:11" x14ac:dyDescent="0.3">
      <c r="J739" s="77"/>
      <c r="K739" s="77"/>
    </row>
    <row r="740" spans="10:11" x14ac:dyDescent="0.3">
      <c r="J740" s="77"/>
      <c r="K740" s="77"/>
    </row>
    <row r="741" spans="10:11" x14ac:dyDescent="0.3">
      <c r="J741" s="77"/>
      <c r="K741" s="77"/>
    </row>
    <row r="742" spans="10:11" x14ac:dyDescent="0.3">
      <c r="J742" s="77"/>
      <c r="K742" s="77"/>
    </row>
    <row r="743" spans="10:11" x14ac:dyDescent="0.3">
      <c r="J743" s="77"/>
      <c r="K743" s="77"/>
    </row>
    <row r="744" spans="10:11" x14ac:dyDescent="0.3">
      <c r="J744" s="77"/>
      <c r="K744" s="77"/>
    </row>
    <row r="745" spans="10:11" x14ac:dyDescent="0.3">
      <c r="J745" s="77"/>
      <c r="K745" s="77"/>
    </row>
    <row r="746" spans="10:11" x14ac:dyDescent="0.3">
      <c r="J746" s="77"/>
      <c r="K746" s="77"/>
    </row>
    <row r="747" spans="10:11" x14ac:dyDescent="0.3">
      <c r="J747" s="77"/>
      <c r="K747" s="77"/>
    </row>
    <row r="748" spans="10:11" x14ac:dyDescent="0.3">
      <c r="J748" s="77"/>
      <c r="K748" s="77"/>
    </row>
    <row r="749" spans="10:11" x14ac:dyDescent="0.3">
      <c r="J749" s="77"/>
      <c r="K749" s="77"/>
    </row>
    <row r="750" spans="10:11" x14ac:dyDescent="0.3">
      <c r="J750" s="77"/>
      <c r="K750" s="77"/>
    </row>
    <row r="751" spans="10:11" x14ac:dyDescent="0.3">
      <c r="J751" s="77"/>
      <c r="K751" s="77"/>
    </row>
    <row r="752" spans="10:11" x14ac:dyDescent="0.3">
      <c r="J752" s="77"/>
      <c r="K752" s="77"/>
    </row>
    <row r="753" spans="10:11" x14ac:dyDescent="0.3">
      <c r="J753" s="77"/>
      <c r="K753" s="77"/>
    </row>
    <row r="754" spans="10:11" x14ac:dyDescent="0.3">
      <c r="J754" s="77"/>
      <c r="K754" s="77"/>
    </row>
    <row r="755" spans="10:11" x14ac:dyDescent="0.3">
      <c r="J755" s="77"/>
      <c r="K755" s="77"/>
    </row>
    <row r="756" spans="10:11" x14ac:dyDescent="0.3">
      <c r="J756" s="77"/>
      <c r="K756" s="77"/>
    </row>
    <row r="757" spans="10:11" x14ac:dyDescent="0.3">
      <c r="J757" s="77"/>
      <c r="K757" s="77"/>
    </row>
    <row r="758" spans="10:11" x14ac:dyDescent="0.3">
      <c r="J758" s="77"/>
      <c r="K758" s="77"/>
    </row>
    <row r="759" spans="10:11" x14ac:dyDescent="0.3">
      <c r="J759" s="77"/>
      <c r="K759" s="77"/>
    </row>
    <row r="760" spans="10:11" x14ac:dyDescent="0.3">
      <c r="J760" s="77"/>
      <c r="K760" s="77"/>
    </row>
    <row r="761" spans="10:11" x14ac:dyDescent="0.3">
      <c r="J761" s="77"/>
      <c r="K761" s="77"/>
    </row>
    <row r="762" spans="10:11" x14ac:dyDescent="0.3">
      <c r="J762" s="77"/>
      <c r="K762" s="77"/>
    </row>
    <row r="763" spans="10:11" x14ac:dyDescent="0.3">
      <c r="J763" s="77"/>
      <c r="K763" s="77"/>
    </row>
    <row r="764" spans="10:11" x14ac:dyDescent="0.3">
      <c r="J764" s="77"/>
      <c r="K764" s="77"/>
    </row>
    <row r="765" spans="10:11" x14ac:dyDescent="0.3">
      <c r="J765" s="77"/>
      <c r="K765" s="77"/>
    </row>
    <row r="766" spans="10:11" x14ac:dyDescent="0.3">
      <c r="J766" s="77"/>
      <c r="K766" s="77"/>
    </row>
    <row r="767" spans="10:11" x14ac:dyDescent="0.3">
      <c r="J767" s="77"/>
      <c r="K767" s="77"/>
    </row>
    <row r="768" spans="10:11" x14ac:dyDescent="0.3">
      <c r="J768" s="77"/>
      <c r="K768" s="77"/>
    </row>
    <row r="769" spans="10:11" x14ac:dyDescent="0.3">
      <c r="J769" s="77"/>
      <c r="K769" s="77"/>
    </row>
    <row r="770" spans="10:11" x14ac:dyDescent="0.3">
      <c r="J770" s="77"/>
      <c r="K770" s="77"/>
    </row>
    <row r="771" spans="10:11" x14ac:dyDescent="0.3">
      <c r="J771" s="77"/>
      <c r="K771" s="77"/>
    </row>
    <row r="772" spans="10:11" x14ac:dyDescent="0.3">
      <c r="J772" s="77"/>
      <c r="K772" s="77"/>
    </row>
    <row r="773" spans="10:11" x14ac:dyDescent="0.3">
      <c r="J773" s="77"/>
      <c r="K773" s="77"/>
    </row>
    <row r="774" spans="10:11" x14ac:dyDescent="0.3">
      <c r="J774" s="77"/>
      <c r="K774" s="77"/>
    </row>
    <row r="775" spans="10:11" x14ac:dyDescent="0.3">
      <c r="J775" s="77"/>
      <c r="K775" s="77"/>
    </row>
    <row r="776" spans="10:11" x14ac:dyDescent="0.3">
      <c r="J776" s="77"/>
      <c r="K776" s="77"/>
    </row>
    <row r="777" spans="10:11" x14ac:dyDescent="0.3">
      <c r="J777" s="77"/>
      <c r="K777" s="77"/>
    </row>
    <row r="778" spans="10:11" x14ac:dyDescent="0.3">
      <c r="J778" s="77"/>
      <c r="K778" s="77"/>
    </row>
    <row r="779" spans="10:11" x14ac:dyDescent="0.3">
      <c r="J779" s="77"/>
      <c r="K779" s="77"/>
    </row>
    <row r="780" spans="10:11" x14ac:dyDescent="0.3">
      <c r="J780" s="77"/>
      <c r="K780" s="77"/>
    </row>
    <row r="781" spans="10:11" x14ac:dyDescent="0.3">
      <c r="J781" s="77"/>
      <c r="K781" s="77"/>
    </row>
    <row r="782" spans="10:11" x14ac:dyDescent="0.3">
      <c r="J782" s="77"/>
      <c r="K782" s="77"/>
    </row>
    <row r="783" spans="10:11" x14ac:dyDescent="0.3">
      <c r="J783" s="77"/>
      <c r="K783" s="77"/>
    </row>
    <row r="784" spans="10:11" x14ac:dyDescent="0.3">
      <c r="J784" s="77"/>
      <c r="K784" s="77"/>
    </row>
    <row r="785" spans="10:11" x14ac:dyDescent="0.3">
      <c r="J785" s="77"/>
      <c r="K785" s="77"/>
    </row>
    <row r="786" spans="10:11" x14ac:dyDescent="0.3">
      <c r="J786" s="77"/>
      <c r="K786" s="77"/>
    </row>
    <row r="787" spans="10:11" x14ac:dyDescent="0.3">
      <c r="J787" s="77"/>
      <c r="K787" s="77"/>
    </row>
    <row r="788" spans="10:11" x14ac:dyDescent="0.3">
      <c r="J788" s="77"/>
      <c r="K788" s="77"/>
    </row>
    <row r="789" spans="10:11" x14ac:dyDescent="0.3">
      <c r="J789" s="77"/>
      <c r="K789" s="77"/>
    </row>
    <row r="790" spans="10:11" x14ac:dyDescent="0.3">
      <c r="J790" s="77"/>
      <c r="K790" s="77"/>
    </row>
    <row r="791" spans="10:11" x14ac:dyDescent="0.3">
      <c r="J791" s="77"/>
      <c r="K791" s="77"/>
    </row>
    <row r="792" spans="10:11" x14ac:dyDescent="0.3">
      <c r="J792" s="77"/>
      <c r="K792" s="77"/>
    </row>
    <row r="793" spans="10:11" x14ac:dyDescent="0.3">
      <c r="J793" s="77"/>
      <c r="K793" s="77"/>
    </row>
    <row r="794" spans="10:11" x14ac:dyDescent="0.3">
      <c r="J794" s="77"/>
      <c r="K794" s="77"/>
    </row>
    <row r="795" spans="10:11" x14ac:dyDescent="0.3">
      <c r="J795" s="77"/>
      <c r="K795" s="77"/>
    </row>
    <row r="796" spans="10:11" x14ac:dyDescent="0.3">
      <c r="J796" s="77"/>
      <c r="K796" s="77"/>
    </row>
    <row r="797" spans="10:11" x14ac:dyDescent="0.3">
      <c r="J797" s="77"/>
      <c r="K797" s="77"/>
    </row>
    <row r="798" spans="10:11" x14ac:dyDescent="0.3">
      <c r="J798" s="77"/>
      <c r="K798" s="77"/>
    </row>
    <row r="799" spans="10:11" x14ac:dyDescent="0.3">
      <c r="J799" s="77"/>
      <c r="K799" s="77"/>
    </row>
    <row r="800" spans="10:11" x14ac:dyDescent="0.3">
      <c r="J800" s="77"/>
      <c r="K800" s="77"/>
    </row>
    <row r="801" spans="10:11" x14ac:dyDescent="0.3">
      <c r="J801" s="77"/>
      <c r="K801" s="77"/>
    </row>
    <row r="802" spans="10:11" x14ac:dyDescent="0.3">
      <c r="J802" s="77"/>
      <c r="K802" s="77"/>
    </row>
    <row r="803" spans="10:11" x14ac:dyDescent="0.3">
      <c r="J803" s="77"/>
      <c r="K803" s="77"/>
    </row>
    <row r="804" spans="10:11" x14ac:dyDescent="0.3">
      <c r="J804" s="77"/>
      <c r="K804" s="77"/>
    </row>
    <row r="805" spans="10:11" x14ac:dyDescent="0.3">
      <c r="J805" s="77"/>
      <c r="K805" s="77"/>
    </row>
    <row r="806" spans="10:11" x14ac:dyDescent="0.3">
      <c r="J806" s="77"/>
      <c r="K806" s="77"/>
    </row>
    <row r="807" spans="10:11" x14ac:dyDescent="0.3">
      <c r="J807" s="77"/>
      <c r="K807" s="77"/>
    </row>
    <row r="808" spans="10:11" x14ac:dyDescent="0.3">
      <c r="J808" s="77"/>
      <c r="K808" s="77"/>
    </row>
    <row r="809" spans="10:11" x14ac:dyDescent="0.3">
      <c r="J809" s="77"/>
      <c r="K809" s="77"/>
    </row>
    <row r="810" spans="10:11" x14ac:dyDescent="0.3">
      <c r="J810" s="77"/>
      <c r="K810" s="77"/>
    </row>
    <row r="811" spans="10:11" x14ac:dyDescent="0.3">
      <c r="J811" s="77"/>
      <c r="K811" s="77"/>
    </row>
    <row r="812" spans="10:11" x14ac:dyDescent="0.3">
      <c r="J812" s="77"/>
      <c r="K812" s="77"/>
    </row>
    <row r="813" spans="10:11" x14ac:dyDescent="0.3">
      <c r="J813" s="77"/>
      <c r="K813" s="77"/>
    </row>
    <row r="814" spans="10:11" x14ac:dyDescent="0.3">
      <c r="J814" s="77"/>
      <c r="K814" s="77"/>
    </row>
    <row r="815" spans="10:11" x14ac:dyDescent="0.3">
      <c r="J815" s="77"/>
      <c r="K815" s="77"/>
    </row>
    <row r="816" spans="10:11" x14ac:dyDescent="0.3">
      <c r="J816" s="77"/>
      <c r="K816" s="77"/>
    </row>
    <row r="817" spans="10:11" x14ac:dyDescent="0.3">
      <c r="J817" s="77"/>
      <c r="K817" s="77"/>
    </row>
    <row r="818" spans="10:11" x14ac:dyDescent="0.3">
      <c r="J818" s="77"/>
      <c r="K818" s="77"/>
    </row>
    <row r="819" spans="10:11" x14ac:dyDescent="0.3">
      <c r="J819" s="77"/>
      <c r="K819" s="77"/>
    </row>
    <row r="820" spans="10:11" x14ac:dyDescent="0.3">
      <c r="J820" s="77"/>
      <c r="K820" s="77"/>
    </row>
    <row r="821" spans="10:11" x14ac:dyDescent="0.3">
      <c r="J821" s="77"/>
      <c r="K821" s="77"/>
    </row>
    <row r="822" spans="10:11" x14ac:dyDescent="0.3">
      <c r="J822" s="77"/>
      <c r="K822" s="77"/>
    </row>
    <row r="823" spans="10:11" x14ac:dyDescent="0.3">
      <c r="J823" s="77"/>
      <c r="K823" s="77"/>
    </row>
    <row r="824" spans="10:11" x14ac:dyDescent="0.3">
      <c r="J824" s="77"/>
      <c r="K824" s="77"/>
    </row>
    <row r="825" spans="10:11" x14ac:dyDescent="0.3">
      <c r="J825" s="77"/>
      <c r="K825" s="77"/>
    </row>
    <row r="826" spans="10:11" x14ac:dyDescent="0.3">
      <c r="J826" s="77"/>
      <c r="K826" s="77"/>
    </row>
    <row r="827" spans="10:11" x14ac:dyDescent="0.3">
      <c r="J827" s="77"/>
      <c r="K827" s="77"/>
    </row>
    <row r="828" spans="10:11" x14ac:dyDescent="0.3">
      <c r="J828" s="77"/>
      <c r="K828" s="77"/>
    </row>
    <row r="829" spans="10:11" x14ac:dyDescent="0.3">
      <c r="J829" s="77"/>
      <c r="K829" s="77"/>
    </row>
    <row r="830" spans="10:11" x14ac:dyDescent="0.3">
      <c r="J830" s="77"/>
      <c r="K830" s="77"/>
    </row>
    <row r="831" spans="10:11" x14ac:dyDescent="0.3">
      <c r="J831" s="77"/>
      <c r="K831" s="77"/>
    </row>
    <row r="832" spans="10:11" x14ac:dyDescent="0.3">
      <c r="J832" s="77"/>
      <c r="K832" s="77"/>
    </row>
    <row r="833" spans="10:11" x14ac:dyDescent="0.3">
      <c r="J833" s="77"/>
      <c r="K833" s="77"/>
    </row>
    <row r="834" spans="10:11" x14ac:dyDescent="0.3">
      <c r="J834" s="77"/>
      <c r="K834" s="77"/>
    </row>
    <row r="835" spans="10:11" x14ac:dyDescent="0.3">
      <c r="J835" s="77"/>
      <c r="K835" s="77"/>
    </row>
    <row r="836" spans="10:11" x14ac:dyDescent="0.3">
      <c r="J836" s="77"/>
      <c r="K836" s="77"/>
    </row>
    <row r="837" spans="10:11" x14ac:dyDescent="0.3">
      <c r="J837" s="77"/>
      <c r="K837" s="77"/>
    </row>
    <row r="838" spans="10:11" x14ac:dyDescent="0.3">
      <c r="J838" s="77"/>
      <c r="K838" s="77"/>
    </row>
    <row r="839" spans="10:11" x14ac:dyDescent="0.3">
      <c r="J839" s="77"/>
      <c r="K839" s="77"/>
    </row>
    <row r="840" spans="10:11" x14ac:dyDescent="0.3">
      <c r="J840" s="77"/>
      <c r="K840" s="77"/>
    </row>
    <row r="841" spans="10:11" x14ac:dyDescent="0.3">
      <c r="J841" s="77"/>
      <c r="K841" s="77"/>
    </row>
    <row r="842" spans="10:11" x14ac:dyDescent="0.3">
      <c r="J842" s="77"/>
      <c r="K842" s="77"/>
    </row>
    <row r="843" spans="10:11" x14ac:dyDescent="0.3">
      <c r="J843" s="77"/>
      <c r="K843" s="77"/>
    </row>
    <row r="844" spans="10:11" x14ac:dyDescent="0.3">
      <c r="J844" s="77"/>
      <c r="K844" s="77"/>
    </row>
    <row r="845" spans="10:11" x14ac:dyDescent="0.3">
      <c r="J845" s="77"/>
      <c r="K845" s="77"/>
    </row>
    <row r="846" spans="10:11" x14ac:dyDescent="0.3">
      <c r="J846" s="77"/>
      <c r="K846" s="77"/>
    </row>
    <row r="847" spans="10:11" x14ac:dyDescent="0.3">
      <c r="J847" s="77"/>
      <c r="K847" s="77"/>
    </row>
    <row r="848" spans="10:11" x14ac:dyDescent="0.3">
      <c r="J848" s="77"/>
      <c r="K848" s="77"/>
    </row>
    <row r="849" spans="10:11" x14ac:dyDescent="0.3">
      <c r="J849" s="77"/>
      <c r="K849" s="77"/>
    </row>
    <row r="850" spans="10:11" x14ac:dyDescent="0.3">
      <c r="J850" s="77"/>
      <c r="K850" s="77"/>
    </row>
    <row r="851" spans="10:11" x14ac:dyDescent="0.3">
      <c r="J851" s="77"/>
      <c r="K851" s="77"/>
    </row>
    <row r="852" spans="10:11" x14ac:dyDescent="0.3">
      <c r="J852" s="77"/>
      <c r="K852" s="77"/>
    </row>
    <row r="853" spans="10:11" x14ac:dyDescent="0.3">
      <c r="J853" s="77"/>
      <c r="K853" s="77"/>
    </row>
    <row r="854" spans="10:11" x14ac:dyDescent="0.3">
      <c r="J854" s="77"/>
      <c r="K854" s="77"/>
    </row>
    <row r="855" spans="10:11" x14ac:dyDescent="0.3">
      <c r="J855" s="77"/>
      <c r="K855" s="77"/>
    </row>
    <row r="856" spans="10:11" x14ac:dyDescent="0.3">
      <c r="J856" s="77"/>
      <c r="K856" s="77"/>
    </row>
    <row r="857" spans="10:11" x14ac:dyDescent="0.3">
      <c r="J857" s="77"/>
      <c r="K857" s="77"/>
    </row>
    <row r="858" spans="10:11" x14ac:dyDescent="0.3">
      <c r="J858" s="77"/>
      <c r="K858" s="77"/>
    </row>
    <row r="859" spans="10:11" x14ac:dyDescent="0.3">
      <c r="J859" s="77"/>
      <c r="K859" s="77"/>
    </row>
    <row r="860" spans="10:11" x14ac:dyDescent="0.3">
      <c r="J860" s="77"/>
      <c r="K860" s="77"/>
    </row>
    <row r="861" spans="10:11" x14ac:dyDescent="0.3">
      <c r="J861" s="77"/>
      <c r="K861" s="77"/>
    </row>
    <row r="862" spans="10:11" x14ac:dyDescent="0.3">
      <c r="J862" s="77"/>
      <c r="K862" s="77"/>
    </row>
    <row r="863" spans="10:11" x14ac:dyDescent="0.3">
      <c r="J863" s="77"/>
      <c r="K863" s="77"/>
    </row>
    <row r="864" spans="10:11" x14ac:dyDescent="0.3">
      <c r="J864" s="77"/>
      <c r="K864" s="77"/>
    </row>
    <row r="865" spans="10:11" x14ac:dyDescent="0.3">
      <c r="J865" s="77"/>
      <c r="K865" s="77"/>
    </row>
    <row r="866" spans="10:11" x14ac:dyDescent="0.3">
      <c r="J866" s="77"/>
      <c r="K866" s="77"/>
    </row>
    <row r="867" spans="10:11" x14ac:dyDescent="0.3">
      <c r="J867" s="77"/>
      <c r="K867" s="77"/>
    </row>
    <row r="868" spans="10:11" x14ac:dyDescent="0.3">
      <c r="J868" s="77"/>
      <c r="K868" s="77"/>
    </row>
    <row r="869" spans="10:11" x14ac:dyDescent="0.3">
      <c r="J869" s="77"/>
      <c r="K869" s="77"/>
    </row>
    <row r="870" spans="10:11" x14ac:dyDescent="0.3">
      <c r="J870" s="77"/>
      <c r="K870" s="77"/>
    </row>
    <row r="871" spans="10:11" x14ac:dyDescent="0.3">
      <c r="J871" s="77"/>
      <c r="K871" s="77"/>
    </row>
    <row r="872" spans="10:11" x14ac:dyDescent="0.3">
      <c r="J872" s="77"/>
      <c r="K872" s="77"/>
    </row>
    <row r="873" spans="10:11" x14ac:dyDescent="0.3">
      <c r="J873" s="77"/>
      <c r="K873" s="77"/>
    </row>
    <row r="874" spans="10:11" x14ac:dyDescent="0.3">
      <c r="J874" s="77"/>
      <c r="K874" s="77"/>
    </row>
    <row r="875" spans="10:11" x14ac:dyDescent="0.3">
      <c r="J875" s="77"/>
      <c r="K875" s="77"/>
    </row>
    <row r="876" spans="10:11" x14ac:dyDescent="0.3">
      <c r="J876" s="77"/>
      <c r="K876" s="77"/>
    </row>
    <row r="877" spans="10:11" x14ac:dyDescent="0.3">
      <c r="J877" s="77"/>
      <c r="K877" s="77"/>
    </row>
    <row r="878" spans="10:11" x14ac:dyDescent="0.3">
      <c r="J878" s="77"/>
      <c r="K878" s="77"/>
    </row>
    <row r="879" spans="10:11" x14ac:dyDescent="0.3">
      <c r="J879" s="77"/>
      <c r="K879" s="77"/>
    </row>
    <row r="880" spans="10:11" x14ac:dyDescent="0.3">
      <c r="J880" s="77"/>
      <c r="K880" s="77"/>
    </row>
    <row r="881" spans="10:11" x14ac:dyDescent="0.3">
      <c r="J881" s="77"/>
      <c r="K881" s="77"/>
    </row>
    <row r="882" spans="10:11" x14ac:dyDescent="0.3">
      <c r="J882" s="77"/>
      <c r="K882" s="77"/>
    </row>
    <row r="883" spans="10:11" x14ac:dyDescent="0.3">
      <c r="J883" s="77"/>
      <c r="K883" s="77"/>
    </row>
    <row r="884" spans="10:11" x14ac:dyDescent="0.3">
      <c r="J884" s="77"/>
      <c r="K884" s="77"/>
    </row>
    <row r="885" spans="10:11" x14ac:dyDescent="0.3">
      <c r="J885" s="77"/>
      <c r="K885" s="77"/>
    </row>
    <row r="886" spans="10:11" x14ac:dyDescent="0.3">
      <c r="J886" s="77"/>
      <c r="K886" s="77"/>
    </row>
    <row r="887" spans="10:11" x14ac:dyDescent="0.3">
      <c r="J887" s="77"/>
      <c r="K887" s="77"/>
    </row>
    <row r="888" spans="10:11" x14ac:dyDescent="0.3">
      <c r="J888" s="77"/>
      <c r="K888" s="77"/>
    </row>
    <row r="889" spans="10:11" x14ac:dyDescent="0.3">
      <c r="J889" s="77"/>
      <c r="K889" s="77"/>
    </row>
    <row r="890" spans="10:11" x14ac:dyDescent="0.3">
      <c r="J890" s="77"/>
      <c r="K890" s="77"/>
    </row>
    <row r="891" spans="10:11" x14ac:dyDescent="0.3">
      <c r="J891" s="77"/>
      <c r="K891" s="77"/>
    </row>
    <row r="892" spans="10:11" x14ac:dyDescent="0.3">
      <c r="J892" s="77"/>
      <c r="K892" s="77"/>
    </row>
    <row r="893" spans="10:11" x14ac:dyDescent="0.3">
      <c r="J893" s="77"/>
      <c r="K893" s="77"/>
    </row>
    <row r="894" spans="10:11" x14ac:dyDescent="0.3">
      <c r="J894" s="77"/>
      <c r="K894" s="77"/>
    </row>
    <row r="895" spans="10:11" x14ac:dyDescent="0.3">
      <c r="J895" s="77"/>
      <c r="K895" s="77"/>
    </row>
    <row r="896" spans="10:11" x14ac:dyDescent="0.3">
      <c r="J896" s="77"/>
      <c r="K896" s="77"/>
    </row>
    <row r="897" spans="10:11" x14ac:dyDescent="0.3">
      <c r="J897" s="77"/>
      <c r="K897" s="77"/>
    </row>
    <row r="898" spans="10:11" x14ac:dyDescent="0.3">
      <c r="J898" s="77"/>
      <c r="K898" s="77"/>
    </row>
    <row r="899" spans="10:11" x14ac:dyDescent="0.3">
      <c r="J899" s="77"/>
      <c r="K899" s="77"/>
    </row>
    <row r="900" spans="10:11" x14ac:dyDescent="0.3">
      <c r="J900" s="77"/>
      <c r="K900" s="77"/>
    </row>
    <row r="901" spans="10:11" x14ac:dyDescent="0.3">
      <c r="J901" s="77"/>
      <c r="K901" s="77"/>
    </row>
    <row r="902" spans="10:11" x14ac:dyDescent="0.3">
      <c r="J902" s="77"/>
      <c r="K902" s="77"/>
    </row>
    <row r="903" spans="10:11" x14ac:dyDescent="0.3">
      <c r="J903" s="77"/>
      <c r="K903" s="77"/>
    </row>
    <row r="904" spans="10:11" x14ac:dyDescent="0.3">
      <c r="J904" s="77"/>
      <c r="K904" s="77"/>
    </row>
    <row r="905" spans="10:11" x14ac:dyDescent="0.3">
      <c r="J905" s="77"/>
      <c r="K905" s="77"/>
    </row>
    <row r="906" spans="10:11" x14ac:dyDescent="0.3">
      <c r="J906" s="77"/>
      <c r="K906" s="77"/>
    </row>
    <row r="907" spans="10:11" x14ac:dyDescent="0.3">
      <c r="J907" s="77"/>
      <c r="K907" s="77"/>
    </row>
    <row r="908" spans="10:11" x14ac:dyDescent="0.3">
      <c r="J908" s="77"/>
      <c r="K908" s="77"/>
    </row>
    <row r="909" spans="10:11" x14ac:dyDescent="0.3">
      <c r="J909" s="77"/>
      <c r="K909" s="77"/>
    </row>
    <row r="910" spans="10:11" x14ac:dyDescent="0.3">
      <c r="J910" s="77"/>
      <c r="K910" s="77"/>
    </row>
    <row r="911" spans="10:11" x14ac:dyDescent="0.3">
      <c r="J911" s="77"/>
      <c r="K911" s="77"/>
    </row>
    <row r="912" spans="10:11" x14ac:dyDescent="0.3">
      <c r="J912" s="77"/>
      <c r="K912" s="77"/>
    </row>
    <row r="913" spans="10:11" x14ac:dyDescent="0.3">
      <c r="J913" s="77"/>
      <c r="K913" s="77"/>
    </row>
    <row r="914" spans="10:11" x14ac:dyDescent="0.3">
      <c r="J914" s="77"/>
      <c r="K914" s="77"/>
    </row>
    <row r="915" spans="10:11" x14ac:dyDescent="0.3">
      <c r="J915" s="77"/>
      <c r="K915" s="77"/>
    </row>
    <row r="916" spans="10:11" x14ac:dyDescent="0.3">
      <c r="J916" s="77"/>
      <c r="K916" s="77"/>
    </row>
    <row r="917" spans="10:11" x14ac:dyDescent="0.3">
      <c r="J917" s="77"/>
      <c r="K917" s="77"/>
    </row>
    <row r="918" spans="10:11" x14ac:dyDescent="0.3">
      <c r="J918" s="77"/>
      <c r="K918" s="77"/>
    </row>
    <row r="919" spans="10:11" x14ac:dyDescent="0.3">
      <c r="J919" s="77"/>
      <c r="K919" s="77"/>
    </row>
    <row r="920" spans="10:11" x14ac:dyDescent="0.3">
      <c r="J920" s="77"/>
      <c r="K920" s="77"/>
    </row>
    <row r="921" spans="10:11" x14ac:dyDescent="0.3">
      <c r="J921" s="77"/>
      <c r="K921" s="77"/>
    </row>
    <row r="922" spans="10:11" x14ac:dyDescent="0.3">
      <c r="J922" s="77"/>
      <c r="K922" s="77"/>
    </row>
    <row r="923" spans="10:11" x14ac:dyDescent="0.3">
      <c r="J923" s="77"/>
      <c r="K923" s="77"/>
    </row>
    <row r="924" spans="10:11" x14ac:dyDescent="0.3">
      <c r="J924" s="77"/>
      <c r="K924" s="77"/>
    </row>
    <row r="925" spans="10:11" x14ac:dyDescent="0.3">
      <c r="J925" s="77"/>
      <c r="K925" s="77"/>
    </row>
    <row r="926" spans="10:11" x14ac:dyDescent="0.3">
      <c r="J926" s="77"/>
      <c r="K926" s="77"/>
    </row>
    <row r="927" spans="10:11" x14ac:dyDescent="0.3">
      <c r="J927" s="77"/>
      <c r="K927" s="77"/>
    </row>
    <row r="928" spans="10:11" x14ac:dyDescent="0.3">
      <c r="J928" s="77"/>
      <c r="K928" s="77"/>
    </row>
    <row r="929" spans="10:11" x14ac:dyDescent="0.3">
      <c r="J929" s="77"/>
      <c r="K929" s="77"/>
    </row>
    <row r="930" spans="10:11" x14ac:dyDescent="0.3">
      <c r="J930" s="77"/>
      <c r="K930" s="77"/>
    </row>
    <row r="931" spans="10:11" x14ac:dyDescent="0.3">
      <c r="J931" s="77"/>
      <c r="K931" s="77"/>
    </row>
    <row r="932" spans="10:11" x14ac:dyDescent="0.3">
      <c r="J932" s="77"/>
      <c r="K932" s="77"/>
    </row>
    <row r="933" spans="10:11" x14ac:dyDescent="0.3">
      <c r="J933" s="77"/>
      <c r="K933" s="77"/>
    </row>
    <row r="934" spans="10:11" x14ac:dyDescent="0.3">
      <c r="J934" s="77"/>
      <c r="K934" s="77"/>
    </row>
    <row r="935" spans="10:11" x14ac:dyDescent="0.3">
      <c r="J935" s="77"/>
      <c r="K935" s="77"/>
    </row>
    <row r="936" spans="10:11" x14ac:dyDescent="0.3">
      <c r="J936" s="77"/>
      <c r="K936" s="77"/>
    </row>
    <row r="937" spans="10:11" x14ac:dyDescent="0.3">
      <c r="J937" s="77"/>
      <c r="K937" s="77"/>
    </row>
    <row r="938" spans="10:11" x14ac:dyDescent="0.3">
      <c r="J938" s="77"/>
      <c r="K938" s="77"/>
    </row>
    <row r="939" spans="10:11" x14ac:dyDescent="0.3">
      <c r="J939" s="77"/>
      <c r="K939" s="77"/>
    </row>
    <row r="940" spans="10:11" x14ac:dyDescent="0.3">
      <c r="J940" s="77"/>
      <c r="K940" s="77"/>
    </row>
    <row r="941" spans="10:11" x14ac:dyDescent="0.3">
      <c r="J941" s="77"/>
      <c r="K941" s="77"/>
    </row>
    <row r="942" spans="10:11" x14ac:dyDescent="0.3">
      <c r="J942" s="77"/>
      <c r="K942" s="77"/>
    </row>
    <row r="943" spans="10:11" x14ac:dyDescent="0.3">
      <c r="J943" s="77"/>
      <c r="K943" s="77"/>
    </row>
    <row r="944" spans="10:11" x14ac:dyDescent="0.3">
      <c r="J944" s="77"/>
      <c r="K944" s="77"/>
    </row>
    <row r="945" spans="10:11" x14ac:dyDescent="0.3">
      <c r="J945" s="77"/>
      <c r="K945" s="77"/>
    </row>
    <row r="946" spans="10:11" x14ac:dyDescent="0.3">
      <c r="J946" s="77"/>
      <c r="K946" s="77"/>
    </row>
    <row r="947" spans="10:11" x14ac:dyDescent="0.3">
      <c r="J947" s="77"/>
      <c r="K947" s="77"/>
    </row>
    <row r="948" spans="10:11" x14ac:dyDescent="0.3">
      <c r="J948" s="77"/>
      <c r="K948" s="77"/>
    </row>
    <row r="949" spans="10:11" x14ac:dyDescent="0.3">
      <c r="J949" s="77"/>
      <c r="K949" s="77"/>
    </row>
    <row r="950" spans="10:11" x14ac:dyDescent="0.3">
      <c r="J950" s="77"/>
      <c r="K950" s="77"/>
    </row>
    <row r="951" spans="10:11" x14ac:dyDescent="0.3">
      <c r="J951" s="77"/>
      <c r="K951" s="77"/>
    </row>
    <row r="952" spans="10:11" x14ac:dyDescent="0.3">
      <c r="J952" s="77"/>
      <c r="K952" s="77"/>
    </row>
    <row r="953" spans="10:11" x14ac:dyDescent="0.3">
      <c r="J953" s="77"/>
      <c r="K953" s="77"/>
    </row>
    <row r="954" spans="10:11" x14ac:dyDescent="0.3">
      <c r="J954" s="77"/>
      <c r="K954" s="77"/>
    </row>
    <row r="955" spans="10:11" x14ac:dyDescent="0.3">
      <c r="J955" s="77"/>
      <c r="K955" s="77"/>
    </row>
    <row r="956" spans="10:11" x14ac:dyDescent="0.3">
      <c r="J956" s="77"/>
      <c r="K956" s="77"/>
    </row>
    <row r="957" spans="10:11" x14ac:dyDescent="0.3">
      <c r="J957" s="77"/>
      <c r="K957" s="77"/>
    </row>
    <row r="958" spans="10:11" x14ac:dyDescent="0.3">
      <c r="J958" s="77"/>
      <c r="K958" s="77"/>
    </row>
    <row r="959" spans="10:11" x14ac:dyDescent="0.3">
      <c r="J959" s="77"/>
      <c r="K959" s="77"/>
    </row>
    <row r="960" spans="10:11" x14ac:dyDescent="0.3">
      <c r="J960" s="77"/>
      <c r="K960" s="77"/>
    </row>
    <row r="961" spans="10:11" x14ac:dyDescent="0.3">
      <c r="J961" s="77"/>
      <c r="K961" s="77"/>
    </row>
    <row r="962" spans="10:11" x14ac:dyDescent="0.3">
      <c r="J962" s="77"/>
      <c r="K962" s="77"/>
    </row>
    <row r="963" spans="10:11" x14ac:dyDescent="0.3">
      <c r="J963" s="77"/>
      <c r="K963" s="77"/>
    </row>
    <row r="964" spans="10:11" x14ac:dyDescent="0.3">
      <c r="J964" s="77"/>
      <c r="K964" s="77"/>
    </row>
    <row r="965" spans="10:11" x14ac:dyDescent="0.3">
      <c r="J965" s="77"/>
      <c r="K965" s="77"/>
    </row>
    <row r="966" spans="10:11" x14ac:dyDescent="0.3">
      <c r="J966" s="77"/>
      <c r="K966" s="77"/>
    </row>
    <row r="967" spans="10:11" x14ac:dyDescent="0.3">
      <c r="J967" s="77"/>
      <c r="K967" s="77"/>
    </row>
    <row r="968" spans="10:11" x14ac:dyDescent="0.3">
      <c r="J968" s="77"/>
      <c r="K968" s="77"/>
    </row>
    <row r="969" spans="10:11" x14ac:dyDescent="0.3">
      <c r="J969" s="77"/>
      <c r="K969" s="77"/>
    </row>
    <row r="970" spans="10:11" x14ac:dyDescent="0.3">
      <c r="J970" s="77"/>
      <c r="K970" s="77"/>
    </row>
    <row r="971" spans="10:11" x14ac:dyDescent="0.3">
      <c r="J971" s="77"/>
      <c r="K971" s="77"/>
    </row>
    <row r="972" spans="10:11" x14ac:dyDescent="0.3">
      <c r="J972" s="77"/>
      <c r="K972" s="77"/>
    </row>
    <row r="973" spans="10:11" x14ac:dyDescent="0.3">
      <c r="J973" s="77"/>
      <c r="K973" s="77"/>
    </row>
    <row r="974" spans="10:11" x14ac:dyDescent="0.3">
      <c r="J974" s="77"/>
      <c r="K974" s="77"/>
    </row>
    <row r="975" spans="10:11" x14ac:dyDescent="0.3">
      <c r="J975" s="77"/>
      <c r="K975" s="77"/>
    </row>
    <row r="976" spans="10:11" x14ac:dyDescent="0.3">
      <c r="J976" s="77"/>
      <c r="K976" s="77"/>
    </row>
    <row r="977" spans="10:11" x14ac:dyDescent="0.3">
      <c r="J977" s="77"/>
      <c r="K977" s="77"/>
    </row>
    <row r="978" spans="10:11" x14ac:dyDescent="0.3">
      <c r="J978" s="77"/>
      <c r="K978" s="77"/>
    </row>
    <row r="979" spans="10:11" x14ac:dyDescent="0.3">
      <c r="J979" s="77"/>
      <c r="K979" s="77"/>
    </row>
    <row r="980" spans="10:11" x14ac:dyDescent="0.3">
      <c r="J980" s="77"/>
      <c r="K980" s="77"/>
    </row>
    <row r="981" spans="10:11" x14ac:dyDescent="0.3">
      <c r="J981" s="77"/>
      <c r="K981" s="77"/>
    </row>
    <row r="982" spans="10:11" x14ac:dyDescent="0.3">
      <c r="J982" s="77"/>
      <c r="K982" s="77"/>
    </row>
    <row r="983" spans="10:11" x14ac:dyDescent="0.3">
      <c r="J983" s="77"/>
      <c r="K983" s="77"/>
    </row>
    <row r="984" spans="10:11" x14ac:dyDescent="0.3">
      <c r="J984" s="77"/>
      <c r="K984" s="77"/>
    </row>
    <row r="985" spans="10:11" x14ac:dyDescent="0.3">
      <c r="J985" s="77"/>
      <c r="K985" s="77"/>
    </row>
    <row r="986" spans="10:11" x14ac:dyDescent="0.3">
      <c r="J986" s="77"/>
      <c r="K986" s="77"/>
    </row>
    <row r="987" spans="10:11" x14ac:dyDescent="0.3">
      <c r="J987" s="77"/>
      <c r="K987" s="77"/>
    </row>
    <row r="988" spans="10:11" x14ac:dyDescent="0.3">
      <c r="J988" s="77"/>
      <c r="K988" s="77"/>
    </row>
    <row r="989" spans="10:11" x14ac:dyDescent="0.3">
      <c r="J989" s="77"/>
      <c r="K989" s="77"/>
    </row>
    <row r="990" spans="10:11" x14ac:dyDescent="0.3">
      <c r="J990" s="77"/>
      <c r="K990" s="77"/>
    </row>
    <row r="991" spans="10:11" x14ac:dyDescent="0.3">
      <c r="J991" s="77"/>
      <c r="K991" s="77"/>
    </row>
    <row r="992" spans="10:11" x14ac:dyDescent="0.3">
      <c r="J992" s="77"/>
      <c r="K992" s="77"/>
    </row>
    <row r="993" spans="10:11" x14ac:dyDescent="0.3">
      <c r="J993" s="77"/>
      <c r="K993" s="77"/>
    </row>
    <row r="994" spans="10:11" x14ac:dyDescent="0.3">
      <c r="J994" s="77"/>
      <c r="K994" s="77"/>
    </row>
    <row r="995" spans="10:11" x14ac:dyDescent="0.3">
      <c r="J995" s="77"/>
      <c r="K995" s="77"/>
    </row>
    <row r="996" spans="10:11" x14ac:dyDescent="0.3">
      <c r="J996" s="77"/>
      <c r="K996" s="77"/>
    </row>
    <row r="997" spans="10:11" x14ac:dyDescent="0.3">
      <c r="J997" s="77"/>
      <c r="K997" s="77"/>
    </row>
    <row r="998" spans="10:11" x14ac:dyDescent="0.3">
      <c r="J998" s="77"/>
      <c r="K998" s="77"/>
    </row>
    <row r="999" spans="10:11" x14ac:dyDescent="0.3">
      <c r="J999" s="77"/>
      <c r="K999" s="77"/>
    </row>
    <row r="1000" spans="10:11" x14ac:dyDescent="0.3">
      <c r="J1000" s="77"/>
      <c r="K1000" s="77"/>
    </row>
    <row r="1001" spans="10:11" x14ac:dyDescent="0.3">
      <c r="J1001" s="77"/>
      <c r="K1001" s="77"/>
    </row>
    <row r="1002" spans="10:11" x14ac:dyDescent="0.3">
      <c r="J1002" s="77"/>
      <c r="K1002" s="77"/>
    </row>
    <row r="1003" spans="10:11" x14ac:dyDescent="0.3">
      <c r="J1003" s="77"/>
      <c r="K1003" s="77"/>
    </row>
    <row r="1004" spans="10:11" x14ac:dyDescent="0.3">
      <c r="J1004" s="77"/>
      <c r="K1004" s="77"/>
    </row>
    <row r="1005" spans="10:11" x14ac:dyDescent="0.3">
      <c r="J1005" s="77"/>
      <c r="K1005" s="77"/>
    </row>
    <row r="1006" spans="10:11" x14ac:dyDescent="0.3">
      <c r="J1006" s="77"/>
      <c r="K1006" s="77"/>
    </row>
    <row r="1007" spans="10:11" x14ac:dyDescent="0.3">
      <c r="J1007" s="77"/>
      <c r="K1007" s="77"/>
    </row>
    <row r="1008" spans="10:11" x14ac:dyDescent="0.3">
      <c r="J1008" s="77"/>
      <c r="K1008" s="77"/>
    </row>
    <row r="1009" spans="10:11" x14ac:dyDescent="0.3">
      <c r="J1009" s="77"/>
      <c r="K1009" s="77"/>
    </row>
    <row r="1010" spans="10:11" x14ac:dyDescent="0.3">
      <c r="J1010" s="77"/>
      <c r="K1010" s="77"/>
    </row>
    <row r="1011" spans="10:11" x14ac:dyDescent="0.3">
      <c r="J1011" s="77"/>
      <c r="K1011" s="77"/>
    </row>
    <row r="1012" spans="10:11" x14ac:dyDescent="0.3">
      <c r="J1012" s="77"/>
      <c r="K1012" s="77"/>
    </row>
    <row r="1013" spans="10:11" x14ac:dyDescent="0.3">
      <c r="J1013" s="77"/>
      <c r="K1013" s="77"/>
    </row>
    <row r="1014" spans="10:11" x14ac:dyDescent="0.3">
      <c r="J1014" s="77"/>
      <c r="K1014" s="77"/>
    </row>
    <row r="1015" spans="10:11" x14ac:dyDescent="0.3">
      <c r="J1015" s="77"/>
      <c r="K1015" s="77"/>
    </row>
    <row r="1016" spans="10:11" x14ac:dyDescent="0.3">
      <c r="J1016" s="77"/>
      <c r="K1016" s="77"/>
    </row>
    <row r="1017" spans="10:11" x14ac:dyDescent="0.3">
      <c r="J1017" s="77"/>
      <c r="K1017" s="77"/>
    </row>
    <row r="1018" spans="10:11" x14ac:dyDescent="0.3">
      <c r="J1018" s="77"/>
      <c r="K1018" s="77"/>
    </row>
    <row r="1019" spans="10:11" x14ac:dyDescent="0.3">
      <c r="J1019" s="77"/>
      <c r="K1019" s="77"/>
    </row>
    <row r="1020" spans="10:11" x14ac:dyDescent="0.3">
      <c r="J1020" s="77"/>
      <c r="K1020" s="77"/>
    </row>
    <row r="1021" spans="10:11" x14ac:dyDescent="0.3">
      <c r="J1021" s="77"/>
      <c r="K1021" s="77"/>
    </row>
    <row r="1022" spans="10:11" x14ac:dyDescent="0.3">
      <c r="J1022" s="77"/>
      <c r="K1022" s="77"/>
    </row>
    <row r="1023" spans="10:11" x14ac:dyDescent="0.3">
      <c r="J1023" s="77"/>
      <c r="K1023" s="77"/>
    </row>
    <row r="1024" spans="10:11" x14ac:dyDescent="0.3">
      <c r="J1024" s="77"/>
      <c r="K1024" s="77"/>
    </row>
    <row r="1025" spans="10:11" x14ac:dyDescent="0.3">
      <c r="J1025" s="77"/>
      <c r="K1025" s="77"/>
    </row>
    <row r="1026" spans="10:11" x14ac:dyDescent="0.3">
      <c r="J1026" s="77"/>
      <c r="K1026" s="77"/>
    </row>
    <row r="1027" spans="10:11" x14ac:dyDescent="0.3">
      <c r="J1027" s="77"/>
      <c r="K1027" s="77"/>
    </row>
    <row r="1028" spans="10:11" x14ac:dyDescent="0.3">
      <c r="J1028" s="77"/>
      <c r="K1028" s="77"/>
    </row>
    <row r="1029" spans="10:11" x14ac:dyDescent="0.3">
      <c r="J1029" s="77"/>
      <c r="K1029" s="77"/>
    </row>
    <row r="1030" spans="10:11" x14ac:dyDescent="0.3">
      <c r="J1030" s="77"/>
      <c r="K1030" s="77"/>
    </row>
    <row r="1031" spans="10:11" x14ac:dyDescent="0.3">
      <c r="J1031" s="77"/>
      <c r="K1031" s="77"/>
    </row>
    <row r="1032" spans="10:11" x14ac:dyDescent="0.3">
      <c r="J1032" s="77"/>
      <c r="K1032" s="77"/>
    </row>
    <row r="1033" spans="10:11" x14ac:dyDescent="0.3">
      <c r="J1033" s="77"/>
      <c r="K1033" s="77"/>
    </row>
    <row r="1034" spans="10:11" x14ac:dyDescent="0.3">
      <c r="J1034" s="77"/>
      <c r="K1034" s="77"/>
    </row>
    <row r="1035" spans="10:11" x14ac:dyDescent="0.3">
      <c r="J1035" s="77"/>
      <c r="K1035" s="77"/>
    </row>
    <row r="1036" spans="10:11" x14ac:dyDescent="0.3">
      <c r="J1036" s="77"/>
      <c r="K1036" s="77"/>
    </row>
    <row r="1037" spans="10:11" x14ac:dyDescent="0.3">
      <c r="J1037" s="77"/>
      <c r="K1037" s="77"/>
    </row>
    <row r="1038" spans="10:11" x14ac:dyDescent="0.3">
      <c r="J1038" s="77"/>
      <c r="K1038" s="77"/>
    </row>
    <row r="1039" spans="10:11" x14ac:dyDescent="0.3">
      <c r="J1039" s="77"/>
      <c r="K1039" s="77"/>
    </row>
    <row r="1040" spans="10:11" x14ac:dyDescent="0.3">
      <c r="J1040" s="77"/>
      <c r="K1040" s="77"/>
    </row>
    <row r="1041" spans="10:11" x14ac:dyDescent="0.3">
      <c r="J1041" s="77"/>
      <c r="K1041" s="77"/>
    </row>
    <row r="1042" spans="10:11" x14ac:dyDescent="0.3">
      <c r="J1042" s="77"/>
      <c r="K1042" s="77"/>
    </row>
    <row r="1043" spans="10:11" x14ac:dyDescent="0.3">
      <c r="J1043" s="77"/>
      <c r="K1043" s="77"/>
    </row>
    <row r="1044" spans="10:11" x14ac:dyDescent="0.3">
      <c r="J1044" s="77"/>
      <c r="K1044" s="77"/>
    </row>
    <row r="1045" spans="10:11" x14ac:dyDescent="0.3">
      <c r="J1045" s="77"/>
      <c r="K1045" s="77"/>
    </row>
    <row r="1046" spans="10:11" x14ac:dyDescent="0.3">
      <c r="J1046" s="77"/>
      <c r="K1046" s="77"/>
    </row>
    <row r="1047" spans="10:11" x14ac:dyDescent="0.3">
      <c r="J1047" s="77"/>
      <c r="K1047" s="77"/>
    </row>
    <row r="1048" spans="10:11" x14ac:dyDescent="0.3">
      <c r="J1048" s="77"/>
      <c r="K1048" s="77"/>
    </row>
    <row r="1049" spans="10:11" x14ac:dyDescent="0.3">
      <c r="J1049" s="77"/>
      <c r="K1049" s="77"/>
    </row>
    <row r="1050" spans="10:11" x14ac:dyDescent="0.3">
      <c r="J1050" s="77"/>
      <c r="K1050" s="77"/>
    </row>
    <row r="1051" spans="10:11" x14ac:dyDescent="0.3">
      <c r="J1051" s="77"/>
      <c r="K1051" s="77"/>
    </row>
    <row r="1052" spans="10:11" x14ac:dyDescent="0.3">
      <c r="J1052" s="77"/>
      <c r="K1052" s="77"/>
    </row>
    <row r="1053" spans="10:11" x14ac:dyDescent="0.3">
      <c r="J1053" s="77"/>
      <c r="K1053" s="77"/>
    </row>
    <row r="1054" spans="10:11" x14ac:dyDescent="0.3">
      <c r="J1054" s="77"/>
      <c r="K1054" s="77"/>
    </row>
    <row r="1055" spans="10:11" x14ac:dyDescent="0.3">
      <c r="J1055" s="77"/>
      <c r="K1055" s="77"/>
    </row>
    <row r="1056" spans="10:11" x14ac:dyDescent="0.3">
      <c r="J1056" s="77"/>
      <c r="K1056" s="77"/>
    </row>
    <row r="1057" spans="10:11" x14ac:dyDescent="0.3">
      <c r="J1057" s="77"/>
      <c r="K1057" s="77"/>
    </row>
    <row r="1058" spans="10:11" x14ac:dyDescent="0.3">
      <c r="J1058" s="77"/>
      <c r="K1058" s="77"/>
    </row>
    <row r="1059" spans="10:11" x14ac:dyDescent="0.3">
      <c r="J1059" s="77"/>
      <c r="K1059" s="77"/>
    </row>
    <row r="1060" spans="10:11" x14ac:dyDescent="0.3">
      <c r="J1060" s="77"/>
      <c r="K1060" s="77"/>
    </row>
    <row r="1061" spans="10:11" x14ac:dyDescent="0.3">
      <c r="J1061" s="77"/>
      <c r="K1061" s="77"/>
    </row>
    <row r="1062" spans="10:11" x14ac:dyDescent="0.3">
      <c r="J1062" s="77"/>
      <c r="K1062" s="77"/>
    </row>
    <row r="1063" spans="10:11" x14ac:dyDescent="0.3">
      <c r="J1063" s="77"/>
      <c r="K1063" s="77"/>
    </row>
    <row r="1064" spans="10:11" x14ac:dyDescent="0.3">
      <c r="J1064" s="77"/>
      <c r="K1064" s="77"/>
    </row>
    <row r="1065" spans="10:11" x14ac:dyDescent="0.3">
      <c r="J1065" s="77"/>
      <c r="K1065" s="77"/>
    </row>
    <row r="1066" spans="10:11" x14ac:dyDescent="0.3">
      <c r="J1066" s="77"/>
      <c r="K1066" s="77"/>
    </row>
    <row r="1067" spans="10:11" x14ac:dyDescent="0.3">
      <c r="J1067" s="77"/>
      <c r="K1067" s="77"/>
    </row>
    <row r="1068" spans="10:11" x14ac:dyDescent="0.3">
      <c r="J1068" s="77"/>
      <c r="K1068" s="77"/>
    </row>
    <row r="1069" spans="10:11" x14ac:dyDescent="0.3">
      <c r="J1069" s="77"/>
      <c r="K1069" s="77"/>
    </row>
    <row r="1070" spans="10:11" x14ac:dyDescent="0.3">
      <c r="J1070" s="77"/>
      <c r="K1070" s="77"/>
    </row>
    <row r="1071" spans="10:11" x14ac:dyDescent="0.3">
      <c r="J1071" s="77"/>
      <c r="K1071" s="77"/>
    </row>
    <row r="1072" spans="10:11" x14ac:dyDescent="0.3">
      <c r="J1072" s="77"/>
      <c r="K1072" s="77"/>
    </row>
    <row r="1073" spans="10:11" x14ac:dyDescent="0.3">
      <c r="J1073" s="77"/>
      <c r="K1073" s="77"/>
    </row>
    <row r="1074" spans="10:11" x14ac:dyDescent="0.3">
      <c r="J1074" s="77"/>
      <c r="K1074" s="77"/>
    </row>
    <row r="1075" spans="10:11" x14ac:dyDescent="0.3">
      <c r="J1075" s="77"/>
      <c r="K1075" s="77"/>
    </row>
    <row r="1076" spans="10:11" x14ac:dyDescent="0.3">
      <c r="J1076" s="77"/>
      <c r="K1076" s="77"/>
    </row>
    <row r="1077" spans="10:11" x14ac:dyDescent="0.3">
      <c r="J1077" s="77"/>
      <c r="K1077" s="77"/>
    </row>
    <row r="1078" spans="10:11" x14ac:dyDescent="0.3">
      <c r="J1078" s="77"/>
      <c r="K1078" s="77"/>
    </row>
    <row r="1079" spans="10:11" x14ac:dyDescent="0.3">
      <c r="J1079" s="77"/>
      <c r="K1079" s="77"/>
    </row>
    <row r="1080" spans="10:11" x14ac:dyDescent="0.3">
      <c r="J1080" s="77"/>
      <c r="K1080" s="77"/>
    </row>
    <row r="1081" spans="10:11" x14ac:dyDescent="0.3">
      <c r="J1081" s="77"/>
      <c r="K1081" s="77"/>
    </row>
    <row r="1082" spans="10:11" x14ac:dyDescent="0.3">
      <c r="J1082" s="77"/>
      <c r="K1082" s="77"/>
    </row>
    <row r="1083" spans="10:11" x14ac:dyDescent="0.3">
      <c r="J1083" s="77"/>
      <c r="K1083" s="77"/>
    </row>
    <row r="1084" spans="10:11" x14ac:dyDescent="0.3">
      <c r="J1084" s="77"/>
      <c r="K1084" s="77"/>
    </row>
    <row r="1085" spans="10:11" x14ac:dyDescent="0.3">
      <c r="J1085" s="77"/>
      <c r="K1085" s="77"/>
    </row>
    <row r="1086" spans="10:11" x14ac:dyDescent="0.3">
      <c r="J1086" s="77"/>
      <c r="K1086" s="77"/>
    </row>
    <row r="1087" spans="10:11" x14ac:dyDescent="0.3">
      <c r="J1087" s="77"/>
      <c r="K1087" s="77"/>
    </row>
    <row r="1088" spans="10:11" x14ac:dyDescent="0.3">
      <c r="J1088" s="77"/>
      <c r="K1088" s="77"/>
    </row>
    <row r="1089" spans="10:11" x14ac:dyDescent="0.3">
      <c r="J1089" s="77"/>
      <c r="K1089" s="77"/>
    </row>
    <row r="1090" spans="10:11" x14ac:dyDescent="0.3">
      <c r="J1090" s="77"/>
      <c r="K1090" s="77"/>
    </row>
    <row r="1091" spans="10:11" x14ac:dyDescent="0.3">
      <c r="J1091" s="77"/>
      <c r="K1091" s="77"/>
    </row>
    <row r="1092" spans="10:11" x14ac:dyDescent="0.3">
      <c r="J1092" s="77"/>
      <c r="K1092" s="77"/>
    </row>
    <row r="1093" spans="10:11" x14ac:dyDescent="0.3">
      <c r="J1093" s="77"/>
      <c r="K1093" s="77"/>
    </row>
    <row r="1094" spans="10:11" x14ac:dyDescent="0.3">
      <c r="J1094" s="77"/>
      <c r="K1094" s="77"/>
    </row>
    <row r="1095" spans="10:11" x14ac:dyDescent="0.3">
      <c r="J1095" s="77"/>
      <c r="K1095" s="77"/>
    </row>
    <row r="1096" spans="10:11" x14ac:dyDescent="0.3">
      <c r="J1096" s="77"/>
      <c r="K1096" s="77"/>
    </row>
    <row r="1097" spans="10:11" x14ac:dyDescent="0.3">
      <c r="J1097" s="77"/>
      <c r="K1097" s="77"/>
    </row>
    <row r="1098" spans="10:11" x14ac:dyDescent="0.3">
      <c r="J1098" s="77"/>
      <c r="K1098" s="77"/>
    </row>
    <row r="1099" spans="10:11" x14ac:dyDescent="0.3">
      <c r="J1099" s="77"/>
      <c r="K1099" s="77"/>
    </row>
    <row r="1100" spans="10:11" x14ac:dyDescent="0.3">
      <c r="J1100" s="77"/>
      <c r="K1100" s="77"/>
    </row>
    <row r="1101" spans="10:11" x14ac:dyDescent="0.3">
      <c r="J1101" s="77"/>
      <c r="K1101" s="77"/>
    </row>
    <row r="1102" spans="10:11" x14ac:dyDescent="0.3">
      <c r="J1102" s="77"/>
      <c r="K1102" s="77"/>
    </row>
    <row r="1103" spans="10:11" x14ac:dyDescent="0.3">
      <c r="J1103" s="77"/>
      <c r="K1103" s="77"/>
    </row>
    <row r="1104" spans="10:11" x14ac:dyDescent="0.3">
      <c r="J1104" s="77"/>
      <c r="K1104" s="77"/>
    </row>
    <row r="1105" spans="10:11" x14ac:dyDescent="0.3">
      <c r="J1105" s="77"/>
      <c r="K1105" s="77"/>
    </row>
    <row r="1106" spans="10:11" x14ac:dyDescent="0.3">
      <c r="J1106" s="77"/>
      <c r="K1106" s="77"/>
    </row>
    <row r="1107" spans="10:11" x14ac:dyDescent="0.3">
      <c r="J1107" s="77"/>
      <c r="K1107" s="77"/>
    </row>
    <row r="1108" spans="10:11" x14ac:dyDescent="0.3">
      <c r="J1108" s="77"/>
      <c r="K1108" s="77"/>
    </row>
    <row r="1109" spans="10:11" x14ac:dyDescent="0.3">
      <c r="J1109" s="77"/>
      <c r="K1109" s="77"/>
    </row>
    <row r="1110" spans="10:11" x14ac:dyDescent="0.3">
      <c r="J1110" s="77"/>
      <c r="K1110" s="77"/>
    </row>
    <row r="1111" spans="10:11" x14ac:dyDescent="0.3">
      <c r="J1111" s="77"/>
      <c r="K1111" s="77"/>
    </row>
    <row r="1112" spans="10:11" x14ac:dyDescent="0.3">
      <c r="J1112" s="77"/>
      <c r="K1112" s="77"/>
    </row>
    <row r="1113" spans="10:11" x14ac:dyDescent="0.3">
      <c r="J1113" s="77"/>
      <c r="K1113" s="77"/>
    </row>
    <row r="1114" spans="10:11" x14ac:dyDescent="0.3">
      <c r="J1114" s="77"/>
      <c r="K1114" s="77"/>
    </row>
    <row r="1115" spans="10:11" x14ac:dyDescent="0.3">
      <c r="J1115" s="77"/>
      <c r="K1115" s="77"/>
    </row>
    <row r="1116" spans="10:11" x14ac:dyDescent="0.3">
      <c r="J1116" s="77"/>
      <c r="K1116" s="77"/>
    </row>
    <row r="1117" spans="10:11" x14ac:dyDescent="0.3">
      <c r="J1117" s="77"/>
      <c r="K1117" s="77"/>
    </row>
    <row r="1118" spans="10:11" x14ac:dyDescent="0.3">
      <c r="J1118" s="77"/>
      <c r="K1118" s="77"/>
    </row>
    <row r="1119" spans="10:11" x14ac:dyDescent="0.3">
      <c r="J1119" s="77"/>
      <c r="K1119" s="77"/>
    </row>
    <row r="1120" spans="10:11" x14ac:dyDescent="0.3">
      <c r="J1120" s="77"/>
      <c r="K1120" s="77"/>
    </row>
    <row r="1121" spans="10:11" x14ac:dyDescent="0.3">
      <c r="J1121" s="77"/>
      <c r="K1121" s="77"/>
    </row>
    <row r="1122" spans="10:11" x14ac:dyDescent="0.3">
      <c r="J1122" s="77"/>
      <c r="K1122" s="77"/>
    </row>
    <row r="1123" spans="10:11" x14ac:dyDescent="0.3">
      <c r="J1123" s="77"/>
      <c r="K1123" s="77"/>
    </row>
    <row r="1124" spans="10:11" x14ac:dyDescent="0.3">
      <c r="J1124" s="77"/>
      <c r="K1124" s="77"/>
    </row>
    <row r="1125" spans="10:11" x14ac:dyDescent="0.3">
      <c r="J1125" s="77"/>
      <c r="K1125" s="77"/>
    </row>
    <row r="1126" spans="10:11" x14ac:dyDescent="0.3">
      <c r="J1126" s="77"/>
      <c r="K1126" s="77"/>
    </row>
    <row r="1127" spans="10:11" x14ac:dyDescent="0.3">
      <c r="J1127" s="77"/>
      <c r="K1127" s="77"/>
    </row>
    <row r="1128" spans="10:11" x14ac:dyDescent="0.3">
      <c r="J1128" s="77"/>
      <c r="K1128" s="77"/>
    </row>
    <row r="1129" spans="10:11" x14ac:dyDescent="0.3">
      <c r="J1129" s="77"/>
      <c r="K1129" s="77"/>
    </row>
    <row r="1130" spans="10:11" x14ac:dyDescent="0.3">
      <c r="J1130" s="77"/>
      <c r="K1130" s="77"/>
    </row>
    <row r="1131" spans="10:11" x14ac:dyDescent="0.3">
      <c r="J1131" s="77"/>
      <c r="K1131" s="77"/>
    </row>
    <row r="1132" spans="10:11" x14ac:dyDescent="0.3">
      <c r="J1132" s="77"/>
      <c r="K1132" s="77"/>
    </row>
    <row r="1133" spans="10:11" x14ac:dyDescent="0.3">
      <c r="J1133" s="77"/>
      <c r="K1133" s="77"/>
    </row>
    <row r="1134" spans="10:11" x14ac:dyDescent="0.3">
      <c r="J1134" s="77"/>
      <c r="K1134" s="77"/>
    </row>
    <row r="1135" spans="10:11" x14ac:dyDescent="0.3">
      <c r="J1135" s="77"/>
      <c r="K1135" s="77"/>
    </row>
    <row r="1136" spans="10:11" x14ac:dyDescent="0.3">
      <c r="J1136" s="77"/>
      <c r="K1136" s="77"/>
    </row>
    <row r="1137" spans="10:11" x14ac:dyDescent="0.3">
      <c r="J1137" s="77"/>
      <c r="K1137" s="77"/>
    </row>
    <row r="1138" spans="10:11" x14ac:dyDescent="0.3">
      <c r="J1138" s="77"/>
      <c r="K1138" s="77"/>
    </row>
    <row r="1139" spans="10:11" x14ac:dyDescent="0.3">
      <c r="J1139" s="77"/>
      <c r="K1139" s="77"/>
    </row>
    <row r="1140" spans="10:11" x14ac:dyDescent="0.3">
      <c r="J1140" s="77"/>
      <c r="K1140" s="77"/>
    </row>
    <row r="1141" spans="10:11" x14ac:dyDescent="0.3">
      <c r="J1141" s="77"/>
      <c r="K1141" s="77"/>
    </row>
    <row r="1142" spans="10:11" x14ac:dyDescent="0.3">
      <c r="J1142" s="77"/>
      <c r="K1142" s="77"/>
    </row>
    <row r="1143" spans="10:11" x14ac:dyDescent="0.3">
      <c r="J1143" s="77"/>
      <c r="K1143" s="77"/>
    </row>
    <row r="1144" spans="10:11" x14ac:dyDescent="0.3">
      <c r="J1144" s="77"/>
      <c r="K1144" s="77"/>
    </row>
    <row r="1145" spans="10:11" x14ac:dyDescent="0.3">
      <c r="J1145" s="77"/>
      <c r="K1145" s="77"/>
    </row>
    <row r="1146" spans="10:11" x14ac:dyDescent="0.3">
      <c r="J1146" s="77"/>
      <c r="K1146" s="77"/>
    </row>
    <row r="1147" spans="10:11" x14ac:dyDescent="0.3">
      <c r="J1147" s="77"/>
      <c r="K1147" s="77"/>
    </row>
    <row r="1148" spans="10:11" x14ac:dyDescent="0.3">
      <c r="J1148" s="77"/>
      <c r="K1148" s="77"/>
    </row>
    <row r="1149" spans="10:11" x14ac:dyDescent="0.3">
      <c r="J1149" s="77"/>
      <c r="K1149" s="77"/>
    </row>
    <row r="1150" spans="10:11" x14ac:dyDescent="0.3">
      <c r="J1150" s="77"/>
      <c r="K1150" s="77"/>
    </row>
    <row r="1151" spans="10:11" x14ac:dyDescent="0.3">
      <c r="J1151" s="77"/>
      <c r="K1151" s="77"/>
    </row>
    <row r="1152" spans="10:11" x14ac:dyDescent="0.3">
      <c r="J1152" s="77"/>
      <c r="K1152" s="77"/>
    </row>
    <row r="1153" spans="10:11" x14ac:dyDescent="0.3">
      <c r="J1153" s="77"/>
      <c r="K1153" s="77"/>
    </row>
    <row r="1154" spans="10:11" x14ac:dyDescent="0.3">
      <c r="J1154" s="77"/>
      <c r="K1154" s="77"/>
    </row>
    <row r="1155" spans="10:11" x14ac:dyDescent="0.3">
      <c r="J1155" s="77"/>
      <c r="K1155" s="77"/>
    </row>
    <row r="1156" spans="10:11" x14ac:dyDescent="0.3">
      <c r="J1156" s="77"/>
      <c r="K1156" s="77"/>
    </row>
    <row r="1157" spans="10:11" x14ac:dyDescent="0.3">
      <c r="J1157" s="77"/>
      <c r="K1157" s="77"/>
    </row>
    <row r="1158" spans="10:11" x14ac:dyDescent="0.3">
      <c r="J1158" s="77"/>
      <c r="K1158" s="77"/>
    </row>
    <row r="1159" spans="10:11" x14ac:dyDescent="0.3">
      <c r="J1159" s="77"/>
      <c r="K1159" s="77"/>
    </row>
    <row r="1160" spans="10:11" x14ac:dyDescent="0.3">
      <c r="J1160" s="77"/>
      <c r="K1160" s="77"/>
    </row>
    <row r="1161" spans="10:11" x14ac:dyDescent="0.3">
      <c r="J1161" s="77"/>
      <c r="K1161" s="77"/>
    </row>
    <row r="1162" spans="10:11" x14ac:dyDescent="0.3">
      <c r="J1162" s="77"/>
      <c r="K1162" s="77"/>
    </row>
    <row r="1163" spans="10:11" x14ac:dyDescent="0.3">
      <c r="J1163" s="77"/>
      <c r="K1163" s="77"/>
    </row>
    <row r="1164" spans="10:11" x14ac:dyDescent="0.3">
      <c r="J1164" s="77"/>
      <c r="K1164" s="77"/>
    </row>
    <row r="1165" spans="10:11" x14ac:dyDescent="0.3">
      <c r="J1165" s="77"/>
      <c r="K1165" s="77"/>
    </row>
    <row r="1166" spans="10:11" x14ac:dyDescent="0.3">
      <c r="J1166" s="77"/>
      <c r="K1166" s="77"/>
    </row>
    <row r="1167" spans="10:11" x14ac:dyDescent="0.3">
      <c r="J1167" s="77"/>
      <c r="K1167" s="77"/>
    </row>
    <row r="1168" spans="10:11" x14ac:dyDescent="0.3">
      <c r="J1168" s="77"/>
      <c r="K1168" s="77"/>
    </row>
    <row r="1169" spans="10:11" x14ac:dyDescent="0.3">
      <c r="J1169" s="77"/>
      <c r="K1169" s="77"/>
    </row>
    <row r="1170" spans="10:11" x14ac:dyDescent="0.3">
      <c r="J1170" s="77"/>
      <c r="K1170" s="77"/>
    </row>
  </sheetData>
  <mergeCells count="3">
    <mergeCell ref="F209:F210"/>
    <mergeCell ref="F212:F213"/>
    <mergeCell ref="G215:G216"/>
  </mergeCells>
  <conditionalFormatting sqref="C11:D11">
    <cfRule type="duplicateValues" dxfId="216" priority="249"/>
  </conditionalFormatting>
  <conditionalFormatting sqref="C175">
    <cfRule type="duplicateValues" dxfId="215" priority="248"/>
  </conditionalFormatting>
  <conditionalFormatting sqref="C138:D138">
    <cfRule type="duplicateValues" dxfId="214" priority="247"/>
  </conditionalFormatting>
  <conditionalFormatting sqref="C132:D132">
    <cfRule type="duplicateValues" dxfId="213" priority="246"/>
  </conditionalFormatting>
  <conditionalFormatting sqref="C117:D117">
    <cfRule type="duplicateValues" dxfId="212" priority="245"/>
  </conditionalFormatting>
  <conditionalFormatting sqref="C58:D58">
    <cfRule type="duplicateValues" dxfId="211" priority="244"/>
  </conditionalFormatting>
  <conditionalFormatting sqref="C69:D69">
    <cfRule type="duplicateValues" dxfId="210" priority="243"/>
  </conditionalFormatting>
  <conditionalFormatting sqref="C74:D74">
    <cfRule type="duplicateValues" dxfId="209" priority="242"/>
  </conditionalFormatting>
  <conditionalFormatting sqref="C86:D86">
    <cfRule type="duplicateValues" dxfId="208" priority="241"/>
  </conditionalFormatting>
  <conditionalFormatting sqref="C1">
    <cfRule type="duplicateValues" dxfId="207" priority="240"/>
  </conditionalFormatting>
  <conditionalFormatting sqref="D78">
    <cfRule type="duplicateValues" dxfId="206" priority="239"/>
  </conditionalFormatting>
  <conditionalFormatting sqref="D78">
    <cfRule type="duplicateValues" dxfId="205" priority="238"/>
  </conditionalFormatting>
  <conditionalFormatting sqref="D185">
    <cfRule type="duplicateValues" dxfId="204" priority="237"/>
  </conditionalFormatting>
  <conditionalFormatting sqref="D185">
    <cfRule type="duplicateValues" dxfId="203" priority="236"/>
  </conditionalFormatting>
  <conditionalFormatting sqref="D70">
    <cfRule type="duplicateValues" dxfId="202" priority="235"/>
  </conditionalFormatting>
  <conditionalFormatting sqref="C205:D65536 C182:D184 C1:D10 C139:D142 C136:D136 C59:D62 C70:D70 C75:D77 C174 C13:D13 C79:D85 C78 C186:D186 C185 C164:D164 C87:D88 C118:D131 C150:D150 D12 D14:D16 D23 C26:D33 C42:D43 C66:D66 C56:D57 E1 C63 C67 C72:D73 C48:D53 D18:D20 D25 C35:D36 C38:D40 C45:D46 C91:D93 C96:D116 C94:C95 C144:D144 C146:D146 C153:D153">
    <cfRule type="duplicateValues" dxfId="201" priority="250"/>
  </conditionalFormatting>
  <conditionalFormatting sqref="C205:C65536 C164 C1:C11 C13 C26:C33 C42:C43 C66:C67 C56:C63 C69:C70 C72:C88 C48:C53 C35:C36 C38:C40 C45:C46 C91:C132 C136 C138:C142 C144 C146 C150 C153 C174:C175 C182:C186">
    <cfRule type="duplicateValues" dxfId="200" priority="251"/>
  </conditionalFormatting>
  <conditionalFormatting sqref="D205:D65536 D186 D164 D1:D16 D23 D79:D88 D42:D43 D56:D62 E1 D66 D69:D70 D72:D77 D48:D53 D18:D20 D25:D33 D35:D36 D38:D40 D45:D46 D91:D93 D96:D132 D136 D138:D142 D144 D146 D150 D153 D182:D184">
    <cfRule type="duplicateValues" dxfId="199" priority="252"/>
  </conditionalFormatting>
  <conditionalFormatting sqref="C21:D21 D22">
    <cfRule type="duplicateValues" dxfId="198" priority="233"/>
  </conditionalFormatting>
  <conditionalFormatting sqref="C21:D21">
    <cfRule type="duplicateValues" dxfId="197" priority="234"/>
  </conditionalFormatting>
  <conditionalFormatting sqref="C12">
    <cfRule type="duplicateValues" dxfId="196" priority="231"/>
  </conditionalFormatting>
  <conditionalFormatting sqref="C12">
    <cfRule type="duplicateValues" dxfId="195" priority="232"/>
  </conditionalFormatting>
  <conditionalFormatting sqref="C14:C16 C18:C20">
    <cfRule type="duplicateValues" dxfId="194" priority="229"/>
  </conditionalFormatting>
  <conditionalFormatting sqref="C14:C16">
    <cfRule type="duplicateValues" dxfId="193" priority="230"/>
  </conditionalFormatting>
  <conditionalFormatting sqref="C22">
    <cfRule type="duplicateValues" dxfId="192" priority="227"/>
  </conditionalFormatting>
  <conditionalFormatting sqref="C22">
    <cfRule type="duplicateValues" dxfId="191" priority="228"/>
  </conditionalFormatting>
  <conditionalFormatting sqref="C41">
    <cfRule type="duplicateValues" dxfId="190" priority="225"/>
  </conditionalFormatting>
  <conditionalFormatting sqref="C41">
    <cfRule type="duplicateValues" dxfId="189" priority="226"/>
  </conditionalFormatting>
  <conditionalFormatting sqref="D41">
    <cfRule type="duplicateValues" dxfId="188" priority="223"/>
  </conditionalFormatting>
  <conditionalFormatting sqref="D41">
    <cfRule type="duplicateValues" dxfId="187" priority="224"/>
  </conditionalFormatting>
  <conditionalFormatting sqref="C64">
    <cfRule type="duplicateValues" dxfId="186" priority="221"/>
  </conditionalFormatting>
  <conditionalFormatting sqref="C64">
    <cfRule type="duplicateValues" dxfId="185" priority="222"/>
  </conditionalFormatting>
  <conditionalFormatting sqref="C55:D55">
    <cfRule type="duplicateValues" dxfId="184" priority="218"/>
  </conditionalFormatting>
  <conditionalFormatting sqref="C55">
    <cfRule type="duplicateValues" dxfId="183" priority="219"/>
  </conditionalFormatting>
  <conditionalFormatting sqref="D55">
    <cfRule type="duplicateValues" dxfId="182" priority="220"/>
  </conditionalFormatting>
  <conditionalFormatting sqref="C54:D54">
    <cfRule type="duplicateValues" dxfId="181" priority="215"/>
  </conditionalFormatting>
  <conditionalFormatting sqref="C54">
    <cfRule type="duplicateValues" dxfId="180" priority="216"/>
  </conditionalFormatting>
  <conditionalFormatting sqref="D54">
    <cfRule type="duplicateValues" dxfId="179" priority="217"/>
  </conditionalFormatting>
  <conditionalFormatting sqref="C23 C25">
    <cfRule type="duplicateValues" dxfId="178" priority="253"/>
  </conditionalFormatting>
  <conditionalFormatting sqref="F1">
    <cfRule type="duplicateValues" dxfId="177" priority="213"/>
  </conditionalFormatting>
  <conditionalFormatting sqref="F1">
    <cfRule type="duplicateValues" dxfId="176" priority="214"/>
  </conditionalFormatting>
  <conditionalFormatting sqref="G1:I1 L1:M1">
    <cfRule type="duplicateValues" dxfId="175" priority="211"/>
  </conditionalFormatting>
  <conditionalFormatting sqref="G1:I1 L1:M1">
    <cfRule type="duplicateValues" dxfId="174" priority="212"/>
  </conditionalFormatting>
  <conditionalFormatting sqref="D63:D64">
    <cfRule type="duplicateValues" dxfId="173" priority="209"/>
  </conditionalFormatting>
  <conditionalFormatting sqref="D63:D64">
    <cfRule type="duplicateValues" dxfId="172" priority="210"/>
  </conditionalFormatting>
  <conditionalFormatting sqref="C68:D68">
    <cfRule type="duplicateValues" dxfId="171" priority="206"/>
  </conditionalFormatting>
  <conditionalFormatting sqref="C68">
    <cfRule type="duplicateValues" dxfId="170" priority="207"/>
  </conditionalFormatting>
  <conditionalFormatting sqref="D68">
    <cfRule type="duplicateValues" dxfId="169" priority="208"/>
  </conditionalFormatting>
  <conditionalFormatting sqref="D67">
    <cfRule type="duplicateValues" dxfId="168" priority="204"/>
  </conditionalFormatting>
  <conditionalFormatting sqref="D67">
    <cfRule type="duplicateValues" dxfId="167" priority="205"/>
  </conditionalFormatting>
  <conditionalFormatting sqref="C71:D71">
    <cfRule type="duplicateValues" dxfId="166" priority="201"/>
  </conditionalFormatting>
  <conditionalFormatting sqref="C71">
    <cfRule type="duplicateValues" dxfId="165" priority="202"/>
  </conditionalFormatting>
  <conditionalFormatting sqref="D71">
    <cfRule type="duplicateValues" dxfId="164" priority="203"/>
  </conditionalFormatting>
  <conditionalFormatting sqref="C47:D47">
    <cfRule type="duplicateValues" dxfId="163" priority="198"/>
  </conditionalFormatting>
  <conditionalFormatting sqref="C47">
    <cfRule type="duplicateValues" dxfId="162" priority="199"/>
  </conditionalFormatting>
  <conditionalFormatting sqref="D47">
    <cfRule type="duplicateValues" dxfId="161" priority="200"/>
  </conditionalFormatting>
  <conditionalFormatting sqref="C205:C65536 C174:C175 C153 C138:C142 C1:C16 C18:C23 C25:C33 C35:C36 C38:C43 C45:C64 C91:C132 C136 C144 C146 C150 C164 C182:C186 C66:C88">
    <cfRule type="duplicateValues" dxfId="160" priority="197"/>
  </conditionalFormatting>
  <conditionalFormatting sqref="D17">
    <cfRule type="duplicateValues" dxfId="159" priority="195"/>
  </conditionalFormatting>
  <conditionalFormatting sqref="D17">
    <cfRule type="duplicateValues" dxfId="158" priority="196"/>
  </conditionalFormatting>
  <conditionalFormatting sqref="C17">
    <cfRule type="duplicateValues" dxfId="157" priority="193"/>
  </conditionalFormatting>
  <conditionalFormatting sqref="C17">
    <cfRule type="duplicateValues" dxfId="156" priority="194"/>
  </conditionalFormatting>
  <conditionalFormatting sqref="C17">
    <cfRule type="duplicateValues" dxfId="155" priority="192"/>
  </conditionalFormatting>
  <conditionalFormatting sqref="D24">
    <cfRule type="duplicateValues" dxfId="154" priority="189"/>
  </conditionalFormatting>
  <conditionalFormatting sqref="D24">
    <cfRule type="duplicateValues" dxfId="153" priority="190"/>
  </conditionalFormatting>
  <conditionalFormatting sqref="C24">
    <cfRule type="duplicateValues" dxfId="152" priority="191"/>
  </conditionalFormatting>
  <conditionalFormatting sqref="C24">
    <cfRule type="duplicateValues" dxfId="151" priority="188"/>
  </conditionalFormatting>
  <conditionalFormatting sqref="B91 B1:B33 B35:B36 B38:B43 B45:B64 B94:B157 B172:B188 B66:B88 B163:B170 B192:B194 B196:B197 B203:B65536">
    <cfRule type="duplicateValues" dxfId="150" priority="187"/>
  </conditionalFormatting>
  <conditionalFormatting sqref="C34:D34">
    <cfRule type="duplicateValues" dxfId="149" priority="184"/>
  </conditionalFormatting>
  <conditionalFormatting sqref="C34">
    <cfRule type="duplicateValues" dxfId="148" priority="185"/>
  </conditionalFormatting>
  <conditionalFormatting sqref="D34">
    <cfRule type="duplicateValues" dxfId="147" priority="186"/>
  </conditionalFormatting>
  <conditionalFormatting sqref="C34">
    <cfRule type="duplicateValues" dxfId="146" priority="183"/>
  </conditionalFormatting>
  <conditionalFormatting sqref="B34">
    <cfRule type="duplicateValues" dxfId="145" priority="182"/>
  </conditionalFormatting>
  <conditionalFormatting sqref="C37:D37">
    <cfRule type="duplicateValues" dxfId="144" priority="179"/>
  </conditionalFormatting>
  <conditionalFormatting sqref="C37">
    <cfRule type="duplicateValues" dxfId="143" priority="180"/>
  </conditionalFormatting>
  <conditionalFormatting sqref="D37">
    <cfRule type="duplicateValues" dxfId="142" priority="181"/>
  </conditionalFormatting>
  <conditionalFormatting sqref="C37">
    <cfRule type="duplicateValues" dxfId="141" priority="178"/>
  </conditionalFormatting>
  <conditionalFormatting sqref="B37">
    <cfRule type="duplicateValues" dxfId="140" priority="177"/>
  </conditionalFormatting>
  <conditionalFormatting sqref="C44:D44">
    <cfRule type="duplicateValues" dxfId="139" priority="174"/>
  </conditionalFormatting>
  <conditionalFormatting sqref="C44">
    <cfRule type="duplicateValues" dxfId="138" priority="175"/>
  </conditionalFormatting>
  <conditionalFormatting sqref="D44">
    <cfRule type="duplicateValues" dxfId="137" priority="176"/>
  </conditionalFormatting>
  <conditionalFormatting sqref="C44">
    <cfRule type="duplicateValues" dxfId="136" priority="173"/>
  </conditionalFormatting>
  <conditionalFormatting sqref="B44">
    <cfRule type="duplicateValues" dxfId="135" priority="172"/>
  </conditionalFormatting>
  <conditionalFormatting sqref="C89:D89">
    <cfRule type="duplicateValues" dxfId="134" priority="169"/>
  </conditionalFormatting>
  <conditionalFormatting sqref="C89">
    <cfRule type="duplicateValues" dxfId="133" priority="170"/>
  </conditionalFormatting>
  <conditionalFormatting sqref="D89">
    <cfRule type="duplicateValues" dxfId="132" priority="171"/>
  </conditionalFormatting>
  <conditionalFormatting sqref="C89">
    <cfRule type="duplicateValues" dxfId="131" priority="168"/>
  </conditionalFormatting>
  <conditionalFormatting sqref="B89">
    <cfRule type="duplicateValues" dxfId="130" priority="167"/>
  </conditionalFormatting>
  <conditionalFormatting sqref="C90:D90">
    <cfRule type="duplicateValues" dxfId="129" priority="164"/>
  </conditionalFormatting>
  <conditionalFormatting sqref="C90">
    <cfRule type="duplicateValues" dxfId="128" priority="165"/>
  </conditionalFormatting>
  <conditionalFormatting sqref="D90">
    <cfRule type="duplicateValues" dxfId="127" priority="166"/>
  </conditionalFormatting>
  <conditionalFormatting sqref="C90">
    <cfRule type="duplicateValues" dxfId="126" priority="163"/>
  </conditionalFormatting>
  <conditionalFormatting sqref="B90">
    <cfRule type="duplicateValues" dxfId="125" priority="162"/>
  </conditionalFormatting>
  <conditionalFormatting sqref="B92:B93">
    <cfRule type="duplicateValues" dxfId="124" priority="161"/>
  </conditionalFormatting>
  <conditionalFormatting sqref="D94:D95">
    <cfRule type="duplicateValues" dxfId="123" priority="159"/>
  </conditionalFormatting>
  <conditionalFormatting sqref="D94:D95">
    <cfRule type="duplicateValues" dxfId="122" priority="160"/>
  </conditionalFormatting>
  <conditionalFormatting sqref="C134:D134">
    <cfRule type="duplicateValues" dxfId="121" priority="155"/>
  </conditionalFormatting>
  <conditionalFormatting sqref="C133">
    <cfRule type="duplicateValues" dxfId="120" priority="156"/>
  </conditionalFormatting>
  <conditionalFormatting sqref="C133:C134">
    <cfRule type="duplicateValues" dxfId="119" priority="157"/>
  </conditionalFormatting>
  <conditionalFormatting sqref="D134">
    <cfRule type="duplicateValues" dxfId="118" priority="158"/>
  </conditionalFormatting>
  <conditionalFormatting sqref="C133:C134">
    <cfRule type="duplicateValues" dxfId="117" priority="154"/>
  </conditionalFormatting>
  <conditionalFormatting sqref="D133">
    <cfRule type="duplicateValues" dxfId="116" priority="152"/>
  </conditionalFormatting>
  <conditionalFormatting sqref="D133">
    <cfRule type="duplicateValues" dxfId="115" priority="153"/>
  </conditionalFormatting>
  <conditionalFormatting sqref="C135:D135">
    <cfRule type="duplicateValues" dxfId="114" priority="149"/>
  </conditionalFormatting>
  <conditionalFormatting sqref="C135">
    <cfRule type="duplicateValues" dxfId="113" priority="150"/>
  </conditionalFormatting>
  <conditionalFormatting sqref="D135">
    <cfRule type="duplicateValues" dxfId="112" priority="151"/>
  </conditionalFormatting>
  <conditionalFormatting sqref="C135">
    <cfRule type="duplicateValues" dxfId="111" priority="148"/>
  </conditionalFormatting>
  <conditionalFormatting sqref="C137:D137">
    <cfRule type="duplicateValues" dxfId="110" priority="145"/>
  </conditionalFormatting>
  <conditionalFormatting sqref="C137">
    <cfRule type="duplicateValues" dxfId="109" priority="146"/>
  </conditionalFormatting>
  <conditionalFormatting sqref="D137">
    <cfRule type="duplicateValues" dxfId="108" priority="147"/>
  </conditionalFormatting>
  <conditionalFormatting sqref="C137">
    <cfRule type="duplicateValues" dxfId="107" priority="144"/>
  </conditionalFormatting>
  <conditionalFormatting sqref="C143:D143">
    <cfRule type="duplicateValues" dxfId="106" priority="141"/>
  </conditionalFormatting>
  <conditionalFormatting sqref="C143">
    <cfRule type="duplicateValues" dxfId="105" priority="142"/>
  </conditionalFormatting>
  <conditionalFormatting sqref="D143">
    <cfRule type="duplicateValues" dxfId="104" priority="143"/>
  </conditionalFormatting>
  <conditionalFormatting sqref="C143">
    <cfRule type="duplicateValues" dxfId="103" priority="140"/>
  </conditionalFormatting>
  <conditionalFormatting sqref="C145:D145">
    <cfRule type="duplicateValues" dxfId="102" priority="137"/>
  </conditionalFormatting>
  <conditionalFormatting sqref="C145">
    <cfRule type="duplicateValues" dxfId="101" priority="138"/>
  </conditionalFormatting>
  <conditionalFormatting sqref="D145">
    <cfRule type="duplicateValues" dxfId="100" priority="139"/>
  </conditionalFormatting>
  <conditionalFormatting sqref="C145">
    <cfRule type="duplicateValues" dxfId="99" priority="136"/>
  </conditionalFormatting>
  <conditionalFormatting sqref="C148:D148">
    <cfRule type="duplicateValues" dxfId="98" priority="133"/>
  </conditionalFormatting>
  <conditionalFormatting sqref="C147:D147">
    <cfRule type="duplicateValues" dxfId="97" priority="132"/>
  </conditionalFormatting>
  <conditionalFormatting sqref="C147:C148">
    <cfRule type="duplicateValues" dxfId="96" priority="134"/>
  </conditionalFormatting>
  <conditionalFormatting sqref="D147:D148">
    <cfRule type="duplicateValues" dxfId="95" priority="135"/>
  </conditionalFormatting>
  <conditionalFormatting sqref="C147:C148">
    <cfRule type="duplicateValues" dxfId="94" priority="131"/>
  </conditionalFormatting>
  <conditionalFormatting sqref="C149:D149">
    <cfRule type="duplicateValues" dxfId="93" priority="128"/>
  </conditionalFormatting>
  <conditionalFormatting sqref="C149">
    <cfRule type="duplicateValues" dxfId="92" priority="129"/>
  </conditionalFormatting>
  <conditionalFormatting sqref="D149">
    <cfRule type="duplicateValues" dxfId="91" priority="130"/>
  </conditionalFormatting>
  <conditionalFormatting sqref="C149">
    <cfRule type="duplicateValues" dxfId="90" priority="127"/>
  </conditionalFormatting>
  <conditionalFormatting sqref="C151:D152">
    <cfRule type="duplicateValues" dxfId="89" priority="254"/>
  </conditionalFormatting>
  <conditionalFormatting sqref="C151:C152">
    <cfRule type="duplicateValues" dxfId="88" priority="255"/>
  </conditionalFormatting>
  <conditionalFormatting sqref="D151:D152">
    <cfRule type="duplicateValues" dxfId="87" priority="256"/>
  </conditionalFormatting>
  <conditionalFormatting sqref="C154:D154">
    <cfRule type="duplicateValues" dxfId="86" priority="123"/>
  </conditionalFormatting>
  <conditionalFormatting sqref="C155:D155">
    <cfRule type="duplicateValues" dxfId="85" priority="124"/>
  </conditionalFormatting>
  <conditionalFormatting sqref="C154:C155">
    <cfRule type="duplicateValues" dxfId="84" priority="125"/>
  </conditionalFormatting>
  <conditionalFormatting sqref="D154:D155">
    <cfRule type="duplicateValues" dxfId="83" priority="126"/>
  </conditionalFormatting>
  <conditionalFormatting sqref="C154:C155">
    <cfRule type="duplicateValues" dxfId="82" priority="122"/>
  </conditionalFormatting>
  <conditionalFormatting sqref="C157">
    <cfRule type="duplicateValues" dxfId="81" priority="118"/>
  </conditionalFormatting>
  <conditionalFormatting sqref="C157">
    <cfRule type="duplicateValues" dxfId="80" priority="117"/>
  </conditionalFormatting>
  <conditionalFormatting sqref="D157">
    <cfRule type="duplicateValues" dxfId="79" priority="116"/>
  </conditionalFormatting>
  <conditionalFormatting sqref="D157">
    <cfRule type="duplicateValues" dxfId="78" priority="115"/>
  </conditionalFormatting>
  <conditionalFormatting sqref="C156:D156">
    <cfRule type="duplicateValues" dxfId="77" priority="119"/>
  </conditionalFormatting>
  <conditionalFormatting sqref="C156">
    <cfRule type="duplicateValues" dxfId="76" priority="120"/>
  </conditionalFormatting>
  <conditionalFormatting sqref="D156">
    <cfRule type="duplicateValues" dxfId="75" priority="121"/>
  </conditionalFormatting>
  <conditionalFormatting sqref="C156:C157">
    <cfRule type="duplicateValues" dxfId="74" priority="114"/>
  </conditionalFormatting>
  <conditionalFormatting sqref="D162">
    <cfRule type="duplicateValues" dxfId="73" priority="110"/>
  </conditionalFormatting>
  <conditionalFormatting sqref="D162">
    <cfRule type="duplicateValues" dxfId="72" priority="109"/>
  </conditionalFormatting>
  <conditionalFormatting sqref="C163:D163 C162 C158:D161">
    <cfRule type="duplicateValues" dxfId="71" priority="111"/>
  </conditionalFormatting>
  <conditionalFormatting sqref="C158:C163">
    <cfRule type="duplicateValues" dxfId="70" priority="112"/>
  </conditionalFormatting>
  <conditionalFormatting sqref="D163 D158:D161">
    <cfRule type="duplicateValues" dxfId="69" priority="113"/>
  </conditionalFormatting>
  <conditionalFormatting sqref="C158:C163">
    <cfRule type="duplicateValues" dxfId="68" priority="108"/>
  </conditionalFormatting>
  <conditionalFormatting sqref="C168:D168">
    <cfRule type="duplicateValues" dxfId="67" priority="104"/>
  </conditionalFormatting>
  <conditionalFormatting sqref="C166:D166">
    <cfRule type="duplicateValues" dxfId="66" priority="103"/>
  </conditionalFormatting>
  <conditionalFormatting sqref="C169:D169 C167:D167 C165:D165">
    <cfRule type="duplicateValues" dxfId="65" priority="105"/>
  </conditionalFormatting>
  <conditionalFormatting sqref="C165:C169">
    <cfRule type="duplicateValues" dxfId="64" priority="106"/>
  </conditionalFormatting>
  <conditionalFormatting sqref="D165:D169">
    <cfRule type="duplicateValues" dxfId="63" priority="107"/>
  </conditionalFormatting>
  <conditionalFormatting sqref="C165:C169">
    <cfRule type="duplicateValues" dxfId="62" priority="102"/>
  </conditionalFormatting>
  <conditionalFormatting sqref="C170:D170">
    <cfRule type="duplicateValues" dxfId="61" priority="99"/>
  </conditionalFormatting>
  <conditionalFormatting sqref="C170">
    <cfRule type="duplicateValues" dxfId="60" priority="100"/>
  </conditionalFormatting>
  <conditionalFormatting sqref="D170">
    <cfRule type="duplicateValues" dxfId="59" priority="101"/>
  </conditionalFormatting>
  <conditionalFormatting sqref="C170">
    <cfRule type="duplicateValues" dxfId="58" priority="98"/>
  </conditionalFormatting>
  <conditionalFormatting sqref="C171:D171">
    <cfRule type="duplicateValues" dxfId="57" priority="95"/>
  </conditionalFormatting>
  <conditionalFormatting sqref="C171">
    <cfRule type="duplicateValues" dxfId="56" priority="96"/>
  </conditionalFormatting>
  <conditionalFormatting sqref="D171">
    <cfRule type="duplicateValues" dxfId="55" priority="97"/>
  </conditionalFormatting>
  <conditionalFormatting sqref="C171">
    <cfRule type="duplicateValues" dxfId="54" priority="94"/>
  </conditionalFormatting>
  <conditionalFormatting sqref="B171">
    <cfRule type="duplicateValues" dxfId="53" priority="93"/>
  </conditionalFormatting>
  <conditionalFormatting sqref="B171">
    <cfRule type="duplicateValues" dxfId="52" priority="92"/>
  </conditionalFormatting>
  <conditionalFormatting sqref="B171">
    <cfRule type="duplicateValues" dxfId="51" priority="91"/>
  </conditionalFormatting>
  <conditionalFormatting sqref="C173:D173">
    <cfRule type="duplicateValues" dxfId="50" priority="87"/>
  </conditionalFormatting>
  <conditionalFormatting sqref="C172:D172">
    <cfRule type="duplicateValues" dxfId="49" priority="88"/>
  </conditionalFormatting>
  <conditionalFormatting sqref="C172:C173">
    <cfRule type="duplicateValues" dxfId="48" priority="89"/>
  </conditionalFormatting>
  <conditionalFormatting sqref="D172:D173">
    <cfRule type="duplicateValues" dxfId="47" priority="90"/>
  </conditionalFormatting>
  <conditionalFormatting sqref="C172:C173">
    <cfRule type="duplicateValues" dxfId="46" priority="86"/>
  </conditionalFormatting>
  <conditionalFormatting sqref="D175">
    <cfRule type="duplicateValues" dxfId="45" priority="83"/>
  </conditionalFormatting>
  <conditionalFormatting sqref="D174:D175">
    <cfRule type="duplicateValues" dxfId="44" priority="82"/>
  </conditionalFormatting>
  <conditionalFormatting sqref="D174">
    <cfRule type="duplicateValues" dxfId="43" priority="84"/>
  </conditionalFormatting>
  <conditionalFormatting sqref="D174:D175">
    <cfRule type="duplicateValues" dxfId="42" priority="85"/>
  </conditionalFormatting>
  <conditionalFormatting sqref="C176:D179">
    <cfRule type="duplicateValues" dxfId="41" priority="79"/>
  </conditionalFormatting>
  <conditionalFormatting sqref="C176:C179">
    <cfRule type="duplicateValues" dxfId="40" priority="80"/>
  </conditionalFormatting>
  <conditionalFormatting sqref="D176:D179">
    <cfRule type="duplicateValues" dxfId="39" priority="81"/>
  </conditionalFormatting>
  <conditionalFormatting sqref="C176:C179">
    <cfRule type="duplicateValues" dxfId="38" priority="78"/>
  </conditionalFormatting>
  <conditionalFormatting sqref="C180:D180">
    <cfRule type="duplicateValues" dxfId="37" priority="75"/>
  </conditionalFormatting>
  <conditionalFormatting sqref="C180">
    <cfRule type="duplicateValues" dxfId="36" priority="76"/>
  </conditionalFormatting>
  <conditionalFormatting sqref="D180">
    <cfRule type="duplicateValues" dxfId="35" priority="77"/>
  </conditionalFormatting>
  <conditionalFormatting sqref="C180">
    <cfRule type="duplicateValues" dxfId="34" priority="74"/>
  </conditionalFormatting>
  <conditionalFormatting sqref="C181:D181">
    <cfRule type="duplicateValues" dxfId="33" priority="71"/>
  </conditionalFormatting>
  <conditionalFormatting sqref="C181">
    <cfRule type="duplicateValues" dxfId="32" priority="72"/>
  </conditionalFormatting>
  <conditionalFormatting sqref="D181">
    <cfRule type="duplicateValues" dxfId="31" priority="73"/>
  </conditionalFormatting>
  <conditionalFormatting sqref="C181">
    <cfRule type="duplicateValues" dxfId="30" priority="70"/>
  </conditionalFormatting>
  <conditionalFormatting sqref="C188:D188 D187">
    <cfRule type="duplicateValues" dxfId="29" priority="67"/>
  </conditionalFormatting>
  <conditionalFormatting sqref="C188">
    <cfRule type="duplicateValues" dxfId="28" priority="68"/>
  </conditionalFormatting>
  <conditionalFormatting sqref="D187:D188">
    <cfRule type="duplicateValues" dxfId="27" priority="69"/>
  </conditionalFormatting>
  <conditionalFormatting sqref="C187">
    <cfRule type="duplicateValues" dxfId="26" priority="65"/>
  </conditionalFormatting>
  <conditionalFormatting sqref="C187">
    <cfRule type="duplicateValues" dxfId="25" priority="66"/>
  </conditionalFormatting>
  <conditionalFormatting sqref="C187:C188">
    <cfRule type="duplicateValues" dxfId="24" priority="64"/>
  </conditionalFormatting>
  <conditionalFormatting sqref="C189:D189 D190:D191">
    <cfRule type="duplicateValues" dxfId="23" priority="60"/>
  </conditionalFormatting>
  <conditionalFormatting sqref="C189">
    <cfRule type="duplicateValues" dxfId="22" priority="61"/>
  </conditionalFormatting>
  <conditionalFormatting sqref="D189:D191">
    <cfRule type="duplicateValues" dxfId="21" priority="62"/>
  </conditionalFormatting>
  <conditionalFormatting sqref="C190:C191">
    <cfRule type="duplicateValues" dxfId="20" priority="63"/>
  </conditionalFormatting>
  <conditionalFormatting sqref="C189:C191">
    <cfRule type="duplicateValues" dxfId="19" priority="59"/>
  </conditionalFormatting>
  <conditionalFormatting sqref="C192:C197">
    <cfRule type="duplicateValues" dxfId="18" priority="58"/>
  </conditionalFormatting>
  <conditionalFormatting sqref="C198:D204 D192:D197">
    <cfRule type="duplicateValues" dxfId="17" priority="257"/>
  </conditionalFormatting>
  <conditionalFormatting sqref="C198:C204">
    <cfRule type="duplicateValues" dxfId="16" priority="258"/>
  </conditionalFormatting>
  <conditionalFormatting sqref="D192:D204">
    <cfRule type="duplicateValues" dxfId="15" priority="259"/>
  </conditionalFormatting>
  <conditionalFormatting sqref="C192:C204">
    <cfRule type="duplicateValues" dxfId="14" priority="260"/>
  </conditionalFormatting>
  <conditionalFormatting sqref="J41:K41">
    <cfRule type="duplicateValues" dxfId="13" priority="26"/>
  </conditionalFormatting>
  <conditionalFormatting sqref="J41:K41">
    <cfRule type="duplicateValues" dxfId="12" priority="27"/>
  </conditionalFormatting>
  <conditionalFormatting sqref="A189:B191">
    <cfRule type="duplicateValues" dxfId="11" priority="12"/>
  </conditionalFormatting>
  <conditionalFormatting sqref="A189:B191">
    <cfRule type="duplicateValues" dxfId="10" priority="11"/>
  </conditionalFormatting>
  <conditionalFormatting sqref="A189:B191">
    <cfRule type="duplicateValues" dxfId="9" priority="10"/>
  </conditionalFormatting>
  <conditionalFormatting sqref="A198:B202">
    <cfRule type="duplicateValues" dxfId="8" priority="7"/>
  </conditionalFormatting>
  <conditionalFormatting sqref="A198:B202">
    <cfRule type="duplicateValues" dxfId="7" priority="6"/>
  </conditionalFormatting>
  <conditionalFormatting sqref="A198:B202">
    <cfRule type="duplicateValues" dxfId="6" priority="5"/>
  </conditionalFormatting>
  <conditionalFormatting sqref="A65:B65 E65:H65">
    <cfRule type="duplicateValues" dxfId="5" priority="559"/>
  </conditionalFormatting>
  <conditionalFormatting sqref="A195:B195">
    <cfRule type="duplicateValues" dxfId="4" priority="565"/>
  </conditionalFormatting>
  <conditionalFormatting sqref="C65:D65">
    <cfRule type="duplicateValues" dxfId="3" priority="2"/>
  </conditionalFormatting>
  <conditionalFormatting sqref="C65">
    <cfRule type="duplicateValues" dxfId="2" priority="3"/>
  </conditionalFormatting>
  <conditionalFormatting sqref="D65">
    <cfRule type="duplicateValues" dxfId="1" priority="4"/>
  </conditionalFormatting>
  <conditionalFormatting sqref="C65">
    <cfRule type="duplicateValues" dxfId="0" priority="1"/>
  </conditionalFormatting>
  <hyperlinks>
    <hyperlink ref="J152" r:id="rId1" xr:uid="{00000000-0004-0000-0200-000000000000}"/>
    <hyperlink ref="J180" r:id="rId2" location="/metadata/2f419bb2-1dd7-4145-9d27-1f361ef29046" xr:uid="{00000000-0004-0000-0200-000001000000}"/>
    <hyperlink ref="J161" r:id="rId3" location="/metadata/6596fb8d-5f3b-4977-93d5-e538d91e7ef9" xr:uid="{00000000-0004-0000-0200-000002000000}"/>
    <hyperlink ref="K115" r:id="rId4" location="/metadata/500c8e41-4f7c-5b30-9012-8a7d01ab847a" xr:uid="{00000000-0004-0000-0200-000003000000}"/>
    <hyperlink ref="J131" r:id="rId5" xr:uid="{00000000-0004-0000-0200-000004000000}"/>
    <hyperlink ref="J132" r:id="rId6" xr:uid="{00000000-0004-0000-0200-000005000000}"/>
    <hyperlink ref="J45" r:id="rId7" xr:uid="{00000000-0004-0000-0200-000006000000}"/>
    <hyperlink ref="J87" r:id="rId8" xr:uid="{00000000-0004-0000-0200-000007000000}"/>
    <hyperlink ref="J138" r:id="rId9" xr:uid="{00000000-0004-0000-0200-000008000000}"/>
    <hyperlink ref="J186" r:id="rId10" xr:uid="{00000000-0004-0000-0200-000009000000}"/>
    <hyperlink ref="J107" r:id="rId11" xr:uid="{00000000-0004-0000-0200-00000A000000}"/>
    <hyperlink ref="J13" r:id="rId12" xr:uid="{00000000-0004-0000-0200-00000B000000}"/>
    <hyperlink ref="K51" r:id="rId13" location="/metadata/c567c20d-5bb9-4c45-bbce-3692955b4fab" xr:uid="{00000000-0004-0000-0200-00000C000000}"/>
    <hyperlink ref="J150" r:id="rId14" xr:uid="{00000000-0004-0000-0200-00000D000000}"/>
    <hyperlink ref="J106" r:id="rId15" xr:uid="{00000000-0004-0000-0200-00000E000000}"/>
    <hyperlink ref="J100" r:id="rId16" xr:uid="{00000000-0004-0000-0200-00000F000000}"/>
    <hyperlink ref="J147" r:id="rId17" location="/metadata/aa3b5e6e-7baa-40c0-8972-3353e927ec2f" xr:uid="{00000000-0004-0000-0200-000010000000}"/>
    <hyperlink ref="J148" r:id="rId18" location="/metadata/aa3b5e6e-7baa-40c0-8972-3353e927ec2f" xr:uid="{00000000-0004-0000-0200-000011000000}"/>
    <hyperlink ref="K129" r:id="rId19" xr:uid="{00000000-0004-0000-0200-000012000000}"/>
    <hyperlink ref="J36" r:id="rId20" xr:uid="{00000000-0004-0000-0200-000013000000}"/>
    <hyperlink ref="J124" r:id="rId21" xr:uid="{00000000-0004-0000-0200-000014000000}"/>
    <hyperlink ref="K84" r:id="rId22" location="/metadata/9B2A50A8-E419-4536-9771-AD2470D66E12" xr:uid="{00000000-0004-0000-0200-000015000000}"/>
    <hyperlink ref="K182" r:id="rId23" location="/metadata/c049be96-c796-4156-9ae2-a1d140a4375c" xr:uid="{00000000-0004-0000-0200-000016000000}"/>
    <hyperlink ref="K153" r:id="rId24" location="/metadata/730e3510-0306-49c8-9645-5faccb669e35" xr:uid="{00000000-0004-0000-0200-000017000000}"/>
    <hyperlink ref="J125" r:id="rId25" xr:uid="{00000000-0004-0000-0200-000018000000}"/>
    <hyperlink ref="J162" r:id="rId26" location="/metadata/6596fb8d-5f3b-4977-93d5-e538d91e7ef9" xr:uid="{00000000-0004-0000-0200-000019000000}"/>
    <hyperlink ref="J183" r:id="rId27" xr:uid="{00000000-0004-0000-0200-00001A000000}"/>
    <hyperlink ref="J80" r:id="rId28" location="/metadata/80ea16c0-0dbe-4b4f-b81d-3aa93871e566" xr:uid="{00000000-0004-0000-0200-00001B000000}"/>
    <hyperlink ref="J72" r:id="rId29" location="/metadata/7b963861-a7e6-4a0f-aac1-a88507de0795" xr:uid="{00000000-0004-0000-0200-00001C000000}"/>
    <hyperlink ref="J46" r:id="rId30" location="/metadata/7e6fe9af-1983-4e77-8ce0-0a042f8252c2" xr:uid="{00000000-0004-0000-0200-00001D000000}"/>
    <hyperlink ref="J74" r:id="rId31" location="/metadata/%7B1cd92681-bcf2-4e96-b5c0-3d17ef7028a4%7D" xr:uid="{00000000-0004-0000-0200-00001E000000}"/>
    <hyperlink ref="J9" r:id="rId32" xr:uid="{00000000-0004-0000-0200-00001F000000}"/>
    <hyperlink ref="K193" r:id="rId33" xr:uid="{00000000-0004-0000-0200-000020000000}"/>
    <hyperlink ref="K5" r:id="rId34" xr:uid="{00000000-0004-0000-0200-000021000000}"/>
    <hyperlink ref="J8" r:id="rId35" xr:uid="{00000000-0004-0000-0200-000022000000}"/>
    <hyperlink ref="K91" r:id="rId36" location="/metadata/f0a1decd-6c42-47ad-8931-48c7723a71c0" xr:uid="{00000000-0004-0000-0200-000023000000}"/>
    <hyperlink ref="J21" r:id="rId37" xr:uid="{00000000-0004-0000-0200-000024000000}"/>
    <hyperlink ref="K33" r:id="rId38" location="/metadata/b608d219-14c9-4741-a337-71e2ac28fd50" xr:uid="{00000000-0004-0000-0200-000025000000}"/>
    <hyperlink ref="K42" r:id="rId39" location="/metadata/bf411db0-5b07-421a-9c6b-e4702e3cdb2a" xr:uid="{00000000-0004-0000-0200-000026000000}"/>
    <hyperlink ref="K40" r:id="rId40" location="/metadata/f13715d9-14d7-440d-8398-59333bd2c637" xr:uid="{00000000-0004-0000-0200-000027000000}"/>
    <hyperlink ref="J48" r:id="rId41" xr:uid="{00000000-0004-0000-0200-000028000000}"/>
    <hyperlink ref="J96" r:id="rId42" xr:uid="{00000000-0004-0000-0200-000029000000}"/>
    <hyperlink ref="K52" r:id="rId43" location="/metadata/D922D0F0-2BCA-4633-9C34-11C436B42086" xr:uid="{00000000-0004-0000-0200-00002A000000}"/>
    <hyperlink ref="K53" r:id="rId44" xr:uid="{00000000-0004-0000-0200-00002B000000}"/>
    <hyperlink ref="K41" r:id="rId45" xr:uid="{00000000-0004-0000-0200-00002C000000}"/>
    <hyperlink ref="J103" r:id="rId46" xr:uid="{00000000-0004-0000-0200-00002D000000}"/>
    <hyperlink ref="K60" r:id="rId47" xr:uid="{00000000-0004-0000-0200-00002E000000}"/>
    <hyperlink ref="J117" r:id="rId48" xr:uid="{00000000-0004-0000-0200-00002F000000}"/>
    <hyperlink ref="J121" r:id="rId49" xr:uid="{00000000-0004-0000-0200-000030000000}"/>
    <hyperlink ref="J76" r:id="rId50" xr:uid="{00000000-0004-0000-0200-000031000000}"/>
    <hyperlink ref="J108" r:id="rId51" xr:uid="{00000000-0004-0000-0200-000032000000}"/>
    <hyperlink ref="K204" r:id="rId52" location="/metadata/9d79102d-bd0f-4abf-b153-6f0e17ea52e5?tab=general" xr:uid="{00000000-0004-0000-0200-000033000000}"/>
    <hyperlink ref="J118" r:id="rId53" location="/metadata/64c987ec-dce6-11e3-8563-901b0e19e163" xr:uid="{00000000-0004-0000-0200-000034000000}"/>
    <hyperlink ref="K108" r:id="rId54" xr:uid="{00000000-0004-0000-0200-000035000000}"/>
    <hyperlink ref="K200" r:id="rId55" location="/metadata/937159b9-0dcd-4683-98ec-c262cf309846" xr:uid="{00000000-0004-0000-0200-000036000000}"/>
    <hyperlink ref="J198" r:id="rId56" xr:uid="{00000000-0004-0000-0200-000037000000}"/>
    <hyperlink ref="K185" r:id="rId57" xr:uid="{00000000-0004-0000-0200-000038000000}"/>
    <hyperlink ref="K177" r:id="rId58" location="/metadata/10ece99e-42bb-4f3d-8c1b-1f4d5aeb2028?tab=generalz" xr:uid="{00000000-0004-0000-0200-000039000000}"/>
    <hyperlink ref="J60" r:id="rId59" location="/metadata/e1730c84-5ea7-4669-ae4d-a66fd5bf0fa8?tab=general" xr:uid="{00000000-0004-0000-0200-00003A000000}"/>
    <hyperlink ref="J64" r:id="rId60" location="/metadata/4045707d-bec1-5d17-886d-d98490bf7754" xr:uid="{00000000-0004-0000-0200-00003B000000}"/>
    <hyperlink ref="K3" r:id="rId61" location="/metadata/8e8056b0-9d0c-4018-a7c0-2c9a48c98159?tab=general" xr:uid="{00000000-0004-0000-0200-00003C000000}"/>
    <hyperlink ref="J6" r:id="rId62" xr:uid="{00000000-0004-0000-0200-00003D000000}"/>
    <hyperlink ref="J7" r:id="rId63" xr:uid="{00000000-0004-0000-0200-00003E000000}"/>
    <hyperlink ref="K24" r:id="rId64" location="/metadata/nsk3dgcw-v3tt-8gqg-hq8k-p652a1dnqde4?tab=general" xr:uid="{00000000-0004-0000-0200-00003F000000}"/>
    <hyperlink ref="J26" r:id="rId65" xr:uid="{00000000-0004-0000-0200-000040000000}"/>
    <hyperlink ref="J35" r:id="rId66" location="/metadata/09fb5cd9-7c53-43cf-b525-696a1fb5218a" xr:uid="{00000000-0004-0000-0200-000041000000}"/>
    <hyperlink ref="K36" r:id="rId67" xr:uid="{00000000-0004-0000-0200-000042000000}"/>
    <hyperlink ref="J40" r:id="rId68" xr:uid="{00000000-0004-0000-0200-000043000000}"/>
    <hyperlink ref="J79" r:id="rId69" xr:uid="{00000000-0004-0000-0200-000044000000}"/>
    <hyperlink ref="K80" r:id="rId70" location="/metadata/759DF5B2-941F-41B4-ADA5-3D5577CE96C0" xr:uid="{00000000-0004-0000-0200-000045000000}"/>
    <hyperlink ref="K92" r:id="rId71" location="/metadata/f0a1decd-6c42-47ad-8931-48c7723a71c0" xr:uid="{00000000-0004-0000-0200-000046000000}"/>
    <hyperlink ref="K93" r:id="rId72" location="/metadata/f0a1decd-6c42-47ad-8931-48c7723a71c0" xr:uid="{00000000-0004-0000-0200-000047000000}"/>
    <hyperlink ref="J93" r:id="rId73" location="/metadata/a87f5ca8-f354-4ff6-adc3-70f1bf6b78e3" xr:uid="{00000000-0004-0000-0200-000048000000}"/>
    <hyperlink ref="J99" r:id="rId74" location="/metadata/6f939292-2945-4ab4-9886-e381ea8fa333?tab=general" xr:uid="{00000000-0004-0000-0200-000049000000}"/>
    <hyperlink ref="K112" r:id="rId75" location="/metadata/b7d1da82-3c75-4bc6-b1b4-e53716e76d75" xr:uid="{00000000-0004-0000-0200-00004A000000}"/>
    <hyperlink ref="J114" r:id="rId76" xr:uid="{00000000-0004-0000-0200-00004B000000}"/>
    <hyperlink ref="J116" r:id="rId77" xr:uid="{00000000-0004-0000-0200-00004C000000}"/>
    <hyperlink ref="J120" r:id="rId78" location="/metadata/07a29d10-5ced-514a-8373-5f03343511d5?tab=general" xr:uid="{00000000-0004-0000-0200-00004D000000}"/>
    <hyperlink ref="J129" r:id="rId79" location="/metadata/e1730c84-5ea7-4669-ae4d-a66fd5bf0fa8?tab=general" xr:uid="{00000000-0004-0000-0200-00004E000000}"/>
    <hyperlink ref="K178" r:id="rId80" location="/metadata/7c9c7d95-7d03-446c-91ae-96e9a627e235" xr:uid="{00000000-0004-0000-0200-00004F000000}"/>
    <hyperlink ref="J190" r:id="rId81" location="/metadata/739fc76e-a7bb-4667-b92c-8d6762dec99d?tab=general" xr:uid="{00000000-0004-0000-0200-000050000000}"/>
    <hyperlink ref="J191" r:id="rId82" location="/metadata/739fc76e-a7bb-4667-b92c-8d6762dec99d?tab=general" xr:uid="{00000000-0004-0000-0200-000051000000}"/>
    <hyperlink ref="J174" r:id="rId83" location="/metadata/dd08f9f5-7006-4786-b257-0113b7197dc9?tab=general" xr:uid="{00000000-0004-0000-0200-000052000000}"/>
    <hyperlink ref="K175" r:id="rId84" location="/metadata/dd08f9f5-7006-4786-b257-0113b7197dc9?tab=general" xr:uid="{00000000-0004-0000-0200-000053000000}"/>
    <hyperlink ref="J153" r:id="rId85" location="/metadata/nsk3dgcw-v3tt-8gqg-hq8k-p652a1dnqde4?tab=general" xr:uid="{00000000-0004-0000-0200-000054000000}"/>
    <hyperlink ref="K131" r:id="rId86" location="/metadata/ba2e071d-d882-4d64-893d-6ac90687b735" xr:uid="{00000000-0004-0000-0200-000055000000}"/>
    <hyperlink ref="K145" r:id="rId87" location="/metadata/64c987ec-dce6-11e3-8563-901b0e19e163" xr:uid="{00000000-0004-0000-0200-000056000000}"/>
    <hyperlink ref="K140" r:id="rId88" location="/metadata/116b4207-4ae6-4082-b012-52122c869549" xr:uid="{00000000-0004-0000-0200-000057000000}"/>
    <hyperlink ref="K169" r:id="rId89" location="/metadata/116b4207-4ae6-4082-b012-52122c869549?tab=general" xr:uid="{00000000-0004-0000-0200-000058000000}"/>
    <hyperlink ref="K188" r:id="rId90" location="/metadata/f13715d9-14d7-440d-8398-59333bd2c637" xr:uid="{00000000-0004-0000-0200-000059000000}"/>
    <hyperlink ref="K179" r:id="rId91" location="/metadata/f13715d9-14d7-440d-8398-59333bd2c637" xr:uid="{00000000-0004-0000-0200-00005A000000}"/>
    <hyperlink ref="K20" r:id="rId92" location="/metadata/9e2e977a-16a6-42a4-a208-c4f70704f383?tab=general" xr:uid="{00000000-0004-0000-0200-00005B000000}"/>
    <hyperlink ref="K142" r:id="rId93" location="/metadata/19107047-4605-5a48-9bba-55ec70b050b7?tab=general" xr:uid="{00000000-0004-0000-0200-00005C000000}"/>
    <hyperlink ref="J149" r:id="rId94" location="/metadata/16d99b78-ba76-46b9-9620-c4c0b520a3bd?tab=general" xr:uid="{00000000-0004-0000-0200-00005D000000}"/>
    <hyperlink ref="J159" r:id="rId95" location="/metadata/cd1f614c-868f-47e9-a6d8-126b55061e75?tab=general" xr:uid="{00000000-0004-0000-0200-00005E000000}"/>
    <hyperlink ref="J171" r:id="rId96" location="/metadata/696086b3-8c95-41f9-8225-5e9056fc7604?tab=general" xr:uid="{00000000-0004-0000-0200-00005F000000}"/>
    <hyperlink ref="J199" r:id="rId97" location="/search?resultType=details&amp;sortBy=relevance&amp;fast=index&amp;_content_type=json&amp;from=1&amp;to=50&amp;any=waterbronnen" xr:uid="{00000000-0004-0000-0200-000060000000}"/>
    <hyperlink ref="J133" r:id="rId98" location="/metadata/723ef7d5-26fd-4139-8239-410d7d7e543f?tab=general" xr:uid="{00000000-0004-0000-0200-000061000000}"/>
  </hyperlinks>
  <pageMargins left="0.7" right="0.7" top="0.75" bottom="0.75" header="0.3" footer="0.3"/>
  <pageSetup paperSize="9" orientation="portrait" horizontalDpi="300" verticalDpi="300" r:id="rId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799091132804680E7918DB5EBC8D7" ma:contentTypeVersion="4" ma:contentTypeDescription="Create a new document." ma:contentTypeScope="" ma:versionID="e7b6d56e8bcd36ac55e22c397c077f6e">
  <xsd:schema xmlns:xsd="http://www.w3.org/2001/XMLSchema" xmlns:xs="http://www.w3.org/2001/XMLSchema" xmlns:p="http://schemas.microsoft.com/office/2006/metadata/properties" xmlns:ns2="bb432b86-34e4-46f5-8ec4-50d9d2eba4f5" targetNamespace="http://schemas.microsoft.com/office/2006/metadata/properties" ma:root="true" ma:fieldsID="a9c76684609a9ca88ae788ea22a3af6c" ns2:_="">
    <xsd:import namespace="bb432b86-34e4-46f5-8ec4-50d9d2eba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32b86-34e4-46f5-8ec4-50d9d2eba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333193-DA3E-4B0F-B10C-13E55082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32b86-34e4-46f5-8ec4-50d9d2eba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7EF54-D4E3-4EC8-A6D8-66427E7D2B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0FC5D-6D78-4DF3-A099-AABE77EEE2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 Standard</vt:lpstr>
      <vt:lpstr>API evalution</vt:lpstr>
      <vt:lpstr>Final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Melika Sajadian</cp:lastModifiedBy>
  <dcterms:created xsi:type="dcterms:W3CDTF">2015-06-05T18:17:20Z</dcterms:created>
  <dcterms:modified xsi:type="dcterms:W3CDTF">2020-11-14T00:25:14Z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0x0101003DE799091132804680E7918DB5EBC8D7</vt:lpwstr>
  </property>
</Properties>
</file>