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 Dep\online\Online 2024\Oct\تحصيل 10\"/>
    </mc:Choice>
  </mc:AlternateContent>
  <xr:revisionPtr revIDLastSave="0" documentId="13_ncr:1_{1663C161-EE8C-4BD1-912E-38EA6AC9C7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7" i="1" l="1"/>
  <c r="J631" i="1" s="1"/>
  <c r="I2" i="1"/>
  <c r="I627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</calcChain>
</file>

<file path=xl/sharedStrings.xml><?xml version="1.0" encoding="utf-8"?>
<sst xmlns="http://schemas.openxmlformats.org/spreadsheetml/2006/main" count="3199" uniqueCount="1319">
  <si>
    <t>رقم الشحنة</t>
  </si>
  <si>
    <t>المرسل إليه</t>
  </si>
  <si>
    <t>المدينة</t>
  </si>
  <si>
    <t>تعليمات خاصة</t>
  </si>
  <si>
    <t>الحالة</t>
  </si>
  <si>
    <t>السبب</t>
  </si>
  <si>
    <t>COD</t>
  </si>
  <si>
    <t>Net COD</t>
  </si>
  <si>
    <t>Lvs24037</t>
  </si>
  <si>
    <t>Mohga Fawzy</t>
  </si>
  <si>
    <t xml:space="preserve">badr City </t>
  </si>
  <si>
    <t/>
  </si>
  <si>
    <t>تم التسليم</t>
  </si>
  <si>
    <t>Lvs24591</t>
  </si>
  <si>
    <t>Jana Ghareeb</t>
  </si>
  <si>
    <t>Suez</t>
  </si>
  <si>
    <t>Lvs24860</t>
  </si>
  <si>
    <t>سماح البنا</t>
  </si>
  <si>
    <t>Kafr El Sheikh</t>
  </si>
  <si>
    <t xml:space="preserve">اوردر استبدال المندوب هيسلم العميله الاوردر ويستلم القطعه ومبلغ 425ج
رقم الاوردر القديم 24156
</t>
  </si>
  <si>
    <t>Lvs24932</t>
  </si>
  <si>
    <t>فؤاد محمد فؤاد</t>
  </si>
  <si>
    <t>Dakahlia</t>
  </si>
  <si>
    <t>Lvs24994</t>
  </si>
  <si>
    <t>Yasmine Elganzory</t>
  </si>
  <si>
    <t>Hawmdia</t>
  </si>
  <si>
    <t>Lvs25124</t>
  </si>
  <si>
    <t>Heba Aamer</t>
  </si>
  <si>
    <t>Lvs25170</t>
  </si>
  <si>
    <t>Asma Mahmoud</t>
  </si>
  <si>
    <t>Aswan</t>
  </si>
  <si>
    <t>Lvs25231</t>
  </si>
  <si>
    <t>Malak aly Aly</t>
  </si>
  <si>
    <t>Lvs25238</t>
  </si>
  <si>
    <t>Omnia Abdou</t>
  </si>
  <si>
    <t>Damitta</t>
  </si>
  <si>
    <t>Lvs25330</t>
  </si>
  <si>
    <t>Dina Alaa</t>
  </si>
  <si>
    <t>Ismalia</t>
  </si>
  <si>
    <t>Lvs25338</t>
  </si>
  <si>
    <t>Gehad Khaled</t>
  </si>
  <si>
    <t>Tagmoaa</t>
  </si>
  <si>
    <t>Lvs25408</t>
  </si>
  <si>
    <t>Alaa Ibrahim</t>
  </si>
  <si>
    <t>6th of October</t>
  </si>
  <si>
    <t>تم الرد للراسل</t>
  </si>
  <si>
    <t xml:space="preserve">رفض الاستلام </t>
  </si>
  <si>
    <t>Lvs25411</t>
  </si>
  <si>
    <t>سمر العشماوى</t>
  </si>
  <si>
    <t>Lvs25440</t>
  </si>
  <si>
    <t>Gehad Khaled Abo Elsou</t>
  </si>
  <si>
    <t>Cairo</t>
  </si>
  <si>
    <t>محمد محمود</t>
  </si>
  <si>
    <t>Lvs25540</t>
  </si>
  <si>
    <t>داليا احمد فاروق</t>
  </si>
  <si>
    <t>Menia</t>
  </si>
  <si>
    <t>Lvs25542</t>
  </si>
  <si>
    <t>Bosy sabry</t>
  </si>
  <si>
    <t>Gharbia</t>
  </si>
  <si>
    <t>Lvs25562</t>
  </si>
  <si>
    <t>Basmala Elsaigh</t>
  </si>
  <si>
    <t>Lvs25576</t>
  </si>
  <si>
    <t>Rana Hisham</t>
  </si>
  <si>
    <t>Lvs25617</t>
  </si>
  <si>
    <t>أسماء حجاجي</t>
  </si>
  <si>
    <t>Qena</t>
  </si>
  <si>
    <t>Lvs25623</t>
  </si>
  <si>
    <t>Rania Atef Ali</t>
  </si>
  <si>
    <t>Lvs25633</t>
  </si>
  <si>
    <t>Yasmin Youssef</t>
  </si>
  <si>
    <t>Assuit</t>
  </si>
  <si>
    <t>Lvs25635</t>
  </si>
  <si>
    <t>Fathy Farag</t>
  </si>
  <si>
    <t>Lvs25636</t>
  </si>
  <si>
    <t>هند عز الدين</t>
  </si>
  <si>
    <t>Lvs25653</t>
  </si>
  <si>
    <t>Esraa Hamada</t>
  </si>
  <si>
    <t>Lvs25657</t>
  </si>
  <si>
    <t>Lvs25697</t>
  </si>
  <si>
    <t>Sara Tarek</t>
  </si>
  <si>
    <t>Lvs25732</t>
  </si>
  <si>
    <t>Asmaa Asmaa Shaban Ali</t>
  </si>
  <si>
    <t>helwan</t>
  </si>
  <si>
    <t>Lvs25753</t>
  </si>
  <si>
    <t>Sara Mohamed</t>
  </si>
  <si>
    <t>Luxor</t>
  </si>
  <si>
    <t>Lvs25779</t>
  </si>
  <si>
    <t>Fatema El Sadek</t>
  </si>
  <si>
    <t>Lvs25785</t>
  </si>
  <si>
    <t>Salmaa Gadd</t>
  </si>
  <si>
    <t>Lvs25864</t>
  </si>
  <si>
    <t>Norhaan Hosam</t>
  </si>
  <si>
    <t>Lvs25872</t>
  </si>
  <si>
    <t>Asmaa Algarhy</t>
  </si>
  <si>
    <t>Lvs25883</t>
  </si>
  <si>
    <t>Nourhan Tamer</t>
  </si>
  <si>
    <t>Lvs25904</t>
  </si>
  <si>
    <t>Naglaa Elsayed</t>
  </si>
  <si>
    <t>Lvs25922</t>
  </si>
  <si>
    <t>Jasmine Nagy</t>
  </si>
  <si>
    <t>Lvs25925</t>
  </si>
  <si>
    <t>منى محمد</t>
  </si>
  <si>
    <t>Obour</t>
  </si>
  <si>
    <t>Lvs25929</t>
  </si>
  <si>
    <t>Eman Fawzy</t>
  </si>
  <si>
    <t>Lvs25930</t>
  </si>
  <si>
    <t>Raneem Eisa</t>
  </si>
  <si>
    <t>Lvs25946</t>
  </si>
  <si>
    <t>بسمله سلامه</t>
  </si>
  <si>
    <t>Lvs25993</t>
  </si>
  <si>
    <t>Mai Mohamed</t>
  </si>
  <si>
    <t>Lvs26002</t>
  </si>
  <si>
    <t>Nada Mamdoh</t>
  </si>
  <si>
    <t>Lvs26043</t>
  </si>
  <si>
    <t>MennA Hassabo</t>
  </si>
  <si>
    <t>Lvs26058</t>
  </si>
  <si>
    <t>نانسي الشاطر</t>
  </si>
  <si>
    <t>Tanta</t>
  </si>
  <si>
    <t>Lvs26118</t>
  </si>
  <si>
    <t>Dr Rehab Adel</t>
  </si>
  <si>
    <t>Lvs26125</t>
  </si>
  <si>
    <t>ربهام مصطفي</t>
  </si>
  <si>
    <t>Lvs26143</t>
  </si>
  <si>
    <t>Yosra Ahmed</t>
  </si>
  <si>
    <t>Sharqia</t>
  </si>
  <si>
    <t>Lvs26155</t>
  </si>
  <si>
    <t>Shaimaa Mahmoud</t>
  </si>
  <si>
    <t>Shobra Khaima</t>
  </si>
  <si>
    <t>Lvs26157</t>
  </si>
  <si>
    <t>May Kamal</t>
  </si>
  <si>
    <t>Fayoum</t>
  </si>
  <si>
    <t>Lvs26170</t>
  </si>
  <si>
    <t>Fatin magdy</t>
  </si>
  <si>
    <t>Lvs26171</t>
  </si>
  <si>
    <t>Doaa Ayman</t>
  </si>
  <si>
    <t>Lvs26174</t>
  </si>
  <si>
    <t>Aya Ahmed</t>
  </si>
  <si>
    <t>Lvs26193</t>
  </si>
  <si>
    <t>Farha Badr</t>
  </si>
  <si>
    <t>Lvs26194</t>
  </si>
  <si>
    <t>Lama Salah</t>
  </si>
  <si>
    <t>Port Said</t>
  </si>
  <si>
    <t>Lvs26197</t>
  </si>
  <si>
    <t>سلمى عزت</t>
  </si>
  <si>
    <t>Lvs26235</t>
  </si>
  <si>
    <t>Enas Hamdy</t>
  </si>
  <si>
    <t>Lvs26242</t>
  </si>
  <si>
    <t>Gehad Mohamed</t>
  </si>
  <si>
    <t>Lvs26255</t>
  </si>
  <si>
    <t>Nada Mortada</t>
  </si>
  <si>
    <t>Qaliobia</t>
  </si>
  <si>
    <t>Lvs26258</t>
  </si>
  <si>
    <t>Asmaa Sami</t>
  </si>
  <si>
    <t>Lvs26270</t>
  </si>
  <si>
    <t>Daree Ezz</t>
  </si>
  <si>
    <t>عايزاه يوصلي بعد اسبوع</t>
  </si>
  <si>
    <t>Lvs26274</t>
  </si>
  <si>
    <t>غاده عبدالمنعم</t>
  </si>
  <si>
    <t>Lvs26298</t>
  </si>
  <si>
    <t>Zozo Selim</t>
  </si>
  <si>
    <t>Lvs26313</t>
  </si>
  <si>
    <t>Mona Mahmoud</t>
  </si>
  <si>
    <t>10th of ramdan</t>
  </si>
  <si>
    <t>Lvs26314</t>
  </si>
  <si>
    <t>منة يحيي</t>
  </si>
  <si>
    <t>Bani Sweif</t>
  </si>
  <si>
    <t>Lvs26321</t>
  </si>
  <si>
    <t>Menna Aborady</t>
  </si>
  <si>
    <t>Lvs26330</t>
  </si>
  <si>
    <t>ندى احمد عبد الحكم</t>
  </si>
  <si>
    <t>Lvs26346</t>
  </si>
  <si>
    <t>Anan Omar</t>
  </si>
  <si>
    <t>Lvs26347</t>
  </si>
  <si>
    <t>Lvs26351</t>
  </si>
  <si>
    <t>Rawan Moatamed</t>
  </si>
  <si>
    <t>Lvs26355</t>
  </si>
  <si>
    <t>Rana Ahmed</t>
  </si>
  <si>
    <t>Lvs26410</t>
  </si>
  <si>
    <t>Shimaa Taher</t>
  </si>
  <si>
    <t>Lvs26416</t>
  </si>
  <si>
    <t>Zainab Mahmoud</t>
  </si>
  <si>
    <t>Lvs26418</t>
  </si>
  <si>
    <t>Sara Samir</t>
  </si>
  <si>
    <t>Lvs26428</t>
  </si>
  <si>
    <t>رحاب محمد</t>
  </si>
  <si>
    <t>Lvs26435</t>
  </si>
  <si>
    <t>Alaa Sobhy</t>
  </si>
  <si>
    <t>Lvs26456</t>
  </si>
  <si>
    <t>Heba Khater</t>
  </si>
  <si>
    <t>Zagazig</t>
  </si>
  <si>
    <t>Lvs26476</t>
  </si>
  <si>
    <t>MONA HAMADA</t>
  </si>
  <si>
    <t>Lvs26481</t>
  </si>
  <si>
    <t>منه الله احمد سيد</t>
  </si>
  <si>
    <t>Lvs26483</t>
  </si>
  <si>
    <t>Nada Ragab</t>
  </si>
  <si>
    <t>Lvs26495</t>
  </si>
  <si>
    <t>نهاد قاسم</t>
  </si>
  <si>
    <t>تطبيق برومو كود Salwa10علي الاوردر 
وارجو الاهتمام بارسال منتجات سليمه خاليه من اي خدوش او عيوب و التغليف الجيد جدا لكل قطعه وللشحنه</t>
  </si>
  <si>
    <t>Lvs26498</t>
  </si>
  <si>
    <t>Asmaa Ali</t>
  </si>
  <si>
    <t>Lvs26512</t>
  </si>
  <si>
    <t>Radwa Khalil</t>
  </si>
  <si>
    <t>Lvs26537</t>
  </si>
  <si>
    <t>Sameh Talat</t>
  </si>
  <si>
    <t>Monufia</t>
  </si>
  <si>
    <t>Lvs26564</t>
  </si>
  <si>
    <t>Yassmin Gamal</t>
  </si>
  <si>
    <t>Lvs26569</t>
  </si>
  <si>
    <t>Lvs26573</t>
  </si>
  <si>
    <t>Omnya mostafa</t>
  </si>
  <si>
    <t>Lvs26580</t>
  </si>
  <si>
    <t>Hasnaa ali</t>
  </si>
  <si>
    <t>Lvs26590</t>
  </si>
  <si>
    <t>Fawzya Elbrolosy</t>
  </si>
  <si>
    <t>فين الخصم بتاع البيسك درس هو ب٣٧٦</t>
  </si>
  <si>
    <t>Lvs26621</t>
  </si>
  <si>
    <t>هدير جمال</t>
  </si>
  <si>
    <t>Lvs26623</t>
  </si>
  <si>
    <t>Asmaa zidan</t>
  </si>
  <si>
    <t>Lvs26637</t>
  </si>
  <si>
    <t>Noran Elhamalawy</t>
  </si>
  <si>
    <t>Lvs26668</t>
  </si>
  <si>
    <t>Rehab Kamal</t>
  </si>
  <si>
    <t>Lvs26692</t>
  </si>
  <si>
    <t>Fatma Abdalmoniem</t>
  </si>
  <si>
    <t>Lvs26717</t>
  </si>
  <si>
    <t>Nourhan elsheikh</t>
  </si>
  <si>
    <t>Lvs26728</t>
  </si>
  <si>
    <t>Ammar Zain Zain</t>
  </si>
  <si>
    <t>Lvs26732</t>
  </si>
  <si>
    <t>Ola Gamal</t>
  </si>
  <si>
    <t>Lvs26739</t>
  </si>
  <si>
    <t>Hanan leithy</t>
  </si>
  <si>
    <t>Lvs26759</t>
  </si>
  <si>
    <t>REHAM ABDEL HAMID</t>
  </si>
  <si>
    <t>Lvs26770</t>
  </si>
  <si>
    <t>Sara Badr</t>
  </si>
  <si>
    <t>Lvs26787</t>
  </si>
  <si>
    <t>Shahd Elngreedy</t>
  </si>
  <si>
    <t>Lvs26792</t>
  </si>
  <si>
    <t>Sarah Mushtaha</t>
  </si>
  <si>
    <t>Lvs26800</t>
  </si>
  <si>
    <t>Samah Mansour</t>
  </si>
  <si>
    <t>Lvs26810</t>
  </si>
  <si>
    <t>Hasnaa Gamal Asy</t>
  </si>
  <si>
    <t>Lvs26813</t>
  </si>
  <si>
    <t>Mariam Fayed</t>
  </si>
  <si>
    <t>Sherouk</t>
  </si>
  <si>
    <t>Lvs26827</t>
  </si>
  <si>
    <t>Nada Elmahmoudy</t>
  </si>
  <si>
    <t>Alexandria</t>
  </si>
  <si>
    <t>Lvs26835</t>
  </si>
  <si>
    <t>Doaa Ahmed</t>
  </si>
  <si>
    <t>Lvs26837</t>
  </si>
  <si>
    <t>Hoda Gadallah</t>
  </si>
  <si>
    <t>Lvs26842</t>
  </si>
  <si>
    <t>Basma El Gamal</t>
  </si>
  <si>
    <t>Lvs26845</t>
  </si>
  <si>
    <t>Dina Hashem</t>
  </si>
  <si>
    <t>Lvs26857</t>
  </si>
  <si>
    <t>Jaidaa Tawfik</t>
  </si>
  <si>
    <t>Mansura</t>
  </si>
  <si>
    <t>Lvs26864</t>
  </si>
  <si>
    <t>Samaa Osama</t>
  </si>
  <si>
    <t>Lvs26871</t>
  </si>
  <si>
    <t>Nihal elhariry</t>
  </si>
  <si>
    <t>Lvs26885</t>
  </si>
  <si>
    <t>Esraa Salah</t>
  </si>
  <si>
    <t>Lvs26898</t>
  </si>
  <si>
    <t>Marwa Elnagar</t>
  </si>
  <si>
    <t>Lvs26935</t>
  </si>
  <si>
    <t>zahra gamal</t>
  </si>
  <si>
    <t>Lvs26949</t>
  </si>
  <si>
    <t>Nayera Nasr</t>
  </si>
  <si>
    <t>Lvs26959</t>
  </si>
  <si>
    <t>اية اللبان</t>
  </si>
  <si>
    <t>Lvs26961</t>
  </si>
  <si>
    <t>Mariam Salem</t>
  </si>
  <si>
    <t>Lvs26977</t>
  </si>
  <si>
    <t>Amany Abdelaziz</t>
  </si>
  <si>
    <t>Hurghada</t>
  </si>
  <si>
    <t>Lvs26979</t>
  </si>
  <si>
    <t>Esraa Elseihy</t>
  </si>
  <si>
    <t>Lvs26985</t>
  </si>
  <si>
    <t>Hanin Elraey</t>
  </si>
  <si>
    <t>Lvs26997</t>
  </si>
  <si>
    <t>Kholoud Elwasify</t>
  </si>
  <si>
    <t>Lvs26998</t>
  </si>
  <si>
    <t>Mona Elgendy</t>
  </si>
  <si>
    <t>Lvs27001</t>
  </si>
  <si>
    <t>Salma Khaled</t>
  </si>
  <si>
    <t>Lvs27003</t>
  </si>
  <si>
    <t>زهرة محمد</t>
  </si>
  <si>
    <t>Lvs27024</t>
  </si>
  <si>
    <t>Nermine Farahat</t>
  </si>
  <si>
    <t>Lvs27033</t>
  </si>
  <si>
    <t>اسراء ابراهيم</t>
  </si>
  <si>
    <t>Lvs27050</t>
  </si>
  <si>
    <t>Nada Ashraf</t>
  </si>
  <si>
    <t>Lvs27093</t>
  </si>
  <si>
    <t>Shrouk Elwan</t>
  </si>
  <si>
    <t>Lvs27094</t>
  </si>
  <si>
    <t>Omnia Galal</t>
  </si>
  <si>
    <t>Behira</t>
  </si>
  <si>
    <t>Lvs27107</t>
  </si>
  <si>
    <t>Eman Hamy</t>
  </si>
  <si>
    <t>Lvs27120</t>
  </si>
  <si>
    <t>ASMAA SAID</t>
  </si>
  <si>
    <t>Lvs27134</t>
  </si>
  <si>
    <t>Mona Khaled</t>
  </si>
  <si>
    <t>Lvs27143</t>
  </si>
  <si>
    <t>nour mostafa</t>
  </si>
  <si>
    <t xml:space="preserve">العميل يتهرب من الاستلام </t>
  </si>
  <si>
    <t>Lvs27179</t>
  </si>
  <si>
    <t>Ghada Gaber</t>
  </si>
  <si>
    <t>Lvs27180</t>
  </si>
  <si>
    <t>Noha Nader</t>
  </si>
  <si>
    <t>رقم متاح للواتس اب
0 10 30508343</t>
  </si>
  <si>
    <t>Lvs27183</t>
  </si>
  <si>
    <t>Samar Ahmed</t>
  </si>
  <si>
    <t>Lvs27196</t>
  </si>
  <si>
    <t>Heba Hussein</t>
  </si>
  <si>
    <t>Lvs27197</t>
  </si>
  <si>
    <t>Salma A</t>
  </si>
  <si>
    <t>Lvs27198</t>
  </si>
  <si>
    <t>To2a Taher</t>
  </si>
  <si>
    <t>Lvs27203</t>
  </si>
  <si>
    <t>Tasneem Mustafa</t>
  </si>
  <si>
    <t>Lvs27204</t>
  </si>
  <si>
    <t>Sundus Eissa</t>
  </si>
  <si>
    <t>Lvs27205</t>
  </si>
  <si>
    <t>Nada Askar</t>
  </si>
  <si>
    <t>Lvs27210</t>
  </si>
  <si>
    <t>Habiba Afifi</t>
  </si>
  <si>
    <t>Lvs27234</t>
  </si>
  <si>
    <t>Mai Abdelkader</t>
  </si>
  <si>
    <t>Lvs27249</t>
  </si>
  <si>
    <t>Dalia Hamed</t>
  </si>
  <si>
    <t>Lvs27254</t>
  </si>
  <si>
    <t>Nadine Mohamed</t>
  </si>
  <si>
    <t>Lvs27257</t>
  </si>
  <si>
    <t>Esraa Gomaa</t>
  </si>
  <si>
    <t>Lvs27271</t>
  </si>
  <si>
    <t>Salma Abdelrazek</t>
  </si>
  <si>
    <t>Lvs27283</t>
  </si>
  <si>
    <t>Zeina Ihab</t>
  </si>
  <si>
    <t>Lvs27292</t>
  </si>
  <si>
    <t>aya rezk</t>
  </si>
  <si>
    <t>الهاتف لا يرد او مغلق</t>
  </si>
  <si>
    <t>Lvs27308</t>
  </si>
  <si>
    <t>دينا عبد الشافى</t>
  </si>
  <si>
    <t>Lvs27318</t>
  </si>
  <si>
    <t>Jowayria Abdelhaleem</t>
  </si>
  <si>
    <t>Lvs27322</t>
  </si>
  <si>
    <t>رشا منير</t>
  </si>
  <si>
    <t>Souhag</t>
  </si>
  <si>
    <t>Lvs27323</t>
  </si>
  <si>
    <t>Amira Sayed</t>
  </si>
  <si>
    <t>Lvs27332</t>
  </si>
  <si>
    <t>Areeg Khalil</t>
  </si>
  <si>
    <t>هيتم تحصيل توتال مبلغ 179 ج فقط من العميلة</t>
  </si>
  <si>
    <t>Lvs27338</t>
  </si>
  <si>
    <t>Hajar Mohsen</t>
  </si>
  <si>
    <t>Lvs27357</t>
  </si>
  <si>
    <t>نها سليمان</t>
  </si>
  <si>
    <t>Lvs27358</t>
  </si>
  <si>
    <t>Hoda ahmed Ismail</t>
  </si>
  <si>
    <t>Lvs27365</t>
  </si>
  <si>
    <t>Nermeen Elsokary</t>
  </si>
  <si>
    <t>Lvs27369</t>
  </si>
  <si>
    <t>Menna alaa</t>
  </si>
  <si>
    <t>رفض الاستلام و عدم دفع الشحن</t>
  </si>
  <si>
    <t>Lvs27381</t>
  </si>
  <si>
    <t>Yasmine Anan</t>
  </si>
  <si>
    <t>Lvs27394</t>
  </si>
  <si>
    <t>Nada Hosny</t>
  </si>
  <si>
    <t>Lvs27410</t>
  </si>
  <si>
    <t>Aya Talaat</t>
  </si>
  <si>
    <t>Lvs27439</t>
  </si>
  <si>
    <t>Eman Samy</t>
  </si>
  <si>
    <t>Lvs27453</t>
  </si>
  <si>
    <t>Enas Aboelfadl</t>
  </si>
  <si>
    <t>Lvs27459</t>
  </si>
  <si>
    <t>TuQa Samy</t>
  </si>
  <si>
    <t>Lvs27470</t>
  </si>
  <si>
    <t>Menna Tarek</t>
  </si>
  <si>
    <t>Lvs27473</t>
  </si>
  <si>
    <t>Nouran Mohamed</t>
  </si>
  <si>
    <t>Lvs27477</t>
  </si>
  <si>
    <t>Salsabil Osama</t>
  </si>
  <si>
    <t>اوردر استبدال رقم  الاوردر القديم  #25406
كود  16499453616200 موصلهاش 
 /طرد مقابل طرد بدون تحصيل</t>
  </si>
  <si>
    <t>Lvs27495</t>
  </si>
  <si>
    <t>Rana Elshennawy</t>
  </si>
  <si>
    <t>Lvs27499</t>
  </si>
  <si>
    <t>amr dina</t>
  </si>
  <si>
    <t>Lvs27500</t>
  </si>
  <si>
    <t>Alyaa Fouda</t>
  </si>
  <si>
    <t>Lvs27504</t>
  </si>
  <si>
    <t>عبد الرحمن عبدالله</t>
  </si>
  <si>
    <t>Lvs27517</t>
  </si>
  <si>
    <t>عبير رفاعي عبير رفاعي</t>
  </si>
  <si>
    <t>Lvs27527</t>
  </si>
  <si>
    <t>Rana Essam</t>
  </si>
  <si>
    <t>Lvs27533</t>
  </si>
  <si>
    <t>Maya Mohammed</t>
  </si>
  <si>
    <t>50</t>
  </si>
  <si>
    <t>Lvs27534</t>
  </si>
  <si>
    <t>مريم عنكيب</t>
  </si>
  <si>
    <t>Lvs27546</t>
  </si>
  <si>
    <t>Rehab Mohamed</t>
  </si>
  <si>
    <t>Lvs27549</t>
  </si>
  <si>
    <t>Malak Mohamed</t>
  </si>
  <si>
    <t>Lvs27554</t>
  </si>
  <si>
    <t>Heba Salah</t>
  </si>
  <si>
    <t>Lvs27555</t>
  </si>
  <si>
    <t>أروى طه</t>
  </si>
  <si>
    <t>Lvs27556</t>
  </si>
  <si>
    <t>Jana Walied</t>
  </si>
  <si>
    <t>Lvs27557</t>
  </si>
  <si>
    <t>Haneen Lasheen</t>
  </si>
  <si>
    <t>Madinty</t>
  </si>
  <si>
    <t>lvs27582</t>
  </si>
  <si>
    <t>Yomna Salman</t>
  </si>
  <si>
    <t xml:space="preserve">سيتم الدمج ممع هذا LVS27360 ولا يوجد تحصيل ويوجد مرتجع سيتم رده مع المندوب  </t>
  </si>
  <si>
    <t>Lvs27588</t>
  </si>
  <si>
    <t>Abeer Gowied</t>
  </si>
  <si>
    <t>Lvs27592</t>
  </si>
  <si>
    <t>Yara Elhamy</t>
  </si>
  <si>
    <t>Lvs27595</t>
  </si>
  <si>
    <t>Kholoud Elshanshoury</t>
  </si>
  <si>
    <t>Lvs27598</t>
  </si>
  <si>
    <t>Alaa Ahmed</t>
  </si>
  <si>
    <t>Lvs27605</t>
  </si>
  <si>
    <t>روان اشرف</t>
  </si>
  <si>
    <t>Lvs27607</t>
  </si>
  <si>
    <t>Sara Fathy</t>
  </si>
  <si>
    <t>Lvs27614</t>
  </si>
  <si>
    <t>Hanan Darwish</t>
  </si>
  <si>
    <t>Lvs27625</t>
  </si>
  <si>
    <t>Hend Mohamed</t>
  </si>
  <si>
    <t>Lvs27626</t>
  </si>
  <si>
    <t>Aya sayed</t>
  </si>
  <si>
    <t>Lvs27633</t>
  </si>
  <si>
    <t>اسماء حافظ</t>
  </si>
  <si>
    <t>Lvs27646</t>
  </si>
  <si>
    <t>Radwa essam essam</t>
  </si>
  <si>
    <t>Lvs27647</t>
  </si>
  <si>
    <t>Sarah Elgamalle</t>
  </si>
  <si>
    <t>Lvs27653</t>
  </si>
  <si>
    <t>Donia Hesham</t>
  </si>
  <si>
    <t>Lvs27663</t>
  </si>
  <si>
    <t>Nora Emad el din</t>
  </si>
  <si>
    <t>Lvs27666</t>
  </si>
  <si>
    <t>Amira Ahmed</t>
  </si>
  <si>
    <t>Lvs27671</t>
  </si>
  <si>
    <t>Soha Sherif</t>
  </si>
  <si>
    <t>Lvs27677</t>
  </si>
  <si>
    <t>Dr esraa Elgohary</t>
  </si>
  <si>
    <t>Lvs27681</t>
  </si>
  <si>
    <t>منه الله هشام زيدان بشاره</t>
  </si>
  <si>
    <t>Lvs27683</t>
  </si>
  <si>
    <t>Samar Elzeiny</t>
  </si>
  <si>
    <t>Lvs27685</t>
  </si>
  <si>
    <t>نيره محمد</t>
  </si>
  <si>
    <t>Lvs27692</t>
  </si>
  <si>
    <t>Soha Elhasany</t>
  </si>
  <si>
    <t>Lvs27698</t>
  </si>
  <si>
    <t>Nada Saleh</t>
  </si>
  <si>
    <t>Lvs27705</t>
  </si>
  <si>
    <t>Marwa Magdy</t>
  </si>
  <si>
    <t>Lvs27708</t>
  </si>
  <si>
    <t>Nour Alaa</t>
  </si>
  <si>
    <t>Lvs27719</t>
  </si>
  <si>
    <t>Safaa Ashraf</t>
  </si>
  <si>
    <t>Lvs27721</t>
  </si>
  <si>
    <t>منار فتوح</t>
  </si>
  <si>
    <t>Lvs27734</t>
  </si>
  <si>
    <t>سهيلة محمد قاصد Kassed</t>
  </si>
  <si>
    <t>Lvs27735</t>
  </si>
  <si>
    <t>Basant Abady</t>
  </si>
  <si>
    <t>Lvs27743</t>
  </si>
  <si>
    <t>Hadeer Kamal</t>
  </si>
  <si>
    <t>agamy</t>
  </si>
  <si>
    <t>Lvs27765</t>
  </si>
  <si>
    <t>Basant Nabil</t>
  </si>
  <si>
    <t>Lvs27778</t>
  </si>
  <si>
    <t>Raghad Reda</t>
  </si>
  <si>
    <t>Lvs27780</t>
  </si>
  <si>
    <t>نورهان سلامة</t>
  </si>
  <si>
    <t>Lvs27781</t>
  </si>
  <si>
    <t>Salma Abdelhakim</t>
  </si>
  <si>
    <t>Lvs27784</t>
  </si>
  <si>
    <t>Hadeer Khalifa</t>
  </si>
  <si>
    <t>Lvs27789</t>
  </si>
  <si>
    <t>Lamia Elananny</t>
  </si>
  <si>
    <t>Lvs27792</t>
  </si>
  <si>
    <t>مريم محمد عطية</t>
  </si>
  <si>
    <t>Lvs27793</t>
  </si>
  <si>
    <t>Menna Essam</t>
  </si>
  <si>
    <t>Lvs27797</t>
  </si>
  <si>
    <t>Aml Emad</t>
  </si>
  <si>
    <t>Lvs27801</t>
  </si>
  <si>
    <t>رانيا محمد سعد</t>
  </si>
  <si>
    <t>Lvs27805</t>
  </si>
  <si>
    <t>Heba Ali</t>
  </si>
  <si>
    <t>Can each veil be rapped  alone</t>
  </si>
  <si>
    <t>Lvs27811</t>
  </si>
  <si>
    <t>Noha NABIHOSMAN</t>
  </si>
  <si>
    <t>Lvs27813</t>
  </si>
  <si>
    <t>Eman Ahmed</t>
  </si>
  <si>
    <t>Lvs27822</t>
  </si>
  <si>
    <t>شروق نور ر</t>
  </si>
  <si>
    <t>Lvs27835</t>
  </si>
  <si>
    <t>Nour elhouda Mohmed</t>
  </si>
  <si>
    <t>Lvs27836</t>
  </si>
  <si>
    <t>Amany Negm</t>
  </si>
  <si>
    <t>Lvs27839</t>
  </si>
  <si>
    <t>Riham Adel</t>
  </si>
  <si>
    <t>Lvs27845</t>
  </si>
  <si>
    <t>asma khalil</t>
  </si>
  <si>
    <t>Lvs27847</t>
  </si>
  <si>
    <t>مروة علي هاشم</t>
  </si>
  <si>
    <t>Lvs27850</t>
  </si>
  <si>
    <t>Nouran Samy</t>
  </si>
  <si>
    <t>Lvs27866</t>
  </si>
  <si>
    <t>Shymaa Rashad</t>
  </si>
  <si>
    <t>Lvs27868</t>
  </si>
  <si>
    <t>Kholoud Tarek</t>
  </si>
  <si>
    <t>Lvs27877</t>
  </si>
  <si>
    <t>Esraa Osama</t>
  </si>
  <si>
    <t>Lvs27878</t>
  </si>
  <si>
    <t>نورا امين</t>
  </si>
  <si>
    <t>Lvs27881</t>
  </si>
  <si>
    <t>Amira Rabie</t>
  </si>
  <si>
    <t>Lvs27885</t>
  </si>
  <si>
    <t>Nouran Karam</t>
  </si>
  <si>
    <t>Lvs27900</t>
  </si>
  <si>
    <t>Esraa Mohamad</t>
  </si>
  <si>
    <t>Lvs27903</t>
  </si>
  <si>
    <t>Rana Mekkawy</t>
  </si>
  <si>
    <t>Lvs27908</t>
  </si>
  <si>
    <t>Shorouk Elrakhawy</t>
  </si>
  <si>
    <t>Lvs27909</t>
  </si>
  <si>
    <t>حسن علاء Alaa</t>
  </si>
  <si>
    <t>Lvs27910</t>
  </si>
  <si>
    <t>Rasha Galal</t>
  </si>
  <si>
    <t>Lvs27912</t>
  </si>
  <si>
    <t>Mariem Elbamby</t>
  </si>
  <si>
    <t>Lvs27917</t>
  </si>
  <si>
    <t>دكتورة لمياء عصام</t>
  </si>
  <si>
    <t>Lvs27929</t>
  </si>
  <si>
    <t>sara elsobky</t>
  </si>
  <si>
    <t>Lvs27941</t>
  </si>
  <si>
    <t>Lvs27945</t>
  </si>
  <si>
    <t>Sara Ayman</t>
  </si>
  <si>
    <t>Lvs27951</t>
  </si>
  <si>
    <t>NESMA Hosny</t>
  </si>
  <si>
    <t>Lvs27954</t>
  </si>
  <si>
    <t>اياد احمد فرج اياد احمد فرج</t>
  </si>
  <si>
    <t>Lvs27959</t>
  </si>
  <si>
    <t>Marwa Sayed</t>
  </si>
  <si>
    <t>Lvs27969</t>
  </si>
  <si>
    <t>Deena Nasr</t>
  </si>
  <si>
    <t>Lvs27970</t>
  </si>
  <si>
    <t>diana ehab</t>
  </si>
  <si>
    <t>Lvs27974</t>
  </si>
  <si>
    <t>menna nashaat</t>
  </si>
  <si>
    <t>Lvs27976</t>
  </si>
  <si>
    <t>Mai Nazif</t>
  </si>
  <si>
    <t>Lvs27980</t>
  </si>
  <si>
    <t>رشا حسن</t>
  </si>
  <si>
    <t>Lvs27984</t>
  </si>
  <si>
    <t>Merna Yasser</t>
  </si>
  <si>
    <t>Lvs27986</t>
  </si>
  <si>
    <t>Rania Abushady</t>
  </si>
  <si>
    <t>Lvs27988</t>
  </si>
  <si>
    <t>Amina Ahmed</t>
  </si>
  <si>
    <t>Lvs27990</t>
  </si>
  <si>
    <t>Dina Nagy Abdelmonem</t>
  </si>
  <si>
    <t>Lvs27992</t>
  </si>
  <si>
    <t>Nura Youssef</t>
  </si>
  <si>
    <t>Lvs27994</t>
  </si>
  <si>
    <t>Dina Ahmed</t>
  </si>
  <si>
    <t>Lvs27999</t>
  </si>
  <si>
    <t>Radwa Hamroush</t>
  </si>
  <si>
    <t>Lvs28001</t>
  </si>
  <si>
    <t>Habeba Khaled</t>
  </si>
  <si>
    <t>Lvs28003</t>
  </si>
  <si>
    <t>Abeer Waleed</t>
  </si>
  <si>
    <t>Lvs28005</t>
  </si>
  <si>
    <t>Omnia Ezzat</t>
  </si>
  <si>
    <t>Lvs28011</t>
  </si>
  <si>
    <t>Yosra Gaber</t>
  </si>
  <si>
    <t>Lvs28017</t>
  </si>
  <si>
    <t>Passant Salleh</t>
  </si>
  <si>
    <t>Lvs28022</t>
  </si>
  <si>
    <t>ايمان محمد عبدالغفار</t>
  </si>
  <si>
    <t>Lvs28033</t>
  </si>
  <si>
    <t>حنان هشام</t>
  </si>
  <si>
    <t>Lvs28037</t>
  </si>
  <si>
    <t>Lina Mohamed</t>
  </si>
  <si>
    <t>Lvs28046</t>
  </si>
  <si>
    <t>Mostafa Mahmoud</t>
  </si>
  <si>
    <t>Lvs28050</t>
  </si>
  <si>
    <t>Sara hosny</t>
  </si>
  <si>
    <t>Lvs28051</t>
  </si>
  <si>
    <t>Israa Wael</t>
  </si>
  <si>
    <t>Lvs28052</t>
  </si>
  <si>
    <t>Gehad Elsherif</t>
  </si>
  <si>
    <t>تم الدمج مع lvs28061</t>
  </si>
  <si>
    <t>Lvs28068</t>
  </si>
  <si>
    <t>Ibrahim Hussam</t>
  </si>
  <si>
    <t>Lvs28069</t>
  </si>
  <si>
    <t>Rokaya Mohamed</t>
  </si>
  <si>
    <t>Lvs28070</t>
  </si>
  <si>
    <t>Salma moamen Moamen</t>
  </si>
  <si>
    <t>Lvs28071</t>
  </si>
  <si>
    <t>AYA ASHRAF</t>
  </si>
  <si>
    <t>Lvs28073</t>
  </si>
  <si>
    <t>Farida Abdelhaleem Awad bahr</t>
  </si>
  <si>
    <t>Lvs28075</t>
  </si>
  <si>
    <t>Mariam maher Maher</t>
  </si>
  <si>
    <t>Lvs28078</t>
  </si>
  <si>
    <t>Hadir Nabil</t>
  </si>
  <si>
    <t>Lvs28082</t>
  </si>
  <si>
    <t>Nada Khiralla</t>
  </si>
  <si>
    <t>Lvs28083</t>
  </si>
  <si>
    <t>Yara amgad</t>
  </si>
  <si>
    <t>Lvs28086</t>
  </si>
  <si>
    <t>Alaa Yehia</t>
  </si>
  <si>
    <t>Lvs28089</t>
  </si>
  <si>
    <t>heba ahmed</t>
  </si>
  <si>
    <t>Lvs28090</t>
  </si>
  <si>
    <t>Rania Desouky</t>
  </si>
  <si>
    <t>Lvs28093</t>
  </si>
  <si>
    <t>Ayat Helmy</t>
  </si>
  <si>
    <t>Lvs28102</t>
  </si>
  <si>
    <t>reham yousef</t>
  </si>
  <si>
    <t>Lvs28103</t>
  </si>
  <si>
    <t>Sara Ahmed</t>
  </si>
  <si>
    <t>Lvs28106</t>
  </si>
  <si>
    <t>دينا ابراهيم</t>
  </si>
  <si>
    <t>فتح الشحنه للتأكد من الخامه و في حالة عدم الرضا دفع تكلفة الشحن 50 جتيه فقط للمندوب و إرجاع الشحنه ،  ميعاد 
 استلام الشحنه من الساعة 4 مساءا و حتي 6 مساءا</t>
  </si>
  <si>
    <t>Lvs28107</t>
  </si>
  <si>
    <t>Mai tarek</t>
  </si>
  <si>
    <t>Lvs28108</t>
  </si>
  <si>
    <t>Sara Ali</t>
  </si>
  <si>
    <t>Lvs28111</t>
  </si>
  <si>
    <t>Mariam Tawfek</t>
  </si>
  <si>
    <t>Lvs28114</t>
  </si>
  <si>
    <t>Yasmeen Zedan</t>
  </si>
  <si>
    <t>Lvs28115</t>
  </si>
  <si>
    <t>Aya Awadalla</t>
  </si>
  <si>
    <t>Lvs28117</t>
  </si>
  <si>
    <t>Ali Azzam</t>
  </si>
  <si>
    <t>Lvs28119</t>
  </si>
  <si>
    <t>Alaa Moustafa</t>
  </si>
  <si>
    <t>Lvs28120</t>
  </si>
  <si>
    <t>Amira Saleh</t>
  </si>
  <si>
    <t>Lvs28122</t>
  </si>
  <si>
    <t>Alaa Atef</t>
  </si>
  <si>
    <t>Lvs28125</t>
  </si>
  <si>
    <t>Aida Tahoun</t>
  </si>
  <si>
    <t>جزئي(تم تحصيل 5950ج من العميلة)</t>
  </si>
  <si>
    <t>Lvs28128</t>
  </si>
  <si>
    <t>Doaa Ali</t>
  </si>
  <si>
    <t>Lvs28129</t>
  </si>
  <si>
    <t>Hagar Mohamed</t>
  </si>
  <si>
    <t>Lvs28131</t>
  </si>
  <si>
    <t>Ahmed Omar</t>
  </si>
  <si>
    <t>Lvs28132</t>
  </si>
  <si>
    <t>Sara Abd elRahman</t>
  </si>
  <si>
    <t>Lvs28134</t>
  </si>
  <si>
    <t>heba arafa</t>
  </si>
  <si>
    <t>Lvs28135</t>
  </si>
  <si>
    <t>مي عابدين Abdeen</t>
  </si>
  <si>
    <t>Lvs28140</t>
  </si>
  <si>
    <t>اية مراد</t>
  </si>
  <si>
    <t>Lvs28141</t>
  </si>
  <si>
    <t>Hadeer Mahmoud</t>
  </si>
  <si>
    <t>Lvs28144</t>
  </si>
  <si>
    <t>Nihal Hawary</t>
  </si>
  <si>
    <t>Lvs28145</t>
  </si>
  <si>
    <t>Maha Swelam</t>
  </si>
  <si>
    <t>Lvs28148</t>
  </si>
  <si>
    <t>Nourhan Essam</t>
  </si>
  <si>
    <t>Lvs28149</t>
  </si>
  <si>
    <t>جيهان حماده</t>
  </si>
  <si>
    <t>Lvs28152</t>
  </si>
  <si>
    <t>حسن محمد</t>
  </si>
  <si>
    <t>Lvs28153</t>
  </si>
  <si>
    <t>انس سمير</t>
  </si>
  <si>
    <t>Lvs28155</t>
  </si>
  <si>
    <t>Mona Aboud</t>
  </si>
  <si>
    <t>Lvs28156</t>
  </si>
  <si>
    <t>إسراء حمدي احمد عرابي</t>
  </si>
  <si>
    <t>Lvs28158</t>
  </si>
  <si>
    <t>Eman Mohamed</t>
  </si>
  <si>
    <t>Lvs28159</t>
  </si>
  <si>
    <t>Rehab Shalaby</t>
  </si>
  <si>
    <t>Lvs28161</t>
  </si>
  <si>
    <t>اسلام القصبي القصبي</t>
  </si>
  <si>
    <t>Lvs28163</t>
  </si>
  <si>
    <t>Amany shehata</t>
  </si>
  <si>
    <t>Lvs28165</t>
  </si>
  <si>
    <t>Hager Hussein</t>
  </si>
  <si>
    <t>Lvs28167</t>
  </si>
  <si>
    <t>هبه على</t>
  </si>
  <si>
    <t>Lvs28168</t>
  </si>
  <si>
    <t>Ahlam Tarek</t>
  </si>
  <si>
    <t>Lvs28169</t>
  </si>
  <si>
    <t>Heba Ahmed</t>
  </si>
  <si>
    <t>Lvs28171</t>
  </si>
  <si>
    <t>Norham Hosny</t>
  </si>
  <si>
    <t>Lvs28172</t>
  </si>
  <si>
    <t>SAMAR elfangary</t>
  </si>
  <si>
    <t>Lvs28173</t>
  </si>
  <si>
    <t>Noha Fahmy</t>
  </si>
  <si>
    <t>Lvs28174</t>
  </si>
  <si>
    <t>Shimaa El said</t>
  </si>
  <si>
    <t>Lvs28176</t>
  </si>
  <si>
    <t>مني ابو المجد حسين عبد العال</t>
  </si>
  <si>
    <t>Lvs28177</t>
  </si>
  <si>
    <t>Hend mohammed</t>
  </si>
  <si>
    <t>Lvs28178</t>
  </si>
  <si>
    <t>Asma Mahdy</t>
  </si>
  <si>
    <t>Lvs28181</t>
  </si>
  <si>
    <t>Shereen Amr</t>
  </si>
  <si>
    <t>Lvs28186</t>
  </si>
  <si>
    <t>رضوي صالح عباس</t>
  </si>
  <si>
    <t>Lvs28187</t>
  </si>
  <si>
    <t>Basma Elfeky</t>
  </si>
  <si>
    <t>Lvs28188</t>
  </si>
  <si>
    <t>Lvs28189</t>
  </si>
  <si>
    <t>Dina Naguib</t>
  </si>
  <si>
    <t>Lvs28190</t>
  </si>
  <si>
    <t>Eman Ibrahim</t>
  </si>
  <si>
    <t>Lvs28192</t>
  </si>
  <si>
    <t>Lamia Elsaid</t>
  </si>
  <si>
    <t>Lvs28194</t>
  </si>
  <si>
    <t>Nouran Galal</t>
  </si>
  <si>
    <t>Lvs28195</t>
  </si>
  <si>
    <t>Nermeen Abdelsalam</t>
  </si>
  <si>
    <t>Lvs28197</t>
  </si>
  <si>
    <t>Donya Salah</t>
  </si>
  <si>
    <t>Lvs28198</t>
  </si>
  <si>
    <t>Sonya Sayed</t>
  </si>
  <si>
    <t xml:space="preserve">الاوردر مكرر _x000D_
</t>
  </si>
  <si>
    <t>Lvs28203</t>
  </si>
  <si>
    <t>Farah Omar</t>
  </si>
  <si>
    <t>Lvs28206</t>
  </si>
  <si>
    <t>Nahla Omar</t>
  </si>
  <si>
    <t>Lvs28209</t>
  </si>
  <si>
    <t>رشا عامر حسن</t>
  </si>
  <si>
    <t>Lvs28211</t>
  </si>
  <si>
    <t>Lvs28213</t>
  </si>
  <si>
    <t>Khadija Wael</t>
  </si>
  <si>
    <t>Lvs28292</t>
  </si>
  <si>
    <t>Omnia Ali</t>
  </si>
  <si>
    <t>Lvs28227</t>
  </si>
  <si>
    <t>نهى احمد</t>
  </si>
  <si>
    <t>Lvs28251</t>
  </si>
  <si>
    <t>nouran nader</t>
  </si>
  <si>
    <t>Lvs28220</t>
  </si>
  <si>
    <t>Fatma Alzahraa Mahmoud</t>
  </si>
  <si>
    <t>Lvs28282</t>
  </si>
  <si>
    <t>Engy Said</t>
  </si>
  <si>
    <t>Lvs28218</t>
  </si>
  <si>
    <t>Sherine Hassan</t>
  </si>
  <si>
    <t>Lvs28289</t>
  </si>
  <si>
    <t>Passant atef</t>
  </si>
  <si>
    <t>Lvs28243</t>
  </si>
  <si>
    <t>Sally Ahmed</t>
  </si>
  <si>
    <t>Lvs28244</t>
  </si>
  <si>
    <t>Eman Abdullah</t>
  </si>
  <si>
    <t>Lvs28239</t>
  </si>
  <si>
    <t>Huda Asim</t>
  </si>
  <si>
    <t>Lvs28246</t>
  </si>
  <si>
    <t>Shaimaa Saad</t>
  </si>
  <si>
    <t>Lvs28240</t>
  </si>
  <si>
    <t>Donia Mustafa</t>
  </si>
  <si>
    <t>Lvs28236</t>
  </si>
  <si>
    <t>Zeina Haitham</t>
  </si>
  <si>
    <t>Lvs28235</t>
  </si>
  <si>
    <t>Doaa mahmoud</t>
  </si>
  <si>
    <t>Lvs28611</t>
  </si>
  <si>
    <t>منه سعيد محمد</t>
  </si>
  <si>
    <t xml:space="preserve">تم التعديل بناء ع افاده الراسل ان الاوردر مدفوع </t>
  </si>
  <si>
    <t>Lvs28261</t>
  </si>
  <si>
    <t>احمد شحاته شحاته</t>
  </si>
  <si>
    <t>Lvs28296</t>
  </si>
  <si>
    <t>Sulava Sayed</t>
  </si>
  <si>
    <t>Lvs28286</t>
  </si>
  <si>
    <t>Merna Hatem</t>
  </si>
  <si>
    <t>Lvs28257</t>
  </si>
  <si>
    <t>Esraa Mahmoud</t>
  </si>
  <si>
    <t>Lvs28278</t>
  </si>
  <si>
    <t>Roz U</t>
  </si>
  <si>
    <t>Lvs28272</t>
  </si>
  <si>
    <t>heba el sawy</t>
  </si>
  <si>
    <t>Lvs28277</t>
  </si>
  <si>
    <t>Reem Darwish</t>
  </si>
  <si>
    <t>Lvs28280</t>
  </si>
  <si>
    <t>Neama Mahmoud</t>
  </si>
  <si>
    <t>Lvs28295</t>
  </si>
  <si>
    <t>Nada Mohammed</t>
  </si>
  <si>
    <t>Lvs28273</t>
  </si>
  <si>
    <t>Noran Emadeldin</t>
  </si>
  <si>
    <t>Lvs28233</t>
  </si>
  <si>
    <t>Abdohussen عبدالرحيم</t>
  </si>
  <si>
    <t>Lvs28258</t>
  </si>
  <si>
    <t>soha hammad</t>
  </si>
  <si>
    <t>Lvs28269</t>
  </si>
  <si>
    <t>Panseh Mohamed</t>
  </si>
  <si>
    <t>Lvs28260</t>
  </si>
  <si>
    <t>دعاء احمد</t>
  </si>
  <si>
    <t>Lvs28461</t>
  </si>
  <si>
    <t>Abrar Mohammad abdelgayed Abdelrahman</t>
  </si>
  <si>
    <t>Lvs28734</t>
  </si>
  <si>
    <t>Norhan Elmaghrabi</t>
  </si>
  <si>
    <t>Lvs28571</t>
  </si>
  <si>
    <t>Zinab Mohamed</t>
  </si>
  <si>
    <t>Lvs28544</t>
  </si>
  <si>
    <t>MONA MOHAMED</t>
  </si>
  <si>
    <t>Lvs28425</t>
  </si>
  <si>
    <t>Hana Hadi</t>
  </si>
  <si>
    <t>Lvs28742</t>
  </si>
  <si>
    <t>Reham Adel</t>
  </si>
  <si>
    <t>Lvs28287</t>
  </si>
  <si>
    <t>نورهان اشرف</t>
  </si>
  <si>
    <t>Lvs28281</t>
  </si>
  <si>
    <t>غاده سويلم</t>
  </si>
  <si>
    <t>Lvs28223</t>
  </si>
  <si>
    <t>دينا Elgayar</t>
  </si>
  <si>
    <t>Lvs28731</t>
  </si>
  <si>
    <t>Omnia Talaat</t>
  </si>
  <si>
    <t>Lvs28510</t>
  </si>
  <si>
    <t>Aisha Khaled</t>
  </si>
  <si>
    <t>Lvs28489</t>
  </si>
  <si>
    <t>محمد سعيد</t>
  </si>
  <si>
    <t>Lvs28780</t>
  </si>
  <si>
    <t>Amira Moussa</t>
  </si>
  <si>
    <t>Lvs28455</t>
  </si>
  <si>
    <t>روان مصطفي</t>
  </si>
  <si>
    <t>Lvs28651</t>
  </si>
  <si>
    <t>Maryam Shabrawy</t>
  </si>
  <si>
    <t>Lvs28270</t>
  </si>
  <si>
    <t>منة يوسف</t>
  </si>
  <si>
    <t>Lvs28487</t>
  </si>
  <si>
    <t>Reem Ashour</t>
  </si>
  <si>
    <t>Lvs28549</t>
  </si>
  <si>
    <t>Sanaa Khairy</t>
  </si>
  <si>
    <t>Marg</t>
  </si>
  <si>
    <t>Lvs28508</t>
  </si>
  <si>
    <t>Yasmine Saeed</t>
  </si>
  <si>
    <t>Lvs28398</t>
  </si>
  <si>
    <t>Raneem Hesham</t>
  </si>
  <si>
    <t>Lvs28596</t>
  </si>
  <si>
    <t>Maram Gad</t>
  </si>
  <si>
    <t>Lvs28573</t>
  </si>
  <si>
    <t>Sara Saeed</t>
  </si>
  <si>
    <t>Lvs28561</t>
  </si>
  <si>
    <t>Asmaa Alaa</t>
  </si>
  <si>
    <t xml:space="preserve">اوردر استبدال طرد مقابل طرد 
استلام من العميله مبلغ 5ج فقط
رقم الاوردر القديم: 26050
كود القطعه الي هترجع مع المندوب 
SKU: 57090961321700
</t>
  </si>
  <si>
    <t>Lvs28505</t>
  </si>
  <si>
    <t>Asamaa Osama</t>
  </si>
  <si>
    <t>Lvs28583</t>
  </si>
  <si>
    <t>Reem Salah</t>
  </si>
  <si>
    <t>Lvs28522</t>
  </si>
  <si>
    <t>Jana Mohamed</t>
  </si>
  <si>
    <t>Lvs28424</t>
  </si>
  <si>
    <t>Sally Elkady</t>
  </si>
  <si>
    <t>Lvs28364</t>
  </si>
  <si>
    <t>Dana Maher</t>
  </si>
  <si>
    <t>Lvs28551</t>
  </si>
  <si>
    <t>Rehab Hamza</t>
  </si>
  <si>
    <t>Lvs28331</t>
  </si>
  <si>
    <t>Nouran Ahmad</t>
  </si>
  <si>
    <t>Lvs28528</t>
  </si>
  <si>
    <t>Manar Atabani</t>
  </si>
  <si>
    <t>Lvs28351</t>
  </si>
  <si>
    <t>Nour salem</t>
  </si>
  <si>
    <t>Lvs28420</t>
  </si>
  <si>
    <t>Mae Elsayed</t>
  </si>
  <si>
    <t>Lvs28370</t>
  </si>
  <si>
    <t>Toka Mohamed</t>
  </si>
  <si>
    <t>Lvs28570</t>
  </si>
  <si>
    <t>Esraa Nasser</t>
  </si>
  <si>
    <t>Lvs28390</t>
  </si>
  <si>
    <t>Shrouk Saad</t>
  </si>
  <si>
    <t>Lvs28468</t>
  </si>
  <si>
    <t>Nourhan Amgad</t>
  </si>
  <si>
    <t>Lvs28641</t>
  </si>
  <si>
    <t>Hala Ezzat</t>
  </si>
  <si>
    <t>Lvs28340</t>
  </si>
  <si>
    <t>Maryam Hossam</t>
  </si>
  <si>
    <t>Lvs28381</t>
  </si>
  <si>
    <t>Ola Hadi</t>
  </si>
  <si>
    <t>Lvs28605</t>
  </si>
  <si>
    <t>Jana El gharib</t>
  </si>
  <si>
    <t>Lvs28356</t>
  </si>
  <si>
    <t>إيناس أنور</t>
  </si>
  <si>
    <t>Lvs28353</t>
  </si>
  <si>
    <t>eman helmy</t>
  </si>
  <si>
    <t>Lvs28484</t>
  </si>
  <si>
    <t>Israa Mamdouh</t>
  </si>
  <si>
    <t>Lvs28552</t>
  </si>
  <si>
    <t>Basma Abdelmonem</t>
  </si>
  <si>
    <t>Lvs28406</t>
  </si>
  <si>
    <t>Hadeel Hussein</t>
  </si>
  <si>
    <t>Lvs28307</t>
  </si>
  <si>
    <t>مروه يوسف</t>
  </si>
  <si>
    <t>Lvs28371</t>
  </si>
  <si>
    <t>Radwa Badr</t>
  </si>
  <si>
    <t>Lvs28308</t>
  </si>
  <si>
    <t>Amal Mohammed</t>
  </si>
  <si>
    <t>Lvs28225</t>
  </si>
  <si>
    <t>Omnia Ahmed</t>
  </si>
  <si>
    <t>Lvs28352</t>
  </si>
  <si>
    <t>فرح صبري</t>
  </si>
  <si>
    <t>Lvs28313</t>
  </si>
  <si>
    <t>Aya Swify</t>
  </si>
  <si>
    <t>Lvs28315</t>
  </si>
  <si>
    <t>مروه عبد الوهاب خليل</t>
  </si>
  <si>
    <t>Lvs28358</t>
  </si>
  <si>
    <t>Dina Elgendy</t>
  </si>
  <si>
    <t>Lvs28610</t>
  </si>
  <si>
    <t>Mariam Ali</t>
  </si>
  <si>
    <t>Lvs28473</t>
  </si>
  <si>
    <t>Amyaz Elshemy</t>
  </si>
  <si>
    <t>Lvs28603</t>
  </si>
  <si>
    <t>نور حسانين محمد حسانين</t>
  </si>
  <si>
    <t>Lvs28228</t>
  </si>
  <si>
    <t>Nada Ehab</t>
  </si>
  <si>
    <t>Lvs28347</t>
  </si>
  <si>
    <t>Dina Hussain</t>
  </si>
  <si>
    <t>Lvs28618</t>
  </si>
  <si>
    <t>نسرين سمير</t>
  </si>
  <si>
    <t>Lvs28604</t>
  </si>
  <si>
    <t>Nourhan Mahmoud</t>
  </si>
  <si>
    <t>Lvs28291</t>
  </si>
  <si>
    <t>amina saleh</t>
  </si>
  <si>
    <t>Lvs28559</t>
  </si>
  <si>
    <t>احمد مختار</t>
  </si>
  <si>
    <t>Lvs28469</t>
  </si>
  <si>
    <t>نوران سراج الدين</t>
  </si>
  <si>
    <t>Lvs28343</t>
  </si>
  <si>
    <t>YASMINE TALAL ABDELHAMED</t>
  </si>
  <si>
    <t>Lvs28533</t>
  </si>
  <si>
    <t>مروة محمود Mahmoud</t>
  </si>
  <si>
    <t>Lvs28595</t>
  </si>
  <si>
    <t>رانيا يسري</t>
  </si>
  <si>
    <t>Lvs28564</t>
  </si>
  <si>
    <t>Dana Osman</t>
  </si>
  <si>
    <t>Lvs28614</t>
  </si>
  <si>
    <t>نوران يونس</t>
  </si>
  <si>
    <t>Lvs28432</t>
  </si>
  <si>
    <t>Nesreen Galal</t>
  </si>
  <si>
    <t>Lvs28303</t>
  </si>
  <si>
    <t>رنا بغدادي</t>
  </si>
  <si>
    <t>تم الدمج مع هذا وتم التعديل الي شحن واحد فقط Lvs29360</t>
  </si>
  <si>
    <t>Lvs28386</t>
  </si>
  <si>
    <t>Maryam Sayed</t>
  </si>
  <si>
    <t>Lvs28547</t>
  </si>
  <si>
    <t>Menna Samy Barakat</t>
  </si>
  <si>
    <t>Lvs28516</t>
  </si>
  <si>
    <t>Basant Ahmed</t>
  </si>
  <si>
    <t>Lvs28540</t>
  </si>
  <si>
    <t>Nihal Rashwan</t>
  </si>
  <si>
    <t>Lvs28439</t>
  </si>
  <si>
    <t>Marwa Abouraya</t>
  </si>
  <si>
    <t>Lvs28633</t>
  </si>
  <si>
    <t>mariam elnogomi</t>
  </si>
  <si>
    <t>Lvs28327</t>
  </si>
  <si>
    <t>بسنت مجدي عبد النبي بسنت</t>
  </si>
  <si>
    <t>Lvs28335</t>
  </si>
  <si>
    <t>Magy Elkomy</t>
  </si>
  <si>
    <t>Lvs28293</t>
  </si>
  <si>
    <t>Farah Mokthar</t>
  </si>
  <si>
    <t>Lvs28635</t>
  </si>
  <si>
    <t>Sandy Abdallah</t>
  </si>
  <si>
    <t>Lvs28411</t>
  </si>
  <si>
    <t>Razan Nizar</t>
  </si>
  <si>
    <t>Lvs28581</t>
  </si>
  <si>
    <t>Sara Asghar</t>
  </si>
  <si>
    <t>Lvs28427</t>
  </si>
  <si>
    <t>فاطمة محمد عبدالتواب الريدى</t>
  </si>
  <si>
    <t>Lvs28745</t>
  </si>
  <si>
    <t>Arwa Mohamed</t>
  </si>
  <si>
    <t>Lvs28511</t>
  </si>
  <si>
    <t>Mai Younis</t>
  </si>
  <si>
    <t>Lvs28394</t>
  </si>
  <si>
    <t>Doha Ramdan</t>
  </si>
  <si>
    <t>Lvs28392</t>
  </si>
  <si>
    <t>samar ashraf</t>
  </si>
  <si>
    <t>Lvs28393</t>
  </si>
  <si>
    <t>هند سعد</t>
  </si>
  <si>
    <t>Lvs28405</t>
  </si>
  <si>
    <t>Maha Hamdy</t>
  </si>
  <si>
    <t>Lvs28421</t>
  </si>
  <si>
    <t>Amira Elgarhy</t>
  </si>
  <si>
    <t>Lvs28437</t>
  </si>
  <si>
    <t>Sara Bishr</t>
  </si>
  <si>
    <t>Lvs28485</t>
  </si>
  <si>
    <t>Ramy Nasser</t>
  </si>
  <si>
    <t>Lvs28582</t>
  </si>
  <si>
    <t>Hend Abdelhamed</t>
  </si>
  <si>
    <t>Lvs28739</t>
  </si>
  <si>
    <t>Shymaa Mohamed</t>
  </si>
  <si>
    <t>Lvs28410</t>
  </si>
  <si>
    <t>Reem Noureldeen</t>
  </si>
  <si>
    <t>Lvs28284</t>
  </si>
  <si>
    <t>Nouran Saad</t>
  </si>
  <si>
    <t>Lvs28253</t>
  </si>
  <si>
    <t>Kholoud Saad</t>
  </si>
  <si>
    <t>Lvs28332</t>
  </si>
  <si>
    <t>Abeer Mohamed</t>
  </si>
  <si>
    <t>Lvs28535</t>
  </si>
  <si>
    <t>نورهان الحسيني</t>
  </si>
  <si>
    <t>Lvs28645</t>
  </si>
  <si>
    <t>Miral Medhat</t>
  </si>
  <si>
    <t>Lvs28591</t>
  </si>
  <si>
    <t>Nada awad</t>
  </si>
  <si>
    <t>Lvs28372</t>
  </si>
  <si>
    <t>Dina Raafat</t>
  </si>
  <si>
    <t>Lvs28326</t>
  </si>
  <si>
    <t>نور نور</t>
  </si>
  <si>
    <t>Lvs28341</t>
  </si>
  <si>
    <t>Zeina Mohamed</t>
  </si>
  <si>
    <t>Lvs28387</t>
  </si>
  <si>
    <t>Dina Marei</t>
  </si>
  <si>
    <t>Lvs28602</t>
  </si>
  <si>
    <t>اميره Mahmoud</t>
  </si>
  <si>
    <t>Lvs28336</t>
  </si>
  <si>
    <t>Tasnim Mohamed</t>
  </si>
  <si>
    <t>Lvs28441</t>
  </si>
  <si>
    <t>Lvs28448</t>
  </si>
  <si>
    <t>Rana ashraf</t>
  </si>
  <si>
    <t>Lvs28329</t>
  </si>
  <si>
    <t>Miram Ibrahim</t>
  </si>
  <si>
    <t>Lvs28608</t>
  </si>
  <si>
    <t>Zeina Jweihan</t>
  </si>
  <si>
    <t>Lvs28632</t>
  </si>
  <si>
    <t>عماد عبد الرحمن</t>
  </si>
  <si>
    <t>Lvs28440</t>
  </si>
  <si>
    <t>Batoul Maher</t>
  </si>
  <si>
    <t>Lvs28733</t>
  </si>
  <si>
    <t>ريهام خضر</t>
  </si>
  <si>
    <t>Lvs28477</t>
  </si>
  <si>
    <t>Suzan Attia</t>
  </si>
  <si>
    <t>Lvs28737</t>
  </si>
  <si>
    <t>Israa Waly</t>
  </si>
  <si>
    <t>Lvs28490</t>
  </si>
  <si>
    <t>شيماء كمال</t>
  </si>
  <si>
    <t>Lvs28476</t>
  </si>
  <si>
    <t>Dina Sabry</t>
  </si>
  <si>
    <t>Lvs28732</t>
  </si>
  <si>
    <t>حنين السقا</t>
  </si>
  <si>
    <t>Lvs28601</t>
  </si>
  <si>
    <t>Habiba hany</t>
  </si>
  <si>
    <t>Lvs28465</t>
  </si>
  <si>
    <t>Doha Abdelhameed</t>
  </si>
  <si>
    <t>Lvs28735</t>
  </si>
  <si>
    <t>Heba Abdallah</t>
  </si>
  <si>
    <t>Lvs28736</t>
  </si>
  <si>
    <t>basma elgaml</t>
  </si>
  <si>
    <t>Lvs28586</t>
  </si>
  <si>
    <t>Younis Mohamed</t>
  </si>
  <si>
    <t>Lvs28306</t>
  </si>
  <si>
    <t>Kholoud Khaled</t>
  </si>
  <si>
    <t>Lvs28529</t>
  </si>
  <si>
    <t>Shaymaa Badr</t>
  </si>
  <si>
    <t>Lvs28454</t>
  </si>
  <si>
    <t>Menna عبد الخالق محمد عبد الخالق</t>
  </si>
  <si>
    <t>Lvs28536</t>
  </si>
  <si>
    <t>Doaa Nashaat</t>
  </si>
  <si>
    <t>Lvs28740</t>
  </si>
  <si>
    <t>Nouran Ashraf</t>
  </si>
  <si>
    <t>Lvs28318</t>
  </si>
  <si>
    <t>ميار نجاتي</t>
  </si>
  <si>
    <t>Lvs28219</t>
  </si>
  <si>
    <t>Alaa Adel</t>
  </si>
  <si>
    <t>Lvs28324</t>
  </si>
  <si>
    <t>DINA ELSAEID GAMEEL</t>
  </si>
  <si>
    <t>Lvs28388</t>
  </si>
  <si>
    <t>Maha Fahmy</t>
  </si>
  <si>
    <t>Lvs28384</t>
  </si>
  <si>
    <t>Hamsa خالد</t>
  </si>
  <si>
    <t>Lvs28361</t>
  </si>
  <si>
    <t>Menna elkaddi</t>
  </si>
  <si>
    <t>Lvs28399</t>
  </si>
  <si>
    <t>Enas Reda</t>
  </si>
  <si>
    <t>Lvs28375</t>
  </si>
  <si>
    <t>Mariam Tarek</t>
  </si>
  <si>
    <t>Lvs28784</t>
  </si>
  <si>
    <t>Salma Samy</t>
  </si>
  <si>
    <t>Lvs28416</t>
  </si>
  <si>
    <t>Esraa Mahdy</t>
  </si>
  <si>
    <t>Lvs28568</t>
  </si>
  <si>
    <t>Hadeer Ibrahim</t>
  </si>
  <si>
    <t>Lvs28457</t>
  </si>
  <si>
    <t>Hayam Mostafa</t>
  </si>
  <si>
    <t>Lvs28560</t>
  </si>
  <si>
    <t>Menna monir nafea</t>
  </si>
  <si>
    <t>Lvs28587</t>
  </si>
  <si>
    <t>نشوى احمد</t>
  </si>
  <si>
    <t>Lvs28518</t>
  </si>
  <si>
    <t>Esraa Ali</t>
  </si>
  <si>
    <t>Lvs28514</t>
  </si>
  <si>
    <t>Marwa Mahmoud</t>
  </si>
  <si>
    <t>Lvs28501</t>
  </si>
  <si>
    <t>سارة صلاح</t>
  </si>
  <si>
    <t>تسليم جزئي بنا علي تعليمات خدمة العملاء</t>
  </si>
  <si>
    <t>Lvs28493</t>
  </si>
  <si>
    <t>Maisa Mahmoud</t>
  </si>
  <si>
    <t>Lvs28543</t>
  </si>
  <si>
    <t>Lvs28770</t>
  </si>
  <si>
    <t>Nourhan Arfa</t>
  </si>
  <si>
    <t>Lvs28702</t>
  </si>
  <si>
    <t>Seham Hussien</t>
  </si>
  <si>
    <t>Lvs28833</t>
  </si>
  <si>
    <t>مريم نبيل</t>
  </si>
  <si>
    <t>Lvs28224</t>
  </si>
  <si>
    <t>سها fouad</t>
  </si>
  <si>
    <t>Lvs28781</t>
  </si>
  <si>
    <t>شيماء محمد ياسر</t>
  </si>
  <si>
    <t>Lvs28463</t>
  </si>
  <si>
    <t>تم الدمج مع lvs28136_x000D_
lvs28853  + استلام جزئى  _x000D_
للعلم تم دمج 3 اوردرات وبالفعل توتال التحصيل 2493 مجموع هذا المبلغ 918+1624 وتم خصم 50 شحن</t>
  </si>
  <si>
    <t>Lvs28562</t>
  </si>
  <si>
    <t>ايمن ابوالعلا</t>
  </si>
  <si>
    <t>تم عمل اكسيبشن للعميلة بفتح الاوردر في تواجد المندوب و دفع مصاريف الشحن في حالة عدم الاستلام.</t>
  </si>
  <si>
    <t>Lvs28249</t>
  </si>
  <si>
    <t>Esraa Atef</t>
  </si>
  <si>
    <t>Lvs28643</t>
  </si>
  <si>
    <t>Belal Mohames</t>
  </si>
  <si>
    <t>Lvs28475</t>
  </si>
  <si>
    <t>Esraa Ahmed</t>
  </si>
  <si>
    <t>Lvs28409</t>
  </si>
  <si>
    <t>Nada Mohsen</t>
  </si>
  <si>
    <t>Lvs28723</t>
  </si>
  <si>
    <t>Asmaa Elgaml</t>
  </si>
  <si>
    <t>Lvs28783</t>
  </si>
  <si>
    <t>Noah Salam</t>
  </si>
  <si>
    <t>Lvs28686</t>
  </si>
  <si>
    <t>Norhan Hassan</t>
  </si>
  <si>
    <t>Lvs28729</t>
  </si>
  <si>
    <t>Sara Hamdy</t>
  </si>
  <si>
    <t>Lvs28789</t>
  </si>
  <si>
    <t>Eman Magdy</t>
  </si>
  <si>
    <t>Lvs28758</t>
  </si>
  <si>
    <t>Nada Rabea</t>
  </si>
  <si>
    <t xml:space="preserve">اوردر استبدال طرد مقابل طرد 
استلام من العميله قطعه وتحصيل منها مبلغ 225
رقم الاوردر القديم 26262
كوج القطعه الي هترجع مع المندوب 
SKU: 57090961100400
</t>
  </si>
  <si>
    <t>Lvs28700</t>
  </si>
  <si>
    <t>Eman Shawkt</t>
  </si>
  <si>
    <t>Lvs28759</t>
  </si>
  <si>
    <t>ALIAA Badrawi</t>
  </si>
  <si>
    <t>Lvs28725</t>
  </si>
  <si>
    <t>Maryam El-Maraghy</t>
  </si>
  <si>
    <t>Lvs28660</t>
  </si>
  <si>
    <t>Mostafa Tharwat</t>
  </si>
  <si>
    <t>Lvs28585</t>
  </si>
  <si>
    <t>Yousra Alaa</t>
  </si>
  <si>
    <t>Lvs28664</t>
  </si>
  <si>
    <t>Sara Essam</t>
  </si>
  <si>
    <t>Lvs28741</t>
  </si>
  <si>
    <t>Mona Moustafa</t>
  </si>
  <si>
    <t>Lvs28661</t>
  </si>
  <si>
    <t>Jana Ayman</t>
  </si>
  <si>
    <t>Lvs28806</t>
  </si>
  <si>
    <t>Janna Gehad</t>
  </si>
  <si>
    <t>Lvs28708</t>
  </si>
  <si>
    <t>Sara Abdelsalam</t>
  </si>
  <si>
    <t>Lvs28667</t>
  </si>
  <si>
    <t>doha Abd elkhalek</t>
  </si>
  <si>
    <t>Lvs28669</t>
  </si>
  <si>
    <t>Sohaila Mohamed</t>
  </si>
  <si>
    <t>Lvs28718</t>
  </si>
  <si>
    <t>Dina Wael</t>
  </si>
  <si>
    <t>Lvs28234</t>
  </si>
  <si>
    <t>Yasmine Magdy</t>
  </si>
  <si>
    <t>Lvs28566</t>
  </si>
  <si>
    <t>Sara Mosad</t>
  </si>
  <si>
    <t>دمج مع 28876 وتوتل التحصيل 1555</t>
  </si>
  <si>
    <t>Lvs28972</t>
  </si>
  <si>
    <t>asmaa nawetoo</t>
  </si>
  <si>
    <t>Lvs28884</t>
  </si>
  <si>
    <t>Mai mohamed abdou</t>
  </si>
  <si>
    <t>Lvs28863</t>
  </si>
  <si>
    <t>Jana Gehad</t>
  </si>
  <si>
    <t>Lvs28652</t>
  </si>
  <si>
    <t>Mariam Khalid</t>
  </si>
  <si>
    <t>Lvs28854</t>
  </si>
  <si>
    <t>Salma Mahmoud Mahmoud</t>
  </si>
  <si>
    <t>Lvs28850</t>
  </si>
  <si>
    <t>Shymaa Mohammed</t>
  </si>
  <si>
    <t>Lvs28911</t>
  </si>
  <si>
    <t>Malak sharaf</t>
  </si>
  <si>
    <t>Lvs28934</t>
  </si>
  <si>
    <t>شيماء أسامة</t>
  </si>
  <si>
    <t>Lvs28949</t>
  </si>
  <si>
    <t>Aya Hamdy Hassan</t>
  </si>
  <si>
    <t>Lvs28396</t>
  </si>
  <si>
    <t>Hadeel Ismail</t>
  </si>
  <si>
    <t>Lvs28878</t>
  </si>
  <si>
    <t>عايزه ابدل جاكت جلد بيج
عايزه ابدلوا ب الجاكت الجلد ده
و وصلي الجاكت الجلد البيچ في ديفو في الجيب</t>
  </si>
  <si>
    <t>Lvs28515</t>
  </si>
  <si>
    <t>nermin Mohamed</t>
  </si>
  <si>
    <t>Lvs28932</t>
  </si>
  <si>
    <t>Nada baher Hefnawy</t>
  </si>
  <si>
    <t>Lvs28842</t>
  </si>
  <si>
    <t>Gehad Kamal</t>
  </si>
  <si>
    <t>Lvs28801</t>
  </si>
  <si>
    <t>Sara Elkammar</t>
  </si>
  <si>
    <t>بعد اذنك عايزة واحد ابيض وواحد اسود</t>
  </si>
  <si>
    <t>Lvs28772</t>
  </si>
  <si>
    <t>Hend Samir</t>
  </si>
  <si>
    <t>Lvs28797</t>
  </si>
  <si>
    <t>Feryal Salah</t>
  </si>
  <si>
    <t>Lvs28858</t>
  </si>
  <si>
    <t>Nada Elsherif</t>
  </si>
  <si>
    <t>Lvs28795</t>
  </si>
  <si>
    <t>Hend Hesham</t>
  </si>
  <si>
    <t>01222221980</t>
  </si>
  <si>
    <t>Lvs28682</t>
  </si>
  <si>
    <t>Sarah Anwar</t>
  </si>
  <si>
    <t>Lvs28832</t>
  </si>
  <si>
    <t>Yasmeen Emad</t>
  </si>
  <si>
    <t>Lvs28800</t>
  </si>
  <si>
    <t>احمد سيد</t>
  </si>
  <si>
    <t>Lvs28798</t>
  </si>
  <si>
    <t>Rabab Mohamed</t>
  </si>
  <si>
    <t>Lvs28925</t>
  </si>
  <si>
    <t>Mohamed Mousa</t>
  </si>
  <si>
    <t>Lvs28814</t>
  </si>
  <si>
    <t>Esraa Alfy</t>
  </si>
  <si>
    <t>Lvs28762</t>
  </si>
  <si>
    <t>Hadeer Ahmed</t>
  </si>
  <si>
    <t>Lvs28812</t>
  </si>
  <si>
    <t>رشا Rasha</t>
  </si>
  <si>
    <t>Lvs28746</t>
  </si>
  <si>
    <t>Rawda Elmessiry</t>
  </si>
  <si>
    <t>Lvs28697</t>
  </si>
  <si>
    <t>Salma Ashraf</t>
  </si>
  <si>
    <t>Lvs28913</t>
  </si>
  <si>
    <t>Lvs28810</t>
  </si>
  <si>
    <t>Eslam Hessen</t>
  </si>
  <si>
    <t>Lvs28755</t>
  </si>
  <si>
    <t>Mariem Mohamed</t>
  </si>
  <si>
    <t>Lvs28870</t>
  </si>
  <si>
    <t>Aya saad Abdelhamid</t>
  </si>
  <si>
    <t>Lvs28914</t>
  </si>
  <si>
    <t>Hend Mahmoud</t>
  </si>
  <si>
    <t>Lvs28871</t>
  </si>
  <si>
    <t>Jana Tarek</t>
  </si>
  <si>
    <t>Lvs28939</t>
  </si>
  <si>
    <t>Lvs28859</t>
  </si>
  <si>
    <t>Fadwa El Hendawy</t>
  </si>
  <si>
    <t>Lvs28888</t>
  </si>
  <si>
    <t>Omnia Rezk</t>
  </si>
  <si>
    <t>Lvs28846</t>
  </si>
  <si>
    <t>nourhan noaman</t>
  </si>
  <si>
    <t>Lvs28856</t>
  </si>
  <si>
    <t>sarah alorfi</t>
  </si>
  <si>
    <t>Lvs28942</t>
  </si>
  <si>
    <t>مياده محمد</t>
  </si>
  <si>
    <t>Lvs28941</t>
  </si>
  <si>
    <t>Mariam Magdy</t>
  </si>
  <si>
    <t>Lvs28578</t>
  </si>
  <si>
    <t>Nada Rabie</t>
  </si>
  <si>
    <t xml:space="preserve">العميله هتعاين الاوردر_x000D_
تسليم جزئي </t>
  </si>
  <si>
    <t>Lvs28891</t>
  </si>
  <si>
    <t>Ahmed Elsayed</t>
  </si>
  <si>
    <t>Lvs28692</t>
  </si>
  <si>
    <t>Menna Adel</t>
  </si>
  <si>
    <t>Lvs28517</t>
  </si>
  <si>
    <t>Shaimaa Ahmed</t>
  </si>
  <si>
    <t>Lvs28488</t>
  </si>
  <si>
    <t>HAGAR ELSHARABASS</t>
  </si>
  <si>
    <t>Lvs28483</t>
  </si>
  <si>
    <t>Fatma Ezzat</t>
  </si>
  <si>
    <t>Lvs28598</t>
  </si>
  <si>
    <t>Ghada Mahmoud</t>
  </si>
  <si>
    <t>Lvs28807</t>
  </si>
  <si>
    <t>Omnia Mostafa</t>
  </si>
  <si>
    <t>Lvs28724</t>
  </si>
  <si>
    <t xml:space="preserve">تم التعديل لان تم الدمج مع هذا Lvs28723 وسيتم تحصيل شحن واحد فقط 1620 توتال ع 2 الاوردر </t>
  </si>
  <si>
    <t>Lvs28365</t>
  </si>
  <si>
    <t>Pakinam Ashraf</t>
  </si>
  <si>
    <t>Lvs28615</t>
  </si>
  <si>
    <t>Noor Mohamed</t>
  </si>
  <si>
    <t>Lvs28905</t>
  </si>
  <si>
    <t>Gamila Shobaky</t>
  </si>
  <si>
    <t>Lvs28969</t>
  </si>
  <si>
    <t>Amira Antar</t>
  </si>
  <si>
    <t>Lvs28877</t>
  </si>
  <si>
    <t>Bassma Ossama</t>
  </si>
  <si>
    <t>Lvs28374</t>
  </si>
  <si>
    <t>Menna Othman</t>
  </si>
  <si>
    <t>Lvs28984</t>
  </si>
  <si>
    <t>Ghada Attia</t>
  </si>
  <si>
    <t>Lvs29019</t>
  </si>
  <si>
    <t>Lvs29128</t>
  </si>
  <si>
    <t>Omar Gamal</t>
  </si>
  <si>
    <t>Lvs28765</t>
  </si>
  <si>
    <t>Eman Elmenshawy</t>
  </si>
  <si>
    <t>Lvs28992</t>
  </si>
  <si>
    <t>Rana Ahmed zaki</t>
  </si>
  <si>
    <t>Lvs29299</t>
  </si>
  <si>
    <t>Taghreed Ebrahim</t>
  </si>
  <si>
    <t>Lvs28747</t>
  </si>
  <si>
    <t>هاجر حسن</t>
  </si>
  <si>
    <t>Lvs29324</t>
  </si>
  <si>
    <t>Lvs29209</t>
  </si>
  <si>
    <t>Sarah Magdy</t>
  </si>
  <si>
    <t>الشحن2</t>
  </si>
  <si>
    <t xml:space="preserve">Insta </t>
  </si>
  <si>
    <t>in bank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</si>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</sst>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2" borderId="0" xfId="0" applyFill="1"/>
    <xf numFmtId="0" fontId="0" fillId="2" borderId="0" xfId="0" applyNumberFormat="1" applyFill="1" applyBorder="1"/>
    <xf numFmtId="0" fontId="0" fillId="2" borderId="0" xfId="0" applyFill="1" applyBorder="1"/>
  </cellXfs>
  <cellStyles count="1">
    <cellStyle name="Normal" xfId="0" builtinId="0"/>
  </cellStyles>
  <dxfs count="11">
    <dxf>
      <border diagonalUp="0" diagonalDown="0" outline="0">
        <left/>
        <right/>
        <top/>
        <bottom/>
      </border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ny%20files/legal%20document/Price%20Cli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ingooo"/>
      <sheetName val="EVA"/>
      <sheetName val="ESh ESh"/>
      <sheetName val="Le voile "/>
      <sheetName val="Sheet2"/>
      <sheetName val="Sheet3"/>
    </sheetNames>
    <sheetDataSet>
      <sheetData sheetId="0"/>
      <sheetData sheetId="1"/>
      <sheetData sheetId="2"/>
      <sheetData sheetId="3"/>
      <sheetData sheetId="4">
        <row r="1">
          <cell r="H1" t="str">
            <v xml:space="preserve">Shoppingoo </v>
          </cell>
          <cell r="I1" t="str">
            <v>EVA</v>
          </cell>
          <cell r="J1" t="str">
            <v>Esh ESH</v>
          </cell>
          <cell r="K1" t="str">
            <v xml:space="preserve">Le voile </v>
          </cell>
        </row>
        <row r="2">
          <cell r="G2" t="str">
            <v>Cairo</v>
          </cell>
          <cell r="H2">
            <v>45</v>
          </cell>
          <cell r="I2">
            <v>50</v>
          </cell>
          <cell r="J2">
            <v>45</v>
          </cell>
          <cell r="K2">
            <v>40</v>
          </cell>
        </row>
        <row r="3">
          <cell r="G3" t="str">
            <v>Alexandria</v>
          </cell>
          <cell r="H3">
            <v>60</v>
          </cell>
          <cell r="I3">
            <v>60</v>
          </cell>
          <cell r="J3">
            <v>75</v>
          </cell>
          <cell r="K3">
            <v>60</v>
          </cell>
        </row>
        <row r="4">
          <cell r="G4" t="str">
            <v>Port Said</v>
          </cell>
          <cell r="H4">
            <v>75</v>
          </cell>
          <cell r="I4">
            <v>70</v>
          </cell>
          <cell r="J4">
            <v>75</v>
          </cell>
          <cell r="K4">
            <v>70</v>
          </cell>
        </row>
        <row r="5">
          <cell r="G5" t="str">
            <v>Suez</v>
          </cell>
          <cell r="H5">
            <v>75</v>
          </cell>
          <cell r="I5">
            <v>70</v>
          </cell>
          <cell r="J5">
            <v>75</v>
          </cell>
          <cell r="K5">
            <v>70</v>
          </cell>
        </row>
        <row r="6">
          <cell r="G6" t="str">
            <v>Ismalia</v>
          </cell>
          <cell r="H6">
            <v>75</v>
          </cell>
          <cell r="I6">
            <v>70</v>
          </cell>
          <cell r="J6">
            <v>75</v>
          </cell>
          <cell r="K6">
            <v>70</v>
          </cell>
        </row>
        <row r="7">
          <cell r="G7" t="str">
            <v>Monufia</v>
          </cell>
          <cell r="H7">
            <v>75</v>
          </cell>
          <cell r="I7">
            <v>70</v>
          </cell>
          <cell r="J7">
            <v>80</v>
          </cell>
          <cell r="K7">
            <v>80</v>
          </cell>
        </row>
        <row r="8">
          <cell r="G8" t="str">
            <v>Shibin el-Kom</v>
          </cell>
          <cell r="H8">
            <v>75</v>
          </cell>
          <cell r="I8">
            <v>70</v>
          </cell>
          <cell r="J8">
            <v>80</v>
          </cell>
          <cell r="K8">
            <v>80</v>
          </cell>
        </row>
        <row r="9">
          <cell r="G9" t="str">
            <v>Banha</v>
          </cell>
          <cell r="H9">
            <v>75</v>
          </cell>
          <cell r="I9">
            <v>70</v>
          </cell>
          <cell r="J9">
            <v>80</v>
          </cell>
          <cell r="K9">
            <v>70</v>
          </cell>
        </row>
        <row r="10">
          <cell r="G10" t="str">
            <v>Qaliobia</v>
          </cell>
          <cell r="H10">
            <v>75</v>
          </cell>
          <cell r="I10">
            <v>70</v>
          </cell>
          <cell r="J10">
            <v>80</v>
          </cell>
          <cell r="K10">
            <v>70</v>
          </cell>
        </row>
        <row r="11">
          <cell r="G11" t="str">
            <v>Zagazig</v>
          </cell>
          <cell r="H11">
            <v>75</v>
          </cell>
          <cell r="I11">
            <v>70</v>
          </cell>
          <cell r="J11">
            <v>80</v>
          </cell>
          <cell r="K11">
            <v>80</v>
          </cell>
        </row>
        <row r="12">
          <cell r="G12" t="str">
            <v>Sharqia</v>
          </cell>
          <cell r="H12">
            <v>75</v>
          </cell>
          <cell r="I12">
            <v>70</v>
          </cell>
          <cell r="J12">
            <v>80</v>
          </cell>
          <cell r="K12">
            <v>80</v>
          </cell>
        </row>
        <row r="13">
          <cell r="G13" t="str">
            <v>6th of October</v>
          </cell>
          <cell r="H13">
            <v>50</v>
          </cell>
          <cell r="I13">
            <v>50</v>
          </cell>
          <cell r="J13">
            <v>50</v>
          </cell>
          <cell r="K13">
            <v>40</v>
          </cell>
        </row>
        <row r="14">
          <cell r="G14" t="str">
            <v>Damanhur</v>
          </cell>
          <cell r="H14">
            <v>75</v>
          </cell>
          <cell r="I14">
            <v>70</v>
          </cell>
          <cell r="J14">
            <v>80</v>
          </cell>
          <cell r="K14">
            <v>80</v>
          </cell>
        </row>
        <row r="15">
          <cell r="G15" t="str">
            <v>Behira</v>
          </cell>
          <cell r="H15">
            <v>75</v>
          </cell>
          <cell r="I15">
            <v>70</v>
          </cell>
          <cell r="J15">
            <v>80</v>
          </cell>
          <cell r="K15">
            <v>80</v>
          </cell>
        </row>
        <row r="16">
          <cell r="G16" t="str">
            <v>Dakahlia</v>
          </cell>
          <cell r="H16">
            <v>75</v>
          </cell>
          <cell r="I16">
            <v>70</v>
          </cell>
          <cell r="J16">
            <v>80</v>
          </cell>
          <cell r="K16">
            <v>80</v>
          </cell>
        </row>
        <row r="17">
          <cell r="G17" t="str">
            <v>Mansura</v>
          </cell>
          <cell r="H17">
            <v>75</v>
          </cell>
          <cell r="I17">
            <v>70</v>
          </cell>
          <cell r="J17">
            <v>80</v>
          </cell>
          <cell r="K17">
            <v>80</v>
          </cell>
        </row>
        <row r="18">
          <cell r="G18" t="str">
            <v>Damitta</v>
          </cell>
          <cell r="H18">
            <v>75</v>
          </cell>
          <cell r="I18">
            <v>70</v>
          </cell>
          <cell r="J18">
            <v>80</v>
          </cell>
          <cell r="K18">
            <v>80</v>
          </cell>
        </row>
        <row r="19">
          <cell r="G19" t="str">
            <v>Tanta</v>
          </cell>
          <cell r="H19">
            <v>75</v>
          </cell>
          <cell r="I19">
            <v>70</v>
          </cell>
          <cell r="J19">
            <v>80</v>
          </cell>
          <cell r="K19">
            <v>80</v>
          </cell>
        </row>
        <row r="20">
          <cell r="G20" t="str">
            <v>Gharbia</v>
          </cell>
          <cell r="H20">
            <v>75</v>
          </cell>
          <cell r="I20">
            <v>70</v>
          </cell>
          <cell r="J20">
            <v>80</v>
          </cell>
          <cell r="K20">
            <v>80</v>
          </cell>
        </row>
        <row r="21">
          <cell r="G21" t="str">
            <v>Kafr El Sheikh</v>
          </cell>
          <cell r="H21">
            <v>75</v>
          </cell>
          <cell r="I21">
            <v>70</v>
          </cell>
          <cell r="J21">
            <v>80</v>
          </cell>
          <cell r="K21">
            <v>80</v>
          </cell>
        </row>
        <row r="22">
          <cell r="G22" t="str">
            <v>Marsa Matruh</v>
          </cell>
          <cell r="H22">
            <v>220</v>
          </cell>
          <cell r="I22">
            <v>200</v>
          </cell>
          <cell r="J22">
            <v>220</v>
          </cell>
          <cell r="K22">
            <v>200</v>
          </cell>
        </row>
        <row r="23">
          <cell r="G23" t="str">
            <v>Aswan</v>
          </cell>
          <cell r="H23">
            <v>85</v>
          </cell>
          <cell r="I23">
            <v>95</v>
          </cell>
          <cell r="J23">
            <v>90</v>
          </cell>
          <cell r="K23">
            <v>85</v>
          </cell>
        </row>
        <row r="24">
          <cell r="G24" t="str">
            <v>Assuit</v>
          </cell>
          <cell r="H24">
            <v>85</v>
          </cell>
          <cell r="I24">
            <v>90</v>
          </cell>
          <cell r="J24">
            <v>80</v>
          </cell>
          <cell r="K24">
            <v>80</v>
          </cell>
        </row>
        <row r="25">
          <cell r="G25" t="str">
            <v>Bani Sweif</v>
          </cell>
          <cell r="H25">
            <v>75</v>
          </cell>
          <cell r="I25">
            <v>80</v>
          </cell>
          <cell r="J25">
            <v>75</v>
          </cell>
          <cell r="K25">
            <v>70</v>
          </cell>
        </row>
        <row r="26">
          <cell r="G26" t="str">
            <v>Fayoum</v>
          </cell>
          <cell r="H26">
            <v>75</v>
          </cell>
          <cell r="I26">
            <v>80</v>
          </cell>
          <cell r="J26">
            <v>75</v>
          </cell>
          <cell r="K26">
            <v>70</v>
          </cell>
        </row>
        <row r="27">
          <cell r="G27" t="str">
            <v>Menia</v>
          </cell>
          <cell r="H27">
            <v>85</v>
          </cell>
          <cell r="I27">
            <v>90</v>
          </cell>
          <cell r="J27">
            <v>80</v>
          </cell>
          <cell r="K27">
            <v>80</v>
          </cell>
        </row>
        <row r="28">
          <cell r="G28" t="str">
            <v>Kharga</v>
          </cell>
          <cell r="H28">
            <v>220</v>
          </cell>
          <cell r="I28">
            <v>200</v>
          </cell>
          <cell r="J28">
            <v>220</v>
          </cell>
          <cell r="K28">
            <v>200</v>
          </cell>
        </row>
        <row r="29">
          <cell r="G29" t="str">
            <v>Qena</v>
          </cell>
          <cell r="H29">
            <v>85</v>
          </cell>
          <cell r="I29">
            <v>95</v>
          </cell>
          <cell r="J29">
            <v>90</v>
          </cell>
          <cell r="K29">
            <v>85</v>
          </cell>
        </row>
        <row r="30">
          <cell r="G30" t="str">
            <v>Souhag</v>
          </cell>
          <cell r="H30">
            <v>85</v>
          </cell>
          <cell r="I30">
            <v>90</v>
          </cell>
          <cell r="J30">
            <v>80</v>
          </cell>
          <cell r="K30">
            <v>80</v>
          </cell>
        </row>
        <row r="31">
          <cell r="G31" t="str">
            <v>Luxor</v>
          </cell>
          <cell r="H31">
            <v>85</v>
          </cell>
          <cell r="I31">
            <v>95</v>
          </cell>
          <cell r="J31">
            <v>90</v>
          </cell>
          <cell r="K31">
            <v>85</v>
          </cell>
        </row>
        <row r="32">
          <cell r="G32" t="str">
            <v>El Arish</v>
          </cell>
          <cell r="H32">
            <v>220</v>
          </cell>
          <cell r="I32">
            <v>200</v>
          </cell>
          <cell r="J32">
            <v>220</v>
          </cell>
          <cell r="K32">
            <v>200</v>
          </cell>
        </row>
        <row r="33">
          <cell r="G33" t="str">
            <v>Hurghada</v>
          </cell>
          <cell r="H33">
            <v>220</v>
          </cell>
          <cell r="I33">
            <v>200</v>
          </cell>
          <cell r="J33">
            <v>220</v>
          </cell>
          <cell r="K33">
            <v>200</v>
          </cell>
        </row>
        <row r="34">
          <cell r="G34" t="str">
            <v>el-Tor</v>
          </cell>
          <cell r="H34">
            <v>220</v>
          </cell>
          <cell r="I34">
            <v>200</v>
          </cell>
          <cell r="J34">
            <v>220</v>
          </cell>
          <cell r="K34">
            <v>200</v>
          </cell>
        </row>
        <row r="35">
          <cell r="G35" t="str">
            <v>Soma Bay</v>
          </cell>
          <cell r="H35">
            <v>220</v>
          </cell>
          <cell r="I35">
            <v>200</v>
          </cell>
          <cell r="J35">
            <v>220</v>
          </cell>
          <cell r="K35">
            <v>200</v>
          </cell>
        </row>
        <row r="36">
          <cell r="G36" t="str">
            <v>Makadi Bay</v>
          </cell>
          <cell r="H36">
            <v>220</v>
          </cell>
          <cell r="I36">
            <v>200</v>
          </cell>
          <cell r="J36">
            <v>220</v>
          </cell>
          <cell r="K36">
            <v>200</v>
          </cell>
        </row>
        <row r="37">
          <cell r="G37" t="str">
            <v>10th of ramdan</v>
          </cell>
          <cell r="H37">
            <v>75</v>
          </cell>
          <cell r="I37">
            <v>70</v>
          </cell>
          <cell r="J37">
            <v>75</v>
          </cell>
          <cell r="K37">
            <v>70</v>
          </cell>
        </row>
        <row r="38">
          <cell r="G38" t="str">
            <v>Sharm El Sheikh</v>
          </cell>
          <cell r="H38">
            <v>220</v>
          </cell>
          <cell r="I38">
            <v>200</v>
          </cell>
          <cell r="J38">
            <v>220</v>
          </cell>
          <cell r="K38">
            <v>200</v>
          </cell>
        </row>
        <row r="39">
          <cell r="G39" t="str">
            <v>Ain Sokhna</v>
          </cell>
          <cell r="H39">
            <v>75</v>
          </cell>
          <cell r="I39">
            <v>70</v>
          </cell>
          <cell r="J39">
            <v>80</v>
          </cell>
          <cell r="K39">
            <v>80</v>
          </cell>
        </row>
        <row r="40">
          <cell r="G40" t="str">
            <v>International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</row>
        <row r="41">
          <cell r="G41" t="str">
            <v>Red Sea</v>
          </cell>
          <cell r="H41">
            <v>220</v>
          </cell>
          <cell r="I41">
            <v>200</v>
          </cell>
          <cell r="J41">
            <v>220</v>
          </cell>
          <cell r="K41">
            <v>200</v>
          </cell>
        </row>
        <row r="42">
          <cell r="G42" t="str">
            <v>South Sinai</v>
          </cell>
          <cell r="H42">
            <v>220</v>
          </cell>
          <cell r="I42">
            <v>200</v>
          </cell>
          <cell r="J42">
            <v>220</v>
          </cell>
          <cell r="K42">
            <v>200</v>
          </cell>
        </row>
        <row r="43">
          <cell r="G43" t="str">
            <v>Other</v>
          </cell>
          <cell r="H43">
            <v>220</v>
          </cell>
          <cell r="I43">
            <v>200</v>
          </cell>
          <cell r="J43">
            <v>220</v>
          </cell>
          <cell r="K43">
            <v>200</v>
          </cell>
        </row>
        <row r="44">
          <cell r="G44" t="str">
            <v>Tagmoaa</v>
          </cell>
          <cell r="H44">
            <v>50</v>
          </cell>
          <cell r="I44">
            <v>50</v>
          </cell>
          <cell r="J44">
            <v>50</v>
          </cell>
          <cell r="K44">
            <v>40</v>
          </cell>
        </row>
        <row r="45">
          <cell r="G45" t="str">
            <v>Hawmdia</v>
          </cell>
          <cell r="H45">
            <v>50</v>
          </cell>
          <cell r="I45">
            <v>50</v>
          </cell>
          <cell r="J45">
            <v>60</v>
          </cell>
          <cell r="K45">
            <v>50</v>
          </cell>
        </row>
        <row r="46">
          <cell r="G46" t="str">
            <v>Sherouk</v>
          </cell>
          <cell r="H46">
            <v>50</v>
          </cell>
          <cell r="I46">
            <v>50</v>
          </cell>
          <cell r="J46">
            <v>60</v>
          </cell>
          <cell r="K46">
            <v>50</v>
          </cell>
        </row>
        <row r="47">
          <cell r="G47" t="str">
            <v>Obour</v>
          </cell>
          <cell r="H47">
            <v>50</v>
          </cell>
          <cell r="I47">
            <v>50</v>
          </cell>
          <cell r="J47">
            <v>60</v>
          </cell>
          <cell r="K47">
            <v>50</v>
          </cell>
        </row>
        <row r="48">
          <cell r="G48" t="str">
            <v>helwan</v>
          </cell>
          <cell r="H48">
            <v>50</v>
          </cell>
          <cell r="I48">
            <v>50</v>
          </cell>
          <cell r="J48">
            <v>60</v>
          </cell>
          <cell r="K48">
            <v>50</v>
          </cell>
        </row>
        <row r="49">
          <cell r="G49" t="str">
            <v>agamy</v>
          </cell>
          <cell r="H49">
            <v>60</v>
          </cell>
          <cell r="I49">
            <v>60</v>
          </cell>
          <cell r="J49">
            <v>75</v>
          </cell>
          <cell r="K49">
            <v>70</v>
          </cell>
        </row>
        <row r="50">
          <cell r="G50" t="str">
            <v>Shobra Khaima</v>
          </cell>
          <cell r="H50">
            <v>50</v>
          </cell>
          <cell r="I50">
            <v>50</v>
          </cell>
          <cell r="J50">
            <v>60</v>
          </cell>
          <cell r="K50">
            <v>50</v>
          </cell>
        </row>
        <row r="51">
          <cell r="G51" t="str">
            <v>Return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Out Giza</v>
          </cell>
          <cell r="H52">
            <v>50</v>
          </cell>
          <cell r="I52">
            <v>50</v>
          </cell>
          <cell r="J52">
            <v>60</v>
          </cell>
          <cell r="K52">
            <v>50</v>
          </cell>
        </row>
        <row r="53">
          <cell r="G53" t="str">
            <v>Sahel shamaly</v>
          </cell>
          <cell r="H53">
            <v>220</v>
          </cell>
          <cell r="I53">
            <v>200</v>
          </cell>
          <cell r="J53">
            <v>220</v>
          </cell>
          <cell r="K53">
            <v>200</v>
          </cell>
        </row>
        <row r="54">
          <cell r="G54" t="str">
            <v>Marg</v>
          </cell>
          <cell r="H54">
            <v>50</v>
          </cell>
          <cell r="I54">
            <v>50</v>
          </cell>
          <cell r="J54">
            <v>60</v>
          </cell>
          <cell r="K54">
            <v>50</v>
          </cell>
        </row>
        <row r="55">
          <cell r="G55" t="str">
            <v>Salam</v>
          </cell>
          <cell r="H55">
            <v>50</v>
          </cell>
          <cell r="I55">
            <v>50</v>
          </cell>
          <cell r="J55">
            <v>60</v>
          </cell>
          <cell r="K55">
            <v>50</v>
          </cell>
        </row>
        <row r="56">
          <cell r="G56" t="str">
            <v>Giza</v>
          </cell>
          <cell r="H56">
            <v>45</v>
          </cell>
          <cell r="I56">
            <v>50</v>
          </cell>
          <cell r="J56">
            <v>45</v>
          </cell>
          <cell r="K56">
            <v>40</v>
          </cell>
        </row>
        <row r="57">
          <cell r="G57" t="str">
            <v>salam1</v>
          </cell>
          <cell r="H57">
            <v>50</v>
          </cell>
          <cell r="I57">
            <v>50</v>
          </cell>
          <cell r="J57">
            <v>60</v>
          </cell>
          <cell r="K57">
            <v>50</v>
          </cell>
        </row>
        <row r="58">
          <cell r="G58" t="str">
            <v>Madinty</v>
          </cell>
          <cell r="H58">
            <v>50</v>
          </cell>
          <cell r="I58">
            <v>50</v>
          </cell>
          <cell r="J58">
            <v>60</v>
          </cell>
          <cell r="K58">
            <v>50</v>
          </cell>
        </row>
        <row r="59">
          <cell r="G59" t="str">
            <v>Sadat City</v>
          </cell>
          <cell r="H59">
            <v>75</v>
          </cell>
          <cell r="I59">
            <v>70</v>
          </cell>
          <cell r="J59">
            <v>80</v>
          </cell>
          <cell r="K59">
            <v>80</v>
          </cell>
        </row>
        <row r="60">
          <cell r="G60" t="str">
            <v xml:space="preserve">badr City </v>
          </cell>
          <cell r="H60">
            <v>50</v>
          </cell>
          <cell r="I60">
            <v>50</v>
          </cell>
          <cell r="J60">
            <v>60</v>
          </cell>
          <cell r="K60">
            <v>50</v>
          </cell>
        </row>
        <row r="61">
          <cell r="G61" t="str">
            <v>NULL</v>
          </cell>
          <cell r="H61">
            <v>60</v>
          </cell>
          <cell r="I61">
            <v>60</v>
          </cell>
          <cell r="J61">
            <v>75</v>
          </cell>
          <cell r="K61">
            <v>70</v>
          </cell>
        </row>
        <row r="62">
          <cell r="G62" t="str">
            <v>NULL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627" totalsRowCount="1">
  <tableColumns count="10">
    <tableColumn id="1" xr3:uid="{00000000-0010-0000-0000-000001000000}" name="رقم الشحنة" totalsRowDxfId="10"/>
    <tableColumn id="2" xr3:uid="{00000000-0010-0000-0000-000002000000}" name="المرسل إليه" totalsRowDxfId="9"/>
    <tableColumn id="3" xr3:uid="{00000000-0010-0000-0000-000003000000}" name="المدينة" totalsRowDxfId="8"/>
    <tableColumn id="4" xr3:uid="{3EB828FD-BBAB-4C23-9E13-D8918D246725}" name="Column1" totalsRowDxfId="0"/>
    <tableColumn id="8" xr3:uid="{00000000-0010-0000-0000-000008000000}" name="تعليمات خاصة" totalsRowDxfId="7"/>
    <tableColumn id="9" xr3:uid="{00000000-0010-0000-0000-000009000000}" name="الحالة" totalsRowDxfId="6"/>
    <tableColumn id="11" xr3:uid="{00000000-0010-0000-0000-00000B000000}" name="السبب" totalsRowDxfId="5"/>
    <tableColumn id="16" xr3:uid="{00000000-0010-0000-0000-000010000000}" name="COD" totalsRowDxfId="4"/>
    <tableColumn id="5" xr3:uid="{00000000-0010-0000-0000-000005000000}" name="الشحن2" totalsRowFunction="sum" dataDxfId="3" totalsRowDxfId="2">
      <calculatedColumnFormula>VLOOKUP(table1[[#This Row],[المدينة]],[1]Sheet2!$G:$K,5,0)</calculatedColumnFormula>
    </tableColumn>
    <tableColumn id="18" xr3:uid="{00000000-0010-0000-0000-000012000000}" name="Net COD" totalsRowFunction="sum" totalsRow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1"/>
  <sheetViews>
    <sheetView tabSelected="1" workbookViewId="0">
      <selection sqref="A1:J1"/>
    </sheetView>
  </sheetViews>
  <sheetFormatPr defaultRowHeight="15"/>
  <cols>
    <col min="4" max="4" width="9.140625" style="1"/>
    <col min="7" max="7" width="24.140625" bestFit="1" customWidth="1"/>
    <col min="9" max="9" width="12.42578125" style="1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1318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1315</v>
      </c>
      <c r="J1" s="1" t="s">
        <v>7</v>
      </c>
    </row>
    <row r="2" spans="1:10">
      <c r="A2" t="s">
        <v>8</v>
      </c>
      <c r="B2" t="s">
        <v>9</v>
      </c>
      <c r="C2" t="s">
        <v>10</v>
      </c>
      <c r="E2" t="s">
        <v>11</v>
      </c>
      <c r="F2" t="s">
        <v>12</v>
      </c>
      <c r="H2">
        <v>0</v>
      </c>
      <c r="I2" s="2">
        <f>VLOOKUP(table1[[#This Row],[المدينة]],[1]Sheet2!$G:$K,5,0)</f>
        <v>50</v>
      </c>
      <c r="J2">
        <v>-50</v>
      </c>
    </row>
    <row r="3" spans="1:10">
      <c r="A3" t="s">
        <v>13</v>
      </c>
      <c r="B3" t="s">
        <v>14</v>
      </c>
      <c r="C3" t="s">
        <v>15</v>
      </c>
      <c r="E3" t="s">
        <v>11</v>
      </c>
      <c r="F3" t="s">
        <v>12</v>
      </c>
      <c r="H3">
        <v>290</v>
      </c>
      <c r="I3" s="2">
        <f>VLOOKUP(table1[[#This Row],[المدينة]],[1]Sheet2!$G:$K,5,0)</f>
        <v>70</v>
      </c>
      <c r="J3" s="1">
        <v>220</v>
      </c>
    </row>
    <row r="4" spans="1:10">
      <c r="A4" t="s">
        <v>16</v>
      </c>
      <c r="B4" t="s">
        <v>17</v>
      </c>
      <c r="C4" t="s">
        <v>18</v>
      </c>
      <c r="E4" t="s">
        <v>19</v>
      </c>
      <c r="F4" t="s">
        <v>12</v>
      </c>
      <c r="H4">
        <v>425</v>
      </c>
      <c r="I4" s="2">
        <f>VLOOKUP(table1[[#This Row],[المدينة]],[1]Sheet2!$G:$K,5,0)</f>
        <v>80</v>
      </c>
      <c r="J4" s="1">
        <v>345</v>
      </c>
    </row>
    <row r="5" spans="1:10">
      <c r="A5" t="s">
        <v>20</v>
      </c>
      <c r="B5" t="s">
        <v>21</v>
      </c>
      <c r="C5" t="s">
        <v>22</v>
      </c>
      <c r="E5" t="s">
        <v>11</v>
      </c>
      <c r="F5" t="s">
        <v>12</v>
      </c>
      <c r="H5">
        <v>525</v>
      </c>
      <c r="I5" s="2">
        <f>VLOOKUP(table1[[#This Row],[المدينة]],[1]Sheet2!$G:$K,5,0)</f>
        <v>80</v>
      </c>
      <c r="J5" s="1">
        <v>445</v>
      </c>
    </row>
    <row r="6" spans="1:10">
      <c r="A6" t="s">
        <v>23</v>
      </c>
      <c r="B6" t="s">
        <v>24</v>
      </c>
      <c r="C6" t="s">
        <v>25</v>
      </c>
      <c r="E6" t="s">
        <v>11</v>
      </c>
      <c r="F6" t="s">
        <v>12</v>
      </c>
      <c r="H6">
        <v>1610</v>
      </c>
      <c r="I6" s="2">
        <f>VLOOKUP(table1[[#This Row],[المدينة]],[1]Sheet2!$G:$K,5,0)</f>
        <v>50</v>
      </c>
      <c r="J6" s="1">
        <v>1560</v>
      </c>
    </row>
    <row r="7" spans="1:10">
      <c r="A7" t="s">
        <v>26</v>
      </c>
      <c r="B7" t="s">
        <v>27</v>
      </c>
      <c r="C7" t="s">
        <v>18</v>
      </c>
      <c r="E7" t="s">
        <v>11</v>
      </c>
      <c r="F7" t="s">
        <v>12</v>
      </c>
      <c r="H7">
        <v>704</v>
      </c>
      <c r="I7" s="2">
        <f>VLOOKUP(table1[[#This Row],[المدينة]],[1]Sheet2!$G:$K,5,0)</f>
        <v>80</v>
      </c>
      <c r="J7" s="1">
        <v>624</v>
      </c>
    </row>
    <row r="8" spans="1:10">
      <c r="A8" t="s">
        <v>28</v>
      </c>
      <c r="B8" t="s">
        <v>29</v>
      </c>
      <c r="C8" t="s">
        <v>30</v>
      </c>
      <c r="E8" t="s">
        <v>11</v>
      </c>
      <c r="F8" t="s">
        <v>12</v>
      </c>
      <c r="H8">
        <v>890</v>
      </c>
      <c r="I8" s="2">
        <f>VLOOKUP(table1[[#This Row],[المدينة]],[1]Sheet2!$G:$K,5,0)</f>
        <v>85</v>
      </c>
      <c r="J8" s="1">
        <v>805</v>
      </c>
    </row>
    <row r="9" spans="1:10">
      <c r="A9" t="s">
        <v>31</v>
      </c>
      <c r="B9" t="s">
        <v>32</v>
      </c>
      <c r="C9" t="s">
        <v>25</v>
      </c>
      <c r="E9" t="s">
        <v>11</v>
      </c>
      <c r="F9" t="s">
        <v>12</v>
      </c>
      <c r="H9">
        <v>430</v>
      </c>
      <c r="I9" s="2">
        <f>VLOOKUP(table1[[#This Row],[المدينة]],[1]Sheet2!$G:$K,5,0)</f>
        <v>50</v>
      </c>
      <c r="J9" s="1">
        <v>380</v>
      </c>
    </row>
    <row r="10" spans="1:10">
      <c r="A10" t="s">
        <v>33</v>
      </c>
      <c r="B10" t="s">
        <v>34</v>
      </c>
      <c r="C10" t="s">
        <v>35</v>
      </c>
      <c r="E10" t="s">
        <v>11</v>
      </c>
      <c r="F10" t="s">
        <v>12</v>
      </c>
      <c r="H10">
        <v>712</v>
      </c>
      <c r="I10" s="2">
        <f>VLOOKUP(table1[[#This Row],[المدينة]],[1]Sheet2!$G:$K,5,0)</f>
        <v>80</v>
      </c>
      <c r="J10" s="1">
        <v>632</v>
      </c>
    </row>
    <row r="11" spans="1:10">
      <c r="A11" t="s">
        <v>36</v>
      </c>
      <c r="B11" t="s">
        <v>37</v>
      </c>
      <c r="C11" t="s">
        <v>38</v>
      </c>
      <c r="E11" t="s">
        <v>11</v>
      </c>
      <c r="F11" t="s">
        <v>12</v>
      </c>
      <c r="H11">
        <v>2335</v>
      </c>
      <c r="I11" s="2">
        <f>VLOOKUP(table1[[#This Row],[المدينة]],[1]Sheet2!$G:$K,5,0)</f>
        <v>70</v>
      </c>
      <c r="J11" s="1">
        <v>2265</v>
      </c>
    </row>
    <row r="12" spans="1:10">
      <c r="A12" t="s">
        <v>39</v>
      </c>
      <c r="B12" t="s">
        <v>40</v>
      </c>
      <c r="C12" t="s">
        <v>41</v>
      </c>
      <c r="E12" t="s">
        <v>11</v>
      </c>
      <c r="F12" t="s">
        <v>12</v>
      </c>
      <c r="H12">
        <v>1550</v>
      </c>
      <c r="I12" s="2">
        <f>VLOOKUP(table1[[#This Row],[المدينة]],[1]Sheet2!$G:$K,5,0)</f>
        <v>40</v>
      </c>
      <c r="J12" s="1">
        <v>1510</v>
      </c>
    </row>
    <row r="13" spans="1:10">
      <c r="A13" t="s">
        <v>42</v>
      </c>
      <c r="B13" t="s">
        <v>43</v>
      </c>
      <c r="C13" t="s">
        <v>44</v>
      </c>
      <c r="E13" t="s">
        <v>11</v>
      </c>
      <c r="F13" t="s">
        <v>45</v>
      </c>
      <c r="G13" t="s">
        <v>46</v>
      </c>
      <c r="H13">
        <v>0</v>
      </c>
      <c r="I13" s="2">
        <f>VLOOKUP(table1[[#This Row],[المدينة]],[1]Sheet2!$G:$K,5,0)</f>
        <v>40</v>
      </c>
      <c r="J13" s="1">
        <v>-40</v>
      </c>
    </row>
    <row r="14" spans="1:10">
      <c r="A14" t="s">
        <v>47</v>
      </c>
      <c r="B14" t="s">
        <v>48</v>
      </c>
      <c r="C14" t="s">
        <v>18</v>
      </c>
      <c r="E14" t="s">
        <v>11</v>
      </c>
      <c r="F14" t="s">
        <v>12</v>
      </c>
      <c r="H14">
        <v>755</v>
      </c>
      <c r="I14" s="2">
        <f>VLOOKUP(table1[[#This Row],[المدينة]],[1]Sheet2!$G:$K,5,0)</f>
        <v>80</v>
      </c>
      <c r="J14" s="1">
        <v>675</v>
      </c>
    </row>
    <row r="15" spans="1:10">
      <c r="A15" t="s">
        <v>49</v>
      </c>
      <c r="B15" t="s">
        <v>50</v>
      </c>
      <c r="C15" t="s">
        <v>51</v>
      </c>
      <c r="E15" t="s">
        <v>11</v>
      </c>
      <c r="F15" t="s">
        <v>45</v>
      </c>
      <c r="G15" t="s">
        <v>46</v>
      </c>
      <c r="H15" s="1">
        <v>0</v>
      </c>
      <c r="I15" s="2">
        <f>VLOOKUP(table1[[#This Row],[المدينة]],[1]Sheet2!$G:$K,5,0)</f>
        <v>40</v>
      </c>
      <c r="J15" s="1">
        <v>-40</v>
      </c>
    </row>
    <row r="16" spans="1:10">
      <c r="A16" t="s">
        <v>53</v>
      </c>
      <c r="B16" t="s">
        <v>54</v>
      </c>
      <c r="C16" t="s">
        <v>55</v>
      </c>
      <c r="E16" t="s">
        <v>11</v>
      </c>
      <c r="F16" t="s">
        <v>12</v>
      </c>
      <c r="H16">
        <v>960</v>
      </c>
      <c r="I16" s="2">
        <f>VLOOKUP(table1[[#This Row],[المدينة]],[1]Sheet2!$G:$K,5,0)</f>
        <v>80</v>
      </c>
      <c r="J16" s="1">
        <v>880</v>
      </c>
    </row>
    <row r="17" spans="1:10">
      <c r="A17" t="s">
        <v>56</v>
      </c>
      <c r="B17" t="s">
        <v>57</v>
      </c>
      <c r="C17" t="s">
        <v>58</v>
      </c>
      <c r="E17" t="s">
        <v>11</v>
      </c>
      <c r="F17" t="s">
        <v>12</v>
      </c>
      <c r="H17">
        <v>544</v>
      </c>
      <c r="I17" s="2">
        <f>VLOOKUP(table1[[#This Row],[المدينة]],[1]Sheet2!$G:$K,5,0)</f>
        <v>80</v>
      </c>
      <c r="J17" s="1">
        <v>464</v>
      </c>
    </row>
    <row r="18" spans="1:10">
      <c r="A18" t="s">
        <v>59</v>
      </c>
      <c r="B18" t="s">
        <v>60</v>
      </c>
      <c r="C18" t="s">
        <v>35</v>
      </c>
      <c r="E18" t="s">
        <v>11</v>
      </c>
      <c r="F18" t="s">
        <v>12</v>
      </c>
      <c r="H18">
        <v>290</v>
      </c>
      <c r="I18" s="2">
        <f>VLOOKUP(table1[[#This Row],[المدينة]],[1]Sheet2!$G:$K,5,0)</f>
        <v>80</v>
      </c>
      <c r="J18" s="1">
        <v>210</v>
      </c>
    </row>
    <row r="19" spans="1:10">
      <c r="A19" t="s">
        <v>61</v>
      </c>
      <c r="B19" t="s">
        <v>62</v>
      </c>
      <c r="C19" t="s">
        <v>35</v>
      </c>
      <c r="E19" t="s">
        <v>11</v>
      </c>
      <c r="F19" t="s">
        <v>12</v>
      </c>
      <c r="H19">
        <v>350</v>
      </c>
      <c r="I19" s="2">
        <f>VLOOKUP(table1[[#This Row],[المدينة]],[1]Sheet2!$G:$K,5,0)</f>
        <v>80</v>
      </c>
      <c r="J19" s="1">
        <v>270</v>
      </c>
    </row>
    <row r="20" spans="1:10">
      <c r="A20" t="s">
        <v>63</v>
      </c>
      <c r="B20" t="s">
        <v>64</v>
      </c>
      <c r="C20" t="s">
        <v>65</v>
      </c>
      <c r="E20" t="s">
        <v>11</v>
      </c>
      <c r="F20" t="s">
        <v>12</v>
      </c>
      <c r="H20">
        <v>375</v>
      </c>
      <c r="I20" s="2">
        <f>VLOOKUP(table1[[#This Row],[المدينة]],[1]Sheet2!$G:$K,5,0)</f>
        <v>85</v>
      </c>
      <c r="J20" s="1">
        <v>290</v>
      </c>
    </row>
    <row r="21" spans="1:10">
      <c r="A21" t="s">
        <v>66</v>
      </c>
      <c r="B21" t="s">
        <v>67</v>
      </c>
      <c r="C21" t="s">
        <v>30</v>
      </c>
      <c r="E21" t="s">
        <v>11</v>
      </c>
      <c r="F21" t="s">
        <v>12</v>
      </c>
      <c r="H21">
        <v>631</v>
      </c>
      <c r="I21" s="2">
        <f>VLOOKUP(table1[[#This Row],[المدينة]],[1]Sheet2!$G:$K,5,0)</f>
        <v>85</v>
      </c>
      <c r="J21" s="1">
        <v>546</v>
      </c>
    </row>
    <row r="22" spans="1:10">
      <c r="A22" t="s">
        <v>68</v>
      </c>
      <c r="B22" t="s">
        <v>69</v>
      </c>
      <c r="C22" t="s">
        <v>70</v>
      </c>
      <c r="E22" t="s">
        <v>11</v>
      </c>
      <c r="F22" t="s">
        <v>12</v>
      </c>
      <c r="H22">
        <v>1310</v>
      </c>
      <c r="I22" s="2">
        <f>VLOOKUP(table1[[#This Row],[المدينة]],[1]Sheet2!$G:$K,5,0)</f>
        <v>80</v>
      </c>
      <c r="J22" s="1">
        <v>1230</v>
      </c>
    </row>
    <row r="23" spans="1:10">
      <c r="A23" t="s">
        <v>71</v>
      </c>
      <c r="B23" t="s">
        <v>72</v>
      </c>
      <c r="C23" t="s">
        <v>35</v>
      </c>
      <c r="E23" t="s">
        <v>11</v>
      </c>
      <c r="F23" t="s">
        <v>12</v>
      </c>
      <c r="H23">
        <v>380</v>
      </c>
      <c r="I23" s="2">
        <f>VLOOKUP(table1[[#This Row],[المدينة]],[1]Sheet2!$G:$K,5,0)</f>
        <v>80</v>
      </c>
      <c r="J23" s="1">
        <v>300</v>
      </c>
    </row>
    <row r="24" spans="1:10">
      <c r="A24" t="s">
        <v>73</v>
      </c>
      <c r="B24" t="s">
        <v>74</v>
      </c>
      <c r="C24" t="s">
        <v>41</v>
      </c>
      <c r="E24" t="s">
        <v>11</v>
      </c>
      <c r="F24" t="s">
        <v>12</v>
      </c>
      <c r="H24">
        <v>1225</v>
      </c>
      <c r="I24" s="2">
        <f>VLOOKUP(table1[[#This Row],[المدينة]],[1]Sheet2!$G:$K,5,0)</f>
        <v>40</v>
      </c>
      <c r="J24" s="1">
        <v>1185</v>
      </c>
    </row>
    <row r="25" spans="1:10">
      <c r="A25" t="s">
        <v>75</v>
      </c>
      <c r="B25" t="s">
        <v>76</v>
      </c>
      <c r="C25" t="s">
        <v>22</v>
      </c>
      <c r="E25" t="s">
        <v>11</v>
      </c>
      <c r="F25" t="s">
        <v>12</v>
      </c>
      <c r="H25">
        <v>0</v>
      </c>
      <c r="I25" s="2">
        <f>VLOOKUP(table1[[#This Row],[المدينة]],[1]Sheet2!$G:$K,5,0)</f>
        <v>80</v>
      </c>
      <c r="J25" s="1">
        <v>-80</v>
      </c>
    </row>
    <row r="26" spans="1:10">
      <c r="A26" t="s">
        <v>77</v>
      </c>
      <c r="B26" t="s">
        <v>74</v>
      </c>
      <c r="C26" t="s">
        <v>41</v>
      </c>
      <c r="E26" t="s">
        <v>11</v>
      </c>
      <c r="F26" t="s">
        <v>12</v>
      </c>
      <c r="H26">
        <v>871</v>
      </c>
      <c r="I26" s="2">
        <f>VLOOKUP(table1[[#This Row],[المدينة]],[1]Sheet2!$G:$K,5,0)</f>
        <v>40</v>
      </c>
      <c r="J26" s="1">
        <v>831</v>
      </c>
    </row>
    <row r="27" spans="1:10">
      <c r="A27" t="s">
        <v>78</v>
      </c>
      <c r="B27" t="s">
        <v>79</v>
      </c>
      <c r="C27" t="s">
        <v>58</v>
      </c>
      <c r="E27" t="s">
        <v>11</v>
      </c>
      <c r="F27" t="s">
        <v>12</v>
      </c>
      <c r="H27">
        <v>580</v>
      </c>
      <c r="I27" s="2">
        <f>VLOOKUP(table1[[#This Row],[المدينة]],[1]Sheet2!$G:$K,5,0)</f>
        <v>80</v>
      </c>
      <c r="J27" s="1">
        <v>500</v>
      </c>
    </row>
    <row r="28" spans="1:10">
      <c r="A28" t="s">
        <v>80</v>
      </c>
      <c r="B28" t="s">
        <v>81</v>
      </c>
      <c r="C28" t="s">
        <v>82</v>
      </c>
      <c r="E28" t="s">
        <v>11</v>
      </c>
      <c r="F28" t="s">
        <v>12</v>
      </c>
      <c r="H28">
        <v>1234</v>
      </c>
      <c r="I28" s="2">
        <f>VLOOKUP(table1[[#This Row],[المدينة]],[1]Sheet2!$G:$K,5,0)</f>
        <v>50</v>
      </c>
      <c r="J28" s="1">
        <v>1184</v>
      </c>
    </row>
    <row r="29" spans="1:10">
      <c r="A29" t="s">
        <v>83</v>
      </c>
      <c r="B29" t="s">
        <v>84</v>
      </c>
      <c r="C29" t="s">
        <v>85</v>
      </c>
      <c r="E29" t="s">
        <v>11</v>
      </c>
      <c r="F29" t="s">
        <v>12</v>
      </c>
      <c r="H29">
        <v>5220</v>
      </c>
      <c r="I29" s="2">
        <f>VLOOKUP(table1[[#This Row],[المدينة]],[1]Sheet2!$G:$K,5,0)</f>
        <v>85</v>
      </c>
      <c r="J29" s="1">
        <v>5135</v>
      </c>
    </row>
    <row r="30" spans="1:10">
      <c r="A30" t="s">
        <v>86</v>
      </c>
      <c r="B30" t="s">
        <v>87</v>
      </c>
      <c r="C30" t="s">
        <v>51</v>
      </c>
      <c r="E30" t="s">
        <v>11</v>
      </c>
      <c r="F30" t="s">
        <v>12</v>
      </c>
      <c r="H30">
        <v>340</v>
      </c>
      <c r="I30" s="2">
        <f>VLOOKUP(table1[[#This Row],[المدينة]],[1]Sheet2!$G:$K,5,0)</f>
        <v>40</v>
      </c>
      <c r="J30" s="1">
        <v>300</v>
      </c>
    </row>
    <row r="31" spans="1:10">
      <c r="A31" t="s">
        <v>88</v>
      </c>
      <c r="B31" t="s">
        <v>89</v>
      </c>
      <c r="C31" t="s">
        <v>85</v>
      </c>
      <c r="E31" t="s">
        <v>11</v>
      </c>
      <c r="F31" t="s">
        <v>12</v>
      </c>
      <c r="H31">
        <v>0</v>
      </c>
      <c r="I31" s="2">
        <f>VLOOKUP(table1[[#This Row],[المدينة]],[1]Sheet2!$G:$K,5,0)</f>
        <v>85</v>
      </c>
      <c r="J31" s="1">
        <v>-85</v>
      </c>
    </row>
    <row r="32" spans="1:10">
      <c r="A32" t="s">
        <v>90</v>
      </c>
      <c r="B32" t="s">
        <v>91</v>
      </c>
      <c r="C32" t="s">
        <v>58</v>
      </c>
      <c r="E32" t="s">
        <v>11</v>
      </c>
      <c r="F32" t="s">
        <v>12</v>
      </c>
      <c r="H32">
        <v>275</v>
      </c>
      <c r="I32" s="2">
        <f>VLOOKUP(table1[[#This Row],[المدينة]],[1]Sheet2!$G:$K,5,0)</f>
        <v>80</v>
      </c>
      <c r="J32" s="1">
        <v>195</v>
      </c>
    </row>
    <row r="33" spans="1:10">
      <c r="A33" t="s">
        <v>92</v>
      </c>
      <c r="B33" t="s">
        <v>93</v>
      </c>
      <c r="C33" t="s">
        <v>55</v>
      </c>
      <c r="E33" t="s">
        <v>11</v>
      </c>
      <c r="F33" t="s">
        <v>12</v>
      </c>
      <c r="H33">
        <v>1090</v>
      </c>
      <c r="I33" s="2">
        <f>VLOOKUP(table1[[#This Row],[المدينة]],[1]Sheet2!$G:$K,5,0)</f>
        <v>80</v>
      </c>
      <c r="J33" s="1">
        <v>1010</v>
      </c>
    </row>
    <row r="34" spans="1:10">
      <c r="A34" t="s">
        <v>94</v>
      </c>
      <c r="B34" t="s">
        <v>95</v>
      </c>
      <c r="C34" t="s">
        <v>22</v>
      </c>
      <c r="E34" t="s">
        <v>11</v>
      </c>
      <c r="F34" t="s">
        <v>12</v>
      </c>
      <c r="H34">
        <v>1280</v>
      </c>
      <c r="I34" s="2">
        <f>VLOOKUP(table1[[#This Row],[المدينة]],[1]Sheet2!$G:$K,5,0)</f>
        <v>80</v>
      </c>
      <c r="J34" s="1">
        <v>1200</v>
      </c>
    </row>
    <row r="35" spans="1:10">
      <c r="A35" t="s">
        <v>96</v>
      </c>
      <c r="B35" t="s">
        <v>97</v>
      </c>
      <c r="C35" t="s">
        <v>70</v>
      </c>
      <c r="E35" t="s">
        <v>11</v>
      </c>
      <c r="F35" t="s">
        <v>12</v>
      </c>
      <c r="H35">
        <v>755</v>
      </c>
      <c r="I35" s="2">
        <f>VLOOKUP(table1[[#This Row],[المدينة]],[1]Sheet2!$G:$K,5,0)</f>
        <v>80</v>
      </c>
      <c r="J35" s="1">
        <v>675</v>
      </c>
    </row>
    <row r="36" spans="1:10">
      <c r="A36" t="s">
        <v>98</v>
      </c>
      <c r="B36" t="s">
        <v>99</v>
      </c>
      <c r="C36" t="s">
        <v>38</v>
      </c>
      <c r="E36" t="s">
        <v>11</v>
      </c>
      <c r="F36" t="s">
        <v>12</v>
      </c>
      <c r="H36">
        <v>735</v>
      </c>
      <c r="I36" s="2">
        <f>VLOOKUP(table1[[#This Row],[المدينة]],[1]Sheet2!$G:$K,5,0)</f>
        <v>70</v>
      </c>
      <c r="J36" s="1">
        <v>665</v>
      </c>
    </row>
    <row r="37" spans="1:10">
      <c r="A37" t="s">
        <v>100</v>
      </c>
      <c r="B37" t="s">
        <v>101</v>
      </c>
      <c r="C37" t="s">
        <v>102</v>
      </c>
      <c r="E37" t="s">
        <v>11</v>
      </c>
      <c r="F37" t="s">
        <v>45</v>
      </c>
      <c r="G37" t="s">
        <v>46</v>
      </c>
      <c r="H37" s="1">
        <v>0</v>
      </c>
      <c r="I37" s="2">
        <f>VLOOKUP(table1[[#This Row],[المدينة]],[1]Sheet2!$G:$K,5,0)</f>
        <v>50</v>
      </c>
      <c r="J37" s="1">
        <v>-50</v>
      </c>
    </row>
    <row r="38" spans="1:10">
      <c r="A38" t="s">
        <v>103</v>
      </c>
      <c r="B38" t="s">
        <v>104</v>
      </c>
      <c r="C38" t="s">
        <v>58</v>
      </c>
      <c r="E38" t="s">
        <v>11</v>
      </c>
      <c r="F38" t="s">
        <v>12</v>
      </c>
      <c r="H38">
        <v>0</v>
      </c>
      <c r="I38" s="2">
        <f>VLOOKUP(table1[[#This Row],[المدينة]],[1]Sheet2!$G:$K,5,0)</f>
        <v>80</v>
      </c>
      <c r="J38" s="1">
        <v>-80</v>
      </c>
    </row>
    <row r="39" spans="1:10">
      <c r="A39" t="s">
        <v>105</v>
      </c>
      <c r="B39" t="s">
        <v>106</v>
      </c>
      <c r="C39" t="s">
        <v>22</v>
      </c>
      <c r="E39" t="s">
        <v>11</v>
      </c>
      <c r="F39" t="s">
        <v>12</v>
      </c>
      <c r="H39">
        <v>600</v>
      </c>
      <c r="I39" s="2">
        <f>VLOOKUP(table1[[#This Row],[المدينة]],[1]Sheet2!$G:$K,5,0)</f>
        <v>80</v>
      </c>
      <c r="J39" s="1">
        <v>520</v>
      </c>
    </row>
    <row r="40" spans="1:10">
      <c r="A40" t="s">
        <v>107</v>
      </c>
      <c r="B40" t="s">
        <v>108</v>
      </c>
      <c r="C40" t="s">
        <v>58</v>
      </c>
      <c r="E40" t="s">
        <v>11</v>
      </c>
      <c r="F40" t="s">
        <v>12</v>
      </c>
      <c r="H40">
        <v>760</v>
      </c>
      <c r="I40" s="2">
        <f>VLOOKUP(table1[[#This Row],[المدينة]],[1]Sheet2!$G:$K,5,0)</f>
        <v>80</v>
      </c>
      <c r="J40" s="1">
        <v>680</v>
      </c>
    </row>
    <row r="41" spans="1:10">
      <c r="A41" t="s">
        <v>109</v>
      </c>
      <c r="B41" t="s">
        <v>110</v>
      </c>
      <c r="C41" t="s">
        <v>22</v>
      </c>
      <c r="E41" t="s">
        <v>11</v>
      </c>
      <c r="F41" t="s">
        <v>12</v>
      </c>
      <c r="H41">
        <v>1430</v>
      </c>
      <c r="I41" s="2">
        <f>VLOOKUP(table1[[#This Row],[المدينة]],[1]Sheet2!$G:$K,5,0)</f>
        <v>80</v>
      </c>
      <c r="J41" s="1">
        <v>1350</v>
      </c>
    </row>
    <row r="42" spans="1:10">
      <c r="A42" t="s">
        <v>111</v>
      </c>
      <c r="B42" t="s">
        <v>112</v>
      </c>
      <c r="C42" t="s">
        <v>30</v>
      </c>
      <c r="E42" t="s">
        <v>11</v>
      </c>
      <c r="F42" t="s">
        <v>12</v>
      </c>
      <c r="H42">
        <v>955</v>
      </c>
      <c r="I42" s="2">
        <f>VLOOKUP(table1[[#This Row],[المدينة]],[1]Sheet2!$G:$K,5,0)</f>
        <v>85</v>
      </c>
      <c r="J42" s="1">
        <v>870</v>
      </c>
    </row>
    <row r="43" spans="1:10">
      <c r="A43" t="s">
        <v>113</v>
      </c>
      <c r="B43" t="s">
        <v>114</v>
      </c>
      <c r="C43" t="s">
        <v>44</v>
      </c>
      <c r="E43" t="s">
        <v>11</v>
      </c>
      <c r="F43" t="s">
        <v>45</v>
      </c>
      <c r="G43" t="s">
        <v>46</v>
      </c>
      <c r="H43" s="1">
        <v>0</v>
      </c>
      <c r="I43" s="2">
        <f>VLOOKUP(table1[[#This Row],[المدينة]],[1]Sheet2!$G:$K,5,0)</f>
        <v>40</v>
      </c>
      <c r="J43" s="1">
        <v>-40</v>
      </c>
    </row>
    <row r="44" spans="1:10">
      <c r="A44" t="s">
        <v>115</v>
      </c>
      <c r="B44" t="s">
        <v>116</v>
      </c>
      <c r="C44" t="s">
        <v>117</v>
      </c>
      <c r="E44" t="s">
        <v>11</v>
      </c>
      <c r="F44" t="s">
        <v>12</v>
      </c>
      <c r="H44">
        <v>1255</v>
      </c>
      <c r="I44" s="2">
        <f>VLOOKUP(table1[[#This Row],[المدينة]],[1]Sheet2!$G:$K,5,0)</f>
        <v>80</v>
      </c>
      <c r="J44" s="1">
        <v>1175</v>
      </c>
    </row>
    <row r="45" spans="1:10">
      <c r="A45" t="s">
        <v>118</v>
      </c>
      <c r="B45" t="s">
        <v>119</v>
      </c>
      <c r="C45" t="s">
        <v>70</v>
      </c>
      <c r="E45" t="s">
        <v>11</v>
      </c>
      <c r="F45" t="s">
        <v>12</v>
      </c>
      <c r="H45">
        <v>890</v>
      </c>
      <c r="I45" s="2">
        <f>VLOOKUP(table1[[#This Row],[المدينة]],[1]Sheet2!$G:$K,5,0)</f>
        <v>80</v>
      </c>
      <c r="J45" s="1">
        <v>810</v>
      </c>
    </row>
    <row r="46" spans="1:10">
      <c r="A46" t="s">
        <v>120</v>
      </c>
      <c r="B46" t="s">
        <v>121</v>
      </c>
      <c r="C46" t="s">
        <v>70</v>
      </c>
      <c r="E46" t="s">
        <v>11</v>
      </c>
      <c r="F46" t="s">
        <v>12</v>
      </c>
      <c r="H46">
        <v>1265</v>
      </c>
      <c r="I46" s="2">
        <f>VLOOKUP(table1[[#This Row],[المدينة]],[1]Sheet2!$G:$K,5,0)</f>
        <v>80</v>
      </c>
      <c r="J46" s="1">
        <v>1185</v>
      </c>
    </row>
    <row r="47" spans="1:10">
      <c r="A47" t="s">
        <v>122</v>
      </c>
      <c r="B47" t="s">
        <v>123</v>
      </c>
      <c r="C47" t="s">
        <v>124</v>
      </c>
      <c r="E47" t="s">
        <v>11</v>
      </c>
      <c r="F47" t="s">
        <v>12</v>
      </c>
      <c r="H47">
        <v>1159</v>
      </c>
      <c r="I47" s="2">
        <f>VLOOKUP(table1[[#This Row],[المدينة]],[1]Sheet2!$G:$K,5,0)</f>
        <v>80</v>
      </c>
      <c r="J47" s="1">
        <v>1079</v>
      </c>
    </row>
    <row r="48" spans="1:10">
      <c r="A48" t="s">
        <v>125</v>
      </c>
      <c r="B48" t="s">
        <v>126</v>
      </c>
      <c r="C48" t="s">
        <v>127</v>
      </c>
      <c r="E48" t="s">
        <v>11</v>
      </c>
      <c r="F48" t="s">
        <v>12</v>
      </c>
      <c r="H48">
        <v>1695</v>
      </c>
      <c r="I48" s="2">
        <f>VLOOKUP(table1[[#This Row],[المدينة]],[1]Sheet2!$G:$K,5,0)</f>
        <v>50</v>
      </c>
      <c r="J48" s="1">
        <v>1645</v>
      </c>
    </row>
    <row r="49" spans="1:10">
      <c r="A49" t="s">
        <v>128</v>
      </c>
      <c r="B49" t="s">
        <v>129</v>
      </c>
      <c r="C49" t="s">
        <v>130</v>
      </c>
      <c r="E49" t="s">
        <v>11</v>
      </c>
      <c r="F49" t="s">
        <v>12</v>
      </c>
      <c r="H49">
        <v>2586</v>
      </c>
      <c r="I49" s="2">
        <f>VLOOKUP(table1[[#This Row],[المدينة]],[1]Sheet2!$G:$K,5,0)</f>
        <v>70</v>
      </c>
      <c r="J49" s="1">
        <v>2516</v>
      </c>
    </row>
    <row r="50" spans="1:10">
      <c r="A50" t="s">
        <v>131</v>
      </c>
      <c r="B50" t="s">
        <v>132</v>
      </c>
      <c r="C50" t="s">
        <v>51</v>
      </c>
      <c r="E50" t="s">
        <v>11</v>
      </c>
      <c r="F50" t="s">
        <v>45</v>
      </c>
      <c r="G50" t="s">
        <v>46</v>
      </c>
      <c r="H50" s="1">
        <v>0</v>
      </c>
      <c r="I50" s="2">
        <f>VLOOKUP(table1[[#This Row],[المدينة]],[1]Sheet2!$G:$K,5,0)</f>
        <v>40</v>
      </c>
      <c r="J50" s="1">
        <v>-40</v>
      </c>
    </row>
    <row r="51" spans="1:10">
      <c r="A51" t="s">
        <v>133</v>
      </c>
      <c r="B51" t="s">
        <v>134</v>
      </c>
      <c r="C51" t="s">
        <v>22</v>
      </c>
      <c r="E51" t="s">
        <v>11</v>
      </c>
      <c r="F51" t="s">
        <v>12</v>
      </c>
      <c r="H51">
        <v>1225</v>
      </c>
      <c r="I51" s="2">
        <f>VLOOKUP(table1[[#This Row],[المدينة]],[1]Sheet2!$G:$K,5,0)</f>
        <v>80</v>
      </c>
      <c r="J51" s="1">
        <v>1145</v>
      </c>
    </row>
    <row r="52" spans="1:10">
      <c r="A52" t="s">
        <v>135</v>
      </c>
      <c r="B52" t="s">
        <v>136</v>
      </c>
      <c r="C52" t="s">
        <v>22</v>
      </c>
      <c r="E52" t="s">
        <v>11</v>
      </c>
      <c r="F52" t="s">
        <v>12</v>
      </c>
      <c r="H52">
        <v>0</v>
      </c>
      <c r="I52" s="2">
        <f>VLOOKUP(table1[[#This Row],[المدينة]],[1]Sheet2!$G:$K,5,0)</f>
        <v>80</v>
      </c>
      <c r="J52" s="1">
        <v>-80</v>
      </c>
    </row>
    <row r="53" spans="1:10">
      <c r="A53" t="s">
        <v>137</v>
      </c>
      <c r="B53" t="s">
        <v>138</v>
      </c>
      <c r="C53" t="s">
        <v>85</v>
      </c>
      <c r="E53" t="s">
        <v>11</v>
      </c>
      <c r="F53" t="s">
        <v>12</v>
      </c>
      <c r="H53">
        <v>445</v>
      </c>
      <c r="I53" s="2">
        <f>VLOOKUP(table1[[#This Row],[المدينة]],[1]Sheet2!$G:$K,5,0)</f>
        <v>85</v>
      </c>
      <c r="J53" s="1">
        <v>360</v>
      </c>
    </row>
    <row r="54" spans="1:10">
      <c r="A54" t="s">
        <v>139</v>
      </c>
      <c r="B54" t="s">
        <v>140</v>
      </c>
      <c r="C54" t="s">
        <v>141</v>
      </c>
      <c r="E54" t="s">
        <v>11</v>
      </c>
      <c r="F54" t="s">
        <v>12</v>
      </c>
      <c r="H54">
        <v>0</v>
      </c>
      <c r="I54" s="2">
        <f>VLOOKUP(table1[[#This Row],[المدينة]],[1]Sheet2!$G:$K,5,0)</f>
        <v>70</v>
      </c>
      <c r="J54" s="1">
        <v>-70</v>
      </c>
    </row>
    <row r="55" spans="1:10">
      <c r="A55" t="s">
        <v>142</v>
      </c>
      <c r="B55" t="s">
        <v>143</v>
      </c>
      <c r="C55" t="s">
        <v>38</v>
      </c>
      <c r="E55" t="s">
        <v>11</v>
      </c>
      <c r="F55" t="s">
        <v>12</v>
      </c>
      <c r="H55">
        <v>295</v>
      </c>
      <c r="I55" s="2">
        <f>VLOOKUP(table1[[#This Row],[المدينة]],[1]Sheet2!$G:$K,5,0)</f>
        <v>70</v>
      </c>
      <c r="J55" s="1">
        <v>225</v>
      </c>
    </row>
    <row r="56" spans="1:10">
      <c r="A56" t="s">
        <v>144</v>
      </c>
      <c r="B56" t="s">
        <v>145</v>
      </c>
      <c r="C56" t="s">
        <v>22</v>
      </c>
      <c r="E56" t="s">
        <v>11</v>
      </c>
      <c r="F56" t="s">
        <v>12</v>
      </c>
      <c r="H56">
        <v>530</v>
      </c>
      <c r="I56" s="2">
        <f>VLOOKUP(table1[[#This Row],[المدينة]],[1]Sheet2!$G:$K,5,0)</f>
        <v>80</v>
      </c>
      <c r="J56" s="1">
        <v>450</v>
      </c>
    </row>
    <row r="57" spans="1:10">
      <c r="A57" t="s">
        <v>146</v>
      </c>
      <c r="B57" t="s">
        <v>147</v>
      </c>
      <c r="C57" t="s">
        <v>124</v>
      </c>
      <c r="E57" t="s">
        <v>11</v>
      </c>
      <c r="F57" t="s">
        <v>45</v>
      </c>
      <c r="G57" t="s">
        <v>46</v>
      </c>
      <c r="H57" s="1">
        <v>0</v>
      </c>
      <c r="I57" s="2">
        <f>VLOOKUP(table1[[#This Row],[المدينة]],[1]Sheet2!$G:$K,5,0)</f>
        <v>80</v>
      </c>
      <c r="J57" s="1">
        <v>-80</v>
      </c>
    </row>
    <row r="58" spans="1:10">
      <c r="A58" t="s">
        <v>148</v>
      </c>
      <c r="B58" t="s">
        <v>149</v>
      </c>
      <c r="C58" t="s">
        <v>150</v>
      </c>
      <c r="E58" t="s">
        <v>11</v>
      </c>
      <c r="F58" t="s">
        <v>12</v>
      </c>
      <c r="H58">
        <v>1120</v>
      </c>
      <c r="I58" s="2">
        <f>VLOOKUP(table1[[#This Row],[المدينة]],[1]Sheet2!$G:$K,5,0)</f>
        <v>70</v>
      </c>
      <c r="J58" s="1">
        <v>1050</v>
      </c>
    </row>
    <row r="59" spans="1:10">
      <c r="A59" t="s">
        <v>151</v>
      </c>
      <c r="B59" t="s">
        <v>152</v>
      </c>
      <c r="C59" t="s">
        <v>30</v>
      </c>
      <c r="E59" t="s">
        <v>11</v>
      </c>
      <c r="F59" t="s">
        <v>12</v>
      </c>
      <c r="H59">
        <v>3852</v>
      </c>
      <c r="I59" s="2">
        <f>VLOOKUP(table1[[#This Row],[المدينة]],[1]Sheet2!$G:$K,5,0)</f>
        <v>85</v>
      </c>
      <c r="J59" s="1">
        <v>3767</v>
      </c>
    </row>
    <row r="60" spans="1:10">
      <c r="A60" t="s">
        <v>153</v>
      </c>
      <c r="B60" t="s">
        <v>154</v>
      </c>
      <c r="C60" t="s">
        <v>70</v>
      </c>
      <c r="E60" t="s">
        <v>155</v>
      </c>
      <c r="F60" t="s">
        <v>12</v>
      </c>
      <c r="H60">
        <v>1070</v>
      </c>
      <c r="I60" s="2">
        <f>VLOOKUP(table1[[#This Row],[المدينة]],[1]Sheet2!$G:$K,5,0)</f>
        <v>80</v>
      </c>
      <c r="J60" s="1">
        <v>990</v>
      </c>
    </row>
    <row r="61" spans="1:10">
      <c r="A61" t="s">
        <v>156</v>
      </c>
      <c r="B61" t="s">
        <v>157</v>
      </c>
      <c r="C61" t="s">
        <v>15</v>
      </c>
      <c r="E61" t="s">
        <v>11</v>
      </c>
      <c r="F61" t="s">
        <v>12</v>
      </c>
      <c r="H61">
        <v>375</v>
      </c>
      <c r="I61" s="2">
        <f>VLOOKUP(table1[[#This Row],[المدينة]],[1]Sheet2!$G:$K,5,0)</f>
        <v>70</v>
      </c>
      <c r="J61" s="1">
        <v>305</v>
      </c>
    </row>
    <row r="62" spans="1:10">
      <c r="A62" t="s">
        <v>158</v>
      </c>
      <c r="B62" t="s">
        <v>159</v>
      </c>
      <c r="C62" t="s">
        <v>18</v>
      </c>
      <c r="E62" t="s">
        <v>11</v>
      </c>
      <c r="F62" t="s">
        <v>12</v>
      </c>
      <c r="H62">
        <v>425</v>
      </c>
      <c r="I62" s="2">
        <f>VLOOKUP(table1[[#This Row],[المدينة]],[1]Sheet2!$G:$K,5,0)</f>
        <v>80</v>
      </c>
      <c r="J62" s="1">
        <v>345</v>
      </c>
    </row>
    <row r="63" spans="1:10">
      <c r="A63" t="s">
        <v>160</v>
      </c>
      <c r="B63" t="s">
        <v>161</v>
      </c>
      <c r="C63" t="s">
        <v>162</v>
      </c>
      <c r="E63" t="s">
        <v>11</v>
      </c>
      <c r="F63" t="s">
        <v>45</v>
      </c>
      <c r="G63" t="s">
        <v>46</v>
      </c>
      <c r="H63" s="1">
        <v>0</v>
      </c>
      <c r="I63" s="2">
        <f>VLOOKUP(table1[[#This Row],[المدينة]],[1]Sheet2!$G:$K,5,0)</f>
        <v>70</v>
      </c>
      <c r="J63" s="1">
        <v>-70</v>
      </c>
    </row>
    <row r="64" spans="1:10">
      <c r="A64" t="s">
        <v>163</v>
      </c>
      <c r="B64" t="s">
        <v>164</v>
      </c>
      <c r="C64" t="s">
        <v>165</v>
      </c>
      <c r="E64" t="s">
        <v>11</v>
      </c>
      <c r="F64" t="s">
        <v>12</v>
      </c>
      <c r="H64">
        <v>820</v>
      </c>
      <c r="I64" s="2">
        <f>VLOOKUP(table1[[#This Row],[المدينة]],[1]Sheet2!$G:$K,5,0)</f>
        <v>70</v>
      </c>
      <c r="J64" s="1">
        <v>750</v>
      </c>
    </row>
    <row r="65" spans="1:10">
      <c r="A65" t="s">
        <v>166</v>
      </c>
      <c r="B65" t="s">
        <v>167</v>
      </c>
      <c r="C65" t="s">
        <v>58</v>
      </c>
      <c r="E65" t="s">
        <v>11</v>
      </c>
      <c r="F65" t="s">
        <v>12</v>
      </c>
      <c r="H65">
        <v>675</v>
      </c>
      <c r="I65" s="2">
        <f>VLOOKUP(table1[[#This Row],[المدينة]],[1]Sheet2!$G:$K,5,0)</f>
        <v>80</v>
      </c>
      <c r="J65" s="1">
        <v>595</v>
      </c>
    </row>
    <row r="66" spans="1:10">
      <c r="A66" t="s">
        <v>168</v>
      </c>
      <c r="B66" t="s">
        <v>169</v>
      </c>
      <c r="C66" t="s">
        <v>38</v>
      </c>
      <c r="E66" t="s">
        <v>11</v>
      </c>
      <c r="F66" t="s">
        <v>12</v>
      </c>
      <c r="H66">
        <v>407</v>
      </c>
      <c r="I66" s="2">
        <f>VLOOKUP(table1[[#This Row],[المدينة]],[1]Sheet2!$G:$K,5,0)</f>
        <v>70</v>
      </c>
      <c r="J66" s="1">
        <v>337</v>
      </c>
    </row>
    <row r="67" spans="1:10">
      <c r="A67" t="s">
        <v>170</v>
      </c>
      <c r="B67" t="s">
        <v>171</v>
      </c>
      <c r="C67" t="s">
        <v>44</v>
      </c>
      <c r="E67" t="s">
        <v>11</v>
      </c>
      <c r="F67" t="s">
        <v>45</v>
      </c>
      <c r="G67" t="s">
        <v>46</v>
      </c>
      <c r="H67" s="1">
        <v>0</v>
      </c>
      <c r="I67" s="2">
        <f>VLOOKUP(table1[[#This Row],[المدينة]],[1]Sheet2!$G:$K,5,0)</f>
        <v>40</v>
      </c>
      <c r="J67" s="1">
        <v>-40</v>
      </c>
    </row>
    <row r="68" spans="1:10">
      <c r="A68" t="s">
        <v>172</v>
      </c>
      <c r="B68" t="s">
        <v>171</v>
      </c>
      <c r="C68" t="s">
        <v>44</v>
      </c>
      <c r="E68" t="s">
        <v>11</v>
      </c>
      <c r="F68" t="s">
        <v>45</v>
      </c>
      <c r="G68" t="s">
        <v>46</v>
      </c>
      <c r="H68" s="1">
        <v>0</v>
      </c>
      <c r="I68" s="2">
        <f>VLOOKUP(table1[[#This Row],[المدينة]],[1]Sheet2!$G:$K,5,0)</f>
        <v>40</v>
      </c>
      <c r="J68" s="1">
        <v>-40</v>
      </c>
    </row>
    <row r="69" spans="1:10">
      <c r="A69" t="s">
        <v>173</v>
      </c>
      <c r="B69" t="s">
        <v>174</v>
      </c>
      <c r="C69" t="s">
        <v>65</v>
      </c>
      <c r="E69" t="s">
        <v>11</v>
      </c>
      <c r="F69" t="s">
        <v>12</v>
      </c>
      <c r="H69">
        <v>425</v>
      </c>
      <c r="I69" s="2">
        <f>VLOOKUP(table1[[#This Row],[المدينة]],[1]Sheet2!$G:$K,5,0)</f>
        <v>85</v>
      </c>
      <c r="J69" s="1">
        <v>340</v>
      </c>
    </row>
    <row r="70" spans="1:10">
      <c r="A70" t="s">
        <v>175</v>
      </c>
      <c r="B70" t="s">
        <v>176</v>
      </c>
      <c r="C70" t="s">
        <v>102</v>
      </c>
      <c r="E70" t="s">
        <v>11</v>
      </c>
      <c r="F70" t="s">
        <v>45</v>
      </c>
      <c r="G70" t="s">
        <v>46</v>
      </c>
      <c r="H70" s="1">
        <v>0</v>
      </c>
      <c r="I70" s="2">
        <f>VLOOKUP(table1[[#This Row],[المدينة]],[1]Sheet2!$G:$K,5,0)</f>
        <v>50</v>
      </c>
      <c r="J70" s="1">
        <v>-50</v>
      </c>
    </row>
    <row r="71" spans="1:10">
      <c r="A71" t="s">
        <v>177</v>
      </c>
      <c r="B71" t="s">
        <v>178</v>
      </c>
      <c r="C71" t="s">
        <v>141</v>
      </c>
      <c r="E71" t="s">
        <v>11</v>
      </c>
      <c r="F71" t="s">
        <v>12</v>
      </c>
      <c r="H71">
        <v>2015</v>
      </c>
      <c r="I71" s="2">
        <f>VLOOKUP(table1[[#This Row],[المدينة]],[1]Sheet2!$G:$K,5,0)</f>
        <v>70</v>
      </c>
      <c r="J71" s="1">
        <v>1945</v>
      </c>
    </row>
    <row r="72" spans="1:10">
      <c r="A72" t="s">
        <v>179</v>
      </c>
      <c r="B72" t="s">
        <v>180</v>
      </c>
      <c r="C72" t="s">
        <v>55</v>
      </c>
      <c r="E72" t="s">
        <v>11</v>
      </c>
      <c r="F72" t="s">
        <v>12</v>
      </c>
      <c r="H72">
        <v>930</v>
      </c>
      <c r="I72" s="2">
        <f>VLOOKUP(table1[[#This Row],[المدينة]],[1]Sheet2!$G:$K,5,0)</f>
        <v>80</v>
      </c>
      <c r="J72" s="1">
        <v>850</v>
      </c>
    </row>
    <row r="73" spans="1:10">
      <c r="A73" t="s">
        <v>181</v>
      </c>
      <c r="B73" t="s">
        <v>182</v>
      </c>
      <c r="C73" t="s">
        <v>51</v>
      </c>
      <c r="E73" t="s">
        <v>11</v>
      </c>
      <c r="F73" t="s">
        <v>45</v>
      </c>
      <c r="G73" t="s">
        <v>46</v>
      </c>
      <c r="H73" s="1">
        <v>0</v>
      </c>
      <c r="I73" s="2">
        <f>VLOOKUP(table1[[#This Row],[المدينة]],[1]Sheet2!$G:$K,5,0)</f>
        <v>40</v>
      </c>
      <c r="J73" s="1">
        <v>-40</v>
      </c>
    </row>
    <row r="74" spans="1:10">
      <c r="A74" t="s">
        <v>183</v>
      </c>
      <c r="B74" t="s">
        <v>184</v>
      </c>
      <c r="C74" t="s">
        <v>85</v>
      </c>
      <c r="E74" t="s">
        <v>11</v>
      </c>
      <c r="F74" t="s">
        <v>12</v>
      </c>
      <c r="H74">
        <v>665</v>
      </c>
      <c r="I74" s="2">
        <f>VLOOKUP(table1[[#This Row],[المدينة]],[1]Sheet2!$G:$K,5,0)</f>
        <v>85</v>
      </c>
      <c r="J74" s="1">
        <v>580</v>
      </c>
    </row>
    <row r="75" spans="1:10">
      <c r="A75" t="s">
        <v>185</v>
      </c>
      <c r="B75" t="s">
        <v>186</v>
      </c>
      <c r="C75" t="s">
        <v>38</v>
      </c>
      <c r="E75" t="s">
        <v>11</v>
      </c>
      <c r="F75" t="s">
        <v>12</v>
      </c>
      <c r="H75">
        <v>1707</v>
      </c>
      <c r="I75" s="2">
        <f>VLOOKUP(table1[[#This Row],[المدينة]],[1]Sheet2!$G:$K,5,0)</f>
        <v>70</v>
      </c>
      <c r="J75" s="1">
        <v>1637</v>
      </c>
    </row>
    <row r="76" spans="1:10">
      <c r="A76" t="s">
        <v>187</v>
      </c>
      <c r="B76" t="s">
        <v>188</v>
      </c>
      <c r="C76" t="s">
        <v>189</v>
      </c>
      <c r="E76" t="s">
        <v>11</v>
      </c>
      <c r="F76" t="s">
        <v>12</v>
      </c>
      <c r="H76">
        <v>570</v>
      </c>
      <c r="I76" s="2">
        <f>VLOOKUP(table1[[#This Row],[المدينة]],[1]Sheet2!$G:$K,5,0)</f>
        <v>80</v>
      </c>
      <c r="J76" s="1">
        <v>490</v>
      </c>
    </row>
    <row r="77" spans="1:10">
      <c r="A77" t="s">
        <v>190</v>
      </c>
      <c r="B77" t="s">
        <v>191</v>
      </c>
      <c r="C77" t="s">
        <v>117</v>
      </c>
      <c r="E77" t="s">
        <v>11</v>
      </c>
      <c r="F77" t="s">
        <v>12</v>
      </c>
      <c r="H77">
        <v>650</v>
      </c>
      <c r="I77" s="2">
        <f>VLOOKUP(table1[[#This Row],[المدينة]],[1]Sheet2!$G:$K,5,0)</f>
        <v>80</v>
      </c>
      <c r="J77" s="1">
        <v>570</v>
      </c>
    </row>
    <row r="78" spans="1:10">
      <c r="A78" t="s">
        <v>192</v>
      </c>
      <c r="B78" t="s">
        <v>193</v>
      </c>
      <c r="C78" t="s">
        <v>51</v>
      </c>
      <c r="E78" t="s">
        <v>11</v>
      </c>
      <c r="F78" t="s">
        <v>45</v>
      </c>
      <c r="G78" t="s">
        <v>46</v>
      </c>
      <c r="H78" s="1">
        <v>0</v>
      </c>
      <c r="I78" s="2">
        <f>VLOOKUP(table1[[#This Row],[المدينة]],[1]Sheet2!$G:$K,5,0)</f>
        <v>40</v>
      </c>
      <c r="J78" s="1">
        <v>-40</v>
      </c>
    </row>
    <row r="79" spans="1:10">
      <c r="A79" t="s">
        <v>194</v>
      </c>
      <c r="B79" t="s">
        <v>195</v>
      </c>
      <c r="C79" t="s">
        <v>35</v>
      </c>
      <c r="E79" t="s">
        <v>11</v>
      </c>
      <c r="F79" t="s">
        <v>12</v>
      </c>
      <c r="H79">
        <v>470</v>
      </c>
      <c r="I79" s="2">
        <f>VLOOKUP(table1[[#This Row],[المدينة]],[1]Sheet2!$G:$K,5,0)</f>
        <v>80</v>
      </c>
      <c r="J79" s="1">
        <v>390</v>
      </c>
    </row>
    <row r="80" spans="1:10">
      <c r="A80" t="s">
        <v>196</v>
      </c>
      <c r="B80" t="s">
        <v>197</v>
      </c>
      <c r="C80" t="s">
        <v>124</v>
      </c>
      <c r="E80" t="s">
        <v>198</v>
      </c>
      <c r="F80" t="s">
        <v>12</v>
      </c>
      <c r="H80">
        <v>4336</v>
      </c>
      <c r="I80" s="2">
        <f>VLOOKUP(table1[[#This Row],[المدينة]],[1]Sheet2!$G:$K,5,0)</f>
        <v>80</v>
      </c>
      <c r="J80" s="1">
        <v>4256</v>
      </c>
    </row>
    <row r="81" spans="1:10">
      <c r="A81" t="s">
        <v>199</v>
      </c>
      <c r="B81" t="s">
        <v>200</v>
      </c>
      <c r="C81" t="s">
        <v>10</v>
      </c>
      <c r="E81" t="s">
        <v>11</v>
      </c>
      <c r="F81" t="s">
        <v>12</v>
      </c>
      <c r="H81">
        <v>770</v>
      </c>
      <c r="I81" s="2">
        <f>VLOOKUP(table1[[#This Row],[المدينة]],[1]Sheet2!$G:$K,5,0)</f>
        <v>50</v>
      </c>
      <c r="J81" s="1">
        <v>720</v>
      </c>
    </row>
    <row r="82" spans="1:10">
      <c r="A82" t="s">
        <v>201</v>
      </c>
      <c r="B82" t="s">
        <v>202</v>
      </c>
      <c r="C82" t="s">
        <v>41</v>
      </c>
      <c r="E82" t="s">
        <v>11</v>
      </c>
      <c r="F82" t="s">
        <v>12</v>
      </c>
      <c r="H82">
        <v>0</v>
      </c>
      <c r="I82" s="2">
        <f>VLOOKUP(table1[[#This Row],[المدينة]],[1]Sheet2!$G:$K,5,0)</f>
        <v>40</v>
      </c>
      <c r="J82" s="1">
        <v>-40</v>
      </c>
    </row>
    <row r="83" spans="1:10">
      <c r="A83" t="s">
        <v>203</v>
      </c>
      <c r="B83" t="s">
        <v>204</v>
      </c>
      <c r="C83" t="s">
        <v>205</v>
      </c>
      <c r="E83" t="s">
        <v>11</v>
      </c>
      <c r="F83" t="s">
        <v>12</v>
      </c>
      <c r="H83">
        <v>484</v>
      </c>
      <c r="I83" s="2">
        <f>VLOOKUP(table1[[#This Row],[المدينة]],[1]Sheet2!$G:$K,5,0)</f>
        <v>80</v>
      </c>
      <c r="J83" s="1">
        <v>404</v>
      </c>
    </row>
    <row r="84" spans="1:10">
      <c r="A84" t="s">
        <v>206</v>
      </c>
      <c r="B84" t="s">
        <v>207</v>
      </c>
      <c r="C84" t="s">
        <v>10</v>
      </c>
      <c r="E84" t="s">
        <v>11</v>
      </c>
      <c r="F84" t="s">
        <v>12</v>
      </c>
      <c r="H84">
        <v>2151</v>
      </c>
      <c r="I84" s="2">
        <f>VLOOKUP(table1[[#This Row],[المدينة]],[1]Sheet2!$G:$K,5,0)</f>
        <v>50</v>
      </c>
      <c r="J84" s="1">
        <v>2101</v>
      </c>
    </row>
    <row r="85" spans="1:10">
      <c r="A85" t="s">
        <v>208</v>
      </c>
      <c r="B85" t="s">
        <v>204</v>
      </c>
      <c r="C85" t="s">
        <v>205</v>
      </c>
      <c r="E85" t="s">
        <v>11</v>
      </c>
      <c r="F85" t="s">
        <v>12</v>
      </c>
      <c r="H85">
        <v>500</v>
      </c>
      <c r="I85" s="2">
        <f>VLOOKUP(table1[[#This Row],[المدينة]],[1]Sheet2!$G:$K,5,0)</f>
        <v>80</v>
      </c>
      <c r="J85" s="1">
        <v>420</v>
      </c>
    </row>
    <row r="86" spans="1:10">
      <c r="A86" t="s">
        <v>209</v>
      </c>
      <c r="B86" t="s">
        <v>210</v>
      </c>
      <c r="C86" t="s">
        <v>70</v>
      </c>
      <c r="E86" t="s">
        <v>11</v>
      </c>
      <c r="F86" t="s">
        <v>12</v>
      </c>
      <c r="H86">
        <v>916</v>
      </c>
      <c r="I86" s="2">
        <f>VLOOKUP(table1[[#This Row],[المدينة]],[1]Sheet2!$G:$K,5,0)</f>
        <v>80</v>
      </c>
      <c r="J86" s="1">
        <v>836</v>
      </c>
    </row>
    <row r="87" spans="1:10">
      <c r="A87" t="s">
        <v>211</v>
      </c>
      <c r="B87" t="s">
        <v>212</v>
      </c>
      <c r="C87" t="s">
        <v>85</v>
      </c>
      <c r="E87" t="s">
        <v>11</v>
      </c>
      <c r="F87" t="s">
        <v>12</v>
      </c>
      <c r="H87">
        <v>3820</v>
      </c>
      <c r="I87" s="2">
        <f>VLOOKUP(table1[[#This Row],[المدينة]],[1]Sheet2!$G:$K,5,0)</f>
        <v>85</v>
      </c>
      <c r="J87" s="1">
        <v>3735</v>
      </c>
    </row>
    <row r="88" spans="1:10">
      <c r="A88" t="s">
        <v>213</v>
      </c>
      <c r="B88" t="s">
        <v>214</v>
      </c>
      <c r="C88" t="s">
        <v>141</v>
      </c>
      <c r="E88" t="s">
        <v>215</v>
      </c>
      <c r="F88" t="s">
        <v>12</v>
      </c>
      <c r="H88">
        <v>435</v>
      </c>
      <c r="I88" s="2">
        <f>VLOOKUP(table1[[#This Row],[المدينة]],[1]Sheet2!$G:$K,5,0)</f>
        <v>70</v>
      </c>
      <c r="J88" s="1">
        <v>365</v>
      </c>
    </row>
    <row r="89" spans="1:10">
      <c r="A89" t="s">
        <v>216</v>
      </c>
      <c r="B89" t="s">
        <v>217</v>
      </c>
      <c r="C89" t="s">
        <v>124</v>
      </c>
      <c r="E89" t="s">
        <v>11</v>
      </c>
      <c r="F89" t="s">
        <v>12</v>
      </c>
      <c r="H89">
        <v>337</v>
      </c>
      <c r="I89" s="2">
        <f>VLOOKUP(table1[[#This Row],[المدينة]],[1]Sheet2!$G:$K,5,0)</f>
        <v>80</v>
      </c>
      <c r="J89" s="1">
        <v>257</v>
      </c>
    </row>
    <row r="90" spans="1:10">
      <c r="A90" t="s">
        <v>218</v>
      </c>
      <c r="B90" t="s">
        <v>219</v>
      </c>
      <c r="C90" t="s">
        <v>150</v>
      </c>
      <c r="E90" t="s">
        <v>11</v>
      </c>
      <c r="F90" t="s">
        <v>12</v>
      </c>
      <c r="H90">
        <v>445</v>
      </c>
      <c r="I90" s="2">
        <f>VLOOKUP(table1[[#This Row],[المدينة]],[1]Sheet2!$G:$K,5,0)</f>
        <v>70</v>
      </c>
      <c r="J90" s="1">
        <v>375</v>
      </c>
    </row>
    <row r="91" spans="1:10">
      <c r="A91" t="s">
        <v>220</v>
      </c>
      <c r="B91" t="s">
        <v>221</v>
      </c>
      <c r="C91" t="s">
        <v>150</v>
      </c>
      <c r="E91" t="s">
        <v>11</v>
      </c>
      <c r="F91" t="s">
        <v>12</v>
      </c>
      <c r="H91">
        <v>745</v>
      </c>
      <c r="I91" s="2">
        <f>VLOOKUP(table1[[#This Row],[المدينة]],[1]Sheet2!$G:$K,5,0)</f>
        <v>70</v>
      </c>
      <c r="J91" s="1">
        <v>675</v>
      </c>
    </row>
    <row r="92" spans="1:10">
      <c r="A92" t="s">
        <v>222</v>
      </c>
      <c r="B92" t="s">
        <v>223</v>
      </c>
      <c r="C92" t="s">
        <v>70</v>
      </c>
      <c r="E92" t="s">
        <v>11</v>
      </c>
      <c r="F92" t="s">
        <v>12</v>
      </c>
      <c r="H92">
        <v>920</v>
      </c>
      <c r="I92" s="2">
        <f>VLOOKUP(table1[[#This Row],[المدينة]],[1]Sheet2!$G:$K,5,0)</f>
        <v>80</v>
      </c>
      <c r="J92" s="1">
        <v>840</v>
      </c>
    </row>
    <row r="93" spans="1:10">
      <c r="A93" t="s">
        <v>224</v>
      </c>
      <c r="B93" t="s">
        <v>225</v>
      </c>
      <c r="C93" t="s">
        <v>150</v>
      </c>
      <c r="E93" t="s">
        <v>11</v>
      </c>
      <c r="F93" t="s">
        <v>12</v>
      </c>
      <c r="H93">
        <v>2490</v>
      </c>
      <c r="I93" s="2">
        <f>VLOOKUP(table1[[#This Row],[المدينة]],[1]Sheet2!$G:$K,5,0)</f>
        <v>70</v>
      </c>
      <c r="J93" s="1">
        <v>2420</v>
      </c>
    </row>
    <row r="94" spans="1:10">
      <c r="A94" t="s">
        <v>226</v>
      </c>
      <c r="B94" t="s">
        <v>227</v>
      </c>
      <c r="C94" t="s">
        <v>41</v>
      </c>
      <c r="E94" t="s">
        <v>11</v>
      </c>
      <c r="F94" t="s">
        <v>45</v>
      </c>
      <c r="G94" t="s">
        <v>46</v>
      </c>
      <c r="H94" s="1">
        <v>0</v>
      </c>
      <c r="I94" s="2">
        <f>VLOOKUP(table1[[#This Row],[المدينة]],[1]Sheet2!$G:$K,5,0)</f>
        <v>40</v>
      </c>
      <c r="J94" s="1">
        <v>-40</v>
      </c>
    </row>
    <row r="95" spans="1:10">
      <c r="A95" t="s">
        <v>228</v>
      </c>
      <c r="B95" t="s">
        <v>229</v>
      </c>
      <c r="C95" t="s">
        <v>18</v>
      </c>
      <c r="E95" t="s">
        <v>11</v>
      </c>
      <c r="F95" t="s">
        <v>45</v>
      </c>
      <c r="G95" t="s">
        <v>46</v>
      </c>
      <c r="H95" s="1">
        <v>0</v>
      </c>
      <c r="I95" s="2">
        <f>VLOOKUP(table1[[#This Row],[المدينة]],[1]Sheet2!$G:$K,5,0)</f>
        <v>80</v>
      </c>
      <c r="J95" s="1">
        <v>-80</v>
      </c>
    </row>
    <row r="96" spans="1:10">
      <c r="A96" t="s">
        <v>230</v>
      </c>
      <c r="B96" t="s">
        <v>231</v>
      </c>
      <c r="C96" t="s">
        <v>51</v>
      </c>
      <c r="E96" t="s">
        <v>11</v>
      </c>
      <c r="F96" t="s">
        <v>12</v>
      </c>
      <c r="H96">
        <v>3430</v>
      </c>
      <c r="I96" s="2">
        <f>VLOOKUP(table1[[#This Row],[المدينة]],[1]Sheet2!$G:$K,5,0)</f>
        <v>40</v>
      </c>
      <c r="J96" s="1">
        <v>3390</v>
      </c>
    </row>
    <row r="97" spans="1:10">
      <c r="A97" t="s">
        <v>232</v>
      </c>
      <c r="B97" t="s">
        <v>233</v>
      </c>
      <c r="C97" t="s">
        <v>150</v>
      </c>
      <c r="E97" t="s">
        <v>11</v>
      </c>
      <c r="F97" t="s">
        <v>12</v>
      </c>
      <c r="H97">
        <v>1875</v>
      </c>
      <c r="I97" s="2">
        <f>VLOOKUP(table1[[#This Row],[المدينة]],[1]Sheet2!$G:$K,5,0)</f>
        <v>70</v>
      </c>
      <c r="J97" s="1">
        <v>1805</v>
      </c>
    </row>
    <row r="98" spans="1:10">
      <c r="A98" t="s">
        <v>234</v>
      </c>
      <c r="B98" t="s">
        <v>235</v>
      </c>
      <c r="C98" t="s">
        <v>150</v>
      </c>
      <c r="E98" t="s">
        <v>11</v>
      </c>
      <c r="F98" t="s">
        <v>12</v>
      </c>
      <c r="H98">
        <v>0</v>
      </c>
      <c r="I98" s="2">
        <f>VLOOKUP(table1[[#This Row],[المدينة]],[1]Sheet2!$G:$K,5,0)</f>
        <v>70</v>
      </c>
      <c r="J98" s="1">
        <v>-70</v>
      </c>
    </row>
    <row r="99" spans="1:10">
      <c r="A99" t="s">
        <v>236</v>
      </c>
      <c r="B99" t="s">
        <v>237</v>
      </c>
      <c r="C99" t="s">
        <v>205</v>
      </c>
      <c r="E99" t="s">
        <v>11</v>
      </c>
      <c r="F99" t="s">
        <v>12</v>
      </c>
      <c r="H99">
        <v>430</v>
      </c>
      <c r="I99" s="2">
        <f>VLOOKUP(table1[[#This Row],[المدينة]],[1]Sheet2!$G:$K,5,0)</f>
        <v>80</v>
      </c>
      <c r="J99" s="1">
        <v>350</v>
      </c>
    </row>
    <row r="100" spans="1:10">
      <c r="A100" t="s">
        <v>238</v>
      </c>
      <c r="B100" t="s">
        <v>239</v>
      </c>
      <c r="C100" t="s">
        <v>41</v>
      </c>
      <c r="E100" t="s">
        <v>11</v>
      </c>
      <c r="F100" t="s">
        <v>12</v>
      </c>
      <c r="H100">
        <v>340</v>
      </c>
      <c r="I100" s="2">
        <f>VLOOKUP(table1[[#This Row],[المدينة]],[1]Sheet2!$G:$K,5,0)</f>
        <v>40</v>
      </c>
      <c r="J100" s="1">
        <v>300</v>
      </c>
    </row>
    <row r="101" spans="1:10">
      <c r="A101" t="s">
        <v>240</v>
      </c>
      <c r="B101" t="s">
        <v>241</v>
      </c>
      <c r="C101" t="s">
        <v>44</v>
      </c>
      <c r="E101" t="s">
        <v>11</v>
      </c>
      <c r="F101" t="s">
        <v>12</v>
      </c>
      <c r="H101">
        <v>410</v>
      </c>
      <c r="I101" s="2">
        <f>VLOOKUP(table1[[#This Row],[المدينة]],[1]Sheet2!$G:$K,5,0)</f>
        <v>40</v>
      </c>
      <c r="J101" s="1">
        <v>370</v>
      </c>
    </row>
    <row r="102" spans="1:10">
      <c r="A102" t="s">
        <v>242</v>
      </c>
      <c r="B102" t="s">
        <v>243</v>
      </c>
      <c r="C102" t="s">
        <v>130</v>
      </c>
      <c r="E102" t="s">
        <v>11</v>
      </c>
      <c r="F102" t="s">
        <v>12</v>
      </c>
      <c r="H102">
        <v>970</v>
      </c>
      <c r="I102" s="2">
        <f>VLOOKUP(table1[[#This Row],[المدينة]],[1]Sheet2!$G:$K,5,0)</f>
        <v>70</v>
      </c>
      <c r="J102" s="1">
        <v>900</v>
      </c>
    </row>
    <row r="103" spans="1:10">
      <c r="A103" t="s">
        <v>244</v>
      </c>
      <c r="B103" t="s">
        <v>245</v>
      </c>
      <c r="C103" t="s">
        <v>205</v>
      </c>
      <c r="E103" t="s">
        <v>11</v>
      </c>
      <c r="F103" t="s">
        <v>12</v>
      </c>
      <c r="H103">
        <v>285</v>
      </c>
      <c r="I103" s="2">
        <f>VLOOKUP(table1[[#This Row],[المدينة]],[1]Sheet2!$G:$K,5,0)</f>
        <v>80</v>
      </c>
      <c r="J103" s="1">
        <v>205</v>
      </c>
    </row>
    <row r="104" spans="1:10">
      <c r="A104" t="s">
        <v>246</v>
      </c>
      <c r="B104" t="s">
        <v>247</v>
      </c>
      <c r="C104" t="s">
        <v>248</v>
      </c>
      <c r="E104" t="s">
        <v>11</v>
      </c>
      <c r="F104" t="s">
        <v>12</v>
      </c>
      <c r="H104">
        <v>1325</v>
      </c>
      <c r="I104" s="2">
        <f>VLOOKUP(table1[[#This Row],[المدينة]],[1]Sheet2!$G:$K,5,0)</f>
        <v>50</v>
      </c>
      <c r="J104" s="1">
        <v>1275</v>
      </c>
    </row>
    <row r="105" spans="1:10">
      <c r="A105" t="s">
        <v>249</v>
      </c>
      <c r="B105" t="s">
        <v>250</v>
      </c>
      <c r="C105" t="s">
        <v>251</v>
      </c>
      <c r="E105" t="s">
        <v>11</v>
      </c>
      <c r="F105" t="s">
        <v>12</v>
      </c>
      <c r="H105">
        <v>280</v>
      </c>
      <c r="I105" s="2">
        <f>VLOOKUP(table1[[#This Row],[المدينة]],[1]Sheet2!$G:$K,5,0)</f>
        <v>60</v>
      </c>
      <c r="J105" s="1">
        <v>220</v>
      </c>
    </row>
    <row r="106" spans="1:10">
      <c r="A106" t="s">
        <v>252</v>
      </c>
      <c r="B106" t="s">
        <v>253</v>
      </c>
      <c r="C106" t="s">
        <v>70</v>
      </c>
      <c r="E106" t="s">
        <v>11</v>
      </c>
      <c r="F106" t="s">
        <v>12</v>
      </c>
      <c r="H106">
        <v>990</v>
      </c>
      <c r="I106" s="2">
        <f>VLOOKUP(table1[[#This Row],[المدينة]],[1]Sheet2!$G:$K,5,0)</f>
        <v>80</v>
      </c>
      <c r="J106" s="1">
        <v>910</v>
      </c>
    </row>
    <row r="107" spans="1:10">
      <c r="A107" t="s">
        <v>254</v>
      </c>
      <c r="B107" t="s">
        <v>255</v>
      </c>
      <c r="C107" t="s">
        <v>251</v>
      </c>
      <c r="E107" t="s">
        <v>11</v>
      </c>
      <c r="F107" t="s">
        <v>12</v>
      </c>
      <c r="H107">
        <v>430</v>
      </c>
      <c r="I107" s="2">
        <f>VLOOKUP(table1[[#This Row],[المدينة]],[1]Sheet2!$G:$K,5,0)</f>
        <v>60</v>
      </c>
      <c r="J107" s="1">
        <v>370</v>
      </c>
    </row>
    <row r="108" spans="1:10">
      <c r="A108" t="s">
        <v>256</v>
      </c>
      <c r="B108" t="s">
        <v>257</v>
      </c>
      <c r="C108" t="s">
        <v>51</v>
      </c>
      <c r="E108" t="s">
        <v>11</v>
      </c>
      <c r="F108" t="s">
        <v>12</v>
      </c>
      <c r="H108">
        <v>2466</v>
      </c>
      <c r="I108" s="2">
        <f>VLOOKUP(table1[[#This Row],[المدينة]],[1]Sheet2!$G:$K,5,0)</f>
        <v>40</v>
      </c>
      <c r="J108" s="1">
        <v>2426</v>
      </c>
    </row>
    <row r="109" spans="1:10">
      <c r="A109" t="s">
        <v>258</v>
      </c>
      <c r="B109" t="s">
        <v>259</v>
      </c>
      <c r="C109" t="s">
        <v>124</v>
      </c>
      <c r="E109" t="s">
        <v>11</v>
      </c>
      <c r="F109" t="s">
        <v>12</v>
      </c>
      <c r="H109">
        <v>535</v>
      </c>
      <c r="I109" s="2">
        <f>VLOOKUP(table1[[#This Row],[المدينة]],[1]Sheet2!$G:$K,5,0)</f>
        <v>80</v>
      </c>
      <c r="J109" s="1">
        <v>455</v>
      </c>
    </row>
    <row r="110" spans="1:10">
      <c r="A110" t="s">
        <v>260</v>
      </c>
      <c r="B110" t="s">
        <v>261</v>
      </c>
      <c r="C110" t="s">
        <v>262</v>
      </c>
      <c r="E110" t="s">
        <v>11</v>
      </c>
      <c r="F110" t="s">
        <v>12</v>
      </c>
      <c r="H110">
        <v>1392</v>
      </c>
      <c r="I110" s="2">
        <f>VLOOKUP(table1[[#This Row],[المدينة]],[1]Sheet2!$G:$K,5,0)</f>
        <v>80</v>
      </c>
      <c r="J110" s="1">
        <v>1312</v>
      </c>
    </row>
    <row r="111" spans="1:10">
      <c r="A111" t="s">
        <v>263</v>
      </c>
      <c r="B111" t="s">
        <v>264</v>
      </c>
      <c r="C111" t="s">
        <v>251</v>
      </c>
      <c r="E111" t="s">
        <v>11</v>
      </c>
      <c r="F111" t="s">
        <v>45</v>
      </c>
      <c r="G111" t="s">
        <v>46</v>
      </c>
      <c r="H111" s="1">
        <v>0</v>
      </c>
      <c r="I111" s="2">
        <f>VLOOKUP(table1[[#This Row],[المدينة]],[1]Sheet2!$G:$K,5,0)</f>
        <v>60</v>
      </c>
      <c r="J111" s="1">
        <v>-60</v>
      </c>
    </row>
    <row r="112" spans="1:10">
      <c r="A112" t="s">
        <v>265</v>
      </c>
      <c r="B112" t="s">
        <v>266</v>
      </c>
      <c r="C112" t="s">
        <v>44</v>
      </c>
      <c r="E112" t="s">
        <v>11</v>
      </c>
      <c r="F112" t="s">
        <v>12</v>
      </c>
      <c r="H112">
        <v>610</v>
      </c>
      <c r="I112" s="2">
        <f>VLOOKUP(table1[[#This Row],[المدينة]],[1]Sheet2!$G:$K,5,0)</f>
        <v>40</v>
      </c>
      <c r="J112" s="1">
        <v>570</v>
      </c>
    </row>
    <row r="113" spans="1:10">
      <c r="A113" t="s">
        <v>267</v>
      </c>
      <c r="B113" t="s">
        <v>268</v>
      </c>
      <c r="C113" t="s">
        <v>30</v>
      </c>
      <c r="E113" t="s">
        <v>11</v>
      </c>
      <c r="F113" t="s">
        <v>12</v>
      </c>
      <c r="H113">
        <v>520</v>
      </c>
      <c r="I113" s="2">
        <f>VLOOKUP(table1[[#This Row],[المدينة]],[1]Sheet2!$G:$K,5,0)</f>
        <v>85</v>
      </c>
      <c r="J113" s="1">
        <v>435</v>
      </c>
    </row>
    <row r="114" spans="1:10">
      <c r="A114" t="s">
        <v>269</v>
      </c>
      <c r="B114" t="s">
        <v>270</v>
      </c>
      <c r="C114" t="s">
        <v>22</v>
      </c>
      <c r="E114" t="s">
        <v>11</v>
      </c>
      <c r="F114" t="s">
        <v>12</v>
      </c>
      <c r="H114">
        <v>711</v>
      </c>
      <c r="I114" s="2">
        <f>VLOOKUP(table1[[#This Row],[المدينة]],[1]Sheet2!$G:$K,5,0)</f>
        <v>80</v>
      </c>
      <c r="J114" s="1">
        <v>631</v>
      </c>
    </row>
    <row r="115" spans="1:10">
      <c r="A115" t="s">
        <v>271</v>
      </c>
      <c r="B115" t="s">
        <v>272</v>
      </c>
      <c r="C115" t="s">
        <v>51</v>
      </c>
      <c r="E115" t="s">
        <v>11</v>
      </c>
      <c r="F115" t="s">
        <v>45</v>
      </c>
      <c r="G115" t="s">
        <v>46</v>
      </c>
      <c r="H115" s="1">
        <v>0</v>
      </c>
      <c r="I115" s="2">
        <f>VLOOKUP(table1[[#This Row],[المدينة]],[1]Sheet2!$G:$K,5,0)</f>
        <v>40</v>
      </c>
      <c r="J115" s="1">
        <v>-40</v>
      </c>
    </row>
    <row r="116" spans="1:10">
      <c r="A116" t="s">
        <v>273</v>
      </c>
      <c r="B116" t="s">
        <v>274</v>
      </c>
      <c r="C116" t="s">
        <v>85</v>
      </c>
      <c r="E116" t="s">
        <v>11</v>
      </c>
      <c r="F116" t="s">
        <v>12</v>
      </c>
      <c r="H116">
        <v>760</v>
      </c>
      <c r="I116" s="2">
        <f>VLOOKUP(table1[[#This Row],[المدينة]],[1]Sheet2!$G:$K,5,0)</f>
        <v>85</v>
      </c>
      <c r="J116" s="1">
        <v>675</v>
      </c>
    </row>
    <row r="117" spans="1:10">
      <c r="A117" t="s">
        <v>275</v>
      </c>
      <c r="B117" t="s">
        <v>276</v>
      </c>
      <c r="C117" t="s">
        <v>165</v>
      </c>
      <c r="E117" t="s">
        <v>11</v>
      </c>
      <c r="F117" t="s">
        <v>12</v>
      </c>
      <c r="H117">
        <v>820</v>
      </c>
      <c r="I117" s="2">
        <f>VLOOKUP(table1[[#This Row],[المدينة]],[1]Sheet2!$G:$K,5,0)</f>
        <v>70</v>
      </c>
      <c r="J117" s="1">
        <v>750</v>
      </c>
    </row>
    <row r="118" spans="1:10">
      <c r="A118" t="s">
        <v>277</v>
      </c>
      <c r="B118" t="s">
        <v>278</v>
      </c>
      <c r="C118" t="s">
        <v>205</v>
      </c>
      <c r="E118" t="s">
        <v>11</v>
      </c>
      <c r="F118" t="s">
        <v>12</v>
      </c>
      <c r="H118">
        <v>150</v>
      </c>
      <c r="I118" s="2">
        <f>VLOOKUP(table1[[#This Row],[المدينة]],[1]Sheet2!$G:$K,5,0)</f>
        <v>80</v>
      </c>
      <c r="J118" s="1">
        <v>70</v>
      </c>
    </row>
    <row r="119" spans="1:10">
      <c r="A119" t="s">
        <v>279</v>
      </c>
      <c r="B119" t="s">
        <v>280</v>
      </c>
      <c r="C119" t="s">
        <v>281</v>
      </c>
      <c r="E119" t="s">
        <v>11</v>
      </c>
      <c r="F119" t="s">
        <v>12</v>
      </c>
      <c r="H119">
        <v>1392</v>
      </c>
      <c r="I119" s="2">
        <f>VLOOKUP(table1[[#This Row],[المدينة]],[1]Sheet2!$G:$K,5,0)</f>
        <v>200</v>
      </c>
      <c r="J119" s="1">
        <v>1192</v>
      </c>
    </row>
    <row r="120" spans="1:10">
      <c r="A120" t="s">
        <v>282</v>
      </c>
      <c r="B120" t="s">
        <v>283</v>
      </c>
      <c r="C120" t="s">
        <v>18</v>
      </c>
      <c r="E120" t="s">
        <v>11</v>
      </c>
      <c r="F120" t="s">
        <v>12</v>
      </c>
      <c r="H120">
        <v>0</v>
      </c>
      <c r="I120" s="2">
        <f>VLOOKUP(table1[[#This Row],[المدينة]],[1]Sheet2!$G:$K,5,0)</f>
        <v>80</v>
      </c>
      <c r="J120" s="1">
        <v>-80</v>
      </c>
    </row>
    <row r="121" spans="1:10">
      <c r="A121" t="s">
        <v>284</v>
      </c>
      <c r="B121" t="s">
        <v>285</v>
      </c>
      <c r="C121" t="s">
        <v>22</v>
      </c>
      <c r="E121" t="s">
        <v>11</v>
      </c>
      <c r="F121" t="s">
        <v>12</v>
      </c>
      <c r="H121">
        <v>345</v>
      </c>
      <c r="I121" s="2">
        <f>VLOOKUP(table1[[#This Row],[المدينة]],[1]Sheet2!$G:$K,5,0)</f>
        <v>80</v>
      </c>
      <c r="J121" s="1">
        <v>265</v>
      </c>
    </row>
    <row r="122" spans="1:10">
      <c r="A122" t="s">
        <v>286</v>
      </c>
      <c r="B122" t="s">
        <v>287</v>
      </c>
      <c r="C122" t="s">
        <v>150</v>
      </c>
      <c r="E122" t="s">
        <v>11</v>
      </c>
      <c r="F122" t="s">
        <v>12</v>
      </c>
      <c r="H122">
        <v>1901</v>
      </c>
      <c r="I122" s="2">
        <f>VLOOKUP(table1[[#This Row],[المدينة]],[1]Sheet2!$G:$K,5,0)</f>
        <v>70</v>
      </c>
      <c r="J122" s="1">
        <v>1831</v>
      </c>
    </row>
    <row r="123" spans="1:10">
      <c r="A123" t="s">
        <v>288</v>
      </c>
      <c r="B123" t="s">
        <v>289</v>
      </c>
      <c r="C123" t="s">
        <v>18</v>
      </c>
      <c r="E123" t="s">
        <v>11</v>
      </c>
      <c r="F123" t="s">
        <v>12</v>
      </c>
      <c r="H123">
        <v>2090</v>
      </c>
      <c r="I123" s="2">
        <f>VLOOKUP(table1[[#This Row],[المدينة]],[1]Sheet2!$G:$K,5,0)</f>
        <v>80</v>
      </c>
      <c r="J123" s="1">
        <v>2010</v>
      </c>
    </row>
    <row r="124" spans="1:10">
      <c r="A124" t="s">
        <v>290</v>
      </c>
      <c r="B124" t="s">
        <v>291</v>
      </c>
      <c r="C124" t="s">
        <v>18</v>
      </c>
      <c r="E124" t="s">
        <v>11</v>
      </c>
      <c r="F124" t="s">
        <v>12</v>
      </c>
      <c r="H124">
        <v>0</v>
      </c>
      <c r="I124" s="2">
        <f>VLOOKUP(table1[[#This Row],[المدينة]],[1]Sheet2!$G:$K,5,0)</f>
        <v>80</v>
      </c>
      <c r="J124" s="1">
        <v>-80</v>
      </c>
    </row>
    <row r="125" spans="1:10">
      <c r="A125" t="s">
        <v>292</v>
      </c>
      <c r="B125" t="s">
        <v>293</v>
      </c>
      <c r="C125" t="s">
        <v>55</v>
      </c>
      <c r="E125" t="s">
        <v>11</v>
      </c>
      <c r="F125" t="s">
        <v>12</v>
      </c>
      <c r="H125">
        <v>495</v>
      </c>
      <c r="I125" s="2">
        <f>VLOOKUP(table1[[#This Row],[المدينة]],[1]Sheet2!$G:$K,5,0)</f>
        <v>80</v>
      </c>
      <c r="J125" s="1">
        <v>415</v>
      </c>
    </row>
    <row r="126" spans="1:10">
      <c r="A126" t="s">
        <v>294</v>
      </c>
      <c r="B126" t="s">
        <v>295</v>
      </c>
      <c r="C126" t="s">
        <v>44</v>
      </c>
      <c r="E126" t="s">
        <v>11</v>
      </c>
      <c r="F126" t="s">
        <v>45</v>
      </c>
      <c r="G126" t="s">
        <v>46</v>
      </c>
      <c r="H126" s="1">
        <v>0</v>
      </c>
      <c r="I126" s="2">
        <f>VLOOKUP(table1[[#This Row],[المدينة]],[1]Sheet2!$G:$K,5,0)</f>
        <v>40</v>
      </c>
      <c r="J126" s="1">
        <v>-40</v>
      </c>
    </row>
    <row r="127" spans="1:10">
      <c r="A127" t="s">
        <v>296</v>
      </c>
      <c r="B127" t="s">
        <v>297</v>
      </c>
      <c r="C127" t="s">
        <v>15</v>
      </c>
      <c r="E127" t="s">
        <v>11</v>
      </c>
      <c r="F127" t="s">
        <v>12</v>
      </c>
      <c r="H127">
        <v>2193</v>
      </c>
      <c r="I127" s="2">
        <f>VLOOKUP(table1[[#This Row],[المدينة]],[1]Sheet2!$G:$K,5,0)</f>
        <v>70</v>
      </c>
      <c r="J127" s="1">
        <v>2123</v>
      </c>
    </row>
    <row r="128" spans="1:10">
      <c r="A128" t="s">
        <v>298</v>
      </c>
      <c r="B128" t="s">
        <v>299</v>
      </c>
      <c r="C128" t="s">
        <v>251</v>
      </c>
      <c r="E128" t="s">
        <v>11</v>
      </c>
      <c r="F128" t="s">
        <v>12</v>
      </c>
      <c r="H128">
        <v>1270</v>
      </c>
      <c r="I128" s="2">
        <f>VLOOKUP(table1[[#This Row],[المدينة]],[1]Sheet2!$G:$K,5,0)</f>
        <v>60</v>
      </c>
      <c r="J128" s="1">
        <v>1210</v>
      </c>
    </row>
    <row r="129" spans="1:10">
      <c r="A129" t="s">
        <v>300</v>
      </c>
      <c r="B129" t="s">
        <v>301</v>
      </c>
      <c r="C129" t="s">
        <v>102</v>
      </c>
      <c r="E129" t="s">
        <v>11</v>
      </c>
      <c r="F129" t="s">
        <v>45</v>
      </c>
      <c r="G129" t="s">
        <v>46</v>
      </c>
      <c r="H129" s="1">
        <v>0</v>
      </c>
      <c r="I129" s="2">
        <f>VLOOKUP(table1[[#This Row],[المدينة]],[1]Sheet2!$G:$K,5,0)</f>
        <v>50</v>
      </c>
      <c r="J129" s="1">
        <v>-50</v>
      </c>
    </row>
    <row r="130" spans="1:10">
      <c r="A130" t="s">
        <v>302</v>
      </c>
      <c r="B130" t="s">
        <v>303</v>
      </c>
      <c r="C130" t="s">
        <v>304</v>
      </c>
      <c r="E130" t="s">
        <v>11</v>
      </c>
      <c r="F130" t="s">
        <v>12</v>
      </c>
      <c r="H130">
        <v>260</v>
      </c>
      <c r="I130" s="2">
        <f>VLOOKUP(table1[[#This Row],[المدينة]],[1]Sheet2!$G:$K,5,0)</f>
        <v>80</v>
      </c>
      <c r="J130" s="1">
        <v>180</v>
      </c>
    </row>
    <row r="131" spans="1:10">
      <c r="A131" t="s">
        <v>305</v>
      </c>
      <c r="B131" t="s">
        <v>306</v>
      </c>
      <c r="C131" t="s">
        <v>150</v>
      </c>
      <c r="E131" t="s">
        <v>11</v>
      </c>
      <c r="F131" t="s">
        <v>12</v>
      </c>
      <c r="H131">
        <v>410</v>
      </c>
      <c r="I131" s="2">
        <f>VLOOKUP(table1[[#This Row],[المدينة]],[1]Sheet2!$G:$K,5,0)</f>
        <v>70</v>
      </c>
      <c r="J131" s="1">
        <v>340</v>
      </c>
    </row>
    <row r="132" spans="1:10">
      <c r="A132" t="s">
        <v>307</v>
      </c>
      <c r="B132" t="s">
        <v>308</v>
      </c>
      <c r="C132" t="s">
        <v>41</v>
      </c>
      <c r="E132" t="s">
        <v>11</v>
      </c>
      <c r="F132" t="s">
        <v>45</v>
      </c>
      <c r="G132" t="s">
        <v>46</v>
      </c>
      <c r="H132" s="1">
        <v>0</v>
      </c>
      <c r="I132" s="2">
        <f>VLOOKUP(table1[[#This Row],[المدينة]],[1]Sheet2!$G:$K,5,0)</f>
        <v>40</v>
      </c>
      <c r="J132" s="1">
        <v>-40</v>
      </c>
    </row>
    <row r="133" spans="1:10">
      <c r="A133" t="s">
        <v>309</v>
      </c>
      <c r="B133" t="s">
        <v>310</v>
      </c>
      <c r="C133" t="s">
        <v>38</v>
      </c>
      <c r="E133" t="s">
        <v>11</v>
      </c>
      <c r="F133" t="s">
        <v>12</v>
      </c>
      <c r="H133">
        <v>1075</v>
      </c>
      <c r="I133" s="2">
        <f>VLOOKUP(table1[[#This Row],[المدينة]],[1]Sheet2!$G:$K,5,0)</f>
        <v>70</v>
      </c>
      <c r="J133" s="1">
        <v>1005</v>
      </c>
    </row>
    <row r="134" spans="1:10">
      <c r="A134" t="s">
        <v>311</v>
      </c>
      <c r="B134" t="s">
        <v>312</v>
      </c>
      <c r="C134" t="s">
        <v>70</v>
      </c>
      <c r="E134" t="s">
        <v>11</v>
      </c>
      <c r="F134" t="s">
        <v>45</v>
      </c>
      <c r="G134" t="s">
        <v>313</v>
      </c>
      <c r="H134" s="1">
        <v>0</v>
      </c>
      <c r="I134" s="2">
        <f>VLOOKUP(table1[[#This Row],[المدينة]],[1]Sheet2!$G:$K,5,0)</f>
        <v>80</v>
      </c>
      <c r="J134" s="1">
        <v>-80</v>
      </c>
    </row>
    <row r="135" spans="1:10">
      <c r="A135" t="s">
        <v>314</v>
      </c>
      <c r="B135" t="s">
        <v>315</v>
      </c>
      <c r="C135" t="s">
        <v>58</v>
      </c>
      <c r="E135" t="s">
        <v>11</v>
      </c>
      <c r="F135" t="s">
        <v>12</v>
      </c>
      <c r="H135">
        <v>530</v>
      </c>
      <c r="I135" s="2">
        <f>VLOOKUP(table1[[#This Row],[المدينة]],[1]Sheet2!$G:$K,5,0)</f>
        <v>80</v>
      </c>
      <c r="J135" s="1">
        <v>450</v>
      </c>
    </row>
    <row r="136" spans="1:10">
      <c r="A136" t="s">
        <v>316</v>
      </c>
      <c r="B136" t="s">
        <v>317</v>
      </c>
      <c r="C136" t="s">
        <v>51</v>
      </c>
      <c r="E136" t="s">
        <v>318</v>
      </c>
      <c r="F136" t="s">
        <v>12</v>
      </c>
      <c r="H136">
        <v>670</v>
      </c>
      <c r="I136" s="2">
        <f>VLOOKUP(table1[[#This Row],[المدينة]],[1]Sheet2!$G:$K,5,0)</f>
        <v>40</v>
      </c>
      <c r="J136" s="1">
        <v>630</v>
      </c>
    </row>
    <row r="137" spans="1:10">
      <c r="A137" t="s">
        <v>319</v>
      </c>
      <c r="B137" t="s">
        <v>320</v>
      </c>
      <c r="C137" t="s">
        <v>165</v>
      </c>
      <c r="E137" t="s">
        <v>11</v>
      </c>
      <c r="F137" t="s">
        <v>12</v>
      </c>
      <c r="H137">
        <v>1070</v>
      </c>
      <c r="I137" s="2">
        <f>VLOOKUP(table1[[#This Row],[المدينة]],[1]Sheet2!$G:$K,5,0)</f>
        <v>70</v>
      </c>
      <c r="J137" s="1">
        <v>1000</v>
      </c>
    </row>
    <row r="138" spans="1:10">
      <c r="A138" t="s">
        <v>321</v>
      </c>
      <c r="B138" t="s">
        <v>322</v>
      </c>
      <c r="C138" t="s">
        <v>124</v>
      </c>
      <c r="E138" t="s">
        <v>11</v>
      </c>
      <c r="F138" t="s">
        <v>12</v>
      </c>
      <c r="H138">
        <v>700</v>
      </c>
      <c r="I138" s="2">
        <f>VLOOKUP(table1[[#This Row],[المدينة]],[1]Sheet2!$G:$K,5,0)</f>
        <v>80</v>
      </c>
      <c r="J138" s="1">
        <v>620</v>
      </c>
    </row>
    <row r="139" spans="1:10">
      <c r="A139" t="s">
        <v>323</v>
      </c>
      <c r="B139" t="s">
        <v>324</v>
      </c>
      <c r="C139" t="s">
        <v>18</v>
      </c>
      <c r="E139" t="s">
        <v>11</v>
      </c>
      <c r="F139" t="s">
        <v>12</v>
      </c>
      <c r="H139">
        <v>1944</v>
      </c>
      <c r="I139" s="2">
        <f>VLOOKUP(table1[[#This Row],[المدينة]],[1]Sheet2!$G:$K,5,0)</f>
        <v>80</v>
      </c>
      <c r="J139" s="1">
        <v>1864</v>
      </c>
    </row>
    <row r="140" spans="1:10">
      <c r="A140" t="s">
        <v>325</v>
      </c>
      <c r="B140" t="s">
        <v>326</v>
      </c>
      <c r="C140" t="s">
        <v>18</v>
      </c>
      <c r="E140" t="s">
        <v>11</v>
      </c>
      <c r="F140" t="s">
        <v>12</v>
      </c>
      <c r="H140">
        <v>1030</v>
      </c>
      <c r="I140" s="2">
        <f>VLOOKUP(table1[[#This Row],[المدينة]],[1]Sheet2!$G:$K,5,0)</f>
        <v>80</v>
      </c>
      <c r="J140" s="1">
        <v>950</v>
      </c>
    </row>
    <row r="141" spans="1:10">
      <c r="A141" t="s">
        <v>327</v>
      </c>
      <c r="B141" t="s">
        <v>328</v>
      </c>
      <c r="C141" t="s">
        <v>205</v>
      </c>
      <c r="E141" t="s">
        <v>11</v>
      </c>
      <c r="F141" t="s">
        <v>12</v>
      </c>
      <c r="H141">
        <v>2234</v>
      </c>
      <c r="I141" s="2">
        <f>VLOOKUP(table1[[#This Row],[المدينة]],[1]Sheet2!$G:$K,5,0)</f>
        <v>80</v>
      </c>
      <c r="J141" s="1">
        <v>2154</v>
      </c>
    </row>
    <row r="142" spans="1:10">
      <c r="A142" t="s">
        <v>329</v>
      </c>
      <c r="B142" t="s">
        <v>330</v>
      </c>
      <c r="C142" t="s">
        <v>15</v>
      </c>
      <c r="E142" t="s">
        <v>11</v>
      </c>
      <c r="F142" t="s">
        <v>12</v>
      </c>
      <c r="H142">
        <v>390</v>
      </c>
      <c r="I142" s="2">
        <f>VLOOKUP(table1[[#This Row],[المدينة]],[1]Sheet2!$G:$K,5,0)</f>
        <v>70</v>
      </c>
      <c r="J142" s="1">
        <v>320</v>
      </c>
    </row>
    <row r="143" spans="1:10">
      <c r="A143" t="s">
        <v>331</v>
      </c>
      <c r="B143" t="s">
        <v>332</v>
      </c>
      <c r="C143" t="s">
        <v>205</v>
      </c>
      <c r="E143" t="s">
        <v>11</v>
      </c>
      <c r="F143" t="s">
        <v>12</v>
      </c>
      <c r="H143">
        <v>200</v>
      </c>
      <c r="I143" s="2">
        <f>VLOOKUP(table1[[#This Row],[المدينة]],[1]Sheet2!$G:$K,5,0)</f>
        <v>80</v>
      </c>
      <c r="J143" s="1">
        <v>120</v>
      </c>
    </row>
    <row r="144" spans="1:10">
      <c r="A144" t="s">
        <v>333</v>
      </c>
      <c r="B144" t="s">
        <v>334</v>
      </c>
      <c r="C144" t="s">
        <v>165</v>
      </c>
      <c r="E144" t="s">
        <v>11</v>
      </c>
      <c r="F144" t="s">
        <v>12</v>
      </c>
      <c r="H144">
        <v>385</v>
      </c>
      <c r="I144" s="2">
        <f>VLOOKUP(table1[[#This Row],[المدينة]],[1]Sheet2!$G:$K,5,0)</f>
        <v>70</v>
      </c>
      <c r="J144" s="1">
        <v>315</v>
      </c>
    </row>
    <row r="145" spans="1:10">
      <c r="A145" t="s">
        <v>335</v>
      </c>
      <c r="B145" t="s">
        <v>336</v>
      </c>
      <c r="C145" t="s">
        <v>41</v>
      </c>
      <c r="E145" t="s">
        <v>11</v>
      </c>
      <c r="F145" t="s">
        <v>12</v>
      </c>
      <c r="H145">
        <v>242</v>
      </c>
      <c r="I145" s="2">
        <f>VLOOKUP(table1[[#This Row],[المدينة]],[1]Sheet2!$G:$K,5,0)</f>
        <v>40</v>
      </c>
      <c r="J145" s="1">
        <v>202</v>
      </c>
    </row>
    <row r="146" spans="1:10">
      <c r="A146" t="s">
        <v>337</v>
      </c>
      <c r="B146" t="s">
        <v>338</v>
      </c>
      <c r="C146" t="s">
        <v>124</v>
      </c>
      <c r="E146" t="s">
        <v>11</v>
      </c>
      <c r="F146" t="s">
        <v>12</v>
      </c>
      <c r="H146">
        <v>920</v>
      </c>
      <c r="I146" s="2">
        <f>VLOOKUP(table1[[#This Row],[المدينة]],[1]Sheet2!$G:$K,5,0)</f>
        <v>80</v>
      </c>
      <c r="J146" s="1">
        <v>840</v>
      </c>
    </row>
    <row r="147" spans="1:10">
      <c r="A147" t="s">
        <v>339</v>
      </c>
      <c r="B147" t="s">
        <v>340</v>
      </c>
      <c r="C147" t="s">
        <v>44</v>
      </c>
      <c r="E147" t="s">
        <v>11</v>
      </c>
      <c r="F147" t="s">
        <v>12</v>
      </c>
      <c r="H147">
        <v>1130</v>
      </c>
      <c r="I147" s="2">
        <f>VLOOKUP(table1[[#This Row],[المدينة]],[1]Sheet2!$G:$K,5,0)</f>
        <v>40</v>
      </c>
      <c r="J147" s="1">
        <v>1090</v>
      </c>
    </row>
    <row r="148" spans="1:10">
      <c r="A148" t="s">
        <v>341</v>
      </c>
      <c r="B148" t="s">
        <v>342</v>
      </c>
      <c r="C148" t="s">
        <v>165</v>
      </c>
      <c r="E148" t="s">
        <v>11</v>
      </c>
      <c r="F148" t="s">
        <v>12</v>
      </c>
      <c r="H148">
        <v>504</v>
      </c>
      <c r="I148" s="2">
        <f>VLOOKUP(table1[[#This Row],[المدينة]],[1]Sheet2!$G:$K,5,0)</f>
        <v>70</v>
      </c>
      <c r="J148" s="1">
        <v>434</v>
      </c>
    </row>
    <row r="149" spans="1:10">
      <c r="A149" t="s">
        <v>343</v>
      </c>
      <c r="B149" t="s">
        <v>344</v>
      </c>
      <c r="C149" t="s">
        <v>22</v>
      </c>
      <c r="E149" t="s">
        <v>11</v>
      </c>
      <c r="F149" t="s">
        <v>12</v>
      </c>
      <c r="H149">
        <v>786</v>
      </c>
      <c r="I149" s="2">
        <f>VLOOKUP(table1[[#This Row],[المدينة]],[1]Sheet2!$G:$K,5,0)</f>
        <v>80</v>
      </c>
      <c r="J149" s="1">
        <v>706</v>
      </c>
    </row>
    <row r="150" spans="1:10">
      <c r="A150" t="s">
        <v>345</v>
      </c>
      <c r="B150" t="s">
        <v>346</v>
      </c>
      <c r="C150" t="s">
        <v>248</v>
      </c>
      <c r="E150" t="s">
        <v>11</v>
      </c>
      <c r="F150" t="s">
        <v>12</v>
      </c>
      <c r="H150">
        <v>543</v>
      </c>
      <c r="I150" s="2">
        <f>VLOOKUP(table1[[#This Row],[المدينة]],[1]Sheet2!$G:$K,5,0)</f>
        <v>50</v>
      </c>
      <c r="J150" s="1">
        <v>493</v>
      </c>
    </row>
    <row r="151" spans="1:10">
      <c r="A151" t="s">
        <v>347</v>
      </c>
      <c r="B151" t="s">
        <v>348</v>
      </c>
      <c r="C151" t="s">
        <v>51</v>
      </c>
      <c r="E151" t="s">
        <v>11</v>
      </c>
      <c r="F151" t="s">
        <v>45</v>
      </c>
      <c r="G151" t="s">
        <v>349</v>
      </c>
      <c r="H151" s="1">
        <v>0</v>
      </c>
      <c r="I151" s="2">
        <f>VLOOKUP(table1[[#This Row],[المدينة]],[1]Sheet2!$G:$K,5,0)</f>
        <v>40</v>
      </c>
      <c r="J151" s="1">
        <v>-40</v>
      </c>
    </row>
    <row r="152" spans="1:10">
      <c r="A152" t="s">
        <v>350</v>
      </c>
      <c r="B152" t="s">
        <v>351</v>
      </c>
      <c r="C152" t="s">
        <v>150</v>
      </c>
      <c r="E152" t="s">
        <v>11</v>
      </c>
      <c r="F152" t="s">
        <v>12</v>
      </c>
      <c r="H152">
        <v>1436</v>
      </c>
      <c r="I152" s="2">
        <f>VLOOKUP(table1[[#This Row],[المدينة]],[1]Sheet2!$G:$K,5,0)</f>
        <v>70</v>
      </c>
      <c r="J152" s="1">
        <v>1366</v>
      </c>
    </row>
    <row r="153" spans="1:10">
      <c r="A153" t="s">
        <v>352</v>
      </c>
      <c r="B153" t="s">
        <v>353</v>
      </c>
      <c r="C153" t="s">
        <v>102</v>
      </c>
      <c r="E153" t="s">
        <v>11</v>
      </c>
      <c r="F153" t="s">
        <v>45</v>
      </c>
      <c r="G153" t="s">
        <v>46</v>
      </c>
      <c r="H153" s="1">
        <v>0</v>
      </c>
      <c r="I153" s="2">
        <f>VLOOKUP(table1[[#This Row],[المدينة]],[1]Sheet2!$G:$K,5,0)</f>
        <v>50</v>
      </c>
      <c r="J153" s="1">
        <v>-50</v>
      </c>
    </row>
    <row r="154" spans="1:10">
      <c r="A154" t="s">
        <v>354</v>
      </c>
      <c r="B154" t="s">
        <v>355</v>
      </c>
      <c r="C154" t="s">
        <v>356</v>
      </c>
      <c r="E154" t="s">
        <v>11</v>
      </c>
      <c r="F154" t="s">
        <v>12</v>
      </c>
      <c r="H154">
        <v>948</v>
      </c>
      <c r="I154" s="2">
        <f>VLOOKUP(table1[[#This Row],[المدينة]],[1]Sheet2!$G:$K,5,0)</f>
        <v>80</v>
      </c>
      <c r="J154" s="1">
        <v>868</v>
      </c>
    </row>
    <row r="155" spans="1:10">
      <c r="A155" t="s">
        <v>357</v>
      </c>
      <c r="B155" t="s">
        <v>358</v>
      </c>
      <c r="C155" t="s">
        <v>130</v>
      </c>
      <c r="E155" t="s">
        <v>11</v>
      </c>
      <c r="F155" t="s">
        <v>12</v>
      </c>
      <c r="H155">
        <v>490</v>
      </c>
      <c r="I155" s="2">
        <f>VLOOKUP(table1[[#This Row],[المدينة]],[1]Sheet2!$G:$K,5,0)</f>
        <v>70</v>
      </c>
      <c r="J155" s="1">
        <v>420</v>
      </c>
    </row>
    <row r="156" spans="1:10">
      <c r="A156" t="s">
        <v>359</v>
      </c>
      <c r="B156" t="s">
        <v>360</v>
      </c>
      <c r="C156" t="s">
        <v>251</v>
      </c>
      <c r="E156" t="s">
        <v>361</v>
      </c>
      <c r="F156" t="s">
        <v>12</v>
      </c>
      <c r="H156">
        <v>179</v>
      </c>
      <c r="I156" s="2">
        <f>VLOOKUP(table1[[#This Row],[المدينة]],[1]Sheet2!$G:$K,5,0)</f>
        <v>60</v>
      </c>
      <c r="J156" s="1">
        <v>119</v>
      </c>
    </row>
    <row r="157" spans="1:10">
      <c r="A157" t="s">
        <v>362</v>
      </c>
      <c r="B157" t="s">
        <v>363</v>
      </c>
      <c r="C157" t="s">
        <v>117</v>
      </c>
      <c r="E157" t="s">
        <v>11</v>
      </c>
      <c r="F157" t="s">
        <v>12</v>
      </c>
      <c r="H157">
        <v>403</v>
      </c>
      <c r="I157" s="2">
        <f>VLOOKUP(table1[[#This Row],[المدينة]],[1]Sheet2!$G:$K,5,0)</f>
        <v>80</v>
      </c>
      <c r="J157" s="1">
        <v>323</v>
      </c>
    </row>
    <row r="158" spans="1:10">
      <c r="A158" t="s">
        <v>364</v>
      </c>
      <c r="B158" t="s">
        <v>365</v>
      </c>
      <c r="C158" t="s">
        <v>15</v>
      </c>
      <c r="E158" t="s">
        <v>11</v>
      </c>
      <c r="F158" t="s">
        <v>12</v>
      </c>
      <c r="H158">
        <v>465</v>
      </c>
      <c r="I158" s="2">
        <f>VLOOKUP(table1[[#This Row],[المدينة]],[1]Sheet2!$G:$K,5,0)</f>
        <v>70</v>
      </c>
      <c r="J158" s="1">
        <v>395</v>
      </c>
    </row>
    <row r="159" spans="1:10">
      <c r="A159" t="s">
        <v>366</v>
      </c>
      <c r="B159" t="s">
        <v>367</v>
      </c>
      <c r="C159" t="s">
        <v>51</v>
      </c>
      <c r="E159" t="s">
        <v>11</v>
      </c>
      <c r="F159" t="s">
        <v>45</v>
      </c>
      <c r="G159" t="s">
        <v>46</v>
      </c>
      <c r="H159" s="1">
        <v>0</v>
      </c>
      <c r="I159" s="2">
        <f>VLOOKUP(table1[[#This Row],[المدينة]],[1]Sheet2!$G:$K,5,0)</f>
        <v>40</v>
      </c>
      <c r="J159" s="1">
        <v>-40</v>
      </c>
    </row>
    <row r="160" spans="1:10">
      <c r="A160" t="s">
        <v>368</v>
      </c>
      <c r="B160" t="s">
        <v>369</v>
      </c>
      <c r="C160" t="s">
        <v>70</v>
      </c>
      <c r="E160" t="s">
        <v>11</v>
      </c>
      <c r="F160" t="s">
        <v>45</v>
      </c>
      <c r="G160" t="s">
        <v>46</v>
      </c>
      <c r="H160" s="1">
        <v>0</v>
      </c>
      <c r="I160" s="2">
        <f>VLOOKUP(table1[[#This Row],[المدينة]],[1]Sheet2!$G:$K,5,0)</f>
        <v>80</v>
      </c>
      <c r="J160" s="1">
        <v>-80</v>
      </c>
    </row>
    <row r="161" spans="1:10">
      <c r="A161" t="s">
        <v>370</v>
      </c>
      <c r="B161" t="s">
        <v>371</v>
      </c>
      <c r="C161" t="s">
        <v>251</v>
      </c>
      <c r="E161" t="s">
        <v>11</v>
      </c>
      <c r="F161" t="s">
        <v>45</v>
      </c>
      <c r="G161" t="s">
        <v>372</v>
      </c>
      <c r="H161" s="1">
        <v>0</v>
      </c>
      <c r="I161" s="2">
        <f>VLOOKUP(table1[[#This Row],[المدينة]],[1]Sheet2!$G:$K,5,0)</f>
        <v>60</v>
      </c>
      <c r="J161" s="1">
        <v>-60</v>
      </c>
    </row>
    <row r="162" spans="1:10">
      <c r="A162" t="s">
        <v>373</v>
      </c>
      <c r="B162" t="s">
        <v>374</v>
      </c>
      <c r="C162" t="s">
        <v>58</v>
      </c>
      <c r="E162" t="s">
        <v>11</v>
      </c>
      <c r="F162" t="s">
        <v>12</v>
      </c>
      <c r="H162">
        <v>520</v>
      </c>
      <c r="I162" s="2">
        <f>VLOOKUP(table1[[#This Row],[المدينة]],[1]Sheet2!$G:$K,5,0)</f>
        <v>80</v>
      </c>
      <c r="J162" s="1">
        <v>440</v>
      </c>
    </row>
    <row r="163" spans="1:10">
      <c r="A163" t="s">
        <v>375</v>
      </c>
      <c r="B163" t="s">
        <v>376</v>
      </c>
      <c r="C163" t="s">
        <v>51</v>
      </c>
      <c r="E163" t="s">
        <v>11</v>
      </c>
      <c r="F163" t="s">
        <v>12</v>
      </c>
      <c r="H163">
        <v>1050</v>
      </c>
      <c r="I163" s="2">
        <f>VLOOKUP(table1[[#This Row],[المدينة]],[1]Sheet2!$G:$K,5,0)</f>
        <v>40</v>
      </c>
      <c r="J163" s="1">
        <v>1010</v>
      </c>
    </row>
    <row r="164" spans="1:10">
      <c r="A164" t="s">
        <v>377</v>
      </c>
      <c r="B164" t="s">
        <v>378</v>
      </c>
      <c r="C164" t="s">
        <v>205</v>
      </c>
      <c r="E164" t="s">
        <v>11</v>
      </c>
      <c r="F164" t="s">
        <v>12</v>
      </c>
      <c r="H164">
        <v>0</v>
      </c>
      <c r="I164" s="2">
        <f>VLOOKUP(table1[[#This Row],[المدينة]],[1]Sheet2!$G:$K,5,0)</f>
        <v>80</v>
      </c>
      <c r="J164" s="1">
        <v>-80</v>
      </c>
    </row>
    <row r="165" spans="1:10">
      <c r="A165" t="s">
        <v>379</v>
      </c>
      <c r="B165" t="s">
        <v>380</v>
      </c>
      <c r="C165" t="s">
        <v>205</v>
      </c>
      <c r="E165" t="s">
        <v>11</v>
      </c>
      <c r="F165" t="s">
        <v>12</v>
      </c>
      <c r="H165">
        <v>640</v>
      </c>
      <c r="I165" s="2">
        <f>VLOOKUP(table1[[#This Row],[المدينة]],[1]Sheet2!$G:$K,5,0)</f>
        <v>80</v>
      </c>
      <c r="J165" s="1">
        <v>560</v>
      </c>
    </row>
    <row r="166" spans="1:10">
      <c r="A166" t="s">
        <v>381</v>
      </c>
      <c r="B166" t="s">
        <v>382</v>
      </c>
      <c r="C166" t="s">
        <v>55</v>
      </c>
      <c r="E166" t="s">
        <v>11</v>
      </c>
      <c r="F166" t="s">
        <v>12</v>
      </c>
      <c r="H166">
        <v>405</v>
      </c>
      <c r="I166" s="2">
        <f>VLOOKUP(table1[[#This Row],[المدينة]],[1]Sheet2!$G:$K,5,0)</f>
        <v>80</v>
      </c>
      <c r="J166" s="1">
        <v>325</v>
      </c>
    </row>
    <row r="167" spans="1:10">
      <c r="A167" t="s">
        <v>383</v>
      </c>
      <c r="B167" t="s">
        <v>384</v>
      </c>
      <c r="C167" t="s">
        <v>281</v>
      </c>
      <c r="E167" t="s">
        <v>11</v>
      </c>
      <c r="F167" t="s">
        <v>12</v>
      </c>
      <c r="H167">
        <v>2008</v>
      </c>
      <c r="I167" s="2">
        <f>VLOOKUP(table1[[#This Row],[المدينة]],[1]Sheet2!$G:$K,5,0)</f>
        <v>200</v>
      </c>
      <c r="J167" s="1">
        <v>1808</v>
      </c>
    </row>
    <row r="168" spans="1:10">
      <c r="A168" t="s">
        <v>385</v>
      </c>
      <c r="B168" t="s">
        <v>386</v>
      </c>
      <c r="C168" t="s">
        <v>44</v>
      </c>
      <c r="E168" t="s">
        <v>11</v>
      </c>
      <c r="F168" t="s">
        <v>12</v>
      </c>
      <c r="H168">
        <v>1280</v>
      </c>
      <c r="I168" s="2">
        <f>VLOOKUP(table1[[#This Row],[المدينة]],[1]Sheet2!$G:$K,5,0)</f>
        <v>40</v>
      </c>
      <c r="J168" s="1">
        <v>1240</v>
      </c>
    </row>
    <row r="169" spans="1:10">
      <c r="A169" t="s">
        <v>387</v>
      </c>
      <c r="B169" t="s">
        <v>388</v>
      </c>
      <c r="C169" t="s">
        <v>51</v>
      </c>
      <c r="E169" t="s">
        <v>11</v>
      </c>
      <c r="F169" t="s">
        <v>45</v>
      </c>
      <c r="G169" t="s">
        <v>46</v>
      </c>
      <c r="H169" s="1">
        <v>0</v>
      </c>
      <c r="I169" s="2">
        <f>VLOOKUP(table1[[#This Row],[المدينة]],[1]Sheet2!$G:$K,5,0)</f>
        <v>40</v>
      </c>
      <c r="J169" s="1">
        <v>-40</v>
      </c>
    </row>
    <row r="170" spans="1:10">
      <c r="A170" t="s">
        <v>389</v>
      </c>
      <c r="B170" t="s">
        <v>390</v>
      </c>
      <c r="C170" t="s">
        <v>70</v>
      </c>
      <c r="E170" t="s">
        <v>391</v>
      </c>
      <c r="F170" t="s">
        <v>12</v>
      </c>
      <c r="H170">
        <v>0</v>
      </c>
      <c r="I170" s="2">
        <f>VLOOKUP(table1[[#This Row],[المدينة]],[1]Sheet2!$G:$K,5,0)</f>
        <v>80</v>
      </c>
      <c r="J170" s="1">
        <v>-80</v>
      </c>
    </row>
    <row r="171" spans="1:10">
      <c r="A171" t="s">
        <v>392</v>
      </c>
      <c r="B171" t="s">
        <v>393</v>
      </c>
      <c r="C171" t="s">
        <v>58</v>
      </c>
      <c r="E171" t="s">
        <v>11</v>
      </c>
      <c r="F171" t="s">
        <v>12</v>
      </c>
      <c r="H171">
        <v>0</v>
      </c>
      <c r="I171" s="2">
        <f>VLOOKUP(table1[[#This Row],[المدينة]],[1]Sheet2!$G:$K,5,0)</f>
        <v>80</v>
      </c>
      <c r="J171" s="1">
        <v>-80</v>
      </c>
    </row>
    <row r="172" spans="1:10">
      <c r="A172" t="s">
        <v>394</v>
      </c>
      <c r="B172" t="s">
        <v>395</v>
      </c>
      <c r="C172" t="s">
        <v>44</v>
      </c>
      <c r="E172" t="s">
        <v>11</v>
      </c>
      <c r="F172" t="s">
        <v>12</v>
      </c>
      <c r="H172">
        <v>0</v>
      </c>
      <c r="I172" s="2">
        <f>VLOOKUP(table1[[#This Row],[المدينة]],[1]Sheet2!$G:$K,5,0)</f>
        <v>40</v>
      </c>
      <c r="J172" s="1">
        <v>-40</v>
      </c>
    </row>
    <row r="173" spans="1:10">
      <c r="A173" t="s">
        <v>396</v>
      </c>
      <c r="B173" t="s">
        <v>397</v>
      </c>
      <c r="C173" t="s">
        <v>251</v>
      </c>
      <c r="E173" t="s">
        <v>11</v>
      </c>
      <c r="F173" t="s">
        <v>12</v>
      </c>
      <c r="H173">
        <v>1939</v>
      </c>
      <c r="I173" s="2">
        <f>VLOOKUP(table1[[#This Row],[المدينة]],[1]Sheet2!$G:$K,5,0)</f>
        <v>60</v>
      </c>
      <c r="J173" s="1">
        <v>1879</v>
      </c>
    </row>
    <row r="174" spans="1:10">
      <c r="A174" t="s">
        <v>398</v>
      </c>
      <c r="B174" t="s">
        <v>399</v>
      </c>
      <c r="C174" t="s">
        <v>150</v>
      </c>
      <c r="E174" t="s">
        <v>11</v>
      </c>
      <c r="F174" t="s">
        <v>12</v>
      </c>
      <c r="H174">
        <v>2880</v>
      </c>
      <c r="I174" s="2">
        <f>VLOOKUP(table1[[#This Row],[المدينة]],[1]Sheet2!$G:$K,5,0)</f>
        <v>70</v>
      </c>
      <c r="J174" s="1">
        <v>2810</v>
      </c>
    </row>
    <row r="175" spans="1:10">
      <c r="A175" t="s">
        <v>400</v>
      </c>
      <c r="B175" t="s">
        <v>401</v>
      </c>
      <c r="C175" t="s">
        <v>70</v>
      </c>
      <c r="E175" t="s">
        <v>11</v>
      </c>
      <c r="F175" t="s">
        <v>12</v>
      </c>
      <c r="H175">
        <v>0</v>
      </c>
      <c r="I175" s="2">
        <f>VLOOKUP(table1[[#This Row],[المدينة]],[1]Sheet2!$G:$K,5,0)</f>
        <v>80</v>
      </c>
      <c r="J175" s="1">
        <v>-80</v>
      </c>
    </row>
    <row r="176" spans="1:10">
      <c r="A176" t="s">
        <v>402</v>
      </c>
      <c r="B176" t="s">
        <v>403</v>
      </c>
      <c r="C176" t="s">
        <v>41</v>
      </c>
      <c r="E176" t="s">
        <v>11</v>
      </c>
      <c r="F176" t="s">
        <v>12</v>
      </c>
      <c r="H176">
        <v>0</v>
      </c>
      <c r="I176" s="2">
        <f>VLOOKUP(table1[[#This Row],[المدينة]],[1]Sheet2!$G:$K,5,0)</f>
        <v>40</v>
      </c>
      <c r="J176" s="1">
        <v>-40</v>
      </c>
    </row>
    <row r="177" spans="1:10">
      <c r="A177" t="s">
        <v>404</v>
      </c>
      <c r="B177" t="s">
        <v>405</v>
      </c>
      <c r="C177" t="s">
        <v>38</v>
      </c>
      <c r="E177" t="s">
        <v>11</v>
      </c>
      <c r="F177" t="s">
        <v>12</v>
      </c>
      <c r="H177">
        <v>587</v>
      </c>
      <c r="I177" s="2">
        <f>VLOOKUP(table1[[#This Row],[المدينة]],[1]Sheet2!$G:$K,5,0)</f>
        <v>70</v>
      </c>
      <c r="J177" s="1">
        <v>517</v>
      </c>
    </row>
    <row r="178" spans="1:10">
      <c r="A178" t="s">
        <v>407</v>
      </c>
      <c r="B178" t="s">
        <v>408</v>
      </c>
      <c r="C178" t="s">
        <v>141</v>
      </c>
      <c r="E178" t="s">
        <v>11</v>
      </c>
      <c r="F178" t="s">
        <v>12</v>
      </c>
      <c r="H178">
        <v>467</v>
      </c>
      <c r="I178" s="2">
        <f>VLOOKUP(table1[[#This Row],[المدينة]],[1]Sheet2!$G:$K,5,0)</f>
        <v>70</v>
      </c>
      <c r="J178" s="1">
        <v>397</v>
      </c>
    </row>
    <row r="179" spans="1:10">
      <c r="A179" t="s">
        <v>409</v>
      </c>
      <c r="B179" t="s">
        <v>410</v>
      </c>
      <c r="C179" t="s">
        <v>251</v>
      </c>
      <c r="E179" t="s">
        <v>11</v>
      </c>
      <c r="F179" t="s">
        <v>45</v>
      </c>
      <c r="G179" t="s">
        <v>372</v>
      </c>
      <c r="H179" s="1">
        <v>0</v>
      </c>
      <c r="I179" s="2">
        <f>VLOOKUP(table1[[#This Row],[المدينة]],[1]Sheet2!$G:$K,5,0)</f>
        <v>60</v>
      </c>
      <c r="J179" s="1">
        <v>-60</v>
      </c>
    </row>
    <row r="180" spans="1:10">
      <c r="A180" t="s">
        <v>411</v>
      </c>
      <c r="B180" t="s">
        <v>412</v>
      </c>
      <c r="C180" t="s">
        <v>356</v>
      </c>
      <c r="E180" t="s">
        <v>11</v>
      </c>
      <c r="F180" t="s">
        <v>12</v>
      </c>
      <c r="H180">
        <v>755</v>
      </c>
      <c r="I180" s="2">
        <f>VLOOKUP(table1[[#This Row],[المدينة]],[1]Sheet2!$G:$K,5,0)</f>
        <v>80</v>
      </c>
      <c r="J180" s="1">
        <v>675</v>
      </c>
    </row>
    <row r="181" spans="1:10">
      <c r="A181" t="s">
        <v>413</v>
      </c>
      <c r="B181" t="s">
        <v>414</v>
      </c>
      <c r="C181" t="s">
        <v>150</v>
      </c>
      <c r="E181" t="s">
        <v>11</v>
      </c>
      <c r="F181" t="s">
        <v>12</v>
      </c>
      <c r="H181">
        <v>967</v>
      </c>
      <c r="I181" s="2">
        <f>VLOOKUP(table1[[#This Row],[المدينة]],[1]Sheet2!$G:$K,5,0)</f>
        <v>70</v>
      </c>
      <c r="J181" s="1">
        <v>897</v>
      </c>
    </row>
    <row r="182" spans="1:10">
      <c r="A182" t="s">
        <v>415</v>
      </c>
      <c r="B182" t="s">
        <v>416</v>
      </c>
      <c r="C182" t="s">
        <v>165</v>
      </c>
      <c r="E182" t="s">
        <v>11</v>
      </c>
      <c r="F182" t="s">
        <v>12</v>
      </c>
      <c r="H182">
        <v>240</v>
      </c>
      <c r="I182" s="2">
        <f>VLOOKUP(table1[[#This Row],[المدينة]],[1]Sheet2!$G:$K,5,0)</f>
        <v>70</v>
      </c>
      <c r="J182" s="1">
        <v>170</v>
      </c>
    </row>
    <row r="183" spans="1:10">
      <c r="A183" t="s">
        <v>417</v>
      </c>
      <c r="B183" t="s">
        <v>418</v>
      </c>
      <c r="C183" t="s">
        <v>251</v>
      </c>
      <c r="E183" t="s">
        <v>11</v>
      </c>
      <c r="F183" t="s">
        <v>12</v>
      </c>
      <c r="H183">
        <v>1213</v>
      </c>
      <c r="I183" s="2">
        <f>VLOOKUP(table1[[#This Row],[المدينة]],[1]Sheet2!$G:$K,5,0)</f>
        <v>60</v>
      </c>
      <c r="J183" s="1">
        <v>1153</v>
      </c>
    </row>
    <row r="184" spans="1:10">
      <c r="A184" t="s">
        <v>419</v>
      </c>
      <c r="B184" t="s">
        <v>420</v>
      </c>
      <c r="C184" t="s">
        <v>421</v>
      </c>
      <c r="E184" t="s">
        <v>11</v>
      </c>
      <c r="F184" t="s">
        <v>12</v>
      </c>
      <c r="H184">
        <v>0</v>
      </c>
      <c r="I184" s="2">
        <f>VLOOKUP(table1[[#This Row],[المدينة]],[1]Sheet2!$G:$K,5,0)</f>
        <v>50</v>
      </c>
      <c r="J184" s="1">
        <v>-50</v>
      </c>
    </row>
    <row r="185" spans="1:10">
      <c r="A185" t="s">
        <v>422</v>
      </c>
      <c r="B185" t="s">
        <v>423</v>
      </c>
      <c r="C185" t="s">
        <v>41</v>
      </c>
      <c r="E185" t="s">
        <v>424</v>
      </c>
      <c r="F185" t="s">
        <v>12</v>
      </c>
      <c r="H185">
        <v>0</v>
      </c>
      <c r="I185" s="2">
        <f>VLOOKUP(table1[[#This Row],[المدينة]],[1]Sheet2!$G:$K,5,0)</f>
        <v>40</v>
      </c>
      <c r="J185" s="1">
        <v>-40</v>
      </c>
    </row>
    <row r="186" spans="1:10">
      <c r="A186" t="s">
        <v>425</v>
      </c>
      <c r="B186" t="s">
        <v>426</v>
      </c>
      <c r="C186" t="s">
        <v>205</v>
      </c>
      <c r="E186" t="s">
        <v>11</v>
      </c>
      <c r="F186" t="s">
        <v>12</v>
      </c>
      <c r="H186">
        <v>335</v>
      </c>
      <c r="I186" s="2">
        <f>VLOOKUP(table1[[#This Row],[المدينة]],[1]Sheet2!$G:$K,5,0)</f>
        <v>80</v>
      </c>
      <c r="J186" s="1">
        <v>255</v>
      </c>
    </row>
    <row r="187" spans="1:10">
      <c r="A187" t="s">
        <v>427</v>
      </c>
      <c r="B187" t="s">
        <v>428</v>
      </c>
      <c r="C187" t="s">
        <v>124</v>
      </c>
      <c r="E187" t="s">
        <v>11</v>
      </c>
      <c r="F187" t="s">
        <v>12</v>
      </c>
      <c r="H187">
        <v>200</v>
      </c>
      <c r="I187" s="2">
        <f>VLOOKUP(table1[[#This Row],[المدينة]],[1]Sheet2!$G:$K,5,0)</f>
        <v>80</v>
      </c>
      <c r="J187" s="1">
        <v>120</v>
      </c>
    </row>
    <row r="188" spans="1:10">
      <c r="A188" t="s">
        <v>429</v>
      </c>
      <c r="B188" t="s">
        <v>430</v>
      </c>
      <c r="C188" t="s">
        <v>51</v>
      </c>
      <c r="E188" t="s">
        <v>11</v>
      </c>
      <c r="F188" t="s">
        <v>12</v>
      </c>
      <c r="H188">
        <v>0</v>
      </c>
      <c r="I188" s="2">
        <f>VLOOKUP(table1[[#This Row],[المدينة]],[1]Sheet2!$G:$K,5,0)</f>
        <v>40</v>
      </c>
      <c r="J188" s="1">
        <v>-40</v>
      </c>
    </row>
    <row r="189" spans="1:10">
      <c r="A189" t="s">
        <v>431</v>
      </c>
      <c r="B189" t="s">
        <v>432</v>
      </c>
      <c r="C189" t="s">
        <v>38</v>
      </c>
      <c r="E189" t="s">
        <v>11</v>
      </c>
      <c r="F189" t="s">
        <v>12</v>
      </c>
      <c r="H189">
        <v>395</v>
      </c>
      <c r="I189" s="2">
        <f>VLOOKUP(table1[[#This Row],[المدينة]],[1]Sheet2!$G:$K,5,0)</f>
        <v>70</v>
      </c>
      <c r="J189" s="1">
        <v>325</v>
      </c>
    </row>
    <row r="190" spans="1:10">
      <c r="A190" t="s">
        <v>433</v>
      </c>
      <c r="B190" t="s">
        <v>434</v>
      </c>
      <c r="C190" t="s">
        <v>51</v>
      </c>
      <c r="E190" t="s">
        <v>11</v>
      </c>
      <c r="F190" t="s">
        <v>12</v>
      </c>
      <c r="H190">
        <v>550</v>
      </c>
      <c r="I190" s="2">
        <f>VLOOKUP(table1[[#This Row],[المدينة]],[1]Sheet2!$G:$K,5,0)</f>
        <v>40</v>
      </c>
      <c r="J190" s="1">
        <v>510</v>
      </c>
    </row>
    <row r="191" spans="1:10">
      <c r="A191" t="s">
        <v>435</v>
      </c>
      <c r="B191" t="s">
        <v>436</v>
      </c>
      <c r="C191" t="s">
        <v>102</v>
      </c>
      <c r="E191" t="s">
        <v>11</v>
      </c>
      <c r="F191" t="s">
        <v>45</v>
      </c>
      <c r="G191" t="s">
        <v>46</v>
      </c>
      <c r="H191" s="1">
        <v>0</v>
      </c>
      <c r="I191" s="2">
        <f>VLOOKUP(table1[[#This Row],[المدينة]],[1]Sheet2!$G:$K,5,0)</f>
        <v>50</v>
      </c>
      <c r="J191" s="1">
        <v>-50</v>
      </c>
    </row>
    <row r="192" spans="1:10">
      <c r="A192" t="s">
        <v>437</v>
      </c>
      <c r="B192" t="s">
        <v>438</v>
      </c>
      <c r="C192" t="s">
        <v>141</v>
      </c>
      <c r="E192" t="s">
        <v>11</v>
      </c>
      <c r="F192" t="s">
        <v>12</v>
      </c>
      <c r="H192">
        <v>1075</v>
      </c>
      <c r="I192" s="2">
        <f>VLOOKUP(table1[[#This Row],[المدينة]],[1]Sheet2!$G:$K,5,0)</f>
        <v>70</v>
      </c>
      <c r="J192" s="1">
        <v>1005</v>
      </c>
    </row>
    <row r="193" spans="1:10">
      <c r="A193" t="s">
        <v>439</v>
      </c>
      <c r="B193" t="s">
        <v>440</v>
      </c>
      <c r="C193" t="s">
        <v>262</v>
      </c>
      <c r="E193" t="s">
        <v>11</v>
      </c>
      <c r="F193" t="s">
        <v>12</v>
      </c>
      <c r="H193">
        <v>0</v>
      </c>
      <c r="I193" s="2">
        <f>VLOOKUP(table1[[#This Row],[المدينة]],[1]Sheet2!$G:$K,5,0)</f>
        <v>80</v>
      </c>
      <c r="J193" s="1">
        <v>-80</v>
      </c>
    </row>
    <row r="194" spans="1:10">
      <c r="A194" t="s">
        <v>441</v>
      </c>
      <c r="B194" t="s">
        <v>442</v>
      </c>
      <c r="C194" t="s">
        <v>44</v>
      </c>
      <c r="E194" t="s">
        <v>11</v>
      </c>
      <c r="F194" t="s">
        <v>12</v>
      </c>
      <c r="H194">
        <v>215</v>
      </c>
      <c r="I194" s="2">
        <f>VLOOKUP(table1[[#This Row],[المدينة]],[1]Sheet2!$G:$K,5,0)</f>
        <v>40</v>
      </c>
      <c r="J194" s="1">
        <v>175</v>
      </c>
    </row>
    <row r="195" spans="1:10">
      <c r="A195" t="s">
        <v>443</v>
      </c>
      <c r="B195" t="s">
        <v>444</v>
      </c>
      <c r="C195" t="s">
        <v>44</v>
      </c>
      <c r="E195" t="s">
        <v>11</v>
      </c>
      <c r="F195" t="s">
        <v>12</v>
      </c>
      <c r="H195">
        <v>834</v>
      </c>
      <c r="I195" s="2">
        <f>VLOOKUP(table1[[#This Row],[المدينة]],[1]Sheet2!$G:$K,5,0)</f>
        <v>40</v>
      </c>
      <c r="J195" s="1">
        <v>794</v>
      </c>
    </row>
    <row r="196" spans="1:10">
      <c r="A196" t="s">
        <v>445</v>
      </c>
      <c r="B196" t="s">
        <v>446</v>
      </c>
      <c r="C196" t="s">
        <v>51</v>
      </c>
      <c r="E196" t="s">
        <v>11</v>
      </c>
      <c r="F196" t="s">
        <v>12</v>
      </c>
      <c r="H196">
        <v>550</v>
      </c>
      <c r="I196" s="2">
        <f>VLOOKUP(table1[[#This Row],[المدينة]],[1]Sheet2!$G:$K,5,0)</f>
        <v>40</v>
      </c>
      <c r="J196" s="1">
        <v>510</v>
      </c>
    </row>
    <row r="197" spans="1:10">
      <c r="A197" t="s">
        <v>447</v>
      </c>
      <c r="B197" t="s">
        <v>448</v>
      </c>
      <c r="C197" t="s">
        <v>51</v>
      </c>
      <c r="E197" t="s">
        <v>11</v>
      </c>
      <c r="F197" t="s">
        <v>12</v>
      </c>
      <c r="H197">
        <v>1101</v>
      </c>
      <c r="I197" s="2">
        <f>VLOOKUP(table1[[#This Row],[المدينة]],[1]Sheet2!$G:$K,5,0)</f>
        <v>40</v>
      </c>
      <c r="J197" s="1">
        <v>1061</v>
      </c>
    </row>
    <row r="198" spans="1:10">
      <c r="A198" t="s">
        <v>449</v>
      </c>
      <c r="B198" t="s">
        <v>450</v>
      </c>
      <c r="C198" t="s">
        <v>117</v>
      </c>
      <c r="E198" t="s">
        <v>11</v>
      </c>
      <c r="F198" t="s">
        <v>12</v>
      </c>
      <c r="H198">
        <v>1280</v>
      </c>
      <c r="I198" s="2">
        <f>VLOOKUP(table1[[#This Row],[المدينة]],[1]Sheet2!$G:$K,5,0)</f>
        <v>80</v>
      </c>
      <c r="J198" s="1">
        <v>1200</v>
      </c>
    </row>
    <row r="199" spans="1:10">
      <c r="A199" t="s">
        <v>451</v>
      </c>
      <c r="B199" t="s">
        <v>452</v>
      </c>
      <c r="C199" t="s">
        <v>41</v>
      </c>
      <c r="E199" t="s">
        <v>11</v>
      </c>
      <c r="F199" t="s">
        <v>12</v>
      </c>
      <c r="H199">
        <v>575</v>
      </c>
      <c r="I199" s="2">
        <f>VLOOKUP(table1[[#This Row],[المدينة]],[1]Sheet2!$G:$K,5,0)</f>
        <v>40</v>
      </c>
      <c r="J199" s="1">
        <v>535</v>
      </c>
    </row>
    <row r="200" spans="1:10">
      <c r="A200" t="s">
        <v>453</v>
      </c>
      <c r="B200" t="s">
        <v>454</v>
      </c>
      <c r="C200" t="s">
        <v>15</v>
      </c>
      <c r="E200" t="s">
        <v>11</v>
      </c>
      <c r="F200" t="s">
        <v>12</v>
      </c>
      <c r="H200">
        <v>560</v>
      </c>
      <c r="I200" s="2">
        <f>VLOOKUP(table1[[#This Row],[المدينة]],[1]Sheet2!$G:$K,5,0)</f>
        <v>70</v>
      </c>
      <c r="J200" s="1">
        <v>490</v>
      </c>
    </row>
    <row r="201" spans="1:10">
      <c r="A201" t="s">
        <v>455</v>
      </c>
      <c r="B201" t="s">
        <v>456</v>
      </c>
      <c r="C201" t="s">
        <v>51</v>
      </c>
      <c r="E201" t="s">
        <v>11</v>
      </c>
      <c r="F201" t="s">
        <v>12</v>
      </c>
      <c r="H201">
        <v>540</v>
      </c>
      <c r="I201" s="2">
        <f>VLOOKUP(table1[[#This Row],[المدينة]],[1]Sheet2!$G:$K,5,0)</f>
        <v>40</v>
      </c>
      <c r="J201" s="1">
        <v>500</v>
      </c>
    </row>
    <row r="202" spans="1:10">
      <c r="A202" t="s">
        <v>457</v>
      </c>
      <c r="B202" t="s">
        <v>458</v>
      </c>
      <c r="C202" t="s">
        <v>150</v>
      </c>
      <c r="E202" t="s">
        <v>11</v>
      </c>
      <c r="F202" t="s">
        <v>12</v>
      </c>
      <c r="H202">
        <v>830</v>
      </c>
      <c r="I202" s="2">
        <f>VLOOKUP(table1[[#This Row],[المدينة]],[1]Sheet2!$G:$K,5,0)</f>
        <v>70</v>
      </c>
      <c r="J202" s="1">
        <v>760</v>
      </c>
    </row>
    <row r="203" spans="1:10">
      <c r="A203" t="s">
        <v>459</v>
      </c>
      <c r="B203" t="s">
        <v>460</v>
      </c>
      <c r="C203" t="s">
        <v>304</v>
      </c>
      <c r="E203" t="s">
        <v>11</v>
      </c>
      <c r="F203" t="s">
        <v>12</v>
      </c>
      <c r="H203">
        <v>344</v>
      </c>
      <c r="I203" s="2">
        <f>VLOOKUP(table1[[#This Row],[المدينة]],[1]Sheet2!$G:$K,5,0)</f>
        <v>80</v>
      </c>
      <c r="J203" s="1">
        <v>264</v>
      </c>
    </row>
    <row r="204" spans="1:10">
      <c r="A204" t="s">
        <v>461</v>
      </c>
      <c r="B204" t="s">
        <v>462</v>
      </c>
      <c r="C204" t="s">
        <v>51</v>
      </c>
      <c r="E204" t="s">
        <v>11</v>
      </c>
      <c r="F204" t="s">
        <v>12</v>
      </c>
      <c r="H204">
        <v>950</v>
      </c>
      <c r="I204" s="2">
        <f>VLOOKUP(table1[[#This Row],[المدينة]],[1]Sheet2!$G:$K,5,0)</f>
        <v>40</v>
      </c>
      <c r="J204" s="1">
        <v>910</v>
      </c>
    </row>
    <row r="205" spans="1:10">
      <c r="A205" t="s">
        <v>463</v>
      </c>
      <c r="B205" t="s">
        <v>464</v>
      </c>
      <c r="C205" t="s">
        <v>30</v>
      </c>
      <c r="E205" t="s">
        <v>11</v>
      </c>
      <c r="F205" t="s">
        <v>12</v>
      </c>
      <c r="H205">
        <v>1999</v>
      </c>
      <c r="I205" s="2">
        <f>VLOOKUP(table1[[#This Row],[المدينة]],[1]Sheet2!$G:$K,5,0)</f>
        <v>85</v>
      </c>
      <c r="J205" s="1">
        <v>1914</v>
      </c>
    </row>
    <row r="206" spans="1:10">
      <c r="A206" t="s">
        <v>465</v>
      </c>
      <c r="B206" t="s">
        <v>466</v>
      </c>
      <c r="C206" t="s">
        <v>51</v>
      </c>
      <c r="E206" t="s">
        <v>11</v>
      </c>
      <c r="F206" t="s">
        <v>12</v>
      </c>
      <c r="H206">
        <v>1540</v>
      </c>
      <c r="I206" s="2">
        <f>VLOOKUP(table1[[#This Row],[المدينة]],[1]Sheet2!$G:$K,5,0)</f>
        <v>40</v>
      </c>
      <c r="J206" s="1">
        <v>1500</v>
      </c>
    </row>
    <row r="207" spans="1:10">
      <c r="A207" t="s">
        <v>467</v>
      </c>
      <c r="B207" t="s">
        <v>468</v>
      </c>
      <c r="C207" t="s">
        <v>124</v>
      </c>
      <c r="E207" t="s">
        <v>11</v>
      </c>
      <c r="F207" t="s">
        <v>45</v>
      </c>
      <c r="G207" t="s">
        <v>46</v>
      </c>
      <c r="H207" s="1">
        <v>0</v>
      </c>
      <c r="I207" s="2">
        <f>VLOOKUP(table1[[#This Row],[المدينة]],[1]Sheet2!$G:$K,5,0)</f>
        <v>80</v>
      </c>
      <c r="J207" s="1">
        <v>-80</v>
      </c>
    </row>
    <row r="208" spans="1:10">
      <c r="A208" t="s">
        <v>469</v>
      </c>
      <c r="B208" t="s">
        <v>470</v>
      </c>
      <c r="C208" t="s">
        <v>205</v>
      </c>
      <c r="E208" t="s">
        <v>11</v>
      </c>
      <c r="F208" t="s">
        <v>12</v>
      </c>
      <c r="H208">
        <v>320</v>
      </c>
      <c r="I208" s="2">
        <f>VLOOKUP(table1[[#This Row],[المدينة]],[1]Sheet2!$G:$K,5,0)</f>
        <v>80</v>
      </c>
      <c r="J208" s="1">
        <v>240</v>
      </c>
    </row>
    <row r="209" spans="1:10">
      <c r="A209" t="s">
        <v>471</v>
      </c>
      <c r="B209" t="s">
        <v>472</v>
      </c>
      <c r="C209" t="s">
        <v>124</v>
      </c>
      <c r="E209" t="s">
        <v>11</v>
      </c>
      <c r="F209" t="s">
        <v>12</v>
      </c>
      <c r="H209">
        <v>1444</v>
      </c>
      <c r="I209" s="2">
        <f>VLOOKUP(table1[[#This Row],[المدينة]],[1]Sheet2!$G:$K,5,0)</f>
        <v>80</v>
      </c>
      <c r="J209" s="1">
        <v>1364</v>
      </c>
    </row>
    <row r="210" spans="1:10">
      <c r="A210" t="s">
        <v>473</v>
      </c>
      <c r="B210" t="s">
        <v>474</v>
      </c>
      <c r="C210" t="s">
        <v>44</v>
      </c>
      <c r="E210" t="s">
        <v>11</v>
      </c>
      <c r="F210" t="s">
        <v>12</v>
      </c>
      <c r="H210">
        <v>575</v>
      </c>
      <c r="I210" s="2">
        <f>VLOOKUP(table1[[#This Row],[المدينة]],[1]Sheet2!$G:$K,5,0)</f>
        <v>40</v>
      </c>
      <c r="J210" s="1">
        <v>535</v>
      </c>
    </row>
    <row r="211" spans="1:10">
      <c r="A211" t="s">
        <v>475</v>
      </c>
      <c r="B211" t="s">
        <v>476</v>
      </c>
      <c r="C211" t="s">
        <v>51</v>
      </c>
      <c r="E211" t="s">
        <v>11</v>
      </c>
      <c r="F211" t="s">
        <v>12</v>
      </c>
      <c r="H211">
        <v>270</v>
      </c>
      <c r="I211" s="2">
        <f>VLOOKUP(table1[[#This Row],[المدينة]],[1]Sheet2!$G:$K,5,0)</f>
        <v>40</v>
      </c>
      <c r="J211" s="1">
        <v>230</v>
      </c>
    </row>
    <row r="212" spans="1:10">
      <c r="A212" t="s">
        <v>477</v>
      </c>
      <c r="B212" t="s">
        <v>478</v>
      </c>
      <c r="C212" t="s">
        <v>51</v>
      </c>
      <c r="E212" t="s">
        <v>11</v>
      </c>
      <c r="F212" t="s">
        <v>12</v>
      </c>
      <c r="H212">
        <v>995</v>
      </c>
      <c r="I212" s="2">
        <f>VLOOKUP(table1[[#This Row],[المدينة]],[1]Sheet2!$G:$K,5,0)</f>
        <v>40</v>
      </c>
      <c r="J212" s="1">
        <v>955</v>
      </c>
    </row>
    <row r="213" spans="1:10">
      <c r="A213" t="s">
        <v>479</v>
      </c>
      <c r="B213" t="s">
        <v>480</v>
      </c>
      <c r="C213" t="s">
        <v>15</v>
      </c>
      <c r="E213" t="s">
        <v>11</v>
      </c>
      <c r="F213" t="s">
        <v>12</v>
      </c>
      <c r="H213">
        <v>1195</v>
      </c>
      <c r="I213" s="2">
        <f>VLOOKUP(table1[[#This Row],[المدينة]],[1]Sheet2!$G:$K,5,0)</f>
        <v>70</v>
      </c>
      <c r="J213" s="1">
        <v>1125</v>
      </c>
    </row>
    <row r="214" spans="1:10">
      <c r="A214" t="s">
        <v>481</v>
      </c>
      <c r="B214" t="s">
        <v>482</v>
      </c>
      <c r="C214" t="s">
        <v>483</v>
      </c>
      <c r="E214" t="s">
        <v>11</v>
      </c>
      <c r="F214" t="s">
        <v>12</v>
      </c>
      <c r="H214">
        <v>1192</v>
      </c>
      <c r="I214" s="2">
        <f>VLOOKUP(table1[[#This Row],[المدينة]],[1]Sheet2!$G:$K,5,0)</f>
        <v>70</v>
      </c>
      <c r="J214" s="1">
        <v>1122</v>
      </c>
    </row>
    <row r="215" spans="1:10">
      <c r="A215" t="s">
        <v>484</v>
      </c>
      <c r="B215" t="s">
        <v>485</v>
      </c>
      <c r="C215" t="s">
        <v>51</v>
      </c>
      <c r="E215" t="s">
        <v>11</v>
      </c>
      <c r="F215" t="s">
        <v>12</v>
      </c>
      <c r="H215">
        <v>2510</v>
      </c>
      <c r="I215" s="2">
        <f>VLOOKUP(table1[[#This Row],[المدينة]],[1]Sheet2!$G:$K,5,0)</f>
        <v>40</v>
      </c>
      <c r="J215" s="1">
        <v>2470</v>
      </c>
    </row>
    <row r="216" spans="1:10">
      <c r="A216" t="s">
        <v>486</v>
      </c>
      <c r="B216" t="s">
        <v>487</v>
      </c>
      <c r="C216" t="s">
        <v>44</v>
      </c>
      <c r="E216" t="s">
        <v>11</v>
      </c>
      <c r="F216" t="s">
        <v>12</v>
      </c>
      <c r="H216">
        <v>0</v>
      </c>
      <c r="I216" s="2">
        <f>VLOOKUP(table1[[#This Row],[المدينة]],[1]Sheet2!$G:$K,5,0)</f>
        <v>40</v>
      </c>
      <c r="J216" s="1">
        <v>-40</v>
      </c>
    </row>
    <row r="217" spans="1:10">
      <c r="A217" t="s">
        <v>488</v>
      </c>
      <c r="B217" t="s">
        <v>489</v>
      </c>
      <c r="C217" t="s">
        <v>82</v>
      </c>
      <c r="E217" t="s">
        <v>11</v>
      </c>
      <c r="F217" t="s">
        <v>12</v>
      </c>
      <c r="H217">
        <v>2278</v>
      </c>
      <c r="I217" s="2">
        <f>VLOOKUP(table1[[#This Row],[المدينة]],[1]Sheet2!$G:$K,5,0)</f>
        <v>50</v>
      </c>
      <c r="J217" s="1">
        <v>2228</v>
      </c>
    </row>
    <row r="218" spans="1:10">
      <c r="A218" t="s">
        <v>490</v>
      </c>
      <c r="B218" t="s">
        <v>491</v>
      </c>
      <c r="C218" t="s">
        <v>141</v>
      </c>
      <c r="E218" t="s">
        <v>11</v>
      </c>
      <c r="F218" t="s">
        <v>12</v>
      </c>
      <c r="H218">
        <v>2302</v>
      </c>
      <c r="I218" s="2">
        <f>VLOOKUP(table1[[#This Row],[المدينة]],[1]Sheet2!$G:$K,5,0)</f>
        <v>70</v>
      </c>
      <c r="J218" s="1">
        <v>2232</v>
      </c>
    </row>
    <row r="219" spans="1:10">
      <c r="A219" t="s">
        <v>492</v>
      </c>
      <c r="B219" t="s">
        <v>493</v>
      </c>
      <c r="C219" t="s">
        <v>117</v>
      </c>
      <c r="E219" t="s">
        <v>11</v>
      </c>
      <c r="F219" t="s">
        <v>12</v>
      </c>
      <c r="H219">
        <v>1030</v>
      </c>
      <c r="I219" s="2">
        <f>VLOOKUP(table1[[#This Row],[المدينة]],[1]Sheet2!$G:$K,5,0)</f>
        <v>80</v>
      </c>
      <c r="J219" s="1">
        <v>950</v>
      </c>
    </row>
    <row r="220" spans="1:10">
      <c r="A220" t="s">
        <v>494</v>
      </c>
      <c r="B220" t="s">
        <v>495</v>
      </c>
      <c r="C220" t="s">
        <v>248</v>
      </c>
      <c r="E220" t="s">
        <v>11</v>
      </c>
      <c r="F220" t="s">
        <v>12</v>
      </c>
      <c r="H220">
        <v>3121</v>
      </c>
      <c r="I220" s="2">
        <f>VLOOKUP(table1[[#This Row],[المدينة]],[1]Sheet2!$G:$K,5,0)</f>
        <v>50</v>
      </c>
      <c r="J220" s="1">
        <v>3071</v>
      </c>
    </row>
    <row r="221" spans="1:10">
      <c r="A221" t="s">
        <v>496</v>
      </c>
      <c r="B221" t="s">
        <v>497</v>
      </c>
      <c r="C221" t="s">
        <v>141</v>
      </c>
      <c r="E221" t="s">
        <v>11</v>
      </c>
      <c r="F221" t="s">
        <v>12</v>
      </c>
      <c r="H221">
        <v>700</v>
      </c>
      <c r="I221" s="2">
        <f>VLOOKUP(table1[[#This Row],[المدينة]],[1]Sheet2!$G:$K,5,0)</f>
        <v>70</v>
      </c>
      <c r="J221" s="1">
        <v>630</v>
      </c>
    </row>
    <row r="222" spans="1:10">
      <c r="A222" t="s">
        <v>498</v>
      </c>
      <c r="B222" t="s">
        <v>499</v>
      </c>
      <c r="C222" t="s">
        <v>51</v>
      </c>
      <c r="E222" t="s">
        <v>11</v>
      </c>
      <c r="F222" t="s">
        <v>12</v>
      </c>
      <c r="H222">
        <v>258</v>
      </c>
      <c r="I222" s="2">
        <f>VLOOKUP(table1[[#This Row],[المدينة]],[1]Sheet2!$G:$K,5,0)</f>
        <v>40</v>
      </c>
      <c r="J222" s="1">
        <v>218</v>
      </c>
    </row>
    <row r="223" spans="1:10">
      <c r="A223" t="s">
        <v>500</v>
      </c>
      <c r="B223" t="s">
        <v>501</v>
      </c>
      <c r="C223" t="s">
        <v>51</v>
      </c>
      <c r="E223" t="s">
        <v>11</v>
      </c>
      <c r="F223" t="s">
        <v>12</v>
      </c>
      <c r="H223">
        <v>989</v>
      </c>
      <c r="I223" s="2">
        <f>VLOOKUP(table1[[#This Row],[المدينة]],[1]Sheet2!$G:$K,5,0)</f>
        <v>40</v>
      </c>
      <c r="J223" s="1">
        <v>949</v>
      </c>
    </row>
    <row r="224" spans="1:10">
      <c r="A224" t="s">
        <v>502</v>
      </c>
      <c r="B224" t="s">
        <v>503</v>
      </c>
      <c r="C224" t="s">
        <v>51</v>
      </c>
      <c r="E224" t="s">
        <v>11</v>
      </c>
      <c r="F224" t="s">
        <v>12</v>
      </c>
      <c r="H224">
        <v>575</v>
      </c>
      <c r="I224" s="2">
        <f>VLOOKUP(table1[[#This Row],[المدينة]],[1]Sheet2!$G:$K,5,0)</f>
        <v>40</v>
      </c>
      <c r="J224" s="1">
        <v>535</v>
      </c>
    </row>
    <row r="225" spans="1:10">
      <c r="A225" t="s">
        <v>504</v>
      </c>
      <c r="B225" t="s">
        <v>505</v>
      </c>
      <c r="C225" t="s">
        <v>51</v>
      </c>
      <c r="E225" t="s">
        <v>506</v>
      </c>
      <c r="F225" t="s">
        <v>12</v>
      </c>
      <c r="H225">
        <v>450</v>
      </c>
      <c r="I225" s="2">
        <f>VLOOKUP(table1[[#This Row],[المدينة]],[1]Sheet2!$G:$K,5,0)</f>
        <v>40</v>
      </c>
      <c r="J225" s="1">
        <v>410</v>
      </c>
    </row>
    <row r="226" spans="1:10">
      <c r="A226" t="s">
        <v>507</v>
      </c>
      <c r="B226" t="s">
        <v>508</v>
      </c>
      <c r="C226" t="s">
        <v>304</v>
      </c>
      <c r="E226" t="s">
        <v>11</v>
      </c>
      <c r="F226" t="s">
        <v>12</v>
      </c>
      <c r="H226">
        <v>0</v>
      </c>
      <c r="I226" s="2">
        <f>VLOOKUP(table1[[#This Row],[المدينة]],[1]Sheet2!$G:$K,5,0)</f>
        <v>80</v>
      </c>
      <c r="J226" s="1">
        <v>-80</v>
      </c>
    </row>
    <row r="227" spans="1:10">
      <c r="A227" t="s">
        <v>509</v>
      </c>
      <c r="B227" t="s">
        <v>510</v>
      </c>
      <c r="C227" t="s">
        <v>124</v>
      </c>
      <c r="E227" t="s">
        <v>11</v>
      </c>
      <c r="F227" t="s">
        <v>12</v>
      </c>
      <c r="H227">
        <v>3796</v>
      </c>
      <c r="I227" s="2">
        <f>VLOOKUP(table1[[#This Row],[المدينة]],[1]Sheet2!$G:$K,5,0)</f>
        <v>80</v>
      </c>
      <c r="J227" s="1">
        <v>3716</v>
      </c>
    </row>
    <row r="228" spans="1:10">
      <c r="A228" t="s">
        <v>511</v>
      </c>
      <c r="B228" t="s">
        <v>512</v>
      </c>
      <c r="C228" t="s">
        <v>25</v>
      </c>
      <c r="E228" t="s">
        <v>11</v>
      </c>
      <c r="F228" t="s">
        <v>12</v>
      </c>
      <c r="H228">
        <v>762</v>
      </c>
      <c r="I228" s="2">
        <f>VLOOKUP(table1[[#This Row],[المدينة]],[1]Sheet2!$G:$K,5,0)</f>
        <v>50</v>
      </c>
      <c r="J228" s="1">
        <v>712</v>
      </c>
    </row>
    <row r="229" spans="1:10">
      <c r="A229" t="s">
        <v>513</v>
      </c>
      <c r="B229" t="s">
        <v>514</v>
      </c>
      <c r="C229" t="s">
        <v>251</v>
      </c>
      <c r="E229" t="s">
        <v>11</v>
      </c>
      <c r="F229" t="s">
        <v>12</v>
      </c>
      <c r="H229">
        <v>470</v>
      </c>
      <c r="I229" s="2">
        <f>VLOOKUP(table1[[#This Row],[المدينة]],[1]Sheet2!$G:$K,5,0)</f>
        <v>60</v>
      </c>
      <c r="J229" s="1">
        <v>410</v>
      </c>
    </row>
    <row r="230" spans="1:10">
      <c r="A230" t="s">
        <v>515</v>
      </c>
      <c r="B230" t="s">
        <v>516</v>
      </c>
      <c r="C230" t="s">
        <v>124</v>
      </c>
      <c r="E230" t="s">
        <v>11</v>
      </c>
      <c r="F230" t="s">
        <v>12</v>
      </c>
      <c r="H230">
        <v>790</v>
      </c>
      <c r="I230" s="2">
        <f>VLOOKUP(table1[[#This Row],[المدينة]],[1]Sheet2!$G:$K,5,0)</f>
        <v>80</v>
      </c>
      <c r="J230" s="1">
        <v>710</v>
      </c>
    </row>
    <row r="231" spans="1:10">
      <c r="A231" t="s">
        <v>517</v>
      </c>
      <c r="B231" t="s">
        <v>518</v>
      </c>
      <c r="C231" t="s">
        <v>44</v>
      </c>
      <c r="E231" t="s">
        <v>11</v>
      </c>
      <c r="F231" t="s">
        <v>12</v>
      </c>
      <c r="H231">
        <v>930</v>
      </c>
      <c r="I231" s="2">
        <f>VLOOKUP(table1[[#This Row],[المدينة]],[1]Sheet2!$G:$K,5,0)</f>
        <v>40</v>
      </c>
      <c r="J231" s="1">
        <v>890</v>
      </c>
    </row>
    <row r="232" spans="1:10">
      <c r="A232" t="s">
        <v>519</v>
      </c>
      <c r="B232" t="s">
        <v>520</v>
      </c>
      <c r="C232" t="s">
        <v>51</v>
      </c>
      <c r="E232" t="s">
        <v>11</v>
      </c>
      <c r="F232" t="s">
        <v>12</v>
      </c>
      <c r="H232">
        <v>998</v>
      </c>
      <c r="I232" s="2">
        <f>VLOOKUP(table1[[#This Row],[المدينة]],[1]Sheet2!$G:$K,5,0)</f>
        <v>40</v>
      </c>
      <c r="J232" s="1">
        <v>958</v>
      </c>
    </row>
    <row r="233" spans="1:10">
      <c r="A233" t="s">
        <v>521</v>
      </c>
      <c r="B233" t="s">
        <v>522</v>
      </c>
      <c r="C233" t="s">
        <v>356</v>
      </c>
      <c r="E233" t="s">
        <v>11</v>
      </c>
      <c r="F233" t="s">
        <v>12</v>
      </c>
      <c r="H233">
        <v>1700</v>
      </c>
      <c r="I233" s="2">
        <f>VLOOKUP(table1[[#This Row],[المدينة]],[1]Sheet2!$G:$K,5,0)</f>
        <v>80</v>
      </c>
      <c r="J233" s="1">
        <v>1620</v>
      </c>
    </row>
    <row r="234" spans="1:10">
      <c r="A234" t="s">
        <v>523</v>
      </c>
      <c r="B234" t="s">
        <v>524</v>
      </c>
      <c r="C234" t="s">
        <v>41</v>
      </c>
      <c r="E234" t="s">
        <v>11</v>
      </c>
      <c r="F234" t="s">
        <v>12</v>
      </c>
      <c r="H234">
        <v>0</v>
      </c>
      <c r="I234" s="2">
        <f>VLOOKUP(table1[[#This Row],[المدينة]],[1]Sheet2!$G:$K,5,0)</f>
        <v>40</v>
      </c>
      <c r="J234" s="1">
        <v>-40</v>
      </c>
    </row>
    <row r="235" spans="1:10">
      <c r="A235" t="s">
        <v>525</v>
      </c>
      <c r="B235" t="s">
        <v>526</v>
      </c>
      <c r="C235" t="s">
        <v>51</v>
      </c>
      <c r="E235" t="s">
        <v>11</v>
      </c>
      <c r="F235" t="s">
        <v>12</v>
      </c>
      <c r="H235">
        <v>0</v>
      </c>
      <c r="I235" s="2">
        <f>VLOOKUP(table1[[#This Row],[المدينة]],[1]Sheet2!$G:$K,5,0)</f>
        <v>40</v>
      </c>
      <c r="J235" s="1">
        <v>-40</v>
      </c>
    </row>
    <row r="236" spans="1:10">
      <c r="A236" t="s">
        <v>527</v>
      </c>
      <c r="B236" t="s">
        <v>528</v>
      </c>
      <c r="C236" t="s">
        <v>51</v>
      </c>
      <c r="E236" t="s">
        <v>11</v>
      </c>
      <c r="F236" t="s">
        <v>12</v>
      </c>
      <c r="H236">
        <v>1075</v>
      </c>
      <c r="I236" s="2">
        <f>VLOOKUP(table1[[#This Row],[المدينة]],[1]Sheet2!$G:$K,5,0)</f>
        <v>40</v>
      </c>
      <c r="J236" s="1">
        <v>1035</v>
      </c>
    </row>
    <row r="237" spans="1:10">
      <c r="A237" t="s">
        <v>529</v>
      </c>
      <c r="B237" t="s">
        <v>530</v>
      </c>
      <c r="C237" t="s">
        <v>51</v>
      </c>
      <c r="E237" t="s">
        <v>11</v>
      </c>
      <c r="F237" t="s">
        <v>12</v>
      </c>
      <c r="H237">
        <v>0</v>
      </c>
      <c r="I237" s="2">
        <f>VLOOKUP(table1[[#This Row],[المدينة]],[1]Sheet2!$G:$K,5,0)</f>
        <v>40</v>
      </c>
      <c r="J237" s="1">
        <v>-40</v>
      </c>
    </row>
    <row r="238" spans="1:10">
      <c r="A238" t="s">
        <v>531</v>
      </c>
      <c r="B238" t="s">
        <v>532</v>
      </c>
      <c r="C238" t="s">
        <v>51</v>
      </c>
      <c r="E238" t="s">
        <v>11</v>
      </c>
      <c r="F238" t="s">
        <v>12</v>
      </c>
      <c r="H238">
        <v>741</v>
      </c>
      <c r="I238" s="2">
        <f>VLOOKUP(table1[[#This Row],[المدينة]],[1]Sheet2!$G:$K,5,0)</f>
        <v>40</v>
      </c>
      <c r="J238" s="1">
        <v>701</v>
      </c>
    </row>
    <row r="239" spans="1:10">
      <c r="A239" t="s">
        <v>533</v>
      </c>
      <c r="B239" t="s">
        <v>534</v>
      </c>
      <c r="C239" t="s">
        <v>51</v>
      </c>
      <c r="E239" t="s">
        <v>11</v>
      </c>
      <c r="F239" t="s">
        <v>12</v>
      </c>
      <c r="H239">
        <v>730</v>
      </c>
      <c r="I239" s="2">
        <f>VLOOKUP(table1[[#This Row],[المدينة]],[1]Sheet2!$G:$K,5,0)</f>
        <v>40</v>
      </c>
      <c r="J239" s="1">
        <v>690</v>
      </c>
    </row>
    <row r="240" spans="1:10">
      <c r="A240" t="s">
        <v>535</v>
      </c>
      <c r="B240" t="s">
        <v>536</v>
      </c>
      <c r="C240" t="s">
        <v>150</v>
      </c>
      <c r="E240" t="s">
        <v>11</v>
      </c>
      <c r="F240" t="s">
        <v>45</v>
      </c>
      <c r="G240" t="s">
        <v>313</v>
      </c>
      <c r="H240" s="1">
        <v>0</v>
      </c>
      <c r="I240" s="2">
        <f>VLOOKUP(table1[[#This Row],[المدينة]],[1]Sheet2!$G:$K,5,0)</f>
        <v>70</v>
      </c>
      <c r="J240" s="1">
        <v>-70</v>
      </c>
    </row>
    <row r="241" spans="1:10">
      <c r="A241" t="s">
        <v>537</v>
      </c>
      <c r="B241" t="s">
        <v>538</v>
      </c>
      <c r="C241" t="s">
        <v>70</v>
      </c>
      <c r="E241" t="s">
        <v>11</v>
      </c>
      <c r="F241" t="s">
        <v>12</v>
      </c>
      <c r="H241">
        <v>380</v>
      </c>
      <c r="I241" s="2">
        <f>VLOOKUP(table1[[#This Row],[المدينة]],[1]Sheet2!$G:$K,5,0)</f>
        <v>80</v>
      </c>
      <c r="J241" s="1">
        <v>300</v>
      </c>
    </row>
    <row r="242" spans="1:10">
      <c r="A242" t="s">
        <v>539</v>
      </c>
      <c r="B242" t="s">
        <v>540</v>
      </c>
      <c r="C242" t="s">
        <v>44</v>
      </c>
      <c r="E242" t="s">
        <v>11</v>
      </c>
      <c r="F242" t="s">
        <v>12</v>
      </c>
      <c r="H242">
        <v>625</v>
      </c>
      <c r="I242" s="2">
        <f>VLOOKUP(table1[[#This Row],[المدينة]],[1]Sheet2!$G:$K,5,0)</f>
        <v>40</v>
      </c>
      <c r="J242" s="1">
        <v>585</v>
      </c>
    </row>
    <row r="243" spans="1:10">
      <c r="A243" t="s">
        <v>541</v>
      </c>
      <c r="B243" t="s">
        <v>542</v>
      </c>
      <c r="C243" t="s">
        <v>44</v>
      </c>
      <c r="E243" t="s">
        <v>11</v>
      </c>
      <c r="F243" t="s">
        <v>12</v>
      </c>
      <c r="H243">
        <v>1101</v>
      </c>
      <c r="I243" s="2">
        <f>VLOOKUP(table1[[#This Row],[المدينة]],[1]Sheet2!$G:$K,5,0)</f>
        <v>40</v>
      </c>
      <c r="J243" s="1">
        <v>1061</v>
      </c>
    </row>
    <row r="244" spans="1:10">
      <c r="A244" t="s">
        <v>543</v>
      </c>
      <c r="B244" t="s">
        <v>544</v>
      </c>
      <c r="C244" t="s">
        <v>51</v>
      </c>
      <c r="E244" t="s">
        <v>11</v>
      </c>
      <c r="F244" t="s">
        <v>12</v>
      </c>
      <c r="H244">
        <v>254</v>
      </c>
      <c r="I244" s="2">
        <f>VLOOKUP(table1[[#This Row],[المدينة]],[1]Sheet2!$G:$K,5,0)</f>
        <v>40</v>
      </c>
      <c r="J244" s="1">
        <v>214</v>
      </c>
    </row>
    <row r="245" spans="1:10">
      <c r="A245" t="s">
        <v>545</v>
      </c>
      <c r="B245" t="s">
        <v>546</v>
      </c>
      <c r="C245" t="s">
        <v>51</v>
      </c>
      <c r="E245" t="s">
        <v>11</v>
      </c>
      <c r="F245" t="s">
        <v>12</v>
      </c>
      <c r="H245">
        <v>3637</v>
      </c>
      <c r="I245" s="2">
        <f>VLOOKUP(table1[[#This Row],[المدينة]],[1]Sheet2!$G:$K,5,0)</f>
        <v>40</v>
      </c>
      <c r="J245" s="1">
        <v>3597</v>
      </c>
    </row>
    <row r="246" spans="1:10">
      <c r="A246" t="s">
        <v>547</v>
      </c>
      <c r="B246" t="s">
        <v>548</v>
      </c>
      <c r="C246" t="s">
        <v>51</v>
      </c>
      <c r="E246" t="s">
        <v>11</v>
      </c>
      <c r="F246" t="s">
        <v>12</v>
      </c>
      <c r="H246">
        <v>0</v>
      </c>
      <c r="I246" s="2">
        <f>VLOOKUP(table1[[#This Row],[المدينة]],[1]Sheet2!$G:$K,5,0)</f>
        <v>40</v>
      </c>
      <c r="J246" s="1">
        <v>-40</v>
      </c>
    </row>
    <row r="247" spans="1:10">
      <c r="A247" t="s">
        <v>549</v>
      </c>
      <c r="B247" t="s">
        <v>550</v>
      </c>
      <c r="C247" t="s">
        <v>251</v>
      </c>
      <c r="E247" t="s">
        <v>11</v>
      </c>
      <c r="F247" t="s">
        <v>12</v>
      </c>
      <c r="H247">
        <v>1350</v>
      </c>
      <c r="I247" s="2">
        <f>VLOOKUP(table1[[#This Row],[المدينة]],[1]Sheet2!$G:$K,5,0)</f>
        <v>60</v>
      </c>
      <c r="J247" s="1">
        <v>1290</v>
      </c>
    </row>
    <row r="248" spans="1:10">
      <c r="A248" t="s">
        <v>551</v>
      </c>
      <c r="B248" t="s">
        <v>552</v>
      </c>
      <c r="C248" t="s">
        <v>44</v>
      </c>
      <c r="E248" t="s">
        <v>11</v>
      </c>
      <c r="F248" t="s">
        <v>12</v>
      </c>
      <c r="H248">
        <v>410</v>
      </c>
      <c r="I248" s="2">
        <f>VLOOKUP(table1[[#This Row],[المدينة]],[1]Sheet2!$G:$K,5,0)</f>
        <v>40</v>
      </c>
      <c r="J248" s="1">
        <v>370</v>
      </c>
    </row>
    <row r="249" spans="1:10">
      <c r="A249" t="s">
        <v>553</v>
      </c>
      <c r="B249" t="s">
        <v>79</v>
      </c>
      <c r="C249" t="s">
        <v>41</v>
      </c>
      <c r="E249" t="s">
        <v>11</v>
      </c>
      <c r="F249" t="s">
        <v>12</v>
      </c>
      <c r="H249">
        <v>2714</v>
      </c>
      <c r="I249" s="2">
        <f>VLOOKUP(table1[[#This Row],[المدينة]],[1]Sheet2!$G:$K,5,0)</f>
        <v>40</v>
      </c>
      <c r="J249" s="1">
        <v>2674</v>
      </c>
    </row>
    <row r="250" spans="1:10">
      <c r="A250" t="s">
        <v>554</v>
      </c>
      <c r="B250" t="s">
        <v>555</v>
      </c>
      <c r="C250" t="s">
        <v>150</v>
      </c>
      <c r="E250" t="s">
        <v>11</v>
      </c>
      <c r="F250" t="s">
        <v>12</v>
      </c>
      <c r="H250">
        <v>550</v>
      </c>
      <c r="I250" s="2">
        <f>VLOOKUP(table1[[#This Row],[المدينة]],[1]Sheet2!$G:$K,5,0)</f>
        <v>70</v>
      </c>
      <c r="J250" s="1">
        <v>480</v>
      </c>
    </row>
    <row r="251" spans="1:10">
      <c r="A251" t="s">
        <v>556</v>
      </c>
      <c r="B251" t="s">
        <v>557</v>
      </c>
      <c r="C251" t="s">
        <v>304</v>
      </c>
      <c r="E251" t="s">
        <v>11</v>
      </c>
      <c r="F251" t="s">
        <v>12</v>
      </c>
      <c r="H251">
        <v>755</v>
      </c>
      <c r="I251" s="2">
        <f>VLOOKUP(table1[[#This Row],[المدينة]],[1]Sheet2!$G:$K,5,0)</f>
        <v>80</v>
      </c>
      <c r="J251" s="1">
        <v>675</v>
      </c>
    </row>
    <row r="252" spans="1:10">
      <c r="A252" t="s">
        <v>558</v>
      </c>
      <c r="B252" t="s">
        <v>559</v>
      </c>
      <c r="C252" t="s">
        <v>51</v>
      </c>
      <c r="E252" t="s">
        <v>11</v>
      </c>
      <c r="F252" t="s">
        <v>12</v>
      </c>
      <c r="H252">
        <v>350</v>
      </c>
      <c r="I252" s="2">
        <f>VLOOKUP(table1[[#This Row],[المدينة]],[1]Sheet2!$G:$K,5,0)</f>
        <v>40</v>
      </c>
      <c r="J252" s="1">
        <v>310</v>
      </c>
    </row>
    <row r="253" spans="1:10">
      <c r="A253" t="s">
        <v>560</v>
      </c>
      <c r="B253" t="s">
        <v>561</v>
      </c>
      <c r="C253" t="s">
        <v>51</v>
      </c>
      <c r="E253" t="s">
        <v>11</v>
      </c>
      <c r="F253" t="s">
        <v>12</v>
      </c>
      <c r="H253">
        <v>1510</v>
      </c>
      <c r="I253" s="2">
        <f>VLOOKUP(table1[[#This Row],[المدينة]],[1]Sheet2!$G:$K,5,0)</f>
        <v>40</v>
      </c>
      <c r="J253" s="1">
        <v>1470</v>
      </c>
    </row>
    <row r="254" spans="1:10">
      <c r="A254" t="s">
        <v>562</v>
      </c>
      <c r="B254" t="s">
        <v>563</v>
      </c>
      <c r="C254" t="s">
        <v>51</v>
      </c>
      <c r="E254" t="s">
        <v>11</v>
      </c>
      <c r="F254" t="s">
        <v>45</v>
      </c>
      <c r="G254" t="s">
        <v>46</v>
      </c>
      <c r="H254" s="1">
        <v>0</v>
      </c>
      <c r="I254" s="2">
        <f>VLOOKUP(table1[[#This Row],[المدينة]],[1]Sheet2!$G:$K,5,0)</f>
        <v>40</v>
      </c>
      <c r="J254" s="1">
        <v>-40</v>
      </c>
    </row>
    <row r="255" spans="1:10">
      <c r="A255" t="s">
        <v>564</v>
      </c>
      <c r="B255" t="s">
        <v>565</v>
      </c>
      <c r="C255" t="s">
        <v>51</v>
      </c>
      <c r="E255" t="s">
        <v>11</v>
      </c>
      <c r="F255" t="s">
        <v>12</v>
      </c>
      <c r="H255">
        <v>1306</v>
      </c>
      <c r="I255" s="2">
        <f>VLOOKUP(table1[[#This Row],[المدينة]],[1]Sheet2!$G:$K,5,0)</f>
        <v>40</v>
      </c>
      <c r="J255" s="1">
        <v>1266</v>
      </c>
    </row>
    <row r="256" spans="1:10">
      <c r="A256" t="s">
        <v>566</v>
      </c>
      <c r="B256" t="s">
        <v>567</v>
      </c>
      <c r="C256" t="s">
        <v>421</v>
      </c>
      <c r="E256" t="s">
        <v>11</v>
      </c>
      <c r="F256" t="s">
        <v>12</v>
      </c>
      <c r="H256">
        <v>630</v>
      </c>
      <c r="I256" s="2">
        <f>VLOOKUP(table1[[#This Row],[المدينة]],[1]Sheet2!$G:$K,5,0)</f>
        <v>50</v>
      </c>
      <c r="J256" s="1">
        <v>580</v>
      </c>
    </row>
    <row r="257" spans="1:10">
      <c r="A257" t="s">
        <v>568</v>
      </c>
      <c r="B257" t="s">
        <v>569</v>
      </c>
      <c r="C257" t="s">
        <v>44</v>
      </c>
      <c r="E257" t="s">
        <v>11</v>
      </c>
      <c r="F257" t="s">
        <v>12</v>
      </c>
      <c r="H257">
        <v>2810</v>
      </c>
      <c r="I257" s="2">
        <f>VLOOKUP(table1[[#This Row],[المدينة]],[1]Sheet2!$G:$K,5,0)</f>
        <v>40</v>
      </c>
      <c r="J257" s="1">
        <v>2770</v>
      </c>
    </row>
    <row r="258" spans="1:10">
      <c r="A258" t="s">
        <v>570</v>
      </c>
      <c r="B258" t="s">
        <v>571</v>
      </c>
      <c r="C258" t="s">
        <v>51</v>
      </c>
      <c r="E258" t="s">
        <v>11</v>
      </c>
      <c r="F258" t="s">
        <v>12</v>
      </c>
      <c r="H258">
        <v>0</v>
      </c>
      <c r="I258" s="2">
        <f>VLOOKUP(table1[[#This Row],[المدينة]],[1]Sheet2!$G:$K,5,0)</f>
        <v>40</v>
      </c>
      <c r="J258" s="1">
        <v>-40</v>
      </c>
    </row>
    <row r="259" spans="1:10">
      <c r="A259" t="s">
        <v>572</v>
      </c>
      <c r="B259" t="s">
        <v>573</v>
      </c>
      <c r="C259" t="s">
        <v>51</v>
      </c>
      <c r="E259" t="s">
        <v>11</v>
      </c>
      <c r="F259" t="s">
        <v>12</v>
      </c>
      <c r="H259">
        <v>500</v>
      </c>
      <c r="I259" s="2">
        <f>VLOOKUP(table1[[#This Row],[المدينة]],[1]Sheet2!$G:$K,5,0)</f>
        <v>40</v>
      </c>
      <c r="J259" s="1">
        <v>460</v>
      </c>
    </row>
    <row r="260" spans="1:10">
      <c r="A260" t="s">
        <v>574</v>
      </c>
      <c r="B260" t="s">
        <v>575</v>
      </c>
      <c r="C260" t="s">
        <v>51</v>
      </c>
      <c r="E260" t="s">
        <v>11</v>
      </c>
      <c r="F260" t="s">
        <v>45</v>
      </c>
      <c r="G260" t="s">
        <v>46</v>
      </c>
      <c r="H260" s="1">
        <v>0</v>
      </c>
      <c r="I260" s="2">
        <f>VLOOKUP(table1[[#This Row],[المدينة]],[1]Sheet2!$G:$K,5,0)</f>
        <v>40</v>
      </c>
      <c r="J260" s="1">
        <v>-40</v>
      </c>
    </row>
    <row r="261" spans="1:10">
      <c r="A261" t="s">
        <v>576</v>
      </c>
      <c r="B261" t="s">
        <v>577</v>
      </c>
      <c r="C261" t="s">
        <v>44</v>
      </c>
      <c r="E261" t="s">
        <v>11</v>
      </c>
      <c r="F261" t="s">
        <v>12</v>
      </c>
      <c r="H261">
        <v>350</v>
      </c>
      <c r="I261" s="2">
        <f>VLOOKUP(table1[[#This Row],[المدينة]],[1]Sheet2!$G:$K,5,0)</f>
        <v>40</v>
      </c>
      <c r="J261" s="1">
        <v>310</v>
      </c>
    </row>
    <row r="262" spans="1:10">
      <c r="A262" t="s">
        <v>578</v>
      </c>
      <c r="B262" t="s">
        <v>579</v>
      </c>
      <c r="C262" t="s">
        <v>51</v>
      </c>
      <c r="E262" t="s">
        <v>11</v>
      </c>
      <c r="F262" t="s">
        <v>12</v>
      </c>
      <c r="H262">
        <v>550</v>
      </c>
      <c r="I262" s="2">
        <f>VLOOKUP(table1[[#This Row],[المدينة]],[1]Sheet2!$G:$K,5,0)</f>
        <v>40</v>
      </c>
      <c r="J262" s="1">
        <v>510</v>
      </c>
    </row>
    <row r="263" spans="1:10">
      <c r="A263" t="s">
        <v>580</v>
      </c>
      <c r="B263" t="s">
        <v>581</v>
      </c>
      <c r="C263" t="s">
        <v>51</v>
      </c>
      <c r="E263" t="s">
        <v>11</v>
      </c>
      <c r="F263" t="s">
        <v>12</v>
      </c>
      <c r="H263">
        <v>806</v>
      </c>
      <c r="I263" s="2">
        <f>VLOOKUP(table1[[#This Row],[المدينة]],[1]Sheet2!$G:$K,5,0)</f>
        <v>40</v>
      </c>
      <c r="J263" s="1">
        <v>766</v>
      </c>
    </row>
    <row r="264" spans="1:10">
      <c r="A264" t="s">
        <v>582</v>
      </c>
      <c r="B264" t="s">
        <v>583</v>
      </c>
      <c r="C264" t="s">
        <v>51</v>
      </c>
      <c r="E264" t="s">
        <v>11</v>
      </c>
      <c r="F264" t="s">
        <v>12</v>
      </c>
      <c r="H264">
        <v>1435</v>
      </c>
      <c r="I264" s="2">
        <f>VLOOKUP(table1[[#This Row],[المدينة]],[1]Sheet2!$G:$K,5,0)</f>
        <v>40</v>
      </c>
      <c r="J264" s="1">
        <v>1395</v>
      </c>
    </row>
    <row r="265" spans="1:10">
      <c r="A265" t="s">
        <v>584</v>
      </c>
      <c r="B265" t="s">
        <v>585</v>
      </c>
      <c r="C265" t="s">
        <v>251</v>
      </c>
      <c r="E265" t="s">
        <v>11</v>
      </c>
      <c r="F265" t="s">
        <v>12</v>
      </c>
      <c r="H265">
        <v>1404</v>
      </c>
      <c r="I265" s="2">
        <f>VLOOKUP(table1[[#This Row],[المدينة]],[1]Sheet2!$G:$K,5,0)</f>
        <v>60</v>
      </c>
      <c r="J265" s="1">
        <v>1344</v>
      </c>
    </row>
    <row r="266" spans="1:10">
      <c r="A266" t="s">
        <v>586</v>
      </c>
      <c r="B266" t="s">
        <v>587</v>
      </c>
      <c r="C266" t="s">
        <v>55</v>
      </c>
      <c r="E266" t="s">
        <v>11</v>
      </c>
      <c r="F266" t="s">
        <v>12</v>
      </c>
      <c r="H266">
        <v>530</v>
      </c>
      <c r="I266" s="2">
        <f>VLOOKUP(table1[[#This Row],[المدينة]],[1]Sheet2!$G:$K,5,0)</f>
        <v>80</v>
      </c>
      <c r="J266" s="1">
        <v>450</v>
      </c>
    </row>
    <row r="267" spans="1:10">
      <c r="A267" t="s">
        <v>588</v>
      </c>
      <c r="B267" t="s">
        <v>589</v>
      </c>
      <c r="C267" t="s">
        <v>51</v>
      </c>
      <c r="E267" t="s">
        <v>11</v>
      </c>
      <c r="F267" t="s">
        <v>12</v>
      </c>
      <c r="H267">
        <v>500</v>
      </c>
      <c r="I267" s="2">
        <f>VLOOKUP(table1[[#This Row],[المدينة]],[1]Sheet2!$G:$K,5,0)</f>
        <v>40</v>
      </c>
      <c r="J267" s="1">
        <v>460</v>
      </c>
    </row>
    <row r="268" spans="1:10">
      <c r="A268" t="s">
        <v>590</v>
      </c>
      <c r="B268" t="s">
        <v>591</v>
      </c>
      <c r="C268" t="s">
        <v>82</v>
      </c>
      <c r="E268" t="s">
        <v>11</v>
      </c>
      <c r="F268" t="s">
        <v>12</v>
      </c>
      <c r="H268">
        <v>825</v>
      </c>
      <c r="I268" s="2">
        <f>VLOOKUP(table1[[#This Row],[المدينة]],[1]Sheet2!$G:$K,5,0)</f>
        <v>50</v>
      </c>
      <c r="J268" s="1">
        <v>775</v>
      </c>
    </row>
    <row r="269" spans="1:10">
      <c r="A269" t="s">
        <v>592</v>
      </c>
      <c r="B269" t="s">
        <v>593</v>
      </c>
      <c r="C269" t="s">
        <v>44</v>
      </c>
      <c r="E269" t="s">
        <v>11</v>
      </c>
      <c r="F269" t="s">
        <v>12</v>
      </c>
      <c r="H269">
        <v>0</v>
      </c>
      <c r="I269" s="2">
        <f>VLOOKUP(table1[[#This Row],[المدينة]],[1]Sheet2!$G:$K,5,0)</f>
        <v>40</v>
      </c>
      <c r="J269" s="1">
        <v>-40</v>
      </c>
    </row>
    <row r="270" spans="1:10">
      <c r="A270" t="s">
        <v>594</v>
      </c>
      <c r="B270" t="s">
        <v>595</v>
      </c>
      <c r="C270" t="s">
        <v>41</v>
      </c>
      <c r="E270" t="s">
        <v>11</v>
      </c>
      <c r="F270" t="s">
        <v>12</v>
      </c>
      <c r="H270">
        <v>360</v>
      </c>
      <c r="I270" s="2">
        <f>VLOOKUP(table1[[#This Row],[المدينة]],[1]Sheet2!$G:$K,5,0)</f>
        <v>40</v>
      </c>
      <c r="J270" s="1">
        <v>320</v>
      </c>
    </row>
    <row r="271" spans="1:10">
      <c r="A271" t="s">
        <v>596</v>
      </c>
      <c r="B271" t="s">
        <v>597</v>
      </c>
      <c r="C271" t="s">
        <v>44</v>
      </c>
      <c r="E271" t="s">
        <v>11</v>
      </c>
      <c r="F271" t="s">
        <v>12</v>
      </c>
      <c r="H271">
        <v>0</v>
      </c>
      <c r="I271" s="2">
        <f>VLOOKUP(table1[[#This Row],[المدينة]],[1]Sheet2!$G:$K,5,0)</f>
        <v>40</v>
      </c>
      <c r="J271" s="1">
        <v>-40</v>
      </c>
    </row>
    <row r="272" spans="1:10">
      <c r="A272" t="s">
        <v>598</v>
      </c>
      <c r="B272" t="s">
        <v>599</v>
      </c>
      <c r="C272" t="s">
        <v>251</v>
      </c>
      <c r="E272" t="s">
        <v>11</v>
      </c>
      <c r="F272" t="s">
        <v>12</v>
      </c>
      <c r="H272">
        <v>2423</v>
      </c>
      <c r="I272" s="2">
        <f>VLOOKUP(table1[[#This Row],[المدينة]],[1]Sheet2!$G:$K,5,0)</f>
        <v>60</v>
      </c>
      <c r="J272" s="1">
        <v>2363</v>
      </c>
    </row>
    <row r="273" spans="1:10">
      <c r="A273" t="s">
        <v>600</v>
      </c>
      <c r="B273" t="s">
        <v>601</v>
      </c>
      <c r="C273" t="s">
        <v>44</v>
      </c>
      <c r="E273" t="s">
        <v>11</v>
      </c>
      <c r="F273" t="s">
        <v>12</v>
      </c>
      <c r="H273">
        <v>300</v>
      </c>
      <c r="I273" s="2">
        <f>VLOOKUP(table1[[#This Row],[المدينة]],[1]Sheet2!$G:$K,5,0)</f>
        <v>40</v>
      </c>
      <c r="J273" s="1">
        <v>260</v>
      </c>
    </row>
    <row r="274" spans="1:10">
      <c r="A274" t="s">
        <v>602</v>
      </c>
      <c r="B274" t="s">
        <v>603</v>
      </c>
      <c r="C274" t="s">
        <v>124</v>
      </c>
      <c r="E274" t="s">
        <v>11</v>
      </c>
      <c r="F274" t="s">
        <v>12</v>
      </c>
      <c r="H274">
        <v>365</v>
      </c>
      <c r="I274" s="2">
        <f>VLOOKUP(table1[[#This Row],[المدينة]],[1]Sheet2!$G:$K,5,0)</f>
        <v>80</v>
      </c>
      <c r="J274" s="1">
        <v>285</v>
      </c>
    </row>
    <row r="275" spans="1:10">
      <c r="A275" t="s">
        <v>604</v>
      </c>
      <c r="B275" t="s">
        <v>605</v>
      </c>
      <c r="C275" t="s">
        <v>51</v>
      </c>
      <c r="E275" t="s">
        <v>11</v>
      </c>
      <c r="F275" t="s">
        <v>12</v>
      </c>
      <c r="H275">
        <v>425</v>
      </c>
      <c r="I275" s="2">
        <f>VLOOKUP(table1[[#This Row],[المدينة]],[1]Sheet2!$G:$K,5,0)</f>
        <v>40</v>
      </c>
      <c r="J275" s="1">
        <v>385</v>
      </c>
    </row>
    <row r="276" spans="1:10">
      <c r="A276" t="s">
        <v>606</v>
      </c>
      <c r="B276" t="s">
        <v>607</v>
      </c>
      <c r="C276" t="s">
        <v>51</v>
      </c>
      <c r="E276" t="s">
        <v>11</v>
      </c>
      <c r="F276" t="s">
        <v>12</v>
      </c>
      <c r="H276">
        <v>0</v>
      </c>
      <c r="I276" s="2">
        <f>VLOOKUP(table1[[#This Row],[المدينة]],[1]Sheet2!$G:$K,5,0)</f>
        <v>40</v>
      </c>
      <c r="J276" s="1">
        <v>-40</v>
      </c>
    </row>
    <row r="277" spans="1:10">
      <c r="A277" t="s">
        <v>608</v>
      </c>
      <c r="B277" t="s">
        <v>609</v>
      </c>
      <c r="C277" t="s">
        <v>51</v>
      </c>
      <c r="E277" t="s">
        <v>610</v>
      </c>
      <c r="F277" t="s">
        <v>12</v>
      </c>
      <c r="H277">
        <v>790</v>
      </c>
      <c r="I277" s="2">
        <f>VLOOKUP(table1[[#This Row],[المدينة]],[1]Sheet2!$G:$K,5,0)</f>
        <v>40</v>
      </c>
      <c r="J277" s="1">
        <v>750</v>
      </c>
    </row>
    <row r="278" spans="1:10">
      <c r="A278" t="s">
        <v>611</v>
      </c>
      <c r="B278" t="s">
        <v>612</v>
      </c>
      <c r="C278" t="s">
        <v>41</v>
      </c>
      <c r="E278" t="s">
        <v>11</v>
      </c>
      <c r="F278" t="s">
        <v>45</v>
      </c>
      <c r="G278" t="s">
        <v>349</v>
      </c>
      <c r="H278" s="1">
        <v>0</v>
      </c>
      <c r="I278" s="2">
        <f>VLOOKUP(table1[[#This Row],[المدينة]],[1]Sheet2!$G:$K,5,0)</f>
        <v>40</v>
      </c>
      <c r="J278" s="1">
        <v>-40</v>
      </c>
    </row>
    <row r="279" spans="1:10">
      <c r="A279" t="s">
        <v>613</v>
      </c>
      <c r="B279" t="s">
        <v>614</v>
      </c>
      <c r="C279" t="s">
        <v>51</v>
      </c>
      <c r="E279" t="s">
        <v>11</v>
      </c>
      <c r="F279" t="s">
        <v>12</v>
      </c>
      <c r="H279">
        <v>1122</v>
      </c>
      <c r="I279" s="2">
        <f>VLOOKUP(table1[[#This Row],[المدينة]],[1]Sheet2!$G:$K,5,0)</f>
        <v>40</v>
      </c>
      <c r="J279" s="1">
        <v>1082</v>
      </c>
    </row>
    <row r="280" spans="1:10">
      <c r="A280" t="s">
        <v>615</v>
      </c>
      <c r="B280" t="s">
        <v>616</v>
      </c>
      <c r="C280" t="s">
        <v>82</v>
      </c>
      <c r="E280" t="s">
        <v>11</v>
      </c>
      <c r="F280" t="s">
        <v>12</v>
      </c>
      <c r="H280">
        <v>421</v>
      </c>
      <c r="I280" s="2">
        <f>VLOOKUP(table1[[#This Row],[المدينة]],[1]Sheet2!$G:$K,5,0)</f>
        <v>50</v>
      </c>
      <c r="J280" s="1">
        <v>371</v>
      </c>
    </row>
    <row r="281" spans="1:10">
      <c r="A281" t="s">
        <v>617</v>
      </c>
      <c r="B281" t="s">
        <v>618</v>
      </c>
      <c r="C281" t="s">
        <v>41</v>
      </c>
      <c r="E281" t="s">
        <v>11</v>
      </c>
      <c r="F281" t="s">
        <v>12</v>
      </c>
      <c r="H281">
        <v>330</v>
      </c>
      <c r="I281" s="2">
        <f>VLOOKUP(table1[[#This Row],[المدينة]],[1]Sheet2!$G:$K,5,0)</f>
        <v>40</v>
      </c>
      <c r="J281" s="1">
        <v>290</v>
      </c>
    </row>
    <row r="282" spans="1:10">
      <c r="A282" t="s">
        <v>619</v>
      </c>
      <c r="B282" t="s">
        <v>620</v>
      </c>
      <c r="C282" t="s">
        <v>30</v>
      </c>
      <c r="E282" t="s">
        <v>11</v>
      </c>
      <c r="F282" t="s">
        <v>12</v>
      </c>
      <c r="H282">
        <v>1185</v>
      </c>
      <c r="I282" s="2">
        <f>VLOOKUP(table1[[#This Row],[المدينة]],[1]Sheet2!$G:$K,5,0)</f>
        <v>85</v>
      </c>
      <c r="J282" s="1">
        <v>1100</v>
      </c>
    </row>
    <row r="283" spans="1:10">
      <c r="A283" t="s">
        <v>621</v>
      </c>
      <c r="B283" t="s">
        <v>622</v>
      </c>
      <c r="C283" t="s">
        <v>51</v>
      </c>
      <c r="E283" t="s">
        <v>11</v>
      </c>
      <c r="F283" t="s">
        <v>12</v>
      </c>
      <c r="H283">
        <v>0</v>
      </c>
      <c r="I283" s="2">
        <f>VLOOKUP(table1[[#This Row],[المدينة]],[1]Sheet2!$G:$K,5,0)</f>
        <v>40</v>
      </c>
      <c r="J283" s="1">
        <v>-40</v>
      </c>
    </row>
    <row r="284" spans="1:10">
      <c r="A284" t="s">
        <v>623</v>
      </c>
      <c r="B284" t="s">
        <v>624</v>
      </c>
      <c r="C284" t="s">
        <v>51</v>
      </c>
      <c r="E284" t="s">
        <v>11</v>
      </c>
      <c r="F284" t="s">
        <v>12</v>
      </c>
      <c r="H284">
        <v>930</v>
      </c>
      <c r="I284" s="2">
        <f>VLOOKUP(table1[[#This Row],[المدينة]],[1]Sheet2!$G:$K,5,0)</f>
        <v>40</v>
      </c>
      <c r="J284" s="1">
        <v>890</v>
      </c>
    </row>
    <row r="285" spans="1:10">
      <c r="A285" t="s">
        <v>625</v>
      </c>
      <c r="B285" t="s">
        <v>626</v>
      </c>
      <c r="C285" t="s">
        <v>304</v>
      </c>
      <c r="E285" t="s">
        <v>11</v>
      </c>
      <c r="F285" t="s">
        <v>12</v>
      </c>
      <c r="H285">
        <v>970</v>
      </c>
      <c r="I285" s="2">
        <f>VLOOKUP(table1[[#This Row],[المدينة]],[1]Sheet2!$G:$K,5,0)</f>
        <v>80</v>
      </c>
      <c r="J285" s="1">
        <v>890</v>
      </c>
    </row>
    <row r="286" spans="1:10">
      <c r="A286" t="s">
        <v>627</v>
      </c>
      <c r="B286" t="s">
        <v>628</v>
      </c>
      <c r="C286" t="s">
        <v>51</v>
      </c>
      <c r="E286" t="s">
        <v>11</v>
      </c>
      <c r="F286" t="s">
        <v>12</v>
      </c>
      <c r="H286">
        <v>1850</v>
      </c>
      <c r="I286" s="2">
        <f>VLOOKUP(table1[[#This Row],[المدينة]],[1]Sheet2!$G:$K,5,0)</f>
        <v>40</v>
      </c>
      <c r="J286" s="1">
        <v>1810</v>
      </c>
    </row>
    <row r="287" spans="1:10">
      <c r="A287" t="s">
        <v>629</v>
      </c>
      <c r="B287" t="s">
        <v>630</v>
      </c>
      <c r="C287" t="s">
        <v>248</v>
      </c>
      <c r="E287" t="s">
        <v>11</v>
      </c>
      <c r="F287" t="s">
        <v>12</v>
      </c>
      <c r="H287">
        <v>725</v>
      </c>
      <c r="I287" s="2">
        <f>VLOOKUP(table1[[#This Row],[المدينة]],[1]Sheet2!$G:$K,5,0)</f>
        <v>50</v>
      </c>
      <c r="J287" s="1">
        <v>675</v>
      </c>
    </row>
    <row r="288" spans="1:10">
      <c r="A288" t="s">
        <v>631</v>
      </c>
      <c r="B288" t="s">
        <v>632</v>
      </c>
      <c r="C288" t="s">
        <v>251</v>
      </c>
      <c r="E288" t="s">
        <v>11</v>
      </c>
      <c r="F288" t="s">
        <v>12</v>
      </c>
      <c r="H288">
        <v>1200</v>
      </c>
      <c r="I288" s="2">
        <f>VLOOKUP(table1[[#This Row],[المدينة]],[1]Sheet2!$G:$K,5,0)</f>
        <v>60</v>
      </c>
      <c r="J288" s="1">
        <v>1140</v>
      </c>
    </row>
    <row r="289" spans="1:10">
      <c r="A289" t="s">
        <v>633</v>
      </c>
      <c r="B289" t="s">
        <v>634</v>
      </c>
      <c r="C289" t="s">
        <v>51</v>
      </c>
      <c r="E289" t="s">
        <v>11</v>
      </c>
      <c r="F289" t="s">
        <v>12</v>
      </c>
      <c r="H289">
        <v>940</v>
      </c>
      <c r="I289" s="2">
        <f>VLOOKUP(table1[[#This Row],[المدينة]],[1]Sheet2!$G:$K,5,0)</f>
        <v>40</v>
      </c>
      <c r="J289" s="1">
        <v>900</v>
      </c>
    </row>
    <row r="290" spans="1:10">
      <c r="A290" t="s">
        <v>635</v>
      </c>
      <c r="B290" t="s">
        <v>636</v>
      </c>
      <c r="C290" t="s">
        <v>162</v>
      </c>
      <c r="E290" t="s">
        <v>11</v>
      </c>
      <c r="F290" t="s">
        <v>12</v>
      </c>
      <c r="H290">
        <v>1695</v>
      </c>
      <c r="I290" s="2">
        <f>VLOOKUP(table1[[#This Row],[المدينة]],[1]Sheet2!$G:$K,5,0)</f>
        <v>70</v>
      </c>
      <c r="J290" s="1">
        <v>1625</v>
      </c>
    </row>
    <row r="291" spans="1:10">
      <c r="A291" t="s">
        <v>637</v>
      </c>
      <c r="B291" t="s">
        <v>638</v>
      </c>
      <c r="C291" t="s">
        <v>421</v>
      </c>
      <c r="E291" t="s">
        <v>11</v>
      </c>
      <c r="F291" t="s">
        <v>12</v>
      </c>
      <c r="H291">
        <v>2594</v>
      </c>
      <c r="I291" s="2">
        <f>VLOOKUP(table1[[#This Row],[المدينة]],[1]Sheet2!$G:$K,5,0)</f>
        <v>50</v>
      </c>
      <c r="J291" s="1">
        <v>2544</v>
      </c>
    </row>
    <row r="292" spans="1:10">
      <c r="A292" t="s">
        <v>639</v>
      </c>
      <c r="B292" t="s">
        <v>640</v>
      </c>
      <c r="C292" t="s">
        <v>51</v>
      </c>
      <c r="E292" t="s">
        <v>11</v>
      </c>
      <c r="F292" t="s">
        <v>45</v>
      </c>
      <c r="G292" t="s">
        <v>46</v>
      </c>
      <c r="H292" s="1">
        <v>0</v>
      </c>
      <c r="I292" s="2">
        <f>VLOOKUP(table1[[#This Row],[المدينة]],[1]Sheet2!$G:$K,5,0)</f>
        <v>40</v>
      </c>
      <c r="J292" s="1">
        <v>-40</v>
      </c>
    </row>
    <row r="293" spans="1:10">
      <c r="A293" t="s">
        <v>641</v>
      </c>
      <c r="B293" t="s">
        <v>642</v>
      </c>
      <c r="C293" t="s">
        <v>51</v>
      </c>
      <c r="E293" t="s">
        <v>643</v>
      </c>
      <c r="F293" t="s">
        <v>12</v>
      </c>
      <c r="H293">
        <v>1235</v>
      </c>
      <c r="I293" s="2">
        <f>VLOOKUP(table1[[#This Row],[المدينة]],[1]Sheet2!$G:$K,5,0)</f>
        <v>40</v>
      </c>
      <c r="J293" s="1">
        <v>1195</v>
      </c>
    </row>
    <row r="294" spans="1:10">
      <c r="A294" t="s">
        <v>644</v>
      </c>
      <c r="B294" t="s">
        <v>645</v>
      </c>
      <c r="C294" t="s">
        <v>82</v>
      </c>
      <c r="E294" t="s">
        <v>11</v>
      </c>
      <c r="F294" t="s">
        <v>12</v>
      </c>
      <c r="H294">
        <v>500</v>
      </c>
      <c r="I294" s="2">
        <f>VLOOKUP(table1[[#This Row],[المدينة]],[1]Sheet2!$G:$K,5,0)</f>
        <v>50</v>
      </c>
      <c r="J294" s="1">
        <v>450</v>
      </c>
    </row>
    <row r="295" spans="1:10">
      <c r="A295" t="s">
        <v>646</v>
      </c>
      <c r="B295" t="s">
        <v>647</v>
      </c>
      <c r="C295" t="s">
        <v>82</v>
      </c>
      <c r="E295" t="s">
        <v>11</v>
      </c>
      <c r="F295" t="s">
        <v>12</v>
      </c>
      <c r="H295">
        <v>950</v>
      </c>
      <c r="I295" s="2">
        <f>VLOOKUP(table1[[#This Row],[المدينة]],[1]Sheet2!$G:$K,5,0)</f>
        <v>50</v>
      </c>
      <c r="J295" s="1">
        <v>900</v>
      </c>
    </row>
    <row r="296" spans="1:10">
      <c r="A296" t="s">
        <v>648</v>
      </c>
      <c r="B296" t="s">
        <v>649</v>
      </c>
      <c r="C296" t="s">
        <v>251</v>
      </c>
      <c r="E296" t="s">
        <v>11</v>
      </c>
      <c r="F296" t="s">
        <v>12</v>
      </c>
      <c r="H296">
        <v>1851</v>
      </c>
      <c r="I296" s="2">
        <f>VLOOKUP(table1[[#This Row],[المدينة]],[1]Sheet2!$G:$K,5,0)</f>
        <v>60</v>
      </c>
      <c r="J296" s="1">
        <v>1791</v>
      </c>
    </row>
    <row r="297" spans="1:10">
      <c r="A297" t="s">
        <v>650</v>
      </c>
      <c r="B297" t="s">
        <v>651</v>
      </c>
      <c r="C297" t="s">
        <v>251</v>
      </c>
      <c r="E297" t="s">
        <v>11</v>
      </c>
      <c r="F297" t="s">
        <v>45</v>
      </c>
      <c r="G297" t="s">
        <v>372</v>
      </c>
      <c r="H297" s="1">
        <v>0</v>
      </c>
      <c r="I297" s="2">
        <f>VLOOKUP(table1[[#This Row],[المدينة]],[1]Sheet2!$G:$K,5,0)</f>
        <v>60</v>
      </c>
      <c r="J297" s="1">
        <v>-60</v>
      </c>
    </row>
    <row r="298" spans="1:10">
      <c r="A298" t="s">
        <v>652</v>
      </c>
      <c r="B298" t="s">
        <v>653</v>
      </c>
      <c r="C298" t="s">
        <v>51</v>
      </c>
      <c r="E298" t="s">
        <v>11</v>
      </c>
      <c r="F298" t="s">
        <v>12</v>
      </c>
      <c r="H298">
        <v>425</v>
      </c>
      <c r="I298" s="2">
        <f>VLOOKUP(table1[[#This Row],[المدينة]],[1]Sheet2!$G:$K,5,0)</f>
        <v>40</v>
      </c>
      <c r="J298" s="1">
        <v>385</v>
      </c>
    </row>
    <row r="299" spans="1:10">
      <c r="A299" t="s">
        <v>654</v>
      </c>
      <c r="B299" t="s">
        <v>655</v>
      </c>
      <c r="C299" t="s">
        <v>82</v>
      </c>
      <c r="E299" t="s">
        <v>11</v>
      </c>
      <c r="F299" t="s">
        <v>12</v>
      </c>
      <c r="H299">
        <v>440</v>
      </c>
      <c r="I299" s="2">
        <f>VLOOKUP(table1[[#This Row],[المدينة]],[1]Sheet2!$G:$K,5,0)</f>
        <v>50</v>
      </c>
      <c r="J299" s="1">
        <v>390</v>
      </c>
    </row>
    <row r="300" spans="1:10">
      <c r="A300" t="s">
        <v>656</v>
      </c>
      <c r="B300" t="s">
        <v>657</v>
      </c>
      <c r="C300" t="s">
        <v>251</v>
      </c>
      <c r="E300" t="s">
        <v>11</v>
      </c>
      <c r="F300" t="s">
        <v>12</v>
      </c>
      <c r="H300">
        <v>745</v>
      </c>
      <c r="I300" s="2">
        <f>VLOOKUP(table1[[#This Row],[المدينة]],[1]Sheet2!$G:$K,5,0)</f>
        <v>60</v>
      </c>
      <c r="J300" s="1">
        <v>685</v>
      </c>
    </row>
    <row r="301" spans="1:10">
      <c r="A301" t="s">
        <v>658</v>
      </c>
      <c r="B301" t="s">
        <v>659</v>
      </c>
      <c r="C301" t="s">
        <v>51</v>
      </c>
      <c r="E301" t="s">
        <v>11</v>
      </c>
      <c r="F301" t="s">
        <v>12</v>
      </c>
      <c r="H301">
        <v>200</v>
      </c>
      <c r="I301" s="2">
        <f>VLOOKUP(table1[[#This Row],[المدينة]],[1]Sheet2!$G:$K,5,0)</f>
        <v>40</v>
      </c>
      <c r="J301" s="1">
        <v>160</v>
      </c>
    </row>
    <row r="302" spans="1:10">
      <c r="A302" t="s">
        <v>660</v>
      </c>
      <c r="B302" t="s">
        <v>661</v>
      </c>
      <c r="C302" t="s">
        <v>44</v>
      </c>
      <c r="E302" t="s">
        <v>11</v>
      </c>
      <c r="F302" t="s">
        <v>12</v>
      </c>
      <c r="H302">
        <v>1400</v>
      </c>
      <c r="I302" s="2">
        <f>VLOOKUP(table1[[#This Row],[المدينة]],[1]Sheet2!$G:$K,5,0)</f>
        <v>40</v>
      </c>
      <c r="J302" s="1">
        <v>1360</v>
      </c>
    </row>
    <row r="303" spans="1:10">
      <c r="A303" t="s">
        <v>662</v>
      </c>
      <c r="B303" t="s">
        <v>663</v>
      </c>
      <c r="C303" t="s">
        <v>251</v>
      </c>
      <c r="E303" t="s">
        <v>664</v>
      </c>
      <c r="F303" t="s">
        <v>12</v>
      </c>
      <c r="H303">
        <v>5950</v>
      </c>
      <c r="I303" s="2">
        <f>VLOOKUP(table1[[#This Row],[المدينة]],[1]Sheet2!$G:$K,5,0)</f>
        <v>60</v>
      </c>
      <c r="J303" s="1">
        <v>5890</v>
      </c>
    </row>
    <row r="304" spans="1:10">
      <c r="A304" t="s">
        <v>665</v>
      </c>
      <c r="B304" t="s">
        <v>666</v>
      </c>
      <c r="C304" t="s">
        <v>15</v>
      </c>
      <c r="E304" t="s">
        <v>11</v>
      </c>
      <c r="F304" t="s">
        <v>12</v>
      </c>
      <c r="H304">
        <v>0</v>
      </c>
      <c r="I304" s="2">
        <f>VLOOKUP(table1[[#This Row],[المدينة]],[1]Sheet2!$G:$K,5,0)</f>
        <v>70</v>
      </c>
      <c r="J304" s="1">
        <v>-70</v>
      </c>
    </row>
    <row r="305" spans="1:10">
      <c r="A305" t="s">
        <v>667</v>
      </c>
      <c r="B305" t="s">
        <v>668</v>
      </c>
      <c r="C305" t="s">
        <v>483</v>
      </c>
      <c r="E305" t="s">
        <v>11</v>
      </c>
      <c r="F305" t="s">
        <v>12</v>
      </c>
      <c r="H305">
        <v>205</v>
      </c>
      <c r="I305" s="2">
        <f>VLOOKUP(table1[[#This Row],[المدينة]],[1]Sheet2!$G:$K,5,0)</f>
        <v>70</v>
      </c>
      <c r="J305" s="1">
        <v>135</v>
      </c>
    </row>
    <row r="306" spans="1:10">
      <c r="A306" t="s">
        <v>669</v>
      </c>
      <c r="B306" t="s">
        <v>670</v>
      </c>
      <c r="C306" t="s">
        <v>51</v>
      </c>
      <c r="E306" t="s">
        <v>11</v>
      </c>
      <c r="F306" t="s">
        <v>45</v>
      </c>
      <c r="G306" t="s">
        <v>46</v>
      </c>
      <c r="H306" s="1">
        <v>0</v>
      </c>
      <c r="I306" s="2">
        <f>VLOOKUP(table1[[#This Row],[المدينة]],[1]Sheet2!$G:$K,5,0)</f>
        <v>40</v>
      </c>
      <c r="J306" s="1">
        <v>-40</v>
      </c>
    </row>
    <row r="307" spans="1:10">
      <c r="A307" t="s">
        <v>671</v>
      </c>
      <c r="B307" t="s">
        <v>672</v>
      </c>
      <c r="C307" t="s">
        <v>51</v>
      </c>
      <c r="E307" t="s">
        <v>11</v>
      </c>
      <c r="F307" t="s">
        <v>12</v>
      </c>
      <c r="H307">
        <v>310</v>
      </c>
      <c r="I307" s="2">
        <f>VLOOKUP(table1[[#This Row],[المدينة]],[1]Sheet2!$G:$K,5,0)</f>
        <v>40</v>
      </c>
      <c r="J307" s="1">
        <v>270</v>
      </c>
    </row>
    <row r="308" spans="1:10">
      <c r="A308" t="s">
        <v>673</v>
      </c>
      <c r="B308" t="s">
        <v>674</v>
      </c>
      <c r="C308" t="s">
        <v>51</v>
      </c>
      <c r="E308" t="s">
        <v>11</v>
      </c>
      <c r="F308" t="s">
        <v>12</v>
      </c>
      <c r="H308">
        <v>1535</v>
      </c>
      <c r="I308" s="2">
        <f>VLOOKUP(table1[[#This Row],[المدينة]],[1]Sheet2!$G:$K,5,0)</f>
        <v>40</v>
      </c>
      <c r="J308" s="1">
        <v>1495</v>
      </c>
    </row>
    <row r="309" spans="1:10">
      <c r="A309" t="s">
        <v>675</v>
      </c>
      <c r="B309" t="s">
        <v>676</v>
      </c>
      <c r="C309" t="s">
        <v>51</v>
      </c>
      <c r="E309" t="s">
        <v>11</v>
      </c>
      <c r="F309" t="s">
        <v>12</v>
      </c>
      <c r="H309">
        <v>0</v>
      </c>
      <c r="I309" s="2">
        <f>VLOOKUP(table1[[#This Row],[المدينة]],[1]Sheet2!$G:$K,5,0)</f>
        <v>40</v>
      </c>
      <c r="J309" s="1">
        <v>-40</v>
      </c>
    </row>
    <row r="310" spans="1:10">
      <c r="A310" t="s">
        <v>677</v>
      </c>
      <c r="B310" t="s">
        <v>678</v>
      </c>
      <c r="C310" t="s">
        <v>41</v>
      </c>
      <c r="E310" t="s">
        <v>11</v>
      </c>
      <c r="F310" t="s">
        <v>12</v>
      </c>
      <c r="H310">
        <v>505</v>
      </c>
      <c r="I310" s="2">
        <f>VLOOKUP(table1[[#This Row],[المدينة]],[1]Sheet2!$G:$K,5,0)</f>
        <v>40</v>
      </c>
      <c r="J310" s="1">
        <v>465</v>
      </c>
    </row>
    <row r="311" spans="1:10">
      <c r="A311" t="s">
        <v>679</v>
      </c>
      <c r="B311" t="s">
        <v>680</v>
      </c>
      <c r="C311" t="s">
        <v>51</v>
      </c>
      <c r="E311" t="s">
        <v>11</v>
      </c>
      <c r="F311" t="s">
        <v>12</v>
      </c>
      <c r="H311">
        <v>1787</v>
      </c>
      <c r="I311" s="2">
        <f>VLOOKUP(table1[[#This Row],[المدينة]],[1]Sheet2!$G:$K,5,0)</f>
        <v>40</v>
      </c>
      <c r="J311" s="1">
        <v>1747</v>
      </c>
    </row>
    <row r="312" spans="1:10">
      <c r="A312" t="s">
        <v>681</v>
      </c>
      <c r="B312" t="s">
        <v>682</v>
      </c>
      <c r="C312" t="s">
        <v>38</v>
      </c>
      <c r="E312" t="s">
        <v>11</v>
      </c>
      <c r="F312" t="s">
        <v>12</v>
      </c>
      <c r="H312">
        <v>0</v>
      </c>
      <c r="I312" s="2">
        <f>VLOOKUP(table1[[#This Row],[المدينة]],[1]Sheet2!$G:$K,5,0)</f>
        <v>70</v>
      </c>
      <c r="J312" s="1">
        <v>-70</v>
      </c>
    </row>
    <row r="313" spans="1:10">
      <c r="A313" t="s">
        <v>683</v>
      </c>
      <c r="B313" t="s">
        <v>684</v>
      </c>
      <c r="C313" t="s">
        <v>44</v>
      </c>
      <c r="E313" t="s">
        <v>11</v>
      </c>
      <c r="F313" t="s">
        <v>12</v>
      </c>
      <c r="H313">
        <v>725</v>
      </c>
      <c r="I313" s="2">
        <f>VLOOKUP(table1[[#This Row],[المدينة]],[1]Sheet2!$G:$K,5,0)</f>
        <v>40</v>
      </c>
      <c r="J313" s="1">
        <v>685</v>
      </c>
    </row>
    <row r="314" spans="1:10">
      <c r="A314" t="s">
        <v>685</v>
      </c>
      <c r="B314" t="s">
        <v>686</v>
      </c>
      <c r="C314" t="s">
        <v>82</v>
      </c>
      <c r="E314" t="s">
        <v>11</v>
      </c>
      <c r="F314" t="s">
        <v>12</v>
      </c>
      <c r="H314">
        <v>1166</v>
      </c>
      <c r="I314" s="2">
        <f>VLOOKUP(table1[[#This Row],[المدينة]],[1]Sheet2!$G:$K,5,0)</f>
        <v>50</v>
      </c>
      <c r="J314" s="1">
        <v>1116</v>
      </c>
    </row>
    <row r="315" spans="1:10">
      <c r="A315" t="s">
        <v>687</v>
      </c>
      <c r="B315" t="s">
        <v>688</v>
      </c>
      <c r="C315" t="s">
        <v>124</v>
      </c>
      <c r="E315" t="s">
        <v>11</v>
      </c>
      <c r="F315" t="s">
        <v>12</v>
      </c>
      <c r="H315">
        <v>1000</v>
      </c>
      <c r="I315" s="2">
        <f>VLOOKUP(table1[[#This Row],[المدينة]],[1]Sheet2!$G:$K,5,0)</f>
        <v>80</v>
      </c>
      <c r="J315" s="1">
        <v>920</v>
      </c>
    </row>
    <row r="316" spans="1:10">
      <c r="A316" t="s">
        <v>689</v>
      </c>
      <c r="B316" t="s">
        <v>690</v>
      </c>
      <c r="C316" t="s">
        <v>51</v>
      </c>
      <c r="E316" t="s">
        <v>11</v>
      </c>
      <c r="F316" t="s">
        <v>12</v>
      </c>
      <c r="H316">
        <v>442</v>
      </c>
      <c r="I316" s="2">
        <f>VLOOKUP(table1[[#This Row],[المدينة]],[1]Sheet2!$G:$K,5,0)</f>
        <v>40</v>
      </c>
      <c r="J316" s="1">
        <v>402</v>
      </c>
    </row>
    <row r="317" spans="1:10">
      <c r="A317" t="s">
        <v>691</v>
      </c>
      <c r="B317" t="s">
        <v>692</v>
      </c>
      <c r="C317" t="s">
        <v>51</v>
      </c>
      <c r="E317" t="s">
        <v>11</v>
      </c>
      <c r="F317" t="s">
        <v>12</v>
      </c>
      <c r="H317">
        <v>1590</v>
      </c>
      <c r="I317" s="2">
        <f>VLOOKUP(table1[[#This Row],[المدينة]],[1]Sheet2!$G:$K,5,0)</f>
        <v>40</v>
      </c>
      <c r="J317" s="1">
        <v>1550</v>
      </c>
    </row>
    <row r="318" spans="1:10">
      <c r="A318" t="s">
        <v>693</v>
      </c>
      <c r="B318" t="s">
        <v>694</v>
      </c>
      <c r="C318" t="s">
        <v>51</v>
      </c>
      <c r="E318" t="s">
        <v>11</v>
      </c>
      <c r="F318" t="s">
        <v>12</v>
      </c>
      <c r="H318">
        <v>2257</v>
      </c>
      <c r="I318" s="2">
        <f>VLOOKUP(table1[[#This Row],[المدينة]],[1]Sheet2!$G:$K,5,0)</f>
        <v>40</v>
      </c>
      <c r="J318" s="1">
        <v>2217</v>
      </c>
    </row>
    <row r="319" spans="1:10">
      <c r="A319" t="s">
        <v>695</v>
      </c>
      <c r="B319" t="s">
        <v>696</v>
      </c>
      <c r="C319" t="s">
        <v>15</v>
      </c>
      <c r="E319" t="s">
        <v>11</v>
      </c>
      <c r="F319" t="s">
        <v>12</v>
      </c>
      <c r="H319">
        <v>2315</v>
      </c>
      <c r="I319" s="2">
        <f>VLOOKUP(table1[[#This Row],[المدينة]],[1]Sheet2!$G:$K,5,0)</f>
        <v>70</v>
      </c>
      <c r="J319" s="1">
        <v>2245</v>
      </c>
    </row>
    <row r="320" spans="1:10">
      <c r="A320" t="s">
        <v>697</v>
      </c>
      <c r="B320" t="s">
        <v>698</v>
      </c>
      <c r="C320" t="s">
        <v>251</v>
      </c>
      <c r="E320" t="s">
        <v>11</v>
      </c>
      <c r="F320" t="s">
        <v>12</v>
      </c>
      <c r="H320">
        <v>1317</v>
      </c>
      <c r="I320" s="2">
        <f>VLOOKUP(table1[[#This Row],[المدينة]],[1]Sheet2!$G:$K,5,0)</f>
        <v>60</v>
      </c>
      <c r="J320" s="1">
        <v>1257</v>
      </c>
    </row>
    <row r="321" spans="1:10">
      <c r="A321" t="s">
        <v>699</v>
      </c>
      <c r="B321" t="s">
        <v>700</v>
      </c>
      <c r="C321" t="s">
        <v>51</v>
      </c>
      <c r="E321" t="s">
        <v>11</v>
      </c>
      <c r="F321" t="s">
        <v>12</v>
      </c>
      <c r="H321">
        <v>610</v>
      </c>
      <c r="I321" s="2">
        <f>VLOOKUP(table1[[#This Row],[المدينة]],[1]Sheet2!$G:$K,5,0)</f>
        <v>40</v>
      </c>
      <c r="J321" s="1">
        <v>570</v>
      </c>
    </row>
    <row r="322" spans="1:10">
      <c r="A322" t="s">
        <v>701</v>
      </c>
      <c r="B322" t="s">
        <v>702</v>
      </c>
      <c r="C322" t="s">
        <v>41</v>
      </c>
      <c r="E322" t="s">
        <v>11</v>
      </c>
      <c r="F322" t="s">
        <v>12</v>
      </c>
      <c r="H322">
        <v>1220</v>
      </c>
      <c r="I322" s="2">
        <f>VLOOKUP(table1[[#This Row],[المدينة]],[1]Sheet2!$G:$K,5,0)</f>
        <v>40</v>
      </c>
      <c r="J322" s="1">
        <v>1180</v>
      </c>
    </row>
    <row r="323" spans="1:10">
      <c r="A323" t="s">
        <v>703</v>
      </c>
      <c r="B323" t="s">
        <v>704</v>
      </c>
      <c r="C323" t="s">
        <v>58</v>
      </c>
      <c r="E323" t="s">
        <v>11</v>
      </c>
      <c r="F323" t="s">
        <v>12</v>
      </c>
      <c r="H323">
        <v>552</v>
      </c>
      <c r="I323" s="2">
        <f>VLOOKUP(table1[[#This Row],[المدينة]],[1]Sheet2!$G:$K,5,0)</f>
        <v>80</v>
      </c>
      <c r="J323" s="1">
        <v>472</v>
      </c>
    </row>
    <row r="324" spans="1:10">
      <c r="A324" t="s">
        <v>705</v>
      </c>
      <c r="B324" t="s">
        <v>706</v>
      </c>
      <c r="C324" t="s">
        <v>251</v>
      </c>
      <c r="E324" t="s">
        <v>11</v>
      </c>
      <c r="F324" t="s">
        <v>12</v>
      </c>
      <c r="H324">
        <v>1576</v>
      </c>
      <c r="I324" s="2">
        <f>VLOOKUP(table1[[#This Row],[المدينة]],[1]Sheet2!$G:$K,5,0)</f>
        <v>60</v>
      </c>
      <c r="J324" s="1">
        <v>1516</v>
      </c>
    </row>
    <row r="325" spans="1:10">
      <c r="A325" t="s">
        <v>707</v>
      </c>
      <c r="B325" t="s">
        <v>708</v>
      </c>
      <c r="C325" t="s">
        <v>15</v>
      </c>
      <c r="E325" t="s">
        <v>11</v>
      </c>
      <c r="F325" t="s">
        <v>12</v>
      </c>
      <c r="H325">
        <v>1425</v>
      </c>
      <c r="I325" s="2">
        <f>VLOOKUP(table1[[#This Row],[المدينة]],[1]Sheet2!$G:$K,5,0)</f>
        <v>70</v>
      </c>
      <c r="J325" s="1">
        <v>1355</v>
      </c>
    </row>
    <row r="326" spans="1:10">
      <c r="A326" t="s">
        <v>709</v>
      </c>
      <c r="B326" t="s">
        <v>710</v>
      </c>
      <c r="C326" t="s">
        <v>25</v>
      </c>
      <c r="E326" t="s">
        <v>11</v>
      </c>
      <c r="F326" t="s">
        <v>12</v>
      </c>
      <c r="H326">
        <v>425</v>
      </c>
      <c r="I326" s="2">
        <f>VLOOKUP(table1[[#This Row],[المدينة]],[1]Sheet2!$G:$K,5,0)</f>
        <v>50</v>
      </c>
      <c r="J326" s="1">
        <v>375</v>
      </c>
    </row>
    <row r="327" spans="1:10">
      <c r="A327" t="s">
        <v>711</v>
      </c>
      <c r="B327" t="s">
        <v>712</v>
      </c>
      <c r="C327" t="s">
        <v>51</v>
      </c>
      <c r="E327" t="s">
        <v>11</v>
      </c>
      <c r="F327" t="s">
        <v>12</v>
      </c>
      <c r="H327">
        <v>1250</v>
      </c>
      <c r="I327" s="2">
        <f>VLOOKUP(table1[[#This Row],[المدينة]],[1]Sheet2!$G:$K,5,0)</f>
        <v>40</v>
      </c>
      <c r="J327" s="1">
        <v>1210</v>
      </c>
    </row>
    <row r="328" spans="1:10">
      <c r="A328" t="s">
        <v>713</v>
      </c>
      <c r="B328" t="s">
        <v>714</v>
      </c>
      <c r="C328" t="s">
        <v>51</v>
      </c>
      <c r="E328" t="s">
        <v>11</v>
      </c>
      <c r="F328" t="s">
        <v>12</v>
      </c>
      <c r="H328">
        <v>1400</v>
      </c>
      <c r="I328" s="2">
        <f>VLOOKUP(table1[[#This Row],[المدينة]],[1]Sheet2!$G:$K,5,0)</f>
        <v>40</v>
      </c>
      <c r="J328" s="1">
        <v>1360</v>
      </c>
    </row>
    <row r="329" spans="1:10">
      <c r="A329" t="s">
        <v>715</v>
      </c>
      <c r="B329" t="s">
        <v>716</v>
      </c>
      <c r="C329" t="s">
        <v>248</v>
      </c>
      <c r="E329" t="s">
        <v>11</v>
      </c>
      <c r="F329" t="s">
        <v>12</v>
      </c>
      <c r="H329">
        <v>0</v>
      </c>
      <c r="I329" s="2">
        <f>VLOOKUP(table1[[#This Row],[المدينة]],[1]Sheet2!$G:$K,5,0)</f>
        <v>50</v>
      </c>
      <c r="J329" s="1">
        <v>-50</v>
      </c>
    </row>
    <row r="330" spans="1:10">
      <c r="A330" t="s">
        <v>717</v>
      </c>
      <c r="B330" t="s">
        <v>718</v>
      </c>
      <c r="C330" t="s">
        <v>41</v>
      </c>
      <c r="E330" t="s">
        <v>11</v>
      </c>
      <c r="F330" t="s">
        <v>12</v>
      </c>
      <c r="H330">
        <v>1940</v>
      </c>
      <c r="I330" s="2">
        <f>VLOOKUP(table1[[#This Row],[المدينة]],[1]Sheet2!$G:$K,5,0)</f>
        <v>40</v>
      </c>
      <c r="J330" s="1">
        <v>1900</v>
      </c>
    </row>
    <row r="331" spans="1:10">
      <c r="A331" t="s">
        <v>719</v>
      </c>
      <c r="B331" t="s">
        <v>720</v>
      </c>
      <c r="C331" t="s">
        <v>51</v>
      </c>
      <c r="E331" t="s">
        <v>11</v>
      </c>
      <c r="F331" t="s">
        <v>12</v>
      </c>
      <c r="H331">
        <v>1076</v>
      </c>
      <c r="I331" s="2">
        <f>VLOOKUP(table1[[#This Row],[المدينة]],[1]Sheet2!$G:$K,5,0)</f>
        <v>40</v>
      </c>
      <c r="J331" s="1">
        <v>1036</v>
      </c>
    </row>
    <row r="332" spans="1:10">
      <c r="A332" t="s">
        <v>721</v>
      </c>
      <c r="B332" t="s">
        <v>722</v>
      </c>
      <c r="C332" t="s">
        <v>41</v>
      </c>
      <c r="E332" t="s">
        <v>11</v>
      </c>
      <c r="F332" t="s">
        <v>12</v>
      </c>
      <c r="H332">
        <v>1050</v>
      </c>
      <c r="I332" s="2">
        <f>VLOOKUP(table1[[#This Row],[المدينة]],[1]Sheet2!$G:$K,5,0)</f>
        <v>40</v>
      </c>
      <c r="J332" s="1">
        <v>1010</v>
      </c>
    </row>
    <row r="333" spans="1:10">
      <c r="A333" t="s">
        <v>723</v>
      </c>
      <c r="B333" t="s">
        <v>724</v>
      </c>
      <c r="C333" t="s">
        <v>51</v>
      </c>
      <c r="E333" t="s">
        <v>11</v>
      </c>
      <c r="F333" t="s">
        <v>12</v>
      </c>
      <c r="H333">
        <v>500</v>
      </c>
      <c r="I333" s="2">
        <f>VLOOKUP(table1[[#This Row],[المدينة]],[1]Sheet2!$G:$K,5,0)</f>
        <v>40</v>
      </c>
      <c r="J333" s="1">
        <v>460</v>
      </c>
    </row>
    <row r="334" spans="1:10">
      <c r="A334" t="s">
        <v>725</v>
      </c>
      <c r="B334" t="s">
        <v>726</v>
      </c>
      <c r="C334" t="s">
        <v>251</v>
      </c>
      <c r="E334" t="s">
        <v>11</v>
      </c>
      <c r="F334" t="s">
        <v>12</v>
      </c>
      <c r="H334">
        <v>0</v>
      </c>
      <c r="I334" s="2">
        <f>VLOOKUP(table1[[#This Row],[المدينة]],[1]Sheet2!$G:$K,5,0)</f>
        <v>60</v>
      </c>
      <c r="J334" s="1">
        <v>-60</v>
      </c>
    </row>
    <row r="335" spans="1:10">
      <c r="A335" t="s">
        <v>727</v>
      </c>
      <c r="B335" t="s">
        <v>728</v>
      </c>
      <c r="C335" t="s">
        <v>44</v>
      </c>
      <c r="E335" t="s">
        <v>11</v>
      </c>
      <c r="F335" t="s">
        <v>12</v>
      </c>
      <c r="H335">
        <v>1135</v>
      </c>
      <c r="I335" s="2">
        <f>VLOOKUP(table1[[#This Row],[المدينة]],[1]Sheet2!$G:$K,5,0)</f>
        <v>40</v>
      </c>
      <c r="J335" s="1">
        <v>1095</v>
      </c>
    </row>
    <row r="336" spans="1:10">
      <c r="A336" t="s">
        <v>729</v>
      </c>
      <c r="B336" t="s">
        <v>730</v>
      </c>
      <c r="C336" t="s">
        <v>51</v>
      </c>
      <c r="E336" t="s">
        <v>11</v>
      </c>
      <c r="F336" t="s">
        <v>12</v>
      </c>
      <c r="H336">
        <v>1802</v>
      </c>
      <c r="I336" s="2">
        <f>VLOOKUP(table1[[#This Row],[المدينة]],[1]Sheet2!$G:$K,5,0)</f>
        <v>40</v>
      </c>
      <c r="J336" s="1">
        <v>1762</v>
      </c>
    </row>
    <row r="337" spans="1:10">
      <c r="A337" t="s">
        <v>731</v>
      </c>
      <c r="B337" t="s">
        <v>732</v>
      </c>
      <c r="C337" t="s">
        <v>51</v>
      </c>
      <c r="E337" t="s">
        <v>11</v>
      </c>
      <c r="F337" t="s">
        <v>12</v>
      </c>
      <c r="H337">
        <v>0</v>
      </c>
      <c r="I337" s="2">
        <f>VLOOKUP(table1[[#This Row],[المدينة]],[1]Sheet2!$G:$K,5,0)</f>
        <v>40</v>
      </c>
      <c r="J337" s="1">
        <v>-40</v>
      </c>
    </row>
    <row r="338" spans="1:10">
      <c r="A338" t="s">
        <v>733</v>
      </c>
      <c r="B338" t="s">
        <v>640</v>
      </c>
      <c r="C338" t="s">
        <v>51</v>
      </c>
      <c r="E338" t="s">
        <v>11</v>
      </c>
      <c r="F338" t="s">
        <v>12</v>
      </c>
      <c r="H338">
        <v>0</v>
      </c>
      <c r="I338" s="2">
        <f>VLOOKUP(table1[[#This Row],[المدينة]],[1]Sheet2!$G:$K,5,0)</f>
        <v>40</v>
      </c>
      <c r="J338" s="1">
        <v>-40</v>
      </c>
    </row>
    <row r="339" spans="1:10">
      <c r="A339" t="s">
        <v>734</v>
      </c>
      <c r="B339" t="s">
        <v>735</v>
      </c>
      <c r="C339" t="s">
        <v>41</v>
      </c>
      <c r="E339" t="s">
        <v>11</v>
      </c>
      <c r="F339" t="s">
        <v>12</v>
      </c>
      <c r="H339">
        <v>1100</v>
      </c>
      <c r="I339" s="2">
        <f>VLOOKUP(table1[[#This Row],[المدينة]],[1]Sheet2!$G:$K,5,0)</f>
        <v>40</v>
      </c>
      <c r="J339" s="1">
        <v>1060</v>
      </c>
    </row>
    <row r="340" spans="1:10">
      <c r="A340" t="s">
        <v>736</v>
      </c>
      <c r="B340" t="s">
        <v>737</v>
      </c>
      <c r="C340" t="s">
        <v>51</v>
      </c>
      <c r="E340" t="s">
        <v>11</v>
      </c>
      <c r="F340" t="s">
        <v>12</v>
      </c>
      <c r="H340">
        <v>0</v>
      </c>
      <c r="I340" s="2">
        <f>VLOOKUP(table1[[#This Row],[المدينة]],[1]Sheet2!$G:$K,5,0)</f>
        <v>40</v>
      </c>
      <c r="J340" s="1">
        <v>-40</v>
      </c>
    </row>
    <row r="341" spans="1:10">
      <c r="A341" t="s">
        <v>738</v>
      </c>
      <c r="B341" t="s">
        <v>739</v>
      </c>
      <c r="C341" t="s">
        <v>82</v>
      </c>
      <c r="E341" t="s">
        <v>11</v>
      </c>
      <c r="F341" t="s">
        <v>12</v>
      </c>
      <c r="H341">
        <v>2084</v>
      </c>
      <c r="I341" s="2">
        <f>VLOOKUP(table1[[#This Row],[المدينة]],[1]Sheet2!$G:$K,5,0)</f>
        <v>50</v>
      </c>
      <c r="J341" s="1">
        <v>2034</v>
      </c>
    </row>
    <row r="342" spans="1:10">
      <c r="A342" t="s">
        <v>740</v>
      </c>
      <c r="B342" t="s">
        <v>741</v>
      </c>
      <c r="C342" t="s">
        <v>51</v>
      </c>
      <c r="E342" t="s">
        <v>11</v>
      </c>
      <c r="F342" t="s">
        <v>12</v>
      </c>
      <c r="H342">
        <v>0</v>
      </c>
      <c r="I342" s="2">
        <f>VLOOKUP(table1[[#This Row],[المدينة]],[1]Sheet2!$G:$K,5,0)</f>
        <v>40</v>
      </c>
      <c r="J342" s="1">
        <v>-40</v>
      </c>
    </row>
    <row r="343" spans="1:10">
      <c r="A343" t="s">
        <v>742</v>
      </c>
      <c r="B343" t="s">
        <v>743</v>
      </c>
      <c r="C343" t="s">
        <v>44</v>
      </c>
      <c r="E343" t="s">
        <v>11</v>
      </c>
      <c r="F343" t="s">
        <v>12</v>
      </c>
      <c r="H343">
        <v>700</v>
      </c>
      <c r="I343" s="2">
        <f>VLOOKUP(table1[[#This Row],[المدينة]],[1]Sheet2!$G:$K,5,0)</f>
        <v>40</v>
      </c>
      <c r="J343" s="1">
        <v>660</v>
      </c>
    </row>
    <row r="344" spans="1:10">
      <c r="A344" t="s">
        <v>744</v>
      </c>
      <c r="B344" t="s">
        <v>745</v>
      </c>
      <c r="C344" t="s">
        <v>41</v>
      </c>
      <c r="E344" t="s">
        <v>11</v>
      </c>
      <c r="F344" t="s">
        <v>12</v>
      </c>
      <c r="H344">
        <v>2290</v>
      </c>
      <c r="I344" s="2">
        <f>VLOOKUP(table1[[#This Row],[المدينة]],[1]Sheet2!$G:$K,5,0)</f>
        <v>40</v>
      </c>
      <c r="J344" s="1">
        <v>2250</v>
      </c>
    </row>
    <row r="345" spans="1:10">
      <c r="A345" t="s">
        <v>746</v>
      </c>
      <c r="B345" t="s">
        <v>747</v>
      </c>
      <c r="C345" t="s">
        <v>38</v>
      </c>
      <c r="E345" t="s">
        <v>11</v>
      </c>
      <c r="F345" t="s">
        <v>45</v>
      </c>
      <c r="G345" t="s">
        <v>748</v>
      </c>
      <c r="H345" s="1">
        <v>0</v>
      </c>
      <c r="I345" s="2">
        <f>VLOOKUP(table1[[#This Row],[المدينة]],[1]Sheet2!$G:$K,5,0)</f>
        <v>70</v>
      </c>
      <c r="J345" s="1">
        <v>-70</v>
      </c>
    </row>
    <row r="346" spans="1:10">
      <c r="A346" t="s">
        <v>749</v>
      </c>
      <c r="B346" t="s">
        <v>750</v>
      </c>
      <c r="C346" t="s">
        <v>162</v>
      </c>
      <c r="E346" t="s">
        <v>11</v>
      </c>
      <c r="F346" t="s">
        <v>12</v>
      </c>
      <c r="H346">
        <v>455</v>
      </c>
      <c r="I346" s="2">
        <f>VLOOKUP(table1[[#This Row],[المدينة]],[1]Sheet2!$G:$K,5,0)</f>
        <v>70</v>
      </c>
      <c r="J346" s="1">
        <v>385</v>
      </c>
    </row>
    <row r="347" spans="1:10">
      <c r="A347" t="s">
        <v>751</v>
      </c>
      <c r="B347" t="s">
        <v>752</v>
      </c>
      <c r="C347" t="s">
        <v>51</v>
      </c>
      <c r="E347" t="s">
        <v>11</v>
      </c>
      <c r="F347" t="s">
        <v>12</v>
      </c>
      <c r="H347">
        <v>800</v>
      </c>
      <c r="I347" s="2">
        <f>VLOOKUP(table1[[#This Row],[المدينة]],[1]Sheet2!$G:$K,5,0)</f>
        <v>40</v>
      </c>
      <c r="J347" s="1">
        <v>760</v>
      </c>
    </row>
    <row r="348" spans="1:10">
      <c r="A348" t="s">
        <v>753</v>
      </c>
      <c r="B348" t="s">
        <v>754</v>
      </c>
      <c r="C348" t="s">
        <v>251</v>
      </c>
      <c r="E348" t="s">
        <v>11</v>
      </c>
      <c r="F348" t="s">
        <v>12</v>
      </c>
      <c r="H348">
        <v>350</v>
      </c>
      <c r="I348" s="2">
        <f>VLOOKUP(table1[[#This Row],[المدينة]],[1]Sheet2!$G:$K,5,0)</f>
        <v>60</v>
      </c>
      <c r="J348" s="1">
        <v>290</v>
      </c>
    </row>
    <row r="349" spans="1:10">
      <c r="A349" t="s">
        <v>755</v>
      </c>
      <c r="B349" t="s">
        <v>412</v>
      </c>
      <c r="C349" t="s">
        <v>44</v>
      </c>
      <c r="E349" t="s">
        <v>11</v>
      </c>
      <c r="F349" t="s">
        <v>12</v>
      </c>
      <c r="H349">
        <v>678</v>
      </c>
      <c r="I349" s="2">
        <f>VLOOKUP(table1[[#This Row],[المدينة]],[1]Sheet2!$G:$K,5,0)</f>
        <v>40</v>
      </c>
      <c r="J349" s="1">
        <v>638</v>
      </c>
    </row>
    <row r="350" spans="1:10">
      <c r="A350" t="s">
        <v>756</v>
      </c>
      <c r="B350" t="s">
        <v>757</v>
      </c>
      <c r="C350" t="s">
        <v>51</v>
      </c>
      <c r="E350" t="s">
        <v>11</v>
      </c>
      <c r="F350" t="s">
        <v>12</v>
      </c>
      <c r="H350">
        <v>630</v>
      </c>
      <c r="I350" s="2">
        <f>VLOOKUP(table1[[#This Row],[المدينة]],[1]Sheet2!$G:$K,5,0)</f>
        <v>40</v>
      </c>
      <c r="J350" s="1">
        <v>590</v>
      </c>
    </row>
    <row r="351" spans="1:10">
      <c r="A351" t="s">
        <v>758</v>
      </c>
      <c r="B351" t="s">
        <v>759</v>
      </c>
      <c r="C351" t="s">
        <v>55</v>
      </c>
      <c r="E351" t="s">
        <v>11</v>
      </c>
      <c r="F351" t="s">
        <v>12</v>
      </c>
      <c r="H351">
        <v>1837</v>
      </c>
      <c r="I351" s="2">
        <f>VLOOKUP(table1[[#This Row],[المدينة]],[1]Sheet2!$G:$K,5,0)</f>
        <v>80</v>
      </c>
      <c r="J351" s="1">
        <v>1757</v>
      </c>
    </row>
    <row r="352" spans="1:10">
      <c r="A352" t="s">
        <v>760</v>
      </c>
      <c r="B352" t="s">
        <v>761</v>
      </c>
      <c r="C352" t="s">
        <v>251</v>
      </c>
      <c r="E352" t="s">
        <v>11</v>
      </c>
      <c r="F352" t="s">
        <v>12</v>
      </c>
      <c r="H352">
        <v>430</v>
      </c>
      <c r="I352" s="2">
        <f>VLOOKUP(table1[[#This Row],[المدينة]],[1]Sheet2!$G:$K,5,0)</f>
        <v>60</v>
      </c>
      <c r="J352" s="1">
        <v>370</v>
      </c>
    </row>
    <row r="353" spans="1:10">
      <c r="A353" t="s">
        <v>762</v>
      </c>
      <c r="B353" t="s">
        <v>763</v>
      </c>
      <c r="C353" t="s">
        <v>58</v>
      </c>
      <c r="E353" t="s">
        <v>11</v>
      </c>
      <c r="F353" t="s">
        <v>12</v>
      </c>
      <c r="H353">
        <v>576</v>
      </c>
      <c r="I353" s="2">
        <f>VLOOKUP(table1[[#This Row],[المدينة]],[1]Sheet2!$G:$K,5,0)</f>
        <v>80</v>
      </c>
      <c r="J353" s="1">
        <v>496</v>
      </c>
    </row>
    <row r="354" spans="1:10">
      <c r="A354" t="s">
        <v>764</v>
      </c>
      <c r="B354" t="s">
        <v>765</v>
      </c>
      <c r="C354" t="s">
        <v>51</v>
      </c>
      <c r="E354" t="s">
        <v>11</v>
      </c>
      <c r="F354" t="s">
        <v>12</v>
      </c>
      <c r="H354">
        <v>200</v>
      </c>
      <c r="I354" s="2">
        <f>VLOOKUP(table1[[#This Row],[المدينة]],[1]Sheet2!$G:$K,5,0)</f>
        <v>40</v>
      </c>
      <c r="J354" s="1">
        <v>160</v>
      </c>
    </row>
    <row r="355" spans="1:10">
      <c r="A355" t="s">
        <v>766</v>
      </c>
      <c r="B355" t="s">
        <v>767</v>
      </c>
      <c r="C355" t="s">
        <v>51</v>
      </c>
      <c r="E355" t="s">
        <v>11</v>
      </c>
      <c r="F355" t="s">
        <v>12</v>
      </c>
      <c r="H355">
        <v>1400</v>
      </c>
      <c r="I355" s="2">
        <f>VLOOKUP(table1[[#This Row],[المدينة]],[1]Sheet2!$G:$K,5,0)</f>
        <v>40</v>
      </c>
      <c r="J355" s="1">
        <v>1360</v>
      </c>
    </row>
    <row r="356" spans="1:10">
      <c r="A356" t="s">
        <v>768</v>
      </c>
      <c r="B356" t="s">
        <v>769</v>
      </c>
      <c r="C356" t="s">
        <v>51</v>
      </c>
      <c r="E356" t="s">
        <v>11</v>
      </c>
      <c r="F356" t="s">
        <v>12</v>
      </c>
      <c r="H356">
        <v>934</v>
      </c>
      <c r="I356" s="2">
        <f>VLOOKUP(table1[[#This Row],[المدينة]],[1]Sheet2!$G:$K,5,0)</f>
        <v>40</v>
      </c>
      <c r="J356" s="1">
        <v>894</v>
      </c>
    </row>
    <row r="357" spans="1:10">
      <c r="A357" t="s">
        <v>770</v>
      </c>
      <c r="B357" t="s">
        <v>771</v>
      </c>
      <c r="C357" t="s">
        <v>51</v>
      </c>
      <c r="E357" t="s">
        <v>11</v>
      </c>
      <c r="F357" t="s">
        <v>12</v>
      </c>
      <c r="H357">
        <v>260</v>
      </c>
      <c r="I357" s="2">
        <f>VLOOKUP(table1[[#This Row],[المدينة]],[1]Sheet2!$G:$K,5,0)</f>
        <v>40</v>
      </c>
      <c r="J357" s="1">
        <v>220</v>
      </c>
    </row>
    <row r="358" spans="1:10">
      <c r="A358" t="s">
        <v>772</v>
      </c>
      <c r="B358" t="s">
        <v>773</v>
      </c>
      <c r="C358" t="s">
        <v>51</v>
      </c>
      <c r="E358" t="s">
        <v>11</v>
      </c>
      <c r="F358" t="s">
        <v>12</v>
      </c>
      <c r="H358">
        <v>562</v>
      </c>
      <c r="I358" s="2">
        <f>VLOOKUP(table1[[#This Row],[المدينة]],[1]Sheet2!$G:$K,5,0)</f>
        <v>40</v>
      </c>
      <c r="J358" s="1">
        <v>522</v>
      </c>
    </row>
    <row r="359" spans="1:10">
      <c r="A359" t="s">
        <v>774</v>
      </c>
      <c r="B359" t="s">
        <v>775</v>
      </c>
      <c r="C359" t="s">
        <v>51</v>
      </c>
      <c r="E359" t="s">
        <v>11</v>
      </c>
      <c r="F359" t="s">
        <v>12</v>
      </c>
      <c r="H359">
        <v>981</v>
      </c>
      <c r="I359" s="2">
        <f>VLOOKUP(table1[[#This Row],[المدينة]],[1]Sheet2!$G:$K,5,0)</f>
        <v>40</v>
      </c>
      <c r="J359" s="1">
        <v>941</v>
      </c>
    </row>
    <row r="360" spans="1:10">
      <c r="A360" t="s">
        <v>776</v>
      </c>
      <c r="B360" t="s">
        <v>777</v>
      </c>
      <c r="C360" t="s">
        <v>44</v>
      </c>
      <c r="E360" t="s">
        <v>11</v>
      </c>
      <c r="F360" t="s">
        <v>12</v>
      </c>
      <c r="H360">
        <v>2290</v>
      </c>
      <c r="I360" s="2">
        <f>VLOOKUP(table1[[#This Row],[المدينة]],[1]Sheet2!$G:$K,5,0)</f>
        <v>40</v>
      </c>
      <c r="J360" s="1">
        <v>2250</v>
      </c>
    </row>
    <row r="361" spans="1:10">
      <c r="A361" t="s">
        <v>778</v>
      </c>
      <c r="B361" t="s">
        <v>779</v>
      </c>
      <c r="C361" t="s">
        <v>51</v>
      </c>
      <c r="E361" t="s">
        <v>11</v>
      </c>
      <c r="F361" t="s">
        <v>12</v>
      </c>
      <c r="H361">
        <v>600</v>
      </c>
      <c r="I361" s="2">
        <f>VLOOKUP(table1[[#This Row],[المدينة]],[1]Sheet2!$G:$K,5,0)</f>
        <v>40</v>
      </c>
      <c r="J361" s="1">
        <v>560</v>
      </c>
    </row>
    <row r="362" spans="1:10">
      <c r="A362" t="s">
        <v>780</v>
      </c>
      <c r="B362" t="s">
        <v>781</v>
      </c>
      <c r="C362" t="s">
        <v>51</v>
      </c>
      <c r="E362" t="s">
        <v>11</v>
      </c>
      <c r="F362" t="s">
        <v>12</v>
      </c>
      <c r="H362">
        <v>523</v>
      </c>
      <c r="I362" s="2">
        <f>VLOOKUP(table1[[#This Row],[المدينة]],[1]Sheet2!$G:$K,5,0)</f>
        <v>40</v>
      </c>
      <c r="J362" s="1">
        <v>483</v>
      </c>
    </row>
    <row r="363" spans="1:10">
      <c r="A363" t="s">
        <v>782</v>
      </c>
      <c r="B363" t="s">
        <v>783</v>
      </c>
      <c r="C363" t="s">
        <v>51</v>
      </c>
      <c r="E363" t="s">
        <v>11</v>
      </c>
      <c r="F363" t="s">
        <v>12</v>
      </c>
      <c r="H363">
        <v>0</v>
      </c>
      <c r="I363" s="2">
        <f>VLOOKUP(table1[[#This Row],[المدينة]],[1]Sheet2!$G:$K,5,0)</f>
        <v>40</v>
      </c>
      <c r="J363" s="1">
        <v>-40</v>
      </c>
    </row>
    <row r="364" spans="1:10">
      <c r="A364" t="s">
        <v>784</v>
      </c>
      <c r="B364" t="s">
        <v>785</v>
      </c>
      <c r="C364" t="s">
        <v>44</v>
      </c>
      <c r="E364" t="s">
        <v>11</v>
      </c>
      <c r="F364" t="s">
        <v>12</v>
      </c>
      <c r="H364">
        <v>725</v>
      </c>
      <c r="I364" s="2">
        <f>VLOOKUP(table1[[#This Row],[المدينة]],[1]Sheet2!$G:$K,5,0)</f>
        <v>40</v>
      </c>
      <c r="J364" s="1">
        <v>685</v>
      </c>
    </row>
    <row r="365" spans="1:10">
      <c r="A365" t="s">
        <v>786</v>
      </c>
      <c r="B365" t="s">
        <v>787</v>
      </c>
      <c r="C365" t="s">
        <v>251</v>
      </c>
      <c r="E365" t="s">
        <v>788</v>
      </c>
      <c r="F365" t="s">
        <v>12</v>
      </c>
      <c r="H365">
        <v>0</v>
      </c>
      <c r="I365" s="2">
        <f>VLOOKUP(table1[[#This Row],[المدينة]],[1]Sheet2!$G:$K,5,0)</f>
        <v>60</v>
      </c>
      <c r="J365" s="1">
        <v>-60</v>
      </c>
    </row>
    <row r="366" spans="1:10">
      <c r="A366" t="s">
        <v>789</v>
      </c>
      <c r="B366" t="s">
        <v>790</v>
      </c>
      <c r="C366" t="s">
        <v>25</v>
      </c>
      <c r="E366" t="s">
        <v>11</v>
      </c>
      <c r="F366" t="s">
        <v>12</v>
      </c>
      <c r="H366">
        <v>725</v>
      </c>
      <c r="I366" s="2">
        <f>VLOOKUP(table1[[#This Row],[المدينة]],[1]Sheet2!$G:$K,5,0)</f>
        <v>50</v>
      </c>
      <c r="J366" s="1">
        <v>675</v>
      </c>
    </row>
    <row r="367" spans="1:10">
      <c r="A367" t="s">
        <v>791</v>
      </c>
      <c r="B367" t="s">
        <v>792</v>
      </c>
      <c r="C367" t="s">
        <v>51</v>
      </c>
      <c r="E367" t="s">
        <v>11</v>
      </c>
      <c r="F367" t="s">
        <v>12</v>
      </c>
      <c r="H367">
        <v>1631</v>
      </c>
      <c r="I367" s="2">
        <f>VLOOKUP(table1[[#This Row],[المدينة]],[1]Sheet2!$G:$K,5,0)</f>
        <v>40</v>
      </c>
      <c r="J367" s="1">
        <v>1591</v>
      </c>
    </row>
    <row r="368" spans="1:10">
      <c r="A368" t="s">
        <v>793</v>
      </c>
      <c r="B368" t="s">
        <v>794</v>
      </c>
      <c r="C368" t="s">
        <v>51</v>
      </c>
      <c r="E368" t="s">
        <v>11</v>
      </c>
      <c r="F368" t="s">
        <v>45</v>
      </c>
      <c r="G368" t="s">
        <v>46</v>
      </c>
      <c r="H368" s="1">
        <v>0</v>
      </c>
      <c r="I368" s="2">
        <f>VLOOKUP(table1[[#This Row],[المدينة]],[1]Sheet2!$G:$K,5,0)</f>
        <v>40</v>
      </c>
      <c r="J368" s="1">
        <v>-40</v>
      </c>
    </row>
    <row r="369" spans="1:10">
      <c r="A369" t="s">
        <v>795</v>
      </c>
      <c r="B369" t="s">
        <v>796</v>
      </c>
      <c r="C369" t="s">
        <v>51</v>
      </c>
      <c r="E369" t="s">
        <v>11</v>
      </c>
      <c r="F369" t="s">
        <v>12</v>
      </c>
      <c r="H369">
        <v>515</v>
      </c>
      <c r="I369" s="2">
        <f>VLOOKUP(table1[[#This Row],[المدينة]],[1]Sheet2!$G:$K,5,0)</f>
        <v>40</v>
      </c>
      <c r="J369" s="1">
        <v>475</v>
      </c>
    </row>
    <row r="370" spans="1:10">
      <c r="A370" t="s">
        <v>797</v>
      </c>
      <c r="B370" t="s">
        <v>798</v>
      </c>
      <c r="C370" t="s">
        <v>51</v>
      </c>
      <c r="E370" t="s">
        <v>11</v>
      </c>
      <c r="F370" t="s">
        <v>12</v>
      </c>
      <c r="H370">
        <v>540</v>
      </c>
      <c r="I370" s="2">
        <f>VLOOKUP(table1[[#This Row],[المدينة]],[1]Sheet2!$G:$K,5,0)</f>
        <v>40</v>
      </c>
      <c r="J370" s="1">
        <v>500</v>
      </c>
    </row>
    <row r="371" spans="1:10">
      <c r="A371" t="s">
        <v>799</v>
      </c>
      <c r="B371" t="s">
        <v>800</v>
      </c>
      <c r="C371" t="s">
        <v>41</v>
      </c>
      <c r="E371" t="s">
        <v>11</v>
      </c>
      <c r="F371" t="s">
        <v>12</v>
      </c>
      <c r="H371">
        <v>1375</v>
      </c>
      <c r="I371" s="2">
        <f>VLOOKUP(table1[[#This Row],[المدينة]],[1]Sheet2!$G:$K,5,0)</f>
        <v>40</v>
      </c>
      <c r="J371" s="1">
        <v>1335</v>
      </c>
    </row>
    <row r="372" spans="1:10">
      <c r="A372" t="s">
        <v>801</v>
      </c>
      <c r="B372" t="s">
        <v>802</v>
      </c>
      <c r="C372" t="s">
        <v>251</v>
      </c>
      <c r="E372" t="s">
        <v>11</v>
      </c>
      <c r="F372" t="s">
        <v>12</v>
      </c>
      <c r="H372">
        <v>1870</v>
      </c>
      <c r="I372" s="2">
        <f>VLOOKUP(table1[[#This Row],[المدينة]],[1]Sheet2!$G:$K,5,0)</f>
        <v>60</v>
      </c>
      <c r="J372" s="1">
        <v>1810</v>
      </c>
    </row>
    <row r="373" spans="1:10">
      <c r="A373" t="s">
        <v>803</v>
      </c>
      <c r="B373" t="s">
        <v>804</v>
      </c>
      <c r="C373" t="s">
        <v>51</v>
      </c>
      <c r="E373" t="s">
        <v>11</v>
      </c>
      <c r="F373" t="s">
        <v>12</v>
      </c>
      <c r="H373">
        <v>160</v>
      </c>
      <c r="I373" s="2">
        <f>VLOOKUP(table1[[#This Row],[المدينة]],[1]Sheet2!$G:$K,5,0)</f>
        <v>40</v>
      </c>
      <c r="J373" s="1">
        <v>120</v>
      </c>
    </row>
    <row r="374" spans="1:10">
      <c r="A374" t="s">
        <v>805</v>
      </c>
      <c r="B374" t="s">
        <v>806</v>
      </c>
      <c r="C374" t="s">
        <v>127</v>
      </c>
      <c r="E374" t="s">
        <v>11</v>
      </c>
      <c r="F374" t="s">
        <v>12</v>
      </c>
      <c r="H374">
        <v>745</v>
      </c>
      <c r="I374" s="2">
        <f>VLOOKUP(table1[[#This Row],[المدينة]],[1]Sheet2!$G:$K,5,0)</f>
        <v>50</v>
      </c>
      <c r="J374" s="1">
        <v>695</v>
      </c>
    </row>
    <row r="375" spans="1:10">
      <c r="A375" t="s">
        <v>807</v>
      </c>
      <c r="B375" t="s">
        <v>808</v>
      </c>
      <c r="C375" t="s">
        <v>51</v>
      </c>
      <c r="E375" t="s">
        <v>11</v>
      </c>
      <c r="F375" t="s">
        <v>12</v>
      </c>
      <c r="H375">
        <v>740</v>
      </c>
      <c r="I375" s="2">
        <f>VLOOKUP(table1[[#This Row],[المدينة]],[1]Sheet2!$G:$K,5,0)</f>
        <v>40</v>
      </c>
      <c r="J375" s="1">
        <v>700</v>
      </c>
    </row>
    <row r="376" spans="1:10">
      <c r="A376" t="s">
        <v>809</v>
      </c>
      <c r="B376" t="s">
        <v>810</v>
      </c>
      <c r="C376" t="s">
        <v>30</v>
      </c>
      <c r="E376" t="s">
        <v>11</v>
      </c>
      <c r="F376" t="s">
        <v>12</v>
      </c>
      <c r="H376">
        <v>1551</v>
      </c>
      <c r="I376" s="2">
        <f>VLOOKUP(table1[[#This Row],[المدينة]],[1]Sheet2!$G:$K,5,0)</f>
        <v>85</v>
      </c>
      <c r="J376" s="1">
        <v>1466</v>
      </c>
    </row>
    <row r="377" spans="1:10">
      <c r="A377" t="s">
        <v>811</v>
      </c>
      <c r="B377" t="s">
        <v>812</v>
      </c>
      <c r="C377" t="s">
        <v>205</v>
      </c>
      <c r="E377" t="s">
        <v>11</v>
      </c>
      <c r="F377" t="s">
        <v>12</v>
      </c>
      <c r="H377">
        <v>0</v>
      </c>
      <c r="I377" s="2">
        <f>VLOOKUP(table1[[#This Row],[المدينة]],[1]Sheet2!$G:$K,5,0)</f>
        <v>80</v>
      </c>
      <c r="J377" s="1">
        <v>-80</v>
      </c>
    </row>
    <row r="378" spans="1:10">
      <c r="A378" t="s">
        <v>813</v>
      </c>
      <c r="B378" t="s">
        <v>814</v>
      </c>
      <c r="C378" t="s">
        <v>251</v>
      </c>
      <c r="E378" t="s">
        <v>11</v>
      </c>
      <c r="F378" t="s">
        <v>12</v>
      </c>
      <c r="H378">
        <v>0</v>
      </c>
      <c r="I378" s="2">
        <f>VLOOKUP(table1[[#This Row],[المدينة]],[1]Sheet2!$G:$K,5,0)</f>
        <v>60</v>
      </c>
      <c r="J378" s="1">
        <v>-60</v>
      </c>
    </row>
    <row r="379" spans="1:10">
      <c r="A379" t="s">
        <v>815</v>
      </c>
      <c r="B379" t="s">
        <v>816</v>
      </c>
      <c r="C379" t="s">
        <v>51</v>
      </c>
      <c r="E379" t="s">
        <v>11</v>
      </c>
      <c r="F379" t="s">
        <v>12</v>
      </c>
      <c r="H379">
        <v>1175</v>
      </c>
      <c r="I379" s="2">
        <f>VLOOKUP(table1[[#This Row],[المدينة]],[1]Sheet2!$G:$K,5,0)</f>
        <v>40</v>
      </c>
      <c r="J379" s="1">
        <v>1135</v>
      </c>
    </row>
    <row r="380" spans="1:10">
      <c r="A380" t="s">
        <v>817</v>
      </c>
      <c r="B380" t="s">
        <v>818</v>
      </c>
      <c r="C380" t="s">
        <v>51</v>
      </c>
      <c r="E380" t="s">
        <v>11</v>
      </c>
      <c r="F380" t="s">
        <v>45</v>
      </c>
      <c r="G380" t="s">
        <v>46</v>
      </c>
      <c r="H380" s="1">
        <v>0</v>
      </c>
      <c r="I380" s="2">
        <f>VLOOKUP(table1[[#This Row],[المدينة]],[1]Sheet2!$G:$K,5,0)</f>
        <v>40</v>
      </c>
      <c r="J380" s="1">
        <v>-40</v>
      </c>
    </row>
    <row r="381" spans="1:10">
      <c r="A381" t="s">
        <v>819</v>
      </c>
      <c r="B381" t="s">
        <v>820</v>
      </c>
      <c r="C381" t="s">
        <v>41</v>
      </c>
      <c r="E381" t="s">
        <v>11</v>
      </c>
      <c r="F381" t="s">
        <v>12</v>
      </c>
      <c r="H381">
        <v>3700</v>
      </c>
      <c r="I381" s="2">
        <f>VLOOKUP(table1[[#This Row],[المدينة]],[1]Sheet2!$G:$K,5,0)</f>
        <v>40</v>
      </c>
      <c r="J381" s="1">
        <v>3660</v>
      </c>
    </row>
    <row r="382" spans="1:10">
      <c r="A382" t="s">
        <v>821</v>
      </c>
      <c r="B382" t="s">
        <v>822</v>
      </c>
      <c r="C382" t="s">
        <v>51</v>
      </c>
      <c r="E382" t="s">
        <v>11</v>
      </c>
      <c r="F382" t="s">
        <v>45</v>
      </c>
      <c r="G382" t="s">
        <v>46</v>
      </c>
      <c r="H382" s="1">
        <v>0</v>
      </c>
      <c r="I382" s="2">
        <f>VLOOKUP(table1[[#This Row],[المدينة]],[1]Sheet2!$G:$K,5,0)</f>
        <v>40</v>
      </c>
      <c r="J382" s="1">
        <v>-40</v>
      </c>
    </row>
    <row r="383" spans="1:10">
      <c r="A383" t="s">
        <v>823</v>
      </c>
      <c r="B383" t="s">
        <v>824</v>
      </c>
      <c r="C383" t="s">
        <v>51</v>
      </c>
      <c r="E383" t="s">
        <v>11</v>
      </c>
      <c r="F383" t="s">
        <v>12</v>
      </c>
      <c r="H383">
        <v>266</v>
      </c>
      <c r="I383" s="2">
        <f>VLOOKUP(table1[[#This Row],[المدينة]],[1]Sheet2!$G:$K,5,0)</f>
        <v>40</v>
      </c>
      <c r="J383" s="1">
        <v>226</v>
      </c>
    </row>
    <row r="384" spans="1:10">
      <c r="A384" t="s">
        <v>825</v>
      </c>
      <c r="B384" t="s">
        <v>826</v>
      </c>
      <c r="C384" t="s">
        <v>51</v>
      </c>
      <c r="E384" t="s">
        <v>11</v>
      </c>
      <c r="F384" t="s">
        <v>12</v>
      </c>
      <c r="H384">
        <v>0</v>
      </c>
      <c r="I384" s="2">
        <f>VLOOKUP(table1[[#This Row],[المدينة]],[1]Sheet2!$G:$K,5,0)</f>
        <v>40</v>
      </c>
      <c r="J384" s="1">
        <v>-40</v>
      </c>
    </row>
    <row r="385" spans="1:10">
      <c r="A385" t="s">
        <v>827</v>
      </c>
      <c r="B385" t="s">
        <v>828</v>
      </c>
      <c r="C385" t="s">
        <v>251</v>
      </c>
      <c r="E385" t="s">
        <v>11</v>
      </c>
      <c r="F385" t="s">
        <v>12</v>
      </c>
      <c r="H385">
        <v>0</v>
      </c>
      <c r="I385" s="2">
        <f>VLOOKUP(table1[[#This Row],[المدينة]],[1]Sheet2!$G:$K,5,0)</f>
        <v>60</v>
      </c>
      <c r="J385" s="1">
        <v>-60</v>
      </c>
    </row>
    <row r="386" spans="1:10">
      <c r="A386" t="s">
        <v>829</v>
      </c>
      <c r="B386" t="s">
        <v>830</v>
      </c>
      <c r="C386" t="s">
        <v>51</v>
      </c>
      <c r="E386" t="s">
        <v>11</v>
      </c>
      <c r="F386" t="s">
        <v>12</v>
      </c>
      <c r="H386">
        <v>620</v>
      </c>
      <c r="I386" s="2">
        <f>VLOOKUP(table1[[#This Row],[المدينة]],[1]Sheet2!$G:$K,5,0)</f>
        <v>40</v>
      </c>
      <c r="J386" s="1">
        <v>580</v>
      </c>
    </row>
    <row r="387" spans="1:10">
      <c r="A387" t="s">
        <v>831</v>
      </c>
      <c r="B387" t="s">
        <v>832</v>
      </c>
      <c r="C387" t="s">
        <v>51</v>
      </c>
      <c r="E387" t="s">
        <v>11</v>
      </c>
      <c r="F387" t="s">
        <v>12</v>
      </c>
      <c r="H387">
        <v>675</v>
      </c>
      <c r="I387" s="2">
        <f>VLOOKUP(table1[[#This Row],[المدينة]],[1]Sheet2!$G:$K,5,0)</f>
        <v>40</v>
      </c>
      <c r="J387" s="1">
        <v>635</v>
      </c>
    </row>
    <row r="388" spans="1:10">
      <c r="A388" t="s">
        <v>833</v>
      </c>
      <c r="B388" t="s">
        <v>834</v>
      </c>
      <c r="C388" t="s">
        <v>25</v>
      </c>
      <c r="E388" t="s">
        <v>11</v>
      </c>
      <c r="F388" t="s">
        <v>12</v>
      </c>
      <c r="H388">
        <v>554</v>
      </c>
      <c r="I388" s="2">
        <f>VLOOKUP(table1[[#This Row],[المدينة]],[1]Sheet2!$G:$K,5,0)</f>
        <v>50</v>
      </c>
      <c r="J388" s="1">
        <v>504</v>
      </c>
    </row>
    <row r="389" spans="1:10">
      <c r="A389" t="s">
        <v>835</v>
      </c>
      <c r="B389" t="s">
        <v>836</v>
      </c>
      <c r="C389" t="s">
        <v>51</v>
      </c>
      <c r="E389" t="s">
        <v>11</v>
      </c>
      <c r="F389" t="s">
        <v>12</v>
      </c>
      <c r="H389">
        <v>1996</v>
      </c>
      <c r="I389" s="2">
        <f>VLOOKUP(table1[[#This Row],[المدينة]],[1]Sheet2!$G:$K,5,0)</f>
        <v>40</v>
      </c>
      <c r="J389" s="1">
        <v>1956</v>
      </c>
    </row>
    <row r="390" spans="1:10">
      <c r="A390" t="s">
        <v>837</v>
      </c>
      <c r="B390" t="s">
        <v>838</v>
      </c>
      <c r="C390" t="s">
        <v>51</v>
      </c>
      <c r="E390" t="s">
        <v>11</v>
      </c>
      <c r="F390" t="s">
        <v>12</v>
      </c>
      <c r="H390">
        <v>1390</v>
      </c>
      <c r="I390" s="2">
        <f>VLOOKUP(table1[[#This Row],[المدينة]],[1]Sheet2!$G:$K,5,0)</f>
        <v>40</v>
      </c>
      <c r="J390" s="1">
        <v>1350</v>
      </c>
    </row>
    <row r="391" spans="1:10">
      <c r="A391" t="s">
        <v>839</v>
      </c>
      <c r="B391" t="s">
        <v>840</v>
      </c>
      <c r="C391" t="s">
        <v>44</v>
      </c>
      <c r="E391" t="s">
        <v>11</v>
      </c>
      <c r="F391" t="s">
        <v>12</v>
      </c>
      <c r="H391">
        <v>410</v>
      </c>
      <c r="I391" s="2">
        <f>VLOOKUP(table1[[#This Row],[المدينة]],[1]Sheet2!$G:$K,5,0)</f>
        <v>40</v>
      </c>
      <c r="J391" s="1">
        <v>370</v>
      </c>
    </row>
    <row r="392" spans="1:10">
      <c r="A392" t="s">
        <v>841</v>
      </c>
      <c r="B392" t="s">
        <v>842</v>
      </c>
      <c r="C392" t="s">
        <v>51</v>
      </c>
      <c r="E392" t="s">
        <v>11</v>
      </c>
      <c r="F392" t="s">
        <v>12</v>
      </c>
      <c r="H392">
        <v>560</v>
      </c>
      <c r="I392" s="2">
        <f>VLOOKUP(table1[[#This Row],[المدينة]],[1]Sheet2!$G:$K,5,0)</f>
        <v>40</v>
      </c>
      <c r="J392" s="1">
        <v>520</v>
      </c>
    </row>
    <row r="393" spans="1:10">
      <c r="A393" t="s">
        <v>843</v>
      </c>
      <c r="B393" t="s">
        <v>844</v>
      </c>
      <c r="C393" t="s">
        <v>251</v>
      </c>
      <c r="E393" t="s">
        <v>11</v>
      </c>
      <c r="F393" t="s">
        <v>12</v>
      </c>
      <c r="H393">
        <v>1760</v>
      </c>
      <c r="I393" s="2">
        <f>VLOOKUP(table1[[#This Row],[المدينة]],[1]Sheet2!$G:$K,5,0)</f>
        <v>60</v>
      </c>
      <c r="J393" s="1">
        <v>1700</v>
      </c>
    </row>
    <row r="394" spans="1:10">
      <c r="A394" t="s">
        <v>845</v>
      </c>
      <c r="B394" t="s">
        <v>846</v>
      </c>
      <c r="C394" t="s">
        <v>51</v>
      </c>
      <c r="E394" t="s">
        <v>11</v>
      </c>
      <c r="F394" t="s">
        <v>12</v>
      </c>
      <c r="H394">
        <v>1315</v>
      </c>
      <c r="I394" s="2">
        <f>VLOOKUP(table1[[#This Row],[المدينة]],[1]Sheet2!$G:$K,5,0)</f>
        <v>40</v>
      </c>
      <c r="J394" s="1">
        <v>1275</v>
      </c>
    </row>
    <row r="395" spans="1:10">
      <c r="A395" t="s">
        <v>847</v>
      </c>
      <c r="B395" t="s">
        <v>848</v>
      </c>
      <c r="C395" t="s">
        <v>41</v>
      </c>
      <c r="E395" t="s">
        <v>11</v>
      </c>
      <c r="F395" t="s">
        <v>12</v>
      </c>
      <c r="H395">
        <v>2336</v>
      </c>
      <c r="I395" s="2">
        <f>VLOOKUP(table1[[#This Row],[المدينة]],[1]Sheet2!$G:$K,5,0)</f>
        <v>40</v>
      </c>
      <c r="J395" s="1">
        <v>2296</v>
      </c>
    </row>
    <row r="396" spans="1:10">
      <c r="A396" t="s">
        <v>849</v>
      </c>
      <c r="B396" t="s">
        <v>850</v>
      </c>
      <c r="C396" t="s">
        <v>41</v>
      </c>
      <c r="E396" t="s">
        <v>11</v>
      </c>
      <c r="F396" t="s">
        <v>12</v>
      </c>
      <c r="H396">
        <v>0</v>
      </c>
      <c r="I396" s="2">
        <f>VLOOKUP(table1[[#This Row],[المدينة]],[1]Sheet2!$G:$K,5,0)</f>
        <v>40</v>
      </c>
      <c r="J396" s="1">
        <v>-40</v>
      </c>
    </row>
    <row r="397" spans="1:10">
      <c r="A397" t="s">
        <v>851</v>
      </c>
      <c r="B397" t="s">
        <v>852</v>
      </c>
      <c r="C397" t="s">
        <v>853</v>
      </c>
      <c r="E397" t="s">
        <v>11</v>
      </c>
      <c r="F397" t="s">
        <v>12</v>
      </c>
      <c r="H397">
        <v>327</v>
      </c>
      <c r="I397" s="2">
        <f>VLOOKUP(table1[[#This Row],[المدينة]],[1]Sheet2!$G:$K,5,0)</f>
        <v>50</v>
      </c>
      <c r="J397" s="1">
        <v>277</v>
      </c>
    </row>
    <row r="398" spans="1:10">
      <c r="A398" t="s">
        <v>854</v>
      </c>
      <c r="B398" t="s">
        <v>855</v>
      </c>
      <c r="C398" t="s">
        <v>251</v>
      </c>
      <c r="E398" t="s">
        <v>11</v>
      </c>
      <c r="F398" t="s">
        <v>12</v>
      </c>
      <c r="H398">
        <v>745</v>
      </c>
      <c r="I398" s="2">
        <f>VLOOKUP(table1[[#This Row],[المدينة]],[1]Sheet2!$G:$K,5,0)</f>
        <v>60</v>
      </c>
      <c r="J398" s="1">
        <v>685</v>
      </c>
    </row>
    <row r="399" spans="1:10">
      <c r="A399" t="s">
        <v>856</v>
      </c>
      <c r="B399" t="s">
        <v>857</v>
      </c>
      <c r="C399" t="s">
        <v>251</v>
      </c>
      <c r="E399" t="s">
        <v>11</v>
      </c>
      <c r="F399" t="s">
        <v>12</v>
      </c>
      <c r="H399">
        <v>765</v>
      </c>
      <c r="I399" s="2">
        <f>VLOOKUP(table1[[#This Row],[المدينة]],[1]Sheet2!$G:$K,5,0)</f>
        <v>60</v>
      </c>
      <c r="J399" s="1">
        <v>705</v>
      </c>
    </row>
    <row r="400" spans="1:10">
      <c r="A400" t="s">
        <v>858</v>
      </c>
      <c r="B400" t="s">
        <v>859</v>
      </c>
      <c r="C400" t="s">
        <v>41</v>
      </c>
      <c r="E400" t="s">
        <v>11</v>
      </c>
      <c r="F400" t="s">
        <v>12</v>
      </c>
      <c r="H400">
        <v>523</v>
      </c>
      <c r="I400" s="2">
        <f>VLOOKUP(table1[[#This Row],[المدينة]],[1]Sheet2!$G:$K,5,0)</f>
        <v>40</v>
      </c>
      <c r="J400" s="1">
        <v>483</v>
      </c>
    </row>
    <row r="401" spans="1:10">
      <c r="A401" t="s">
        <v>860</v>
      </c>
      <c r="B401" t="s">
        <v>861</v>
      </c>
      <c r="C401" t="s">
        <v>41</v>
      </c>
      <c r="E401" t="s">
        <v>11</v>
      </c>
      <c r="F401" t="s">
        <v>12</v>
      </c>
      <c r="H401">
        <v>500</v>
      </c>
      <c r="I401" s="2">
        <f>VLOOKUP(table1[[#This Row],[المدينة]],[1]Sheet2!$G:$K,5,0)</f>
        <v>40</v>
      </c>
      <c r="J401" s="1">
        <v>460</v>
      </c>
    </row>
    <row r="402" spans="1:10">
      <c r="A402" t="s">
        <v>862</v>
      </c>
      <c r="B402" t="s">
        <v>863</v>
      </c>
      <c r="C402" t="s">
        <v>205</v>
      </c>
      <c r="E402" t="s">
        <v>864</v>
      </c>
      <c r="F402" t="s">
        <v>12</v>
      </c>
      <c r="H402">
        <v>5</v>
      </c>
      <c r="I402" s="2">
        <f>VLOOKUP(table1[[#This Row],[المدينة]],[1]Sheet2!$G:$K,5,0)</f>
        <v>80</v>
      </c>
      <c r="J402" s="1">
        <v>-75</v>
      </c>
    </row>
    <row r="403" spans="1:10">
      <c r="A403" t="s">
        <v>865</v>
      </c>
      <c r="B403" t="s">
        <v>866</v>
      </c>
      <c r="C403" t="s">
        <v>51</v>
      </c>
      <c r="E403" t="s">
        <v>11</v>
      </c>
      <c r="F403" t="s">
        <v>12</v>
      </c>
      <c r="H403">
        <v>850</v>
      </c>
      <c r="I403" s="2">
        <f>VLOOKUP(table1[[#This Row],[المدينة]],[1]Sheet2!$G:$K,5,0)</f>
        <v>40</v>
      </c>
      <c r="J403" s="1">
        <v>810</v>
      </c>
    </row>
    <row r="404" spans="1:10">
      <c r="A404" t="s">
        <v>867</v>
      </c>
      <c r="B404" t="s">
        <v>868</v>
      </c>
      <c r="C404" t="s">
        <v>51</v>
      </c>
      <c r="E404" t="s">
        <v>11</v>
      </c>
      <c r="F404" t="s">
        <v>12</v>
      </c>
      <c r="H404">
        <v>690</v>
      </c>
      <c r="I404" s="2">
        <f>VLOOKUP(table1[[#This Row],[المدينة]],[1]Sheet2!$G:$K,5,0)</f>
        <v>40</v>
      </c>
      <c r="J404" s="1">
        <v>650</v>
      </c>
    </row>
    <row r="405" spans="1:10">
      <c r="A405" t="s">
        <v>869</v>
      </c>
      <c r="B405" t="s">
        <v>870</v>
      </c>
      <c r="C405" t="s">
        <v>51</v>
      </c>
      <c r="E405" t="s">
        <v>11</v>
      </c>
      <c r="F405" t="s">
        <v>12</v>
      </c>
      <c r="H405">
        <v>442</v>
      </c>
      <c r="I405" s="2">
        <f>VLOOKUP(table1[[#This Row],[المدينة]],[1]Sheet2!$G:$K,5,0)</f>
        <v>40</v>
      </c>
      <c r="J405" s="1">
        <v>402</v>
      </c>
    </row>
    <row r="406" spans="1:10">
      <c r="A406" t="s">
        <v>871</v>
      </c>
      <c r="B406" t="s">
        <v>872</v>
      </c>
      <c r="C406" t="s">
        <v>248</v>
      </c>
      <c r="E406" t="s">
        <v>11</v>
      </c>
      <c r="F406" t="s">
        <v>12</v>
      </c>
      <c r="H406">
        <v>370</v>
      </c>
      <c r="I406" s="2">
        <f>VLOOKUP(table1[[#This Row],[المدينة]],[1]Sheet2!$G:$K,5,0)</f>
        <v>50</v>
      </c>
      <c r="J406" s="1">
        <v>320</v>
      </c>
    </row>
    <row r="407" spans="1:10">
      <c r="A407" t="s">
        <v>873</v>
      </c>
      <c r="B407" t="s">
        <v>874</v>
      </c>
      <c r="C407" t="s">
        <v>82</v>
      </c>
      <c r="E407" t="s">
        <v>11</v>
      </c>
      <c r="F407" t="s">
        <v>12</v>
      </c>
      <c r="H407">
        <v>1000</v>
      </c>
      <c r="I407" s="2">
        <f>VLOOKUP(table1[[#This Row],[المدينة]],[1]Sheet2!$G:$K,5,0)</f>
        <v>50</v>
      </c>
      <c r="J407" s="1">
        <v>950</v>
      </c>
    </row>
    <row r="408" spans="1:10">
      <c r="A408" t="s">
        <v>875</v>
      </c>
      <c r="B408" t="s">
        <v>876</v>
      </c>
      <c r="C408" t="s">
        <v>248</v>
      </c>
      <c r="E408" t="s">
        <v>11</v>
      </c>
      <c r="F408" t="s">
        <v>12</v>
      </c>
      <c r="H408">
        <v>1810</v>
      </c>
      <c r="I408" s="2">
        <f>VLOOKUP(table1[[#This Row],[المدينة]],[1]Sheet2!$G:$K,5,0)</f>
        <v>50</v>
      </c>
      <c r="J408" s="1">
        <v>1760</v>
      </c>
    </row>
    <row r="409" spans="1:10">
      <c r="A409" t="s">
        <v>877</v>
      </c>
      <c r="B409" t="s">
        <v>878</v>
      </c>
      <c r="C409" t="s">
        <v>51</v>
      </c>
      <c r="E409" t="s">
        <v>11</v>
      </c>
      <c r="F409" t="s">
        <v>12</v>
      </c>
      <c r="H409">
        <v>0</v>
      </c>
      <c r="I409" s="2">
        <f>VLOOKUP(table1[[#This Row],[المدينة]],[1]Sheet2!$G:$K,5,0)</f>
        <v>40</v>
      </c>
      <c r="J409" s="1">
        <v>-40</v>
      </c>
    </row>
    <row r="410" spans="1:10">
      <c r="A410" t="s">
        <v>879</v>
      </c>
      <c r="B410" t="s">
        <v>880</v>
      </c>
      <c r="C410" t="s">
        <v>51</v>
      </c>
      <c r="E410" t="s">
        <v>11</v>
      </c>
      <c r="F410" t="s">
        <v>12</v>
      </c>
      <c r="H410">
        <v>967</v>
      </c>
      <c r="I410" s="2">
        <f>VLOOKUP(table1[[#This Row],[المدينة]],[1]Sheet2!$G:$K,5,0)</f>
        <v>40</v>
      </c>
      <c r="J410" s="1">
        <v>927</v>
      </c>
    </row>
    <row r="411" spans="1:10">
      <c r="A411" t="s">
        <v>881</v>
      </c>
      <c r="B411" t="s">
        <v>882</v>
      </c>
      <c r="C411" t="s">
        <v>251</v>
      </c>
      <c r="E411" t="s">
        <v>11</v>
      </c>
      <c r="F411" t="s">
        <v>12</v>
      </c>
      <c r="H411">
        <v>1715</v>
      </c>
      <c r="I411" s="2">
        <f>VLOOKUP(table1[[#This Row],[المدينة]],[1]Sheet2!$G:$K,5,0)</f>
        <v>60</v>
      </c>
      <c r="J411" s="1">
        <v>1655</v>
      </c>
    </row>
    <row r="412" spans="1:10">
      <c r="A412" t="s">
        <v>883</v>
      </c>
      <c r="B412" t="s">
        <v>884</v>
      </c>
      <c r="C412" t="s">
        <v>51</v>
      </c>
      <c r="E412" t="s">
        <v>11</v>
      </c>
      <c r="F412" t="s">
        <v>12</v>
      </c>
      <c r="H412">
        <v>875</v>
      </c>
      <c r="I412" s="2">
        <f>VLOOKUP(table1[[#This Row],[المدينة]],[1]Sheet2!$G:$K,5,0)</f>
        <v>40</v>
      </c>
      <c r="J412" s="1">
        <v>835</v>
      </c>
    </row>
    <row r="413" spans="1:10">
      <c r="A413" t="s">
        <v>885</v>
      </c>
      <c r="B413" t="s">
        <v>886</v>
      </c>
      <c r="C413" t="s">
        <v>51</v>
      </c>
      <c r="E413" t="s">
        <v>11</v>
      </c>
      <c r="F413" t="s">
        <v>12</v>
      </c>
      <c r="H413">
        <v>955</v>
      </c>
      <c r="I413" s="2">
        <f>VLOOKUP(table1[[#This Row],[المدينة]],[1]Sheet2!$G:$K,5,0)</f>
        <v>40</v>
      </c>
      <c r="J413" s="1">
        <v>915</v>
      </c>
    </row>
    <row r="414" spans="1:10">
      <c r="A414" t="s">
        <v>887</v>
      </c>
      <c r="B414" t="s">
        <v>888</v>
      </c>
      <c r="C414" t="s">
        <v>82</v>
      </c>
      <c r="E414" t="s">
        <v>11</v>
      </c>
      <c r="F414" t="s">
        <v>12</v>
      </c>
      <c r="H414">
        <v>2005</v>
      </c>
      <c r="I414" s="2">
        <f>VLOOKUP(table1[[#This Row],[المدينة]],[1]Sheet2!$G:$K,5,0)</f>
        <v>50</v>
      </c>
      <c r="J414" s="1">
        <v>1955</v>
      </c>
    </row>
    <row r="415" spans="1:10">
      <c r="A415" t="s">
        <v>889</v>
      </c>
      <c r="B415" t="s">
        <v>890</v>
      </c>
      <c r="C415" t="s">
        <v>421</v>
      </c>
      <c r="E415" t="s">
        <v>11</v>
      </c>
      <c r="F415" t="s">
        <v>12</v>
      </c>
      <c r="H415">
        <v>338</v>
      </c>
      <c r="I415" s="2">
        <f>VLOOKUP(table1[[#This Row],[المدينة]],[1]Sheet2!$G:$K,5,0)</f>
        <v>50</v>
      </c>
      <c r="J415" s="1">
        <v>288</v>
      </c>
    </row>
    <row r="416" spans="1:10">
      <c r="A416" t="s">
        <v>891</v>
      </c>
      <c r="B416" t="s">
        <v>892</v>
      </c>
      <c r="C416" t="s">
        <v>248</v>
      </c>
      <c r="E416" t="s">
        <v>11</v>
      </c>
      <c r="F416" t="s">
        <v>12</v>
      </c>
      <c r="H416">
        <v>592</v>
      </c>
      <c r="I416" s="2">
        <f>VLOOKUP(table1[[#This Row],[المدينة]],[1]Sheet2!$G:$K,5,0)</f>
        <v>50</v>
      </c>
      <c r="J416" s="1">
        <v>542</v>
      </c>
    </row>
    <row r="417" spans="1:10">
      <c r="A417" t="s">
        <v>893</v>
      </c>
      <c r="B417" t="s">
        <v>894</v>
      </c>
      <c r="C417" t="s">
        <v>44</v>
      </c>
      <c r="E417" t="s">
        <v>11</v>
      </c>
      <c r="F417" t="s">
        <v>12</v>
      </c>
      <c r="H417">
        <v>925</v>
      </c>
      <c r="I417" s="2">
        <f>VLOOKUP(table1[[#This Row],[المدينة]],[1]Sheet2!$G:$K,5,0)</f>
        <v>40</v>
      </c>
      <c r="J417" s="1">
        <v>885</v>
      </c>
    </row>
    <row r="418" spans="1:10">
      <c r="A418" t="s">
        <v>895</v>
      </c>
      <c r="B418" t="s">
        <v>896</v>
      </c>
      <c r="C418" t="s">
        <v>51</v>
      </c>
      <c r="E418" t="s">
        <v>11</v>
      </c>
      <c r="F418" t="s">
        <v>12</v>
      </c>
      <c r="H418">
        <v>350</v>
      </c>
      <c r="I418" s="2">
        <f>VLOOKUP(table1[[#This Row],[المدينة]],[1]Sheet2!$G:$K,5,0)</f>
        <v>40</v>
      </c>
      <c r="J418" s="1">
        <v>310</v>
      </c>
    </row>
    <row r="419" spans="1:10">
      <c r="A419" t="s">
        <v>897</v>
      </c>
      <c r="B419" t="s">
        <v>898</v>
      </c>
      <c r="C419" t="s">
        <v>41</v>
      </c>
      <c r="E419" t="s">
        <v>11</v>
      </c>
      <c r="F419" t="s">
        <v>12</v>
      </c>
      <c r="H419">
        <v>1133</v>
      </c>
      <c r="I419" s="2">
        <f>VLOOKUP(table1[[#This Row],[المدينة]],[1]Sheet2!$G:$K,5,0)</f>
        <v>40</v>
      </c>
      <c r="J419" s="1">
        <v>1093</v>
      </c>
    </row>
    <row r="420" spans="1:10">
      <c r="A420" t="s">
        <v>899</v>
      </c>
      <c r="B420" t="s">
        <v>900</v>
      </c>
      <c r="C420" t="s">
        <v>44</v>
      </c>
      <c r="E420" t="s">
        <v>11</v>
      </c>
      <c r="F420" t="s">
        <v>12</v>
      </c>
      <c r="H420">
        <v>400</v>
      </c>
      <c r="I420" s="2">
        <f>VLOOKUP(table1[[#This Row],[المدينة]],[1]Sheet2!$G:$K,5,0)</f>
        <v>40</v>
      </c>
      <c r="J420" s="1">
        <v>360</v>
      </c>
    </row>
    <row r="421" spans="1:10">
      <c r="A421" t="s">
        <v>901</v>
      </c>
      <c r="B421" t="s">
        <v>902</v>
      </c>
      <c r="C421" t="s">
        <v>25</v>
      </c>
      <c r="E421" t="s">
        <v>11</v>
      </c>
      <c r="F421" t="s">
        <v>12</v>
      </c>
      <c r="H421">
        <v>265</v>
      </c>
      <c r="I421" s="2">
        <f>VLOOKUP(table1[[#This Row],[المدينة]],[1]Sheet2!$G:$K,5,0)</f>
        <v>50</v>
      </c>
      <c r="J421" s="1">
        <v>215</v>
      </c>
    </row>
    <row r="422" spans="1:10">
      <c r="A422" t="s">
        <v>903</v>
      </c>
      <c r="B422" t="s">
        <v>904</v>
      </c>
      <c r="C422" t="s">
        <v>251</v>
      </c>
      <c r="E422" t="s">
        <v>11</v>
      </c>
      <c r="F422" t="s">
        <v>12</v>
      </c>
      <c r="H422">
        <v>610</v>
      </c>
      <c r="I422" s="2">
        <f>VLOOKUP(table1[[#This Row],[المدينة]],[1]Sheet2!$G:$K,5,0)</f>
        <v>60</v>
      </c>
      <c r="J422" s="1">
        <v>550</v>
      </c>
    </row>
    <row r="423" spans="1:10">
      <c r="A423" t="s">
        <v>905</v>
      </c>
      <c r="B423" t="s">
        <v>906</v>
      </c>
      <c r="C423" t="s">
        <v>51</v>
      </c>
      <c r="E423" t="s">
        <v>11</v>
      </c>
      <c r="F423" t="s">
        <v>12</v>
      </c>
      <c r="H423">
        <v>354</v>
      </c>
      <c r="I423" s="2">
        <f>VLOOKUP(table1[[#This Row],[المدينة]],[1]Sheet2!$G:$K,5,0)</f>
        <v>40</v>
      </c>
      <c r="J423" s="1">
        <v>314</v>
      </c>
    </row>
    <row r="424" spans="1:10">
      <c r="A424" t="s">
        <v>907</v>
      </c>
      <c r="B424" t="s">
        <v>908</v>
      </c>
      <c r="C424" t="s">
        <v>44</v>
      </c>
      <c r="E424" t="s">
        <v>11</v>
      </c>
      <c r="F424" t="s">
        <v>12</v>
      </c>
      <c r="H424">
        <v>350</v>
      </c>
      <c r="I424" s="2">
        <f>VLOOKUP(table1[[#This Row],[المدينة]],[1]Sheet2!$G:$K,5,0)</f>
        <v>40</v>
      </c>
      <c r="J424" s="1">
        <v>310</v>
      </c>
    </row>
    <row r="425" spans="1:10">
      <c r="A425" t="s">
        <v>909</v>
      </c>
      <c r="B425" t="s">
        <v>910</v>
      </c>
      <c r="C425" t="s">
        <v>251</v>
      </c>
      <c r="E425" t="s">
        <v>11</v>
      </c>
      <c r="F425" t="s">
        <v>12</v>
      </c>
      <c r="H425">
        <v>1420</v>
      </c>
      <c r="I425" s="2">
        <f>VLOOKUP(table1[[#This Row],[المدينة]],[1]Sheet2!$G:$K,5,0)</f>
        <v>60</v>
      </c>
      <c r="J425" s="1">
        <v>1360</v>
      </c>
    </row>
    <row r="426" spans="1:10">
      <c r="A426" t="s">
        <v>911</v>
      </c>
      <c r="B426" t="s">
        <v>912</v>
      </c>
      <c r="C426" t="s">
        <v>51</v>
      </c>
      <c r="E426" t="s">
        <v>11</v>
      </c>
      <c r="F426" t="s">
        <v>12</v>
      </c>
      <c r="H426">
        <v>2650</v>
      </c>
      <c r="I426" s="2">
        <f>VLOOKUP(table1[[#This Row],[المدينة]],[1]Sheet2!$G:$K,5,0)</f>
        <v>40</v>
      </c>
      <c r="J426" s="1">
        <v>2610</v>
      </c>
    </row>
    <row r="427" spans="1:10">
      <c r="A427" t="s">
        <v>913</v>
      </c>
      <c r="B427" t="s">
        <v>914</v>
      </c>
      <c r="C427" t="s">
        <v>251</v>
      </c>
      <c r="E427" t="s">
        <v>11</v>
      </c>
      <c r="F427" t="s">
        <v>12</v>
      </c>
      <c r="H427">
        <v>1705</v>
      </c>
      <c r="I427" s="2">
        <f>VLOOKUP(table1[[#This Row],[المدينة]],[1]Sheet2!$G:$K,5,0)</f>
        <v>60</v>
      </c>
      <c r="J427" s="1">
        <v>1645</v>
      </c>
    </row>
    <row r="428" spans="1:10">
      <c r="A428" t="s">
        <v>915</v>
      </c>
      <c r="B428" t="s">
        <v>916</v>
      </c>
      <c r="C428" t="s">
        <v>44</v>
      </c>
      <c r="E428" t="s">
        <v>11</v>
      </c>
      <c r="F428" t="s">
        <v>12</v>
      </c>
      <c r="H428">
        <v>300</v>
      </c>
      <c r="I428" s="2">
        <f>VLOOKUP(table1[[#This Row],[المدينة]],[1]Sheet2!$G:$K,5,0)</f>
        <v>40</v>
      </c>
      <c r="J428" s="1">
        <v>260</v>
      </c>
    </row>
    <row r="429" spans="1:10">
      <c r="A429" t="s">
        <v>917</v>
      </c>
      <c r="B429" t="s">
        <v>918</v>
      </c>
      <c r="C429" t="s">
        <v>41</v>
      </c>
      <c r="E429" t="s">
        <v>11</v>
      </c>
      <c r="F429" t="s">
        <v>12</v>
      </c>
      <c r="H429">
        <v>694</v>
      </c>
      <c r="I429" s="2">
        <f>VLOOKUP(table1[[#This Row],[المدينة]],[1]Sheet2!$G:$K,5,0)</f>
        <v>40</v>
      </c>
      <c r="J429" s="1">
        <v>654</v>
      </c>
    </row>
    <row r="430" spans="1:10">
      <c r="A430" t="s">
        <v>919</v>
      </c>
      <c r="B430" t="s">
        <v>920</v>
      </c>
      <c r="C430" t="s">
        <v>251</v>
      </c>
      <c r="E430" t="s">
        <v>11</v>
      </c>
      <c r="F430" t="s">
        <v>12</v>
      </c>
      <c r="H430">
        <v>430</v>
      </c>
      <c r="I430" s="2">
        <f>VLOOKUP(table1[[#This Row],[المدينة]],[1]Sheet2!$G:$K,5,0)</f>
        <v>60</v>
      </c>
      <c r="J430" s="1">
        <v>370</v>
      </c>
    </row>
    <row r="431" spans="1:10">
      <c r="A431" t="s">
        <v>921</v>
      </c>
      <c r="B431" t="s">
        <v>922</v>
      </c>
      <c r="C431" t="s">
        <v>41</v>
      </c>
      <c r="E431" t="s">
        <v>11</v>
      </c>
      <c r="F431" t="s">
        <v>12</v>
      </c>
      <c r="H431">
        <v>989</v>
      </c>
      <c r="I431" s="2">
        <f>VLOOKUP(table1[[#This Row],[المدينة]],[1]Sheet2!$G:$K,5,0)</f>
        <v>40</v>
      </c>
      <c r="J431" s="1">
        <v>949</v>
      </c>
    </row>
    <row r="432" spans="1:10">
      <c r="A432" t="s">
        <v>923</v>
      </c>
      <c r="B432" t="s">
        <v>924</v>
      </c>
      <c r="C432" t="s">
        <v>41</v>
      </c>
      <c r="E432" t="s">
        <v>11</v>
      </c>
      <c r="F432" t="s">
        <v>12</v>
      </c>
      <c r="H432">
        <v>1253</v>
      </c>
      <c r="I432" s="2">
        <f>VLOOKUP(table1[[#This Row],[المدينة]],[1]Sheet2!$G:$K,5,0)</f>
        <v>40</v>
      </c>
      <c r="J432" s="1">
        <v>1213</v>
      </c>
    </row>
    <row r="433" spans="1:10">
      <c r="A433" t="s">
        <v>925</v>
      </c>
      <c r="B433" t="s">
        <v>926</v>
      </c>
      <c r="C433" t="s">
        <v>41</v>
      </c>
      <c r="E433" t="s">
        <v>11</v>
      </c>
      <c r="F433" t="s">
        <v>12</v>
      </c>
      <c r="H433">
        <v>865</v>
      </c>
      <c r="I433" s="2">
        <f>VLOOKUP(table1[[#This Row],[المدينة]],[1]Sheet2!$G:$K,5,0)</f>
        <v>40</v>
      </c>
      <c r="J433" s="1">
        <v>825</v>
      </c>
    </row>
    <row r="434" spans="1:10">
      <c r="A434" t="s">
        <v>927</v>
      </c>
      <c r="B434" t="s">
        <v>928</v>
      </c>
      <c r="C434" t="s">
        <v>51</v>
      </c>
      <c r="E434" t="s">
        <v>11</v>
      </c>
      <c r="F434" t="s">
        <v>45</v>
      </c>
      <c r="G434" t="s">
        <v>46</v>
      </c>
      <c r="H434" s="1">
        <v>0</v>
      </c>
      <c r="I434" s="2">
        <f>VLOOKUP(table1[[#This Row],[المدينة]],[1]Sheet2!$G:$K,5,0)</f>
        <v>40</v>
      </c>
      <c r="J434" s="1">
        <v>-40</v>
      </c>
    </row>
    <row r="435" spans="1:10">
      <c r="A435" t="s">
        <v>929</v>
      </c>
      <c r="B435" t="s">
        <v>930</v>
      </c>
      <c r="C435" t="s">
        <v>41</v>
      </c>
      <c r="E435" t="s">
        <v>11</v>
      </c>
      <c r="F435" t="s">
        <v>12</v>
      </c>
      <c r="H435">
        <v>0</v>
      </c>
      <c r="I435" s="2">
        <f>VLOOKUP(table1[[#This Row],[المدينة]],[1]Sheet2!$G:$K,5,0)</f>
        <v>40</v>
      </c>
      <c r="J435" s="1">
        <v>-40</v>
      </c>
    </row>
    <row r="436" spans="1:10">
      <c r="A436" t="s">
        <v>931</v>
      </c>
      <c r="B436" t="s">
        <v>932</v>
      </c>
      <c r="C436" t="s">
        <v>44</v>
      </c>
      <c r="E436" t="s">
        <v>11</v>
      </c>
      <c r="F436" t="s">
        <v>12</v>
      </c>
      <c r="H436">
        <v>442</v>
      </c>
      <c r="I436" s="2">
        <f>VLOOKUP(table1[[#This Row],[المدينة]],[1]Sheet2!$G:$K,5,0)</f>
        <v>40</v>
      </c>
      <c r="J436" s="1">
        <v>402</v>
      </c>
    </row>
    <row r="437" spans="1:10">
      <c r="A437" t="s">
        <v>933</v>
      </c>
      <c r="B437" t="s">
        <v>934</v>
      </c>
      <c r="C437" t="s">
        <v>51</v>
      </c>
      <c r="E437" t="s">
        <v>11</v>
      </c>
      <c r="F437" t="s">
        <v>12</v>
      </c>
      <c r="H437">
        <v>0</v>
      </c>
      <c r="I437" s="2">
        <f>VLOOKUP(table1[[#This Row],[المدينة]],[1]Sheet2!$G:$K,5,0)</f>
        <v>40</v>
      </c>
      <c r="J437" s="1">
        <v>-40</v>
      </c>
    </row>
    <row r="438" spans="1:10">
      <c r="A438" t="s">
        <v>935</v>
      </c>
      <c r="B438" t="s">
        <v>936</v>
      </c>
      <c r="C438" t="s">
        <v>51</v>
      </c>
      <c r="E438" t="s">
        <v>11</v>
      </c>
      <c r="F438" t="s">
        <v>12</v>
      </c>
      <c r="H438">
        <v>425</v>
      </c>
      <c r="I438" s="2">
        <f>VLOOKUP(table1[[#This Row],[المدينة]],[1]Sheet2!$G:$K,5,0)</f>
        <v>40</v>
      </c>
      <c r="J438" s="1">
        <v>385</v>
      </c>
    </row>
    <row r="439" spans="1:10">
      <c r="A439" t="s">
        <v>937</v>
      </c>
      <c r="B439" t="s">
        <v>938</v>
      </c>
      <c r="C439" t="s">
        <v>51</v>
      </c>
      <c r="E439" t="s">
        <v>11</v>
      </c>
      <c r="F439" t="s">
        <v>12</v>
      </c>
      <c r="H439">
        <v>0</v>
      </c>
      <c r="I439" s="2">
        <f>VLOOKUP(table1[[#This Row],[المدينة]],[1]Sheet2!$G:$K,5,0)</f>
        <v>40</v>
      </c>
      <c r="J439" s="1">
        <v>-40</v>
      </c>
    </row>
    <row r="440" spans="1:10">
      <c r="A440" t="s">
        <v>939</v>
      </c>
      <c r="B440" t="s">
        <v>940</v>
      </c>
      <c r="C440" t="s">
        <v>44</v>
      </c>
      <c r="E440" t="s">
        <v>11</v>
      </c>
      <c r="F440" t="s">
        <v>12</v>
      </c>
      <c r="H440">
        <v>1490</v>
      </c>
      <c r="I440" s="2">
        <f>VLOOKUP(table1[[#This Row],[المدينة]],[1]Sheet2!$G:$K,5,0)</f>
        <v>40</v>
      </c>
      <c r="J440" s="1">
        <v>1450</v>
      </c>
    </row>
    <row r="441" spans="1:10">
      <c r="A441" t="s">
        <v>941</v>
      </c>
      <c r="B441" t="s">
        <v>942</v>
      </c>
      <c r="C441" t="s">
        <v>251</v>
      </c>
      <c r="E441" t="s">
        <v>11</v>
      </c>
      <c r="F441" t="s">
        <v>12</v>
      </c>
      <c r="H441">
        <v>520</v>
      </c>
      <c r="I441" s="2">
        <f>VLOOKUP(table1[[#This Row],[المدينة]],[1]Sheet2!$G:$K,5,0)</f>
        <v>60</v>
      </c>
      <c r="J441" s="1">
        <v>460</v>
      </c>
    </row>
    <row r="442" spans="1:10">
      <c r="A442" t="s">
        <v>943</v>
      </c>
      <c r="B442" t="s">
        <v>944</v>
      </c>
      <c r="C442" t="s">
        <v>51</v>
      </c>
      <c r="E442" t="s">
        <v>11</v>
      </c>
      <c r="F442" t="s">
        <v>12</v>
      </c>
      <c r="H442">
        <v>725</v>
      </c>
      <c r="I442" s="2">
        <f>VLOOKUP(table1[[#This Row],[المدينة]],[1]Sheet2!$G:$K,5,0)</f>
        <v>40</v>
      </c>
      <c r="J442" s="1">
        <v>685</v>
      </c>
    </row>
    <row r="443" spans="1:10">
      <c r="A443" t="s">
        <v>945</v>
      </c>
      <c r="B443" t="s">
        <v>946</v>
      </c>
      <c r="C443" t="s">
        <v>251</v>
      </c>
      <c r="E443" t="s">
        <v>11</v>
      </c>
      <c r="F443" t="s">
        <v>12</v>
      </c>
      <c r="H443">
        <v>1560</v>
      </c>
      <c r="I443" s="2">
        <f>VLOOKUP(table1[[#This Row],[المدينة]],[1]Sheet2!$G:$K,5,0)</f>
        <v>60</v>
      </c>
      <c r="J443" s="1">
        <v>1500</v>
      </c>
    </row>
    <row r="444" spans="1:10">
      <c r="A444" t="s">
        <v>947</v>
      </c>
      <c r="B444" t="s">
        <v>948</v>
      </c>
      <c r="C444" t="s">
        <v>51</v>
      </c>
      <c r="E444" t="s">
        <v>11</v>
      </c>
      <c r="F444" t="s">
        <v>12</v>
      </c>
      <c r="H444">
        <v>945</v>
      </c>
      <c r="I444" s="2">
        <f>VLOOKUP(table1[[#This Row],[المدينة]],[1]Sheet2!$G:$K,5,0)</f>
        <v>40</v>
      </c>
      <c r="J444" s="1">
        <v>905</v>
      </c>
    </row>
    <row r="445" spans="1:10">
      <c r="A445" t="s">
        <v>949</v>
      </c>
      <c r="B445" t="s">
        <v>950</v>
      </c>
      <c r="C445" t="s">
        <v>251</v>
      </c>
      <c r="E445" t="s">
        <v>11</v>
      </c>
      <c r="F445" t="s">
        <v>12</v>
      </c>
      <c r="H445">
        <v>1590</v>
      </c>
      <c r="I445" s="2">
        <f>VLOOKUP(table1[[#This Row],[المدينة]],[1]Sheet2!$G:$K,5,0)</f>
        <v>60</v>
      </c>
      <c r="J445" s="1">
        <v>1530</v>
      </c>
    </row>
    <row r="446" spans="1:10">
      <c r="A446" t="s">
        <v>951</v>
      </c>
      <c r="B446" t="s">
        <v>952</v>
      </c>
      <c r="C446" t="s">
        <v>51</v>
      </c>
      <c r="E446" t="s">
        <v>11</v>
      </c>
      <c r="F446" t="s">
        <v>12</v>
      </c>
      <c r="H446">
        <v>306</v>
      </c>
      <c r="I446" s="2">
        <f>VLOOKUP(table1[[#This Row],[المدينة]],[1]Sheet2!$G:$K,5,0)</f>
        <v>40</v>
      </c>
      <c r="J446" s="1">
        <v>266</v>
      </c>
    </row>
    <row r="447" spans="1:10">
      <c r="A447" t="s">
        <v>953</v>
      </c>
      <c r="B447" t="s">
        <v>954</v>
      </c>
      <c r="C447" t="s">
        <v>51</v>
      </c>
      <c r="E447" t="s">
        <v>11</v>
      </c>
      <c r="F447" t="s">
        <v>12</v>
      </c>
      <c r="H447">
        <v>1150</v>
      </c>
      <c r="I447" s="2">
        <f>VLOOKUP(table1[[#This Row],[المدينة]],[1]Sheet2!$G:$K,5,0)</f>
        <v>40</v>
      </c>
      <c r="J447" s="1">
        <v>1110</v>
      </c>
    </row>
    <row r="448" spans="1:10">
      <c r="A448" t="s">
        <v>955</v>
      </c>
      <c r="B448" t="s">
        <v>956</v>
      </c>
      <c r="C448" t="s">
        <v>51</v>
      </c>
      <c r="E448" t="s">
        <v>11</v>
      </c>
      <c r="F448" t="s">
        <v>12</v>
      </c>
      <c r="H448">
        <v>180</v>
      </c>
      <c r="I448" s="2">
        <f>VLOOKUP(table1[[#This Row],[المدينة]],[1]Sheet2!$G:$K,5,0)</f>
        <v>40</v>
      </c>
      <c r="J448" s="1">
        <v>140</v>
      </c>
    </row>
    <row r="449" spans="1:10">
      <c r="A449" t="s">
        <v>957</v>
      </c>
      <c r="B449" t="s">
        <v>958</v>
      </c>
      <c r="C449" t="s">
        <v>41</v>
      </c>
      <c r="E449" t="s">
        <v>11</v>
      </c>
      <c r="F449" t="s">
        <v>12</v>
      </c>
      <c r="H449">
        <v>1072</v>
      </c>
      <c r="I449" s="2">
        <f>VLOOKUP(table1[[#This Row],[المدينة]],[1]Sheet2!$G:$K,5,0)</f>
        <v>40</v>
      </c>
      <c r="J449" s="1">
        <v>1032</v>
      </c>
    </row>
    <row r="450" spans="1:10">
      <c r="A450" t="s">
        <v>959</v>
      </c>
      <c r="B450" t="s">
        <v>960</v>
      </c>
      <c r="C450" t="s">
        <v>41</v>
      </c>
      <c r="E450" t="s">
        <v>961</v>
      </c>
      <c r="F450" t="s">
        <v>12</v>
      </c>
      <c r="H450">
        <v>500</v>
      </c>
      <c r="I450" s="2">
        <f>VLOOKUP(table1[[#This Row],[المدينة]],[1]Sheet2!$G:$K,5,0)</f>
        <v>40</v>
      </c>
      <c r="J450" s="1">
        <v>460</v>
      </c>
    </row>
    <row r="451" spans="1:10">
      <c r="A451" t="s">
        <v>962</v>
      </c>
      <c r="B451" t="s">
        <v>963</v>
      </c>
      <c r="C451" t="s">
        <v>421</v>
      </c>
      <c r="E451" t="s">
        <v>11</v>
      </c>
      <c r="F451" t="s">
        <v>12</v>
      </c>
      <c r="H451">
        <v>630</v>
      </c>
      <c r="I451" s="2">
        <f>VLOOKUP(table1[[#This Row],[المدينة]],[1]Sheet2!$G:$K,5,0)</f>
        <v>50</v>
      </c>
      <c r="J451" s="1">
        <v>580</v>
      </c>
    </row>
    <row r="452" spans="1:10">
      <c r="A452" t="s">
        <v>964</v>
      </c>
      <c r="B452" t="s">
        <v>965</v>
      </c>
      <c r="C452" t="s">
        <v>251</v>
      </c>
      <c r="E452" t="s">
        <v>11</v>
      </c>
      <c r="F452" t="s">
        <v>12</v>
      </c>
      <c r="H452">
        <v>990</v>
      </c>
      <c r="I452" s="2">
        <f>VLOOKUP(table1[[#This Row],[المدينة]],[1]Sheet2!$G:$K,5,0)</f>
        <v>60</v>
      </c>
      <c r="J452" s="1">
        <v>930</v>
      </c>
    </row>
    <row r="453" spans="1:10">
      <c r="A453" t="s">
        <v>966</v>
      </c>
      <c r="B453" t="s">
        <v>967</v>
      </c>
      <c r="C453" t="s">
        <v>51</v>
      </c>
      <c r="E453" t="s">
        <v>11</v>
      </c>
      <c r="F453" t="s">
        <v>12</v>
      </c>
      <c r="H453">
        <v>480</v>
      </c>
      <c r="I453" s="2">
        <f>VLOOKUP(table1[[#This Row],[المدينة]],[1]Sheet2!$G:$K,5,0)</f>
        <v>40</v>
      </c>
      <c r="J453" s="1">
        <v>440</v>
      </c>
    </row>
    <row r="454" spans="1:10">
      <c r="A454" t="s">
        <v>968</v>
      </c>
      <c r="B454" t="s">
        <v>969</v>
      </c>
      <c r="C454" t="s">
        <v>51</v>
      </c>
      <c r="E454" t="s">
        <v>11</v>
      </c>
      <c r="F454" t="s">
        <v>12</v>
      </c>
      <c r="H454">
        <v>750</v>
      </c>
      <c r="I454" s="2">
        <f>VLOOKUP(table1[[#This Row],[المدينة]],[1]Sheet2!$G:$K,5,0)</f>
        <v>40</v>
      </c>
      <c r="J454" s="1">
        <v>710</v>
      </c>
    </row>
    <row r="455" spans="1:10">
      <c r="A455" t="s">
        <v>970</v>
      </c>
      <c r="B455" t="s">
        <v>971</v>
      </c>
      <c r="C455" t="s">
        <v>251</v>
      </c>
      <c r="E455" t="s">
        <v>11</v>
      </c>
      <c r="F455" t="s">
        <v>12</v>
      </c>
      <c r="H455">
        <v>1415</v>
      </c>
      <c r="I455" s="2">
        <f>VLOOKUP(table1[[#This Row],[المدينة]],[1]Sheet2!$G:$K,5,0)</f>
        <v>60</v>
      </c>
      <c r="J455" s="1">
        <v>1355</v>
      </c>
    </row>
    <row r="456" spans="1:10">
      <c r="A456" t="s">
        <v>972</v>
      </c>
      <c r="B456" t="s">
        <v>973</v>
      </c>
      <c r="C456" t="s">
        <v>51</v>
      </c>
      <c r="E456" t="s">
        <v>11</v>
      </c>
      <c r="F456" t="s">
        <v>12</v>
      </c>
      <c r="H456">
        <v>505</v>
      </c>
      <c r="I456" s="2">
        <f>VLOOKUP(table1[[#This Row],[المدينة]],[1]Sheet2!$G:$K,5,0)</f>
        <v>40</v>
      </c>
      <c r="J456" s="1">
        <v>465</v>
      </c>
    </row>
    <row r="457" spans="1:10">
      <c r="A457" t="s">
        <v>974</v>
      </c>
      <c r="B457" t="s">
        <v>975</v>
      </c>
      <c r="C457" t="s">
        <v>102</v>
      </c>
      <c r="E457" t="s">
        <v>11</v>
      </c>
      <c r="F457" t="s">
        <v>45</v>
      </c>
      <c r="G457" t="s">
        <v>46</v>
      </c>
      <c r="H457" s="1">
        <v>0</v>
      </c>
      <c r="I457" s="2">
        <f>VLOOKUP(table1[[#This Row],[المدينة]],[1]Sheet2!$G:$K,5,0)</f>
        <v>50</v>
      </c>
      <c r="J457" s="1">
        <v>-50</v>
      </c>
    </row>
    <row r="458" spans="1:10">
      <c r="A458" t="s">
        <v>976</v>
      </c>
      <c r="B458" t="s">
        <v>977</v>
      </c>
      <c r="C458" t="s">
        <v>51</v>
      </c>
      <c r="E458" t="s">
        <v>11</v>
      </c>
      <c r="F458" t="s">
        <v>12</v>
      </c>
      <c r="H458">
        <v>540</v>
      </c>
      <c r="I458" s="2">
        <f>VLOOKUP(table1[[#This Row],[المدينة]],[1]Sheet2!$G:$K,5,0)</f>
        <v>40</v>
      </c>
      <c r="J458" s="1">
        <v>500</v>
      </c>
    </row>
    <row r="459" spans="1:10">
      <c r="A459" t="s">
        <v>978</v>
      </c>
      <c r="B459" t="s">
        <v>979</v>
      </c>
      <c r="C459" t="s">
        <v>41</v>
      </c>
      <c r="E459" t="s">
        <v>11</v>
      </c>
      <c r="F459" t="s">
        <v>12</v>
      </c>
      <c r="H459">
        <v>470</v>
      </c>
      <c r="I459" s="2">
        <f>VLOOKUP(table1[[#This Row],[المدينة]],[1]Sheet2!$G:$K,5,0)</f>
        <v>40</v>
      </c>
      <c r="J459" s="1">
        <v>430</v>
      </c>
    </row>
    <row r="460" spans="1:10">
      <c r="A460" t="s">
        <v>980</v>
      </c>
      <c r="B460" t="s">
        <v>981</v>
      </c>
      <c r="C460" t="s">
        <v>51</v>
      </c>
      <c r="E460" t="s">
        <v>11</v>
      </c>
      <c r="F460" t="s">
        <v>12</v>
      </c>
      <c r="H460">
        <v>765</v>
      </c>
      <c r="I460" s="2">
        <f>VLOOKUP(table1[[#This Row],[المدينة]],[1]Sheet2!$G:$K,5,0)</f>
        <v>40</v>
      </c>
      <c r="J460" s="1">
        <v>725</v>
      </c>
    </row>
    <row r="461" spans="1:10">
      <c r="A461" t="s">
        <v>982</v>
      </c>
      <c r="B461" t="s">
        <v>983</v>
      </c>
      <c r="C461" t="s">
        <v>41</v>
      </c>
      <c r="E461" t="s">
        <v>11</v>
      </c>
      <c r="F461" t="s">
        <v>12</v>
      </c>
      <c r="H461">
        <v>505</v>
      </c>
      <c r="I461" s="2">
        <f>VLOOKUP(table1[[#This Row],[المدينة]],[1]Sheet2!$G:$K,5,0)</f>
        <v>40</v>
      </c>
      <c r="J461" s="1">
        <v>465</v>
      </c>
    </row>
    <row r="462" spans="1:10">
      <c r="A462" t="s">
        <v>984</v>
      </c>
      <c r="B462" t="s">
        <v>985</v>
      </c>
      <c r="C462" t="s">
        <v>41</v>
      </c>
      <c r="E462" t="s">
        <v>11</v>
      </c>
      <c r="F462" t="s">
        <v>12</v>
      </c>
      <c r="H462">
        <v>950</v>
      </c>
      <c r="I462" s="2">
        <f>VLOOKUP(table1[[#This Row],[المدينة]],[1]Sheet2!$G:$K,5,0)</f>
        <v>40</v>
      </c>
      <c r="J462" s="1">
        <v>910</v>
      </c>
    </row>
    <row r="463" spans="1:10">
      <c r="A463" t="s">
        <v>986</v>
      </c>
      <c r="B463" t="s">
        <v>987</v>
      </c>
      <c r="C463" t="s">
        <v>25</v>
      </c>
      <c r="E463" t="s">
        <v>11</v>
      </c>
      <c r="F463" t="s">
        <v>12</v>
      </c>
      <c r="H463">
        <v>306</v>
      </c>
      <c r="I463" s="2">
        <f>VLOOKUP(table1[[#This Row],[المدينة]],[1]Sheet2!$G:$K,5,0)</f>
        <v>50</v>
      </c>
      <c r="J463" s="1">
        <v>256</v>
      </c>
    </row>
    <row r="464" spans="1:10">
      <c r="A464" t="s">
        <v>988</v>
      </c>
      <c r="B464" t="s">
        <v>989</v>
      </c>
      <c r="C464" t="s">
        <v>51</v>
      </c>
      <c r="E464" t="s">
        <v>11</v>
      </c>
      <c r="F464" t="s">
        <v>12</v>
      </c>
      <c r="H464">
        <v>540</v>
      </c>
      <c r="I464" s="2">
        <f>VLOOKUP(table1[[#This Row],[المدينة]],[1]Sheet2!$G:$K,5,0)</f>
        <v>40</v>
      </c>
      <c r="J464" s="1">
        <v>500</v>
      </c>
    </row>
    <row r="465" spans="1:10">
      <c r="A465" t="s">
        <v>990</v>
      </c>
      <c r="B465" t="s">
        <v>991</v>
      </c>
      <c r="C465" t="s">
        <v>41</v>
      </c>
      <c r="E465" t="s">
        <v>11</v>
      </c>
      <c r="F465" t="s">
        <v>12</v>
      </c>
      <c r="H465">
        <v>340</v>
      </c>
      <c r="I465" s="2">
        <f>VLOOKUP(table1[[#This Row],[المدينة]],[1]Sheet2!$G:$K,5,0)</f>
        <v>40</v>
      </c>
      <c r="J465" s="1">
        <v>300</v>
      </c>
    </row>
    <row r="466" spans="1:10">
      <c r="A466" t="s">
        <v>992</v>
      </c>
      <c r="B466" t="s">
        <v>993</v>
      </c>
      <c r="C466" t="s">
        <v>251</v>
      </c>
      <c r="E466" t="s">
        <v>11</v>
      </c>
      <c r="F466" t="s">
        <v>12</v>
      </c>
      <c r="H466">
        <v>0</v>
      </c>
      <c r="I466" s="2">
        <f>VLOOKUP(table1[[#This Row],[المدينة]],[1]Sheet2!$G:$K,5,0)</f>
        <v>60</v>
      </c>
      <c r="J466" s="1">
        <v>-60</v>
      </c>
    </row>
    <row r="467" spans="1:10">
      <c r="A467" t="s">
        <v>994</v>
      </c>
      <c r="B467" t="s">
        <v>995</v>
      </c>
      <c r="C467" t="s">
        <v>251</v>
      </c>
      <c r="E467" t="s">
        <v>11</v>
      </c>
      <c r="F467" t="s">
        <v>12</v>
      </c>
      <c r="H467">
        <v>445</v>
      </c>
      <c r="I467" s="2">
        <f>VLOOKUP(table1[[#This Row],[المدينة]],[1]Sheet2!$G:$K,5,0)</f>
        <v>60</v>
      </c>
      <c r="J467" s="1">
        <v>385</v>
      </c>
    </row>
    <row r="468" spans="1:10">
      <c r="A468" t="s">
        <v>996</v>
      </c>
      <c r="B468" t="s">
        <v>997</v>
      </c>
      <c r="C468" t="s">
        <v>51</v>
      </c>
      <c r="E468" t="s">
        <v>11</v>
      </c>
      <c r="F468" t="s">
        <v>12</v>
      </c>
      <c r="H468">
        <v>442</v>
      </c>
      <c r="I468" s="2">
        <f>VLOOKUP(table1[[#This Row],[المدينة]],[1]Sheet2!$G:$K,5,0)</f>
        <v>40</v>
      </c>
      <c r="J468" s="1">
        <v>402</v>
      </c>
    </row>
    <row r="469" spans="1:10">
      <c r="A469" t="s">
        <v>998</v>
      </c>
      <c r="B469" t="s">
        <v>999</v>
      </c>
      <c r="C469" t="s">
        <v>150</v>
      </c>
      <c r="E469" t="s">
        <v>11</v>
      </c>
      <c r="F469" t="s">
        <v>12</v>
      </c>
      <c r="H469">
        <v>1195</v>
      </c>
      <c r="I469" s="2">
        <f>VLOOKUP(table1[[#This Row],[المدينة]],[1]Sheet2!$G:$K,5,0)</f>
        <v>70</v>
      </c>
      <c r="J469" s="1">
        <v>1125</v>
      </c>
    </row>
    <row r="470" spans="1:10">
      <c r="A470" t="s">
        <v>1000</v>
      </c>
      <c r="B470" t="s">
        <v>1001</v>
      </c>
      <c r="C470" t="s">
        <v>51</v>
      </c>
      <c r="E470" t="s">
        <v>11</v>
      </c>
      <c r="F470" t="s">
        <v>12</v>
      </c>
      <c r="H470">
        <v>425</v>
      </c>
      <c r="I470" s="2">
        <f>VLOOKUP(table1[[#This Row],[المدينة]],[1]Sheet2!$G:$K,5,0)</f>
        <v>40</v>
      </c>
      <c r="J470" s="1">
        <v>385</v>
      </c>
    </row>
    <row r="471" spans="1:10">
      <c r="A471" t="s">
        <v>1002</v>
      </c>
      <c r="B471" t="s">
        <v>1003</v>
      </c>
      <c r="C471" t="s">
        <v>44</v>
      </c>
      <c r="E471" t="s">
        <v>11</v>
      </c>
      <c r="F471" t="s">
        <v>12</v>
      </c>
      <c r="H471">
        <v>690</v>
      </c>
      <c r="I471" s="2">
        <f>VLOOKUP(table1[[#This Row],[المدينة]],[1]Sheet2!$G:$K,5,0)</f>
        <v>40</v>
      </c>
      <c r="J471" s="1">
        <v>650</v>
      </c>
    </row>
    <row r="472" spans="1:10">
      <c r="A472" t="s">
        <v>1004</v>
      </c>
      <c r="B472" t="s">
        <v>1005</v>
      </c>
      <c r="C472" t="s">
        <v>41</v>
      </c>
      <c r="E472" t="s">
        <v>11</v>
      </c>
      <c r="F472" t="s">
        <v>12</v>
      </c>
      <c r="H472">
        <v>0</v>
      </c>
      <c r="I472" s="2">
        <f>VLOOKUP(table1[[#This Row],[المدينة]],[1]Sheet2!$G:$K,5,0)</f>
        <v>40</v>
      </c>
      <c r="J472" s="1">
        <v>-40</v>
      </c>
    </row>
    <row r="473" spans="1:10">
      <c r="A473" t="s">
        <v>1006</v>
      </c>
      <c r="B473" t="s">
        <v>1007</v>
      </c>
      <c r="C473" t="s">
        <v>51</v>
      </c>
      <c r="E473" t="s">
        <v>11</v>
      </c>
      <c r="F473" t="s">
        <v>12</v>
      </c>
      <c r="H473">
        <v>340</v>
      </c>
      <c r="I473" s="2">
        <f>VLOOKUP(table1[[#This Row],[المدينة]],[1]Sheet2!$G:$K,5,0)</f>
        <v>40</v>
      </c>
      <c r="J473" s="1">
        <v>300</v>
      </c>
    </row>
    <row r="474" spans="1:10">
      <c r="A474" t="s">
        <v>1008</v>
      </c>
      <c r="B474" t="s">
        <v>1009</v>
      </c>
      <c r="C474" t="s">
        <v>51</v>
      </c>
      <c r="E474" t="s">
        <v>11</v>
      </c>
      <c r="F474" t="s">
        <v>12</v>
      </c>
      <c r="H474">
        <v>240</v>
      </c>
      <c r="I474" s="2">
        <f>VLOOKUP(table1[[#This Row],[المدينة]],[1]Sheet2!$G:$K,5,0)</f>
        <v>40</v>
      </c>
      <c r="J474" s="1">
        <v>200</v>
      </c>
    </row>
    <row r="475" spans="1:10">
      <c r="A475" t="s">
        <v>1010</v>
      </c>
      <c r="B475" t="s">
        <v>1011</v>
      </c>
      <c r="C475" t="s">
        <v>51</v>
      </c>
      <c r="E475" t="s">
        <v>11</v>
      </c>
      <c r="F475" t="s">
        <v>12</v>
      </c>
      <c r="H475">
        <v>864</v>
      </c>
      <c r="I475" s="2">
        <f>VLOOKUP(table1[[#This Row],[المدينة]],[1]Sheet2!$G:$K,5,0)</f>
        <v>40</v>
      </c>
      <c r="J475" s="1">
        <v>824</v>
      </c>
    </row>
    <row r="476" spans="1:10">
      <c r="A476" t="s">
        <v>1012</v>
      </c>
      <c r="B476" t="s">
        <v>1013</v>
      </c>
      <c r="C476" t="s">
        <v>41</v>
      </c>
      <c r="E476" t="s">
        <v>11</v>
      </c>
      <c r="F476" t="s">
        <v>12</v>
      </c>
      <c r="H476">
        <v>0</v>
      </c>
      <c r="I476" s="2">
        <f>VLOOKUP(table1[[#This Row],[المدينة]],[1]Sheet2!$G:$K,5,0)</f>
        <v>40</v>
      </c>
      <c r="J476" s="1">
        <v>-40</v>
      </c>
    </row>
    <row r="477" spans="1:10">
      <c r="A477" t="s">
        <v>1014</v>
      </c>
      <c r="B477" t="s">
        <v>1015</v>
      </c>
      <c r="C477" t="s">
        <v>51</v>
      </c>
      <c r="E477" t="s">
        <v>11</v>
      </c>
      <c r="F477" t="s">
        <v>12</v>
      </c>
      <c r="H477">
        <v>2410</v>
      </c>
      <c r="I477" s="2">
        <f>VLOOKUP(table1[[#This Row],[المدينة]],[1]Sheet2!$G:$K,5,0)</f>
        <v>40</v>
      </c>
      <c r="J477" s="1">
        <v>2370</v>
      </c>
    </row>
    <row r="478" spans="1:10">
      <c r="A478" t="s">
        <v>1016</v>
      </c>
      <c r="B478" t="s">
        <v>1017</v>
      </c>
      <c r="C478" t="s">
        <v>44</v>
      </c>
      <c r="E478" t="s">
        <v>11</v>
      </c>
      <c r="F478" t="s">
        <v>12</v>
      </c>
      <c r="H478">
        <v>415</v>
      </c>
      <c r="I478" s="2">
        <f>VLOOKUP(table1[[#This Row],[المدينة]],[1]Sheet2!$G:$K,5,0)</f>
        <v>40</v>
      </c>
      <c r="J478" s="1">
        <v>375</v>
      </c>
    </row>
    <row r="479" spans="1:10">
      <c r="A479" t="s">
        <v>1018</v>
      </c>
      <c r="B479" t="s">
        <v>1019</v>
      </c>
      <c r="C479" t="s">
        <v>51</v>
      </c>
      <c r="E479" t="s">
        <v>11</v>
      </c>
      <c r="F479" t="s">
        <v>12</v>
      </c>
      <c r="H479">
        <v>500</v>
      </c>
      <c r="I479" s="2">
        <f>VLOOKUP(table1[[#This Row],[المدينة]],[1]Sheet2!$G:$K,5,0)</f>
        <v>40</v>
      </c>
      <c r="J479" s="1">
        <v>460</v>
      </c>
    </row>
    <row r="480" spans="1:10">
      <c r="A480" t="s">
        <v>1020</v>
      </c>
      <c r="B480" t="s">
        <v>1021</v>
      </c>
      <c r="C480" t="s">
        <v>51</v>
      </c>
      <c r="E480" t="s">
        <v>11</v>
      </c>
      <c r="F480" t="s">
        <v>12</v>
      </c>
      <c r="H480">
        <v>1210</v>
      </c>
      <c r="I480" s="2">
        <f>VLOOKUP(table1[[#This Row],[المدينة]],[1]Sheet2!$G:$K,5,0)</f>
        <v>40</v>
      </c>
      <c r="J480" s="1">
        <v>1170</v>
      </c>
    </row>
    <row r="481" spans="1:10">
      <c r="A481" t="s">
        <v>1022</v>
      </c>
      <c r="B481" t="s">
        <v>1023</v>
      </c>
      <c r="C481" t="s">
        <v>51</v>
      </c>
      <c r="E481" t="s">
        <v>11</v>
      </c>
      <c r="F481" t="s">
        <v>12</v>
      </c>
      <c r="H481">
        <v>600</v>
      </c>
      <c r="I481" s="2">
        <f>VLOOKUP(table1[[#This Row],[المدينة]],[1]Sheet2!$G:$K,5,0)</f>
        <v>40</v>
      </c>
      <c r="J481" s="1">
        <v>560</v>
      </c>
    </row>
    <row r="482" spans="1:10">
      <c r="A482" t="s">
        <v>1024</v>
      </c>
      <c r="B482" t="s">
        <v>1025</v>
      </c>
      <c r="C482" t="s">
        <v>41</v>
      </c>
      <c r="E482" t="s">
        <v>11</v>
      </c>
      <c r="F482" t="s">
        <v>12</v>
      </c>
      <c r="H482">
        <v>290</v>
      </c>
      <c r="I482" s="2">
        <f>VLOOKUP(table1[[#This Row],[المدينة]],[1]Sheet2!$G:$K,5,0)</f>
        <v>40</v>
      </c>
      <c r="J482" s="1">
        <v>250</v>
      </c>
    </row>
    <row r="483" spans="1:10">
      <c r="A483" t="s">
        <v>1026</v>
      </c>
      <c r="B483" t="s">
        <v>1027</v>
      </c>
      <c r="C483" t="s">
        <v>41</v>
      </c>
      <c r="E483" t="s">
        <v>11</v>
      </c>
      <c r="F483" t="s">
        <v>12</v>
      </c>
      <c r="H483">
        <v>523</v>
      </c>
      <c r="I483" s="2">
        <f>VLOOKUP(table1[[#This Row],[المدينة]],[1]Sheet2!$G:$K,5,0)</f>
        <v>40</v>
      </c>
      <c r="J483" s="1">
        <v>483</v>
      </c>
    </row>
    <row r="484" spans="1:10">
      <c r="A484" t="s">
        <v>1028</v>
      </c>
      <c r="B484" t="s">
        <v>1029</v>
      </c>
      <c r="C484" t="s">
        <v>51</v>
      </c>
      <c r="E484" t="s">
        <v>11</v>
      </c>
      <c r="F484" t="s">
        <v>12</v>
      </c>
      <c r="H484">
        <v>600</v>
      </c>
      <c r="I484" s="2">
        <f>VLOOKUP(table1[[#This Row],[المدينة]],[1]Sheet2!$G:$K,5,0)</f>
        <v>40</v>
      </c>
      <c r="J484" s="1">
        <v>560</v>
      </c>
    </row>
    <row r="485" spans="1:10">
      <c r="A485" t="s">
        <v>1030</v>
      </c>
      <c r="B485" t="s">
        <v>1031</v>
      </c>
      <c r="C485" t="s">
        <v>41</v>
      </c>
      <c r="E485" t="s">
        <v>11</v>
      </c>
      <c r="F485" t="s">
        <v>12</v>
      </c>
      <c r="H485">
        <v>0</v>
      </c>
      <c r="I485" s="2">
        <f>VLOOKUP(table1[[#This Row],[المدينة]],[1]Sheet2!$G:$K,5,0)</f>
        <v>40</v>
      </c>
      <c r="J485" s="1">
        <v>-40</v>
      </c>
    </row>
    <row r="486" spans="1:10">
      <c r="A486" t="s">
        <v>1032</v>
      </c>
      <c r="B486" t="s">
        <v>1033</v>
      </c>
      <c r="C486" t="s">
        <v>41</v>
      </c>
      <c r="E486" t="s">
        <v>11</v>
      </c>
      <c r="F486" t="s">
        <v>12</v>
      </c>
      <c r="H486">
        <v>416</v>
      </c>
      <c r="I486" s="2">
        <f>VLOOKUP(table1[[#This Row],[المدينة]],[1]Sheet2!$G:$K,5,0)</f>
        <v>40</v>
      </c>
      <c r="J486" s="1">
        <v>376</v>
      </c>
    </row>
    <row r="487" spans="1:10">
      <c r="A487" t="s">
        <v>1034</v>
      </c>
      <c r="B487" t="s">
        <v>1035</v>
      </c>
      <c r="C487" t="s">
        <v>251</v>
      </c>
      <c r="E487" t="s">
        <v>11</v>
      </c>
      <c r="F487" t="s">
        <v>12</v>
      </c>
      <c r="H487">
        <v>360</v>
      </c>
      <c r="I487" s="2">
        <f>VLOOKUP(table1[[#This Row],[المدينة]],[1]Sheet2!$G:$K,5,0)</f>
        <v>60</v>
      </c>
      <c r="J487" s="1">
        <v>300</v>
      </c>
    </row>
    <row r="488" spans="1:10">
      <c r="A488" t="s">
        <v>1036</v>
      </c>
      <c r="B488" t="s">
        <v>971</v>
      </c>
      <c r="C488" t="s">
        <v>251</v>
      </c>
      <c r="E488" t="s">
        <v>11</v>
      </c>
      <c r="F488" t="s">
        <v>12</v>
      </c>
      <c r="H488">
        <v>670</v>
      </c>
      <c r="I488" s="2">
        <f>VLOOKUP(table1[[#This Row],[المدينة]],[1]Sheet2!$G:$K,5,0)</f>
        <v>60</v>
      </c>
      <c r="J488" s="1">
        <v>610</v>
      </c>
    </row>
    <row r="489" spans="1:10">
      <c r="A489" t="s">
        <v>1037</v>
      </c>
      <c r="B489" t="s">
        <v>1038</v>
      </c>
      <c r="C489" t="s">
        <v>44</v>
      </c>
      <c r="E489" t="s">
        <v>11</v>
      </c>
      <c r="F489" t="s">
        <v>12</v>
      </c>
      <c r="H489">
        <v>1580</v>
      </c>
      <c r="I489" s="2">
        <f>VLOOKUP(table1[[#This Row],[المدينة]],[1]Sheet2!$G:$K,5,0)</f>
        <v>40</v>
      </c>
      <c r="J489" s="1">
        <v>1540</v>
      </c>
    </row>
    <row r="490" spans="1:10">
      <c r="A490" t="s">
        <v>1039</v>
      </c>
      <c r="B490" t="s">
        <v>1040</v>
      </c>
      <c r="C490" t="s">
        <v>41</v>
      </c>
      <c r="E490" t="s">
        <v>11</v>
      </c>
      <c r="F490" t="s">
        <v>12</v>
      </c>
      <c r="H490">
        <v>0</v>
      </c>
      <c r="I490" s="2">
        <f>VLOOKUP(table1[[#This Row],[المدينة]],[1]Sheet2!$G:$K,5,0)</f>
        <v>40</v>
      </c>
      <c r="J490" s="1">
        <v>-40</v>
      </c>
    </row>
    <row r="491" spans="1:10">
      <c r="A491" t="s">
        <v>1041</v>
      </c>
      <c r="B491" t="s">
        <v>1042</v>
      </c>
      <c r="C491" t="s">
        <v>44</v>
      </c>
      <c r="E491" t="s">
        <v>11</v>
      </c>
      <c r="F491" t="s">
        <v>12</v>
      </c>
      <c r="H491">
        <v>1660</v>
      </c>
      <c r="I491" s="2">
        <f>VLOOKUP(table1[[#This Row],[المدينة]],[1]Sheet2!$G:$K,5,0)</f>
        <v>40</v>
      </c>
      <c r="J491" s="1">
        <v>1620</v>
      </c>
    </row>
    <row r="492" spans="1:10">
      <c r="A492" t="s">
        <v>1043</v>
      </c>
      <c r="B492" t="s">
        <v>1044</v>
      </c>
      <c r="C492" t="s">
        <v>251</v>
      </c>
      <c r="E492" t="s">
        <v>11</v>
      </c>
      <c r="F492" t="s">
        <v>12</v>
      </c>
      <c r="H492">
        <v>645</v>
      </c>
      <c r="I492" s="2">
        <f>VLOOKUP(table1[[#This Row],[المدينة]],[1]Sheet2!$G:$K,5,0)</f>
        <v>60</v>
      </c>
      <c r="J492" s="1">
        <v>585</v>
      </c>
    </row>
    <row r="493" spans="1:10">
      <c r="A493" t="s">
        <v>1045</v>
      </c>
      <c r="B493" t="s">
        <v>1046</v>
      </c>
      <c r="C493" t="s">
        <v>102</v>
      </c>
      <c r="E493" t="s">
        <v>11</v>
      </c>
      <c r="F493" t="s">
        <v>45</v>
      </c>
      <c r="G493" t="s">
        <v>46</v>
      </c>
      <c r="H493" s="1">
        <v>0</v>
      </c>
      <c r="I493" s="2">
        <f>VLOOKUP(table1[[#This Row],[المدينة]],[1]Sheet2!$G:$K,5,0)</f>
        <v>50</v>
      </c>
      <c r="J493" s="1">
        <v>-50</v>
      </c>
    </row>
    <row r="494" spans="1:10">
      <c r="A494" t="s">
        <v>1047</v>
      </c>
      <c r="B494" t="s">
        <v>1048</v>
      </c>
      <c r="C494" t="s">
        <v>51</v>
      </c>
      <c r="E494" t="s">
        <v>11</v>
      </c>
      <c r="F494" t="s">
        <v>12</v>
      </c>
      <c r="H494">
        <v>550</v>
      </c>
      <c r="I494" s="2">
        <f>VLOOKUP(table1[[#This Row],[المدينة]],[1]Sheet2!$G:$K,5,0)</f>
        <v>40</v>
      </c>
      <c r="J494" s="1">
        <v>510</v>
      </c>
    </row>
    <row r="495" spans="1:10">
      <c r="A495" t="s">
        <v>1049</v>
      </c>
      <c r="B495" t="s">
        <v>1050</v>
      </c>
      <c r="C495" t="s">
        <v>51</v>
      </c>
      <c r="E495" t="s">
        <v>11</v>
      </c>
      <c r="F495" t="s">
        <v>12</v>
      </c>
      <c r="H495">
        <v>250</v>
      </c>
      <c r="I495" s="2">
        <f>VLOOKUP(table1[[#This Row],[المدينة]],[1]Sheet2!$G:$K,5,0)</f>
        <v>40</v>
      </c>
      <c r="J495" s="1">
        <v>210</v>
      </c>
    </row>
    <row r="496" spans="1:10">
      <c r="A496" t="s">
        <v>1051</v>
      </c>
      <c r="B496" t="s">
        <v>1052</v>
      </c>
      <c r="C496" t="s">
        <v>304</v>
      </c>
      <c r="E496" t="s">
        <v>11</v>
      </c>
      <c r="F496" t="s">
        <v>12</v>
      </c>
      <c r="H496">
        <v>880</v>
      </c>
      <c r="I496" s="2">
        <f>VLOOKUP(table1[[#This Row],[المدينة]],[1]Sheet2!$G:$K,5,0)</f>
        <v>80</v>
      </c>
      <c r="J496" s="1">
        <v>800</v>
      </c>
    </row>
    <row r="497" spans="1:10">
      <c r="A497" t="s">
        <v>1053</v>
      </c>
      <c r="B497" t="s">
        <v>1054</v>
      </c>
      <c r="C497" t="s">
        <v>51</v>
      </c>
      <c r="E497" t="s">
        <v>11</v>
      </c>
      <c r="F497" t="s">
        <v>12</v>
      </c>
      <c r="H497">
        <v>840</v>
      </c>
      <c r="I497" s="2">
        <f>VLOOKUP(table1[[#This Row],[المدينة]],[1]Sheet2!$G:$K,5,0)</f>
        <v>40</v>
      </c>
      <c r="J497" s="1">
        <v>800</v>
      </c>
    </row>
    <row r="498" spans="1:10">
      <c r="A498" t="s">
        <v>1055</v>
      </c>
      <c r="B498" t="s">
        <v>1056</v>
      </c>
      <c r="C498" t="s">
        <v>251</v>
      </c>
      <c r="E498" t="s">
        <v>11</v>
      </c>
      <c r="F498" t="s">
        <v>12</v>
      </c>
      <c r="H498">
        <v>955</v>
      </c>
      <c r="I498" s="2">
        <f>VLOOKUP(table1[[#This Row],[المدينة]],[1]Sheet2!$G:$K,5,0)</f>
        <v>60</v>
      </c>
      <c r="J498" s="1">
        <v>895</v>
      </c>
    </row>
    <row r="499" spans="1:10">
      <c r="A499" t="s">
        <v>1057</v>
      </c>
      <c r="B499" t="s">
        <v>1058</v>
      </c>
      <c r="C499" t="s">
        <v>51</v>
      </c>
      <c r="E499" t="s">
        <v>11</v>
      </c>
      <c r="F499" t="s">
        <v>12</v>
      </c>
      <c r="H499">
        <v>215</v>
      </c>
      <c r="I499" s="2">
        <f>VLOOKUP(table1[[#This Row],[المدينة]],[1]Sheet2!$G:$K,5,0)</f>
        <v>40</v>
      </c>
      <c r="J499" s="1">
        <v>175</v>
      </c>
    </row>
    <row r="500" spans="1:10">
      <c r="A500" t="s">
        <v>1059</v>
      </c>
      <c r="B500" t="s">
        <v>1060</v>
      </c>
      <c r="C500" t="s">
        <v>51</v>
      </c>
      <c r="E500" t="s">
        <v>11</v>
      </c>
      <c r="F500" t="s">
        <v>12</v>
      </c>
      <c r="H500">
        <v>836</v>
      </c>
      <c r="I500" s="2">
        <f>VLOOKUP(table1[[#This Row],[المدينة]],[1]Sheet2!$G:$K,5,0)</f>
        <v>40</v>
      </c>
      <c r="J500" s="1">
        <v>796</v>
      </c>
    </row>
    <row r="501" spans="1:10">
      <c r="A501" t="s">
        <v>1061</v>
      </c>
      <c r="B501" t="s">
        <v>1062</v>
      </c>
      <c r="C501" t="s">
        <v>51</v>
      </c>
      <c r="E501" t="s">
        <v>11</v>
      </c>
      <c r="F501" t="s">
        <v>12</v>
      </c>
      <c r="H501">
        <v>456</v>
      </c>
      <c r="I501" s="2">
        <f>VLOOKUP(table1[[#This Row],[المدينة]],[1]Sheet2!$G:$K,5,0)</f>
        <v>40</v>
      </c>
      <c r="J501" s="1">
        <v>416</v>
      </c>
    </row>
    <row r="502" spans="1:10">
      <c r="A502" t="s">
        <v>1063</v>
      </c>
      <c r="B502" t="s">
        <v>1064</v>
      </c>
      <c r="C502" t="s">
        <v>251</v>
      </c>
      <c r="E502" t="s">
        <v>11</v>
      </c>
      <c r="F502" t="s">
        <v>12</v>
      </c>
      <c r="H502">
        <v>1015</v>
      </c>
      <c r="I502" s="2">
        <f>VLOOKUP(table1[[#This Row],[المدينة]],[1]Sheet2!$G:$K,5,0)</f>
        <v>60</v>
      </c>
      <c r="J502" s="1">
        <v>955</v>
      </c>
    </row>
    <row r="503" spans="1:10">
      <c r="A503" t="s">
        <v>1065</v>
      </c>
      <c r="B503" t="s">
        <v>1066</v>
      </c>
      <c r="C503" t="s">
        <v>251</v>
      </c>
      <c r="E503" t="s">
        <v>11</v>
      </c>
      <c r="F503" t="s">
        <v>12</v>
      </c>
      <c r="H503">
        <v>945</v>
      </c>
      <c r="I503" s="2">
        <f>VLOOKUP(table1[[#This Row],[المدينة]],[1]Sheet2!$G:$K,5,0)</f>
        <v>60</v>
      </c>
      <c r="J503" s="1">
        <v>885</v>
      </c>
    </row>
    <row r="504" spans="1:10">
      <c r="A504" t="s">
        <v>1067</v>
      </c>
      <c r="B504" t="s">
        <v>1068</v>
      </c>
      <c r="C504" t="s">
        <v>51</v>
      </c>
      <c r="E504" t="s">
        <v>11</v>
      </c>
      <c r="F504" t="s">
        <v>12</v>
      </c>
      <c r="H504">
        <v>725</v>
      </c>
      <c r="I504" s="2">
        <f>VLOOKUP(table1[[#This Row],[المدينة]],[1]Sheet2!$G:$K,5,0)</f>
        <v>40</v>
      </c>
      <c r="J504" s="1">
        <v>685</v>
      </c>
    </row>
    <row r="505" spans="1:10">
      <c r="A505" t="s">
        <v>1069</v>
      </c>
      <c r="B505" t="s">
        <v>1070</v>
      </c>
      <c r="C505" t="s">
        <v>51</v>
      </c>
      <c r="E505" t="s">
        <v>11</v>
      </c>
      <c r="F505" t="s">
        <v>12</v>
      </c>
      <c r="H505">
        <v>230</v>
      </c>
      <c r="I505" s="2">
        <f>VLOOKUP(table1[[#This Row],[المدينة]],[1]Sheet2!$G:$K,5,0)</f>
        <v>40</v>
      </c>
      <c r="J505" s="1">
        <v>190</v>
      </c>
    </row>
    <row r="506" spans="1:10">
      <c r="A506" t="s">
        <v>1071</v>
      </c>
      <c r="B506" t="s">
        <v>1072</v>
      </c>
      <c r="C506" t="s">
        <v>41</v>
      </c>
      <c r="E506" t="s">
        <v>11</v>
      </c>
      <c r="F506" t="s">
        <v>12</v>
      </c>
      <c r="H506">
        <v>385</v>
      </c>
      <c r="I506" s="2">
        <f>VLOOKUP(table1[[#This Row],[المدينة]],[1]Sheet2!$G:$K,5,0)</f>
        <v>40</v>
      </c>
      <c r="J506" s="1">
        <v>345</v>
      </c>
    </row>
    <row r="507" spans="1:10">
      <c r="A507" t="s">
        <v>1073</v>
      </c>
      <c r="B507" t="s">
        <v>1074</v>
      </c>
      <c r="C507" t="s">
        <v>44</v>
      </c>
      <c r="E507" t="s">
        <v>11</v>
      </c>
      <c r="F507" t="s">
        <v>12</v>
      </c>
      <c r="H507">
        <v>160</v>
      </c>
      <c r="I507" s="2">
        <f>VLOOKUP(table1[[#This Row],[المدينة]],[1]Sheet2!$G:$K,5,0)</f>
        <v>40</v>
      </c>
      <c r="J507" s="1">
        <v>120</v>
      </c>
    </row>
    <row r="508" spans="1:10">
      <c r="A508" t="s">
        <v>1075</v>
      </c>
      <c r="B508" t="s">
        <v>1076</v>
      </c>
      <c r="C508" t="s">
        <v>124</v>
      </c>
      <c r="E508" t="s">
        <v>11</v>
      </c>
      <c r="F508" t="s">
        <v>12</v>
      </c>
      <c r="H508">
        <v>280</v>
      </c>
      <c r="I508" s="2">
        <f>VLOOKUP(table1[[#This Row],[المدينة]],[1]Sheet2!$G:$K,5,0)</f>
        <v>80</v>
      </c>
      <c r="J508" s="1">
        <v>200</v>
      </c>
    </row>
    <row r="509" spans="1:10">
      <c r="A509" t="s">
        <v>1077</v>
      </c>
      <c r="B509" t="s">
        <v>1078</v>
      </c>
      <c r="C509" t="s">
        <v>41</v>
      </c>
      <c r="E509" t="s">
        <v>11</v>
      </c>
      <c r="F509" t="s">
        <v>12</v>
      </c>
      <c r="H509">
        <v>1898</v>
      </c>
      <c r="I509" s="2">
        <f>VLOOKUP(table1[[#This Row],[المدينة]],[1]Sheet2!$G:$K,5,0)</f>
        <v>40</v>
      </c>
      <c r="J509" s="1">
        <v>1858</v>
      </c>
    </row>
    <row r="510" spans="1:10">
      <c r="A510" t="s">
        <v>1079</v>
      </c>
      <c r="B510" t="s">
        <v>1080</v>
      </c>
      <c r="C510" t="s">
        <v>41</v>
      </c>
      <c r="E510" t="s">
        <v>11</v>
      </c>
      <c r="F510" t="s">
        <v>12</v>
      </c>
      <c r="H510">
        <v>670</v>
      </c>
      <c r="I510" s="2">
        <f>VLOOKUP(table1[[#This Row],[المدينة]],[1]Sheet2!$G:$K,5,0)</f>
        <v>40</v>
      </c>
      <c r="J510" s="1">
        <v>630</v>
      </c>
    </row>
    <row r="511" spans="1:10">
      <c r="A511" t="s">
        <v>1081</v>
      </c>
      <c r="B511" t="s">
        <v>1082</v>
      </c>
      <c r="C511" t="s">
        <v>251</v>
      </c>
      <c r="E511" t="s">
        <v>11</v>
      </c>
      <c r="F511" t="s">
        <v>12</v>
      </c>
      <c r="H511">
        <v>445</v>
      </c>
      <c r="I511" s="2">
        <f>VLOOKUP(table1[[#This Row],[المدينة]],[1]Sheet2!$G:$K,5,0)</f>
        <v>60</v>
      </c>
      <c r="J511" s="1">
        <v>385</v>
      </c>
    </row>
    <row r="512" spans="1:10">
      <c r="A512" t="s">
        <v>1083</v>
      </c>
      <c r="B512" t="s">
        <v>1084</v>
      </c>
      <c r="C512" t="s">
        <v>51</v>
      </c>
      <c r="E512" t="s">
        <v>11</v>
      </c>
      <c r="F512" t="s">
        <v>12</v>
      </c>
      <c r="H512">
        <v>900</v>
      </c>
      <c r="I512" s="2">
        <f>VLOOKUP(table1[[#This Row],[المدينة]],[1]Sheet2!$G:$K,5,0)</f>
        <v>40</v>
      </c>
      <c r="J512" s="1">
        <v>860</v>
      </c>
    </row>
    <row r="513" spans="1:10">
      <c r="A513" t="s">
        <v>1085</v>
      </c>
      <c r="B513" t="s">
        <v>1086</v>
      </c>
      <c r="C513" t="s">
        <v>41</v>
      </c>
      <c r="E513" t="s">
        <v>11</v>
      </c>
      <c r="F513" t="s">
        <v>12</v>
      </c>
      <c r="H513">
        <v>0</v>
      </c>
      <c r="I513" s="2">
        <f>VLOOKUP(table1[[#This Row],[المدينة]],[1]Sheet2!$G:$K,5,0)</f>
        <v>40</v>
      </c>
      <c r="J513" s="1">
        <v>-40</v>
      </c>
    </row>
    <row r="514" spans="1:10">
      <c r="A514" t="s">
        <v>1087</v>
      </c>
      <c r="B514" t="s">
        <v>1088</v>
      </c>
      <c r="C514" t="s">
        <v>51</v>
      </c>
      <c r="E514" t="s">
        <v>11</v>
      </c>
      <c r="F514" t="s">
        <v>12</v>
      </c>
      <c r="H514">
        <v>442</v>
      </c>
      <c r="I514" s="2">
        <f>VLOOKUP(table1[[#This Row],[المدينة]],[1]Sheet2!$G:$K,5,0)</f>
        <v>40</v>
      </c>
      <c r="J514" s="1">
        <v>402</v>
      </c>
    </row>
    <row r="515" spans="1:10">
      <c r="A515" t="s">
        <v>1089</v>
      </c>
      <c r="B515" t="s">
        <v>1090</v>
      </c>
      <c r="C515" t="s">
        <v>44</v>
      </c>
      <c r="E515" t="s">
        <v>11</v>
      </c>
      <c r="F515" t="s">
        <v>12</v>
      </c>
      <c r="H515">
        <v>2495</v>
      </c>
      <c r="I515" s="2">
        <f>VLOOKUP(table1[[#This Row],[المدينة]],[1]Sheet2!$G:$K,5,0)</f>
        <v>40</v>
      </c>
      <c r="J515" s="1">
        <v>2455</v>
      </c>
    </row>
    <row r="516" spans="1:10">
      <c r="A516" t="s">
        <v>1091</v>
      </c>
      <c r="B516" t="s">
        <v>1092</v>
      </c>
      <c r="C516" t="s">
        <v>51</v>
      </c>
      <c r="E516" t="s">
        <v>11</v>
      </c>
      <c r="F516" t="s">
        <v>12</v>
      </c>
      <c r="H516">
        <v>306</v>
      </c>
      <c r="I516" s="2">
        <f>VLOOKUP(table1[[#This Row],[المدينة]],[1]Sheet2!$G:$K,5,0)</f>
        <v>40</v>
      </c>
      <c r="J516" s="1">
        <v>266</v>
      </c>
    </row>
    <row r="517" spans="1:10">
      <c r="A517" t="s">
        <v>1093</v>
      </c>
      <c r="B517" t="s">
        <v>1094</v>
      </c>
      <c r="C517" t="s">
        <v>51</v>
      </c>
      <c r="E517" t="s">
        <v>11</v>
      </c>
      <c r="F517" t="s">
        <v>12</v>
      </c>
      <c r="H517">
        <v>440</v>
      </c>
      <c r="I517" s="2">
        <f>VLOOKUP(table1[[#This Row],[المدينة]],[1]Sheet2!$G:$K,5,0)</f>
        <v>40</v>
      </c>
      <c r="J517" s="1">
        <v>400</v>
      </c>
    </row>
    <row r="518" spans="1:10">
      <c r="A518" t="s">
        <v>1095</v>
      </c>
      <c r="B518" t="s">
        <v>1096</v>
      </c>
      <c r="C518" t="s">
        <v>51</v>
      </c>
      <c r="E518" t="s">
        <v>11</v>
      </c>
      <c r="F518" t="s">
        <v>12</v>
      </c>
      <c r="H518">
        <v>0</v>
      </c>
      <c r="I518" s="2">
        <f>VLOOKUP(table1[[#This Row],[المدينة]],[1]Sheet2!$G:$K,5,0)</f>
        <v>40</v>
      </c>
      <c r="J518" s="1">
        <v>-40</v>
      </c>
    </row>
    <row r="519" spans="1:10">
      <c r="A519" t="s">
        <v>1097</v>
      </c>
      <c r="B519" t="s">
        <v>1098</v>
      </c>
      <c r="C519" t="s">
        <v>251</v>
      </c>
      <c r="E519" t="s">
        <v>11</v>
      </c>
      <c r="F519" t="s">
        <v>12</v>
      </c>
      <c r="H519">
        <v>453</v>
      </c>
      <c r="I519" s="2">
        <f>VLOOKUP(table1[[#This Row],[المدينة]],[1]Sheet2!$G:$K,5,0)</f>
        <v>60</v>
      </c>
      <c r="J519" s="1">
        <v>393</v>
      </c>
    </row>
    <row r="520" spans="1:10">
      <c r="A520" t="s">
        <v>1099</v>
      </c>
      <c r="B520" t="s">
        <v>1100</v>
      </c>
      <c r="C520" t="s">
        <v>58</v>
      </c>
      <c r="E520" t="s">
        <v>11</v>
      </c>
      <c r="F520" t="s">
        <v>12</v>
      </c>
      <c r="H520">
        <v>530</v>
      </c>
      <c r="I520" s="2">
        <f>VLOOKUP(table1[[#This Row],[المدينة]],[1]Sheet2!$G:$K,5,0)</f>
        <v>80</v>
      </c>
      <c r="J520" s="1">
        <v>450</v>
      </c>
    </row>
    <row r="521" spans="1:10">
      <c r="A521" t="s">
        <v>1101</v>
      </c>
      <c r="B521" t="s">
        <v>1102</v>
      </c>
      <c r="C521" t="s">
        <v>248</v>
      </c>
      <c r="E521" t="s">
        <v>11</v>
      </c>
      <c r="F521" t="s">
        <v>12</v>
      </c>
      <c r="H521">
        <v>110</v>
      </c>
      <c r="I521" s="2">
        <f>VLOOKUP(table1[[#This Row],[المدينة]],[1]Sheet2!$G:$K,5,0)</f>
        <v>50</v>
      </c>
      <c r="J521" s="1">
        <v>60</v>
      </c>
    </row>
    <row r="522" spans="1:10">
      <c r="A522" t="s">
        <v>1103</v>
      </c>
      <c r="B522" t="s">
        <v>1104</v>
      </c>
      <c r="C522" t="s">
        <v>44</v>
      </c>
      <c r="E522" t="s">
        <v>11</v>
      </c>
      <c r="F522" t="s">
        <v>12</v>
      </c>
      <c r="H522">
        <v>1940</v>
      </c>
      <c r="I522" s="2">
        <f>VLOOKUP(table1[[#This Row],[المدينة]],[1]Sheet2!$G:$K,5,0)</f>
        <v>40</v>
      </c>
      <c r="J522" s="1">
        <v>1900</v>
      </c>
    </row>
    <row r="523" spans="1:10">
      <c r="A523" t="s">
        <v>1105</v>
      </c>
      <c r="B523" t="s">
        <v>1106</v>
      </c>
      <c r="C523" t="s">
        <v>51</v>
      </c>
      <c r="E523" t="s">
        <v>11</v>
      </c>
      <c r="F523" t="s">
        <v>12</v>
      </c>
      <c r="H523">
        <v>1100</v>
      </c>
      <c r="I523" s="2">
        <f>VLOOKUP(table1[[#This Row],[المدينة]],[1]Sheet2!$G:$K,5,0)</f>
        <v>40</v>
      </c>
      <c r="J523" s="1">
        <v>1060</v>
      </c>
    </row>
    <row r="524" spans="1:10">
      <c r="A524" t="s">
        <v>1107</v>
      </c>
      <c r="B524" t="s">
        <v>1108</v>
      </c>
      <c r="C524" t="s">
        <v>41</v>
      </c>
      <c r="E524" t="s">
        <v>11</v>
      </c>
      <c r="F524" t="s">
        <v>12</v>
      </c>
      <c r="H524">
        <v>2240</v>
      </c>
      <c r="I524" s="2">
        <f>VLOOKUP(table1[[#This Row],[المدينة]],[1]Sheet2!$G:$K,5,0)</f>
        <v>40</v>
      </c>
      <c r="J524" s="1">
        <v>2200</v>
      </c>
    </row>
    <row r="525" spans="1:10">
      <c r="A525" t="s">
        <v>1109</v>
      </c>
      <c r="B525" t="s">
        <v>1110</v>
      </c>
      <c r="C525" t="s">
        <v>51</v>
      </c>
      <c r="E525" t="s">
        <v>11</v>
      </c>
      <c r="F525" t="s">
        <v>12</v>
      </c>
      <c r="H525">
        <v>0</v>
      </c>
      <c r="I525" s="2">
        <f>VLOOKUP(table1[[#This Row],[المدينة]],[1]Sheet2!$G:$K,5,0)</f>
        <v>40</v>
      </c>
      <c r="J525" s="1">
        <v>-40</v>
      </c>
    </row>
    <row r="526" spans="1:10">
      <c r="A526" t="s">
        <v>1111</v>
      </c>
      <c r="B526" t="s">
        <v>1112</v>
      </c>
      <c r="C526" t="s">
        <v>51</v>
      </c>
      <c r="E526" t="s">
        <v>1113</v>
      </c>
      <c r="F526" t="s">
        <v>12</v>
      </c>
      <c r="H526">
        <v>725</v>
      </c>
      <c r="I526" s="2">
        <f>VLOOKUP(table1[[#This Row],[المدينة]],[1]Sheet2!$G:$K,5,0)</f>
        <v>40</v>
      </c>
      <c r="J526" s="1">
        <v>685</v>
      </c>
    </row>
    <row r="527" spans="1:10">
      <c r="A527" t="s">
        <v>1114</v>
      </c>
      <c r="B527" t="s">
        <v>1115</v>
      </c>
      <c r="C527" t="s">
        <v>41</v>
      </c>
      <c r="E527" t="s">
        <v>11</v>
      </c>
      <c r="F527" t="s">
        <v>12</v>
      </c>
      <c r="H527">
        <v>650</v>
      </c>
      <c r="I527" s="2">
        <f>VLOOKUP(table1[[#This Row],[المدينة]],[1]Sheet2!$G:$K,5,0)</f>
        <v>40</v>
      </c>
      <c r="J527" s="1">
        <v>610</v>
      </c>
    </row>
    <row r="528" spans="1:10">
      <c r="A528" t="s">
        <v>1116</v>
      </c>
      <c r="B528" t="s">
        <v>489</v>
      </c>
      <c r="C528" t="s">
        <v>82</v>
      </c>
      <c r="E528" t="s">
        <v>11</v>
      </c>
      <c r="F528" t="s">
        <v>12</v>
      </c>
      <c r="H528">
        <v>550</v>
      </c>
      <c r="I528" s="2">
        <f>VLOOKUP(table1[[#This Row],[المدينة]],[1]Sheet2!$G:$K,5,0)</f>
        <v>50</v>
      </c>
      <c r="J528" s="1">
        <v>500</v>
      </c>
    </row>
    <row r="529" spans="1:10">
      <c r="A529" t="s">
        <v>1117</v>
      </c>
      <c r="B529" t="s">
        <v>1118</v>
      </c>
      <c r="C529" t="s">
        <v>51</v>
      </c>
      <c r="E529" t="s">
        <v>11</v>
      </c>
      <c r="F529" t="s">
        <v>12</v>
      </c>
      <c r="H529">
        <v>330</v>
      </c>
      <c r="I529" s="2">
        <f>VLOOKUP(table1[[#This Row],[المدينة]],[1]Sheet2!$G:$K,5,0)</f>
        <v>40</v>
      </c>
      <c r="J529" s="1">
        <v>290</v>
      </c>
    </row>
    <row r="530" spans="1:10">
      <c r="A530" t="s">
        <v>1119</v>
      </c>
      <c r="B530" t="s">
        <v>1120</v>
      </c>
      <c r="C530" t="s">
        <v>51</v>
      </c>
      <c r="E530" t="s">
        <v>11</v>
      </c>
      <c r="F530" t="s">
        <v>12</v>
      </c>
      <c r="H530">
        <v>930</v>
      </c>
      <c r="I530" s="2">
        <f>VLOOKUP(table1[[#This Row],[المدينة]],[1]Sheet2!$G:$K,5,0)</f>
        <v>40</v>
      </c>
      <c r="J530" s="1">
        <v>890</v>
      </c>
    </row>
    <row r="531" spans="1:10">
      <c r="A531" t="s">
        <v>1121</v>
      </c>
      <c r="B531" t="s">
        <v>1122</v>
      </c>
      <c r="C531" t="s">
        <v>41</v>
      </c>
      <c r="E531" t="s">
        <v>11</v>
      </c>
      <c r="F531" t="s">
        <v>12</v>
      </c>
      <c r="H531">
        <v>442</v>
      </c>
      <c r="I531" s="2">
        <f>VLOOKUP(table1[[#This Row],[المدينة]],[1]Sheet2!$G:$K,5,0)</f>
        <v>40</v>
      </c>
      <c r="J531" s="1">
        <v>402</v>
      </c>
    </row>
    <row r="532" spans="1:10">
      <c r="A532" t="s">
        <v>1123</v>
      </c>
      <c r="B532" t="s">
        <v>1124</v>
      </c>
      <c r="C532" t="s">
        <v>51</v>
      </c>
      <c r="E532" t="s">
        <v>11</v>
      </c>
      <c r="F532" t="s">
        <v>12</v>
      </c>
      <c r="H532">
        <v>0</v>
      </c>
      <c r="I532" s="2">
        <f>VLOOKUP(table1[[#This Row],[المدينة]],[1]Sheet2!$G:$K,5,0)</f>
        <v>40</v>
      </c>
      <c r="J532" s="1">
        <v>-40</v>
      </c>
    </row>
    <row r="533" spans="1:10">
      <c r="A533" t="s">
        <v>1125</v>
      </c>
      <c r="B533" t="s">
        <v>1126</v>
      </c>
      <c r="C533" t="s">
        <v>251</v>
      </c>
      <c r="E533" t="s">
        <v>11</v>
      </c>
      <c r="F533" t="s">
        <v>12</v>
      </c>
      <c r="H533">
        <v>1069</v>
      </c>
      <c r="I533" s="2">
        <f>VLOOKUP(table1[[#This Row],[المدينة]],[1]Sheet2!$G:$K,5,0)</f>
        <v>60</v>
      </c>
      <c r="J533" s="1">
        <v>1009</v>
      </c>
    </row>
    <row r="534" spans="1:10">
      <c r="A534" t="s">
        <v>1127</v>
      </c>
      <c r="B534" t="s">
        <v>818</v>
      </c>
      <c r="C534" t="s">
        <v>51</v>
      </c>
      <c r="E534" t="s">
        <v>1128</v>
      </c>
      <c r="F534" t="s">
        <v>12</v>
      </c>
      <c r="H534">
        <v>920</v>
      </c>
      <c r="I534" s="2">
        <f>VLOOKUP(table1[[#This Row],[المدينة]],[1]Sheet2!$G:$K,5,0)</f>
        <v>40</v>
      </c>
      <c r="J534" s="1">
        <v>880</v>
      </c>
    </row>
    <row r="535" spans="1:10">
      <c r="A535" t="s">
        <v>1129</v>
      </c>
      <c r="B535" t="s">
        <v>1130</v>
      </c>
      <c r="C535" t="s">
        <v>51</v>
      </c>
      <c r="E535" t="s">
        <v>1131</v>
      </c>
      <c r="F535" t="s">
        <v>45</v>
      </c>
      <c r="G535" t="s">
        <v>46</v>
      </c>
      <c r="H535" s="1">
        <v>0</v>
      </c>
      <c r="I535" s="2">
        <f>VLOOKUP(table1[[#This Row],[المدينة]],[1]Sheet2!$G:$K,5,0)</f>
        <v>40</v>
      </c>
      <c r="J535" s="1">
        <v>-40</v>
      </c>
    </row>
    <row r="536" spans="1:10">
      <c r="A536" t="s">
        <v>1132</v>
      </c>
      <c r="B536" t="s">
        <v>1133</v>
      </c>
      <c r="C536" t="s">
        <v>44</v>
      </c>
      <c r="E536" t="s">
        <v>11</v>
      </c>
      <c r="F536" t="s">
        <v>12</v>
      </c>
      <c r="H536">
        <v>1065</v>
      </c>
      <c r="I536" s="2">
        <f>VLOOKUP(table1[[#This Row],[المدينة]],[1]Sheet2!$G:$K,5,0)</f>
        <v>40</v>
      </c>
      <c r="J536" s="1">
        <v>1025</v>
      </c>
    </row>
    <row r="537" spans="1:10">
      <c r="A537" t="s">
        <v>1134</v>
      </c>
      <c r="B537" t="s">
        <v>1135</v>
      </c>
      <c r="C537" t="s">
        <v>44</v>
      </c>
      <c r="E537" t="s">
        <v>11</v>
      </c>
      <c r="F537" t="s">
        <v>12</v>
      </c>
      <c r="H537">
        <v>435</v>
      </c>
      <c r="I537" s="2">
        <f>VLOOKUP(table1[[#This Row],[المدينة]],[1]Sheet2!$G:$K,5,0)</f>
        <v>40</v>
      </c>
      <c r="J537" s="1">
        <v>395</v>
      </c>
    </row>
    <row r="538" spans="1:10">
      <c r="A538" t="s">
        <v>1136</v>
      </c>
      <c r="B538" t="s">
        <v>1137</v>
      </c>
      <c r="C538" t="s">
        <v>44</v>
      </c>
      <c r="E538" t="s">
        <v>11</v>
      </c>
      <c r="F538" t="s">
        <v>12</v>
      </c>
      <c r="H538">
        <v>1110</v>
      </c>
      <c r="I538" s="2">
        <f>VLOOKUP(table1[[#This Row],[المدينة]],[1]Sheet2!$G:$K,5,0)</f>
        <v>40</v>
      </c>
      <c r="J538" s="1">
        <v>1070</v>
      </c>
    </row>
    <row r="539" spans="1:10">
      <c r="A539" t="s">
        <v>1138</v>
      </c>
      <c r="B539" t="s">
        <v>1139</v>
      </c>
      <c r="C539" t="s">
        <v>51</v>
      </c>
      <c r="E539" t="s">
        <v>11</v>
      </c>
      <c r="F539" t="s">
        <v>12</v>
      </c>
      <c r="H539">
        <v>2675</v>
      </c>
      <c r="I539" s="2">
        <f>VLOOKUP(table1[[#This Row],[المدينة]],[1]Sheet2!$G:$K,5,0)</f>
        <v>40</v>
      </c>
      <c r="J539" s="1">
        <v>2635</v>
      </c>
    </row>
    <row r="540" spans="1:10">
      <c r="A540" t="s">
        <v>1140</v>
      </c>
      <c r="B540" t="s">
        <v>1141</v>
      </c>
      <c r="C540" t="s">
        <v>251</v>
      </c>
      <c r="E540" t="s">
        <v>11</v>
      </c>
      <c r="F540" t="s">
        <v>45</v>
      </c>
      <c r="G540" t="s">
        <v>46</v>
      </c>
      <c r="H540" s="1">
        <v>0</v>
      </c>
      <c r="I540" s="2">
        <f>VLOOKUP(table1[[#This Row],[المدينة]],[1]Sheet2!$G:$K,5,0)</f>
        <v>60</v>
      </c>
      <c r="J540" s="1">
        <v>-60</v>
      </c>
    </row>
    <row r="541" spans="1:10">
      <c r="A541" t="s">
        <v>1142</v>
      </c>
      <c r="B541" t="s">
        <v>1143</v>
      </c>
      <c r="C541" t="s">
        <v>51</v>
      </c>
      <c r="E541" t="s">
        <v>11</v>
      </c>
      <c r="F541" t="s">
        <v>12</v>
      </c>
      <c r="H541">
        <v>210</v>
      </c>
      <c r="I541" s="2">
        <f>VLOOKUP(table1[[#This Row],[المدينة]],[1]Sheet2!$G:$K,5,0)</f>
        <v>40</v>
      </c>
      <c r="J541" s="1">
        <v>170</v>
      </c>
    </row>
    <row r="542" spans="1:10">
      <c r="A542" t="s">
        <v>1144</v>
      </c>
      <c r="B542" t="s">
        <v>1145</v>
      </c>
      <c r="C542" t="s">
        <v>51</v>
      </c>
      <c r="E542" t="s">
        <v>11</v>
      </c>
      <c r="F542" t="s">
        <v>45</v>
      </c>
      <c r="G542" t="s">
        <v>46</v>
      </c>
      <c r="H542" s="1">
        <v>0</v>
      </c>
      <c r="I542" s="2">
        <f>VLOOKUP(table1[[#This Row],[المدينة]],[1]Sheet2!$G:$K,5,0)</f>
        <v>40</v>
      </c>
      <c r="J542" s="1">
        <v>-40</v>
      </c>
    </row>
    <row r="543" spans="1:10">
      <c r="A543" t="s">
        <v>1146</v>
      </c>
      <c r="B543" t="s">
        <v>1147</v>
      </c>
      <c r="C543" t="s">
        <v>41</v>
      </c>
      <c r="E543" t="s">
        <v>11</v>
      </c>
      <c r="F543" t="s">
        <v>12</v>
      </c>
      <c r="H543">
        <v>290</v>
      </c>
      <c r="I543" s="2">
        <f>VLOOKUP(table1[[#This Row],[المدينة]],[1]Sheet2!$G:$K,5,0)</f>
        <v>40</v>
      </c>
      <c r="J543" s="1">
        <v>250</v>
      </c>
    </row>
    <row r="544" spans="1:10">
      <c r="A544" t="s">
        <v>1148</v>
      </c>
      <c r="B544" t="s">
        <v>1149</v>
      </c>
      <c r="C544" t="s">
        <v>82</v>
      </c>
      <c r="E544" t="s">
        <v>11</v>
      </c>
      <c r="F544" t="s">
        <v>12</v>
      </c>
      <c r="H544">
        <v>625</v>
      </c>
      <c r="I544" s="2">
        <f>VLOOKUP(table1[[#This Row],[المدينة]],[1]Sheet2!$G:$K,5,0)</f>
        <v>50</v>
      </c>
      <c r="J544" s="1">
        <v>575</v>
      </c>
    </row>
    <row r="545" spans="1:10">
      <c r="A545" t="s">
        <v>1150</v>
      </c>
      <c r="B545" t="s">
        <v>1151</v>
      </c>
      <c r="C545" t="s">
        <v>41</v>
      </c>
      <c r="E545" t="s">
        <v>1152</v>
      </c>
      <c r="F545" t="s">
        <v>12</v>
      </c>
      <c r="H545">
        <v>225</v>
      </c>
      <c r="I545" s="2">
        <f>VLOOKUP(table1[[#This Row],[المدينة]],[1]Sheet2!$G:$K,5,0)</f>
        <v>40</v>
      </c>
      <c r="J545" s="1">
        <v>185</v>
      </c>
    </row>
    <row r="546" spans="1:10">
      <c r="A546" t="s">
        <v>1153</v>
      </c>
      <c r="B546" t="s">
        <v>1154</v>
      </c>
      <c r="C546" t="s">
        <v>248</v>
      </c>
      <c r="E546" t="s">
        <v>11</v>
      </c>
      <c r="F546" t="s">
        <v>12</v>
      </c>
      <c r="H546">
        <v>703</v>
      </c>
      <c r="I546" s="2">
        <f>VLOOKUP(table1[[#This Row],[المدينة]],[1]Sheet2!$G:$K,5,0)</f>
        <v>50</v>
      </c>
      <c r="J546" s="1">
        <v>653</v>
      </c>
    </row>
    <row r="547" spans="1:10">
      <c r="A547" t="s">
        <v>1155</v>
      </c>
      <c r="B547" t="s">
        <v>1156</v>
      </c>
      <c r="C547" t="s">
        <v>41</v>
      </c>
      <c r="E547" t="s">
        <v>11</v>
      </c>
      <c r="F547" t="s">
        <v>12</v>
      </c>
      <c r="H547">
        <v>0</v>
      </c>
      <c r="I547" s="2">
        <f>VLOOKUP(table1[[#This Row],[المدينة]],[1]Sheet2!$G:$K,5,0)</f>
        <v>40</v>
      </c>
      <c r="J547" s="1">
        <v>-40</v>
      </c>
    </row>
    <row r="548" spans="1:10">
      <c r="A548" t="s">
        <v>1157</v>
      </c>
      <c r="B548" t="s">
        <v>1158</v>
      </c>
      <c r="C548" t="s">
        <v>51</v>
      </c>
      <c r="E548" t="s">
        <v>11</v>
      </c>
      <c r="F548" t="s">
        <v>12</v>
      </c>
      <c r="H548">
        <v>620</v>
      </c>
      <c r="I548" s="2">
        <f>VLOOKUP(table1[[#This Row],[المدينة]],[1]Sheet2!$G:$K,5,0)</f>
        <v>40</v>
      </c>
      <c r="J548" s="1">
        <v>580</v>
      </c>
    </row>
    <row r="549" spans="1:10">
      <c r="A549" t="s">
        <v>1159</v>
      </c>
      <c r="B549" t="s">
        <v>1160</v>
      </c>
      <c r="C549" t="s">
        <v>44</v>
      </c>
      <c r="E549" t="s">
        <v>11</v>
      </c>
      <c r="F549" t="s">
        <v>12</v>
      </c>
      <c r="H549">
        <v>0</v>
      </c>
      <c r="I549" s="2">
        <f>VLOOKUP(table1[[#This Row],[المدينة]],[1]Sheet2!$G:$K,5,0)</f>
        <v>40</v>
      </c>
      <c r="J549" s="1">
        <v>-40</v>
      </c>
    </row>
    <row r="550" spans="1:10">
      <c r="A550" t="s">
        <v>1161</v>
      </c>
      <c r="B550" t="s">
        <v>1162</v>
      </c>
      <c r="C550" t="s">
        <v>51</v>
      </c>
      <c r="E550" t="s">
        <v>11</v>
      </c>
      <c r="F550" t="s">
        <v>12</v>
      </c>
      <c r="H550">
        <v>1767</v>
      </c>
      <c r="I550" s="2">
        <f>VLOOKUP(table1[[#This Row],[المدينة]],[1]Sheet2!$G:$K,5,0)</f>
        <v>40</v>
      </c>
      <c r="J550" s="1">
        <v>1727</v>
      </c>
    </row>
    <row r="551" spans="1:10">
      <c r="A551" t="s">
        <v>1163</v>
      </c>
      <c r="B551" t="s">
        <v>1164</v>
      </c>
      <c r="C551" t="s">
        <v>51</v>
      </c>
      <c r="E551" t="s">
        <v>11</v>
      </c>
      <c r="F551" t="s">
        <v>12</v>
      </c>
      <c r="H551">
        <v>1131</v>
      </c>
      <c r="I551" s="2">
        <f>VLOOKUP(table1[[#This Row],[المدينة]],[1]Sheet2!$G:$K,5,0)</f>
        <v>40</v>
      </c>
      <c r="J551" s="1">
        <v>1091</v>
      </c>
    </row>
    <row r="552" spans="1:10">
      <c r="A552" t="s">
        <v>1165</v>
      </c>
      <c r="B552" t="s">
        <v>1166</v>
      </c>
      <c r="C552" t="s">
        <v>251</v>
      </c>
      <c r="E552" t="s">
        <v>11</v>
      </c>
      <c r="F552" t="s">
        <v>45</v>
      </c>
      <c r="G552" t="s">
        <v>372</v>
      </c>
      <c r="H552" s="1">
        <v>0</v>
      </c>
      <c r="I552" s="2">
        <f>VLOOKUP(table1[[#This Row],[المدينة]],[1]Sheet2!$G:$K,5,0)</f>
        <v>60</v>
      </c>
      <c r="J552" s="1">
        <v>-60</v>
      </c>
    </row>
    <row r="553" spans="1:10">
      <c r="A553" t="s">
        <v>1167</v>
      </c>
      <c r="B553" t="s">
        <v>1168</v>
      </c>
      <c r="C553" t="s">
        <v>51</v>
      </c>
      <c r="E553" t="s">
        <v>11</v>
      </c>
      <c r="F553" t="s">
        <v>12</v>
      </c>
      <c r="H553">
        <v>480</v>
      </c>
      <c r="I553" s="2">
        <f>VLOOKUP(table1[[#This Row],[المدينة]],[1]Sheet2!$G:$K,5,0)</f>
        <v>40</v>
      </c>
      <c r="J553" s="1">
        <v>440</v>
      </c>
    </row>
    <row r="554" spans="1:10">
      <c r="A554" t="s">
        <v>1169</v>
      </c>
      <c r="B554" t="s">
        <v>1170</v>
      </c>
      <c r="C554" t="s">
        <v>51</v>
      </c>
      <c r="E554" t="s">
        <v>11</v>
      </c>
      <c r="F554" t="s">
        <v>12</v>
      </c>
      <c r="H554">
        <v>610</v>
      </c>
      <c r="I554" s="2">
        <f>VLOOKUP(table1[[#This Row],[المدينة]],[1]Sheet2!$G:$K,5,0)</f>
        <v>40</v>
      </c>
      <c r="J554" s="1">
        <v>570</v>
      </c>
    </row>
    <row r="555" spans="1:10">
      <c r="A555" t="s">
        <v>1171</v>
      </c>
      <c r="B555" t="s">
        <v>1172</v>
      </c>
      <c r="C555" t="s">
        <v>251</v>
      </c>
      <c r="E555" t="s">
        <v>11</v>
      </c>
      <c r="F555" t="s">
        <v>12</v>
      </c>
      <c r="H555">
        <v>250</v>
      </c>
      <c r="I555" s="2">
        <f>VLOOKUP(table1[[#This Row],[المدينة]],[1]Sheet2!$G:$K,5,0)</f>
        <v>60</v>
      </c>
      <c r="J555" s="1">
        <v>190</v>
      </c>
    </row>
    <row r="556" spans="1:10">
      <c r="A556" t="s">
        <v>1173</v>
      </c>
      <c r="B556" t="s">
        <v>1174</v>
      </c>
      <c r="C556" t="s">
        <v>51</v>
      </c>
      <c r="E556" t="s">
        <v>11</v>
      </c>
      <c r="F556" t="s">
        <v>12</v>
      </c>
      <c r="H556">
        <v>770</v>
      </c>
      <c r="I556" s="2">
        <f>VLOOKUP(table1[[#This Row],[المدينة]],[1]Sheet2!$G:$K,5,0)</f>
        <v>40</v>
      </c>
      <c r="J556" s="1">
        <v>730</v>
      </c>
    </row>
    <row r="557" spans="1:10">
      <c r="A557" t="s">
        <v>1175</v>
      </c>
      <c r="B557" t="s">
        <v>1176</v>
      </c>
      <c r="C557" t="s">
        <v>150</v>
      </c>
      <c r="E557" t="s">
        <v>11</v>
      </c>
      <c r="F557" t="s">
        <v>12</v>
      </c>
      <c r="H557">
        <v>462</v>
      </c>
      <c r="I557" s="2">
        <f>VLOOKUP(table1[[#This Row],[المدينة]],[1]Sheet2!$G:$K,5,0)</f>
        <v>70</v>
      </c>
      <c r="J557" s="1">
        <v>392</v>
      </c>
    </row>
    <row r="558" spans="1:10">
      <c r="A558" t="s">
        <v>1177</v>
      </c>
      <c r="B558" t="s">
        <v>1178</v>
      </c>
      <c r="C558" t="s">
        <v>41</v>
      </c>
      <c r="E558" t="s">
        <v>11</v>
      </c>
      <c r="F558" t="s">
        <v>12</v>
      </c>
      <c r="H558">
        <v>270</v>
      </c>
      <c r="I558" s="2">
        <f>VLOOKUP(table1[[#This Row],[المدينة]],[1]Sheet2!$G:$K,5,0)</f>
        <v>40</v>
      </c>
      <c r="J558" s="1">
        <v>230</v>
      </c>
    </row>
    <row r="559" spans="1:10">
      <c r="A559" t="s">
        <v>1179</v>
      </c>
      <c r="B559" t="s">
        <v>1180</v>
      </c>
      <c r="C559" t="s">
        <v>51</v>
      </c>
      <c r="E559" t="s">
        <v>11</v>
      </c>
      <c r="F559" t="s">
        <v>12</v>
      </c>
      <c r="H559">
        <v>1924</v>
      </c>
      <c r="I559" s="2">
        <f>VLOOKUP(table1[[#This Row],[المدينة]],[1]Sheet2!$G:$K,5,0)</f>
        <v>40</v>
      </c>
      <c r="J559" s="1">
        <v>1884</v>
      </c>
    </row>
    <row r="560" spans="1:10">
      <c r="A560" t="s">
        <v>1181</v>
      </c>
      <c r="B560" t="s">
        <v>1182</v>
      </c>
      <c r="C560" t="s">
        <v>51</v>
      </c>
      <c r="E560" t="s">
        <v>1183</v>
      </c>
      <c r="F560" t="s">
        <v>12</v>
      </c>
      <c r="H560">
        <v>1555</v>
      </c>
      <c r="I560" s="2">
        <f>VLOOKUP(table1[[#This Row],[المدينة]],[1]Sheet2!$G:$K,5,0)</f>
        <v>40</v>
      </c>
      <c r="J560" s="1">
        <v>1515</v>
      </c>
    </row>
    <row r="561" spans="1:10">
      <c r="A561" t="s">
        <v>1184</v>
      </c>
      <c r="B561" t="s">
        <v>1185</v>
      </c>
      <c r="C561" t="s">
        <v>51</v>
      </c>
      <c r="E561" t="s">
        <v>11</v>
      </c>
      <c r="F561" t="s">
        <v>12</v>
      </c>
      <c r="H561">
        <v>645</v>
      </c>
      <c r="I561" s="2">
        <f>VLOOKUP(table1[[#This Row],[المدينة]],[1]Sheet2!$G:$K,5,0)</f>
        <v>40</v>
      </c>
      <c r="J561" s="1">
        <v>605</v>
      </c>
    </row>
    <row r="562" spans="1:10">
      <c r="A562" t="s">
        <v>1186</v>
      </c>
      <c r="B562" t="s">
        <v>1187</v>
      </c>
      <c r="C562" t="s">
        <v>41</v>
      </c>
      <c r="E562" t="s">
        <v>11</v>
      </c>
      <c r="F562" t="s">
        <v>12</v>
      </c>
      <c r="H562">
        <v>0</v>
      </c>
      <c r="I562" s="2">
        <f>VLOOKUP(table1[[#This Row],[المدينة]],[1]Sheet2!$G:$K,5,0)</f>
        <v>40</v>
      </c>
      <c r="J562" s="1">
        <v>-40</v>
      </c>
    </row>
    <row r="563" spans="1:10">
      <c r="A563" t="s">
        <v>1188</v>
      </c>
      <c r="B563" t="s">
        <v>1189</v>
      </c>
      <c r="C563" t="s">
        <v>51</v>
      </c>
      <c r="E563" t="s">
        <v>11</v>
      </c>
      <c r="F563" t="s">
        <v>45</v>
      </c>
      <c r="G563" t="s">
        <v>46</v>
      </c>
      <c r="H563" s="1">
        <v>0</v>
      </c>
      <c r="I563" s="2">
        <f>VLOOKUP(table1[[#This Row],[المدينة]],[1]Sheet2!$G:$K,5,0)</f>
        <v>40</v>
      </c>
      <c r="J563" s="1">
        <v>-40</v>
      </c>
    </row>
    <row r="564" spans="1:10">
      <c r="A564" t="s">
        <v>1190</v>
      </c>
      <c r="B564" t="s">
        <v>1191</v>
      </c>
      <c r="C564" t="s">
        <v>41</v>
      </c>
      <c r="E564" t="s">
        <v>11</v>
      </c>
      <c r="F564" t="s">
        <v>12</v>
      </c>
      <c r="H564">
        <v>1985</v>
      </c>
      <c r="I564" s="2">
        <f>VLOOKUP(table1[[#This Row],[المدينة]],[1]Sheet2!$G:$K,5,0)</f>
        <v>40</v>
      </c>
      <c r="J564" s="1">
        <v>1945</v>
      </c>
    </row>
    <row r="565" spans="1:10">
      <c r="A565" t="s">
        <v>1192</v>
      </c>
      <c r="B565" t="s">
        <v>1193</v>
      </c>
      <c r="C565" t="s">
        <v>51</v>
      </c>
      <c r="E565" t="s">
        <v>11</v>
      </c>
      <c r="F565" t="s">
        <v>12</v>
      </c>
      <c r="H565">
        <v>928</v>
      </c>
      <c r="I565" s="2">
        <f>VLOOKUP(table1[[#This Row],[المدينة]],[1]Sheet2!$G:$K,5,0)</f>
        <v>40</v>
      </c>
      <c r="J565" s="1">
        <v>888</v>
      </c>
    </row>
    <row r="566" spans="1:10">
      <c r="A566" t="s">
        <v>1194</v>
      </c>
      <c r="B566" t="s">
        <v>1195</v>
      </c>
      <c r="C566" t="s">
        <v>51</v>
      </c>
      <c r="E566" t="s">
        <v>11</v>
      </c>
      <c r="F566" t="s">
        <v>12</v>
      </c>
      <c r="H566">
        <v>500</v>
      </c>
      <c r="I566" s="2">
        <f>VLOOKUP(table1[[#This Row],[المدينة]],[1]Sheet2!$G:$K,5,0)</f>
        <v>40</v>
      </c>
      <c r="J566" s="1">
        <v>460</v>
      </c>
    </row>
    <row r="567" spans="1:10">
      <c r="A567" t="s">
        <v>1196</v>
      </c>
      <c r="B567" t="s">
        <v>1197</v>
      </c>
      <c r="C567" t="s">
        <v>248</v>
      </c>
      <c r="E567" t="s">
        <v>11</v>
      </c>
      <c r="F567" t="s">
        <v>12</v>
      </c>
      <c r="H567">
        <v>690</v>
      </c>
      <c r="I567" s="2">
        <f>VLOOKUP(table1[[#This Row],[المدينة]],[1]Sheet2!$G:$K,5,0)</f>
        <v>50</v>
      </c>
      <c r="J567" s="1">
        <v>640</v>
      </c>
    </row>
    <row r="568" spans="1:10">
      <c r="A568" t="s">
        <v>1198</v>
      </c>
      <c r="B568" t="s">
        <v>1199</v>
      </c>
      <c r="C568" t="s">
        <v>41</v>
      </c>
      <c r="E568" t="s">
        <v>11</v>
      </c>
      <c r="F568" t="s">
        <v>12</v>
      </c>
      <c r="H568">
        <v>200</v>
      </c>
      <c r="I568" s="2">
        <f>VLOOKUP(table1[[#This Row],[المدينة]],[1]Sheet2!$G:$K,5,0)</f>
        <v>40</v>
      </c>
      <c r="J568" s="1">
        <v>160</v>
      </c>
    </row>
    <row r="569" spans="1:10">
      <c r="A569" t="s">
        <v>1200</v>
      </c>
      <c r="B569" t="s">
        <v>1201</v>
      </c>
      <c r="C569" t="s">
        <v>44</v>
      </c>
      <c r="E569" t="s">
        <v>11</v>
      </c>
      <c r="F569" t="s">
        <v>12</v>
      </c>
      <c r="H569">
        <v>575</v>
      </c>
      <c r="I569" s="2">
        <f>VLOOKUP(table1[[#This Row],[المدينة]],[1]Sheet2!$G:$K,5,0)</f>
        <v>40</v>
      </c>
      <c r="J569" s="1">
        <v>535</v>
      </c>
    </row>
    <row r="570" spans="1:10">
      <c r="A570" t="s">
        <v>1202</v>
      </c>
      <c r="B570" t="s">
        <v>1203</v>
      </c>
      <c r="C570" t="s">
        <v>51</v>
      </c>
      <c r="E570" t="s">
        <v>11</v>
      </c>
      <c r="F570" t="s">
        <v>12</v>
      </c>
      <c r="H570">
        <v>1218</v>
      </c>
      <c r="I570" s="2">
        <f>VLOOKUP(table1[[#This Row],[المدينة]],[1]Sheet2!$G:$K,5,0)</f>
        <v>40</v>
      </c>
      <c r="J570" s="1">
        <v>1178</v>
      </c>
    </row>
    <row r="571" spans="1:10">
      <c r="A571" t="s">
        <v>1204</v>
      </c>
      <c r="B571" t="s">
        <v>418</v>
      </c>
      <c r="C571" t="s">
        <v>251</v>
      </c>
      <c r="E571" t="s">
        <v>1205</v>
      </c>
      <c r="F571" t="s">
        <v>12</v>
      </c>
      <c r="H571">
        <v>810</v>
      </c>
      <c r="I571" s="2">
        <f>VLOOKUP(table1[[#This Row],[المدينة]],[1]Sheet2!$G:$K,5,0)</f>
        <v>60</v>
      </c>
      <c r="J571" s="1">
        <v>750</v>
      </c>
    </row>
    <row r="572" spans="1:10">
      <c r="A572" t="s">
        <v>1206</v>
      </c>
      <c r="B572" t="s">
        <v>1207</v>
      </c>
      <c r="C572" t="s">
        <v>41</v>
      </c>
      <c r="E572" t="s">
        <v>11</v>
      </c>
      <c r="F572" t="s">
        <v>12</v>
      </c>
      <c r="H572">
        <v>0</v>
      </c>
      <c r="I572" s="2">
        <f>VLOOKUP(table1[[#This Row],[المدينة]],[1]Sheet2!$G:$K,5,0)</f>
        <v>40</v>
      </c>
      <c r="J572" s="1">
        <v>-40</v>
      </c>
    </row>
    <row r="573" spans="1:10">
      <c r="A573" t="s">
        <v>1208</v>
      </c>
      <c r="B573" t="s">
        <v>1209</v>
      </c>
      <c r="C573" t="s">
        <v>44</v>
      </c>
      <c r="E573" t="s">
        <v>11</v>
      </c>
      <c r="F573" t="s">
        <v>12</v>
      </c>
      <c r="H573">
        <v>552</v>
      </c>
      <c r="I573" s="2">
        <f>VLOOKUP(table1[[#This Row],[المدينة]],[1]Sheet2!$G:$K,5,0)</f>
        <v>40</v>
      </c>
      <c r="J573" s="1">
        <v>512</v>
      </c>
    </row>
    <row r="574" spans="1:10">
      <c r="A574" t="s">
        <v>1210</v>
      </c>
      <c r="B574" t="s">
        <v>1211</v>
      </c>
      <c r="C574" t="s">
        <v>44</v>
      </c>
      <c r="E574" t="s">
        <v>11</v>
      </c>
      <c r="F574" t="s">
        <v>12</v>
      </c>
      <c r="H574">
        <v>0</v>
      </c>
      <c r="I574" s="2">
        <f>VLOOKUP(table1[[#This Row],[المدينة]],[1]Sheet2!$G:$K,5,0)</f>
        <v>40</v>
      </c>
      <c r="J574" s="1">
        <v>-40</v>
      </c>
    </row>
    <row r="575" spans="1:10">
      <c r="A575" t="s">
        <v>1212</v>
      </c>
      <c r="B575" t="s">
        <v>1213</v>
      </c>
      <c r="C575" t="s">
        <v>421</v>
      </c>
      <c r="E575" t="s">
        <v>1214</v>
      </c>
      <c r="F575" t="s">
        <v>12</v>
      </c>
      <c r="H575">
        <v>1156</v>
      </c>
      <c r="I575" s="2">
        <f>VLOOKUP(table1[[#This Row],[المدينة]],[1]Sheet2!$G:$K,5,0)</f>
        <v>50</v>
      </c>
      <c r="J575" s="1">
        <v>1106</v>
      </c>
    </row>
    <row r="576" spans="1:10">
      <c r="A576" t="s">
        <v>1215</v>
      </c>
      <c r="B576" t="s">
        <v>1216</v>
      </c>
      <c r="C576" t="s">
        <v>248</v>
      </c>
      <c r="E576" t="s">
        <v>11</v>
      </c>
      <c r="F576" t="s">
        <v>12</v>
      </c>
      <c r="H576">
        <v>320</v>
      </c>
      <c r="I576" s="2">
        <f>VLOOKUP(table1[[#This Row],[المدينة]],[1]Sheet2!$G:$K,5,0)</f>
        <v>50</v>
      </c>
      <c r="J576" s="1">
        <v>270</v>
      </c>
    </row>
    <row r="577" spans="1:10">
      <c r="A577" t="s">
        <v>1217</v>
      </c>
      <c r="B577" t="s">
        <v>1218</v>
      </c>
      <c r="C577" t="s">
        <v>41</v>
      </c>
      <c r="E577" t="s">
        <v>11</v>
      </c>
      <c r="F577" t="s">
        <v>12</v>
      </c>
      <c r="H577">
        <v>670</v>
      </c>
      <c r="I577" s="2">
        <f>VLOOKUP(table1[[#This Row],[المدينة]],[1]Sheet2!$G:$K,5,0)</f>
        <v>40</v>
      </c>
      <c r="J577" s="1">
        <v>630</v>
      </c>
    </row>
    <row r="578" spans="1:10">
      <c r="A578" t="s">
        <v>1219</v>
      </c>
      <c r="B578" t="s">
        <v>1220</v>
      </c>
      <c r="C578" t="s">
        <v>51</v>
      </c>
      <c r="E578" t="s">
        <v>11</v>
      </c>
      <c r="F578" t="s">
        <v>12</v>
      </c>
      <c r="H578">
        <v>255</v>
      </c>
      <c r="I578" s="2">
        <f>VLOOKUP(table1[[#This Row],[المدينة]],[1]Sheet2!$G:$K,5,0)</f>
        <v>40</v>
      </c>
      <c r="J578" s="1">
        <v>215</v>
      </c>
    </row>
    <row r="579" spans="1:10">
      <c r="A579" t="s">
        <v>1221</v>
      </c>
      <c r="B579" t="s">
        <v>1222</v>
      </c>
      <c r="C579" t="s">
        <v>51</v>
      </c>
      <c r="E579" t="s">
        <v>1223</v>
      </c>
      <c r="F579" t="s">
        <v>12</v>
      </c>
      <c r="H579">
        <v>0</v>
      </c>
      <c r="I579" s="2">
        <f>VLOOKUP(table1[[#This Row],[المدينة]],[1]Sheet2!$G:$K,5,0)</f>
        <v>40</v>
      </c>
      <c r="J579" s="1">
        <v>-40</v>
      </c>
    </row>
    <row r="580" spans="1:10">
      <c r="A580" t="s">
        <v>1224</v>
      </c>
      <c r="B580" t="s">
        <v>1225</v>
      </c>
      <c r="C580" t="s">
        <v>251</v>
      </c>
      <c r="E580" t="s">
        <v>11</v>
      </c>
      <c r="F580" t="s">
        <v>12</v>
      </c>
      <c r="H580">
        <v>445</v>
      </c>
      <c r="I580" s="2">
        <f>VLOOKUP(table1[[#This Row],[المدينة]],[1]Sheet2!$G:$K,5,0)</f>
        <v>60</v>
      </c>
      <c r="J580" s="1">
        <v>385</v>
      </c>
    </row>
    <row r="581" spans="1:10">
      <c r="A581" t="s">
        <v>1226</v>
      </c>
      <c r="B581" t="s">
        <v>1227</v>
      </c>
      <c r="C581" t="s">
        <v>51</v>
      </c>
      <c r="E581" t="s">
        <v>11</v>
      </c>
      <c r="F581" t="s">
        <v>12</v>
      </c>
      <c r="H581">
        <v>310</v>
      </c>
      <c r="I581" s="2">
        <f>VLOOKUP(table1[[#This Row],[المدينة]],[1]Sheet2!$G:$K,5,0)</f>
        <v>40</v>
      </c>
      <c r="J581" s="1">
        <v>270</v>
      </c>
    </row>
    <row r="582" spans="1:10">
      <c r="A582" t="s">
        <v>1228</v>
      </c>
      <c r="B582" t="s">
        <v>1229</v>
      </c>
      <c r="C582" t="s">
        <v>51</v>
      </c>
      <c r="E582" t="s">
        <v>11</v>
      </c>
      <c r="F582" t="s">
        <v>12</v>
      </c>
      <c r="H582">
        <v>350</v>
      </c>
      <c r="I582" s="2">
        <f>VLOOKUP(table1[[#This Row],[المدينة]],[1]Sheet2!$G:$K,5,0)</f>
        <v>40</v>
      </c>
      <c r="J582" s="1">
        <v>310</v>
      </c>
    </row>
    <row r="583" spans="1:10">
      <c r="A583" t="s">
        <v>1230</v>
      </c>
      <c r="B583" t="s">
        <v>1231</v>
      </c>
      <c r="C583" t="s">
        <v>44</v>
      </c>
      <c r="E583" t="s">
        <v>11</v>
      </c>
      <c r="F583" t="s">
        <v>12</v>
      </c>
      <c r="H583">
        <v>497</v>
      </c>
      <c r="I583" s="2">
        <f>VLOOKUP(table1[[#This Row],[المدينة]],[1]Sheet2!$G:$K,5,0)</f>
        <v>40</v>
      </c>
      <c r="J583" s="1">
        <v>457</v>
      </c>
    </row>
    <row r="584" spans="1:10">
      <c r="A584" t="s">
        <v>1232</v>
      </c>
      <c r="B584" t="s">
        <v>1233</v>
      </c>
      <c r="C584" t="s">
        <v>251</v>
      </c>
      <c r="E584" t="s">
        <v>11</v>
      </c>
      <c r="F584" t="s">
        <v>12</v>
      </c>
      <c r="H584">
        <v>280</v>
      </c>
      <c r="I584" s="2">
        <f>VLOOKUP(table1[[#This Row],[المدينة]],[1]Sheet2!$G:$K,5,0)</f>
        <v>60</v>
      </c>
      <c r="J584" s="1">
        <v>220</v>
      </c>
    </row>
    <row r="585" spans="1:10">
      <c r="A585" t="s">
        <v>1234</v>
      </c>
      <c r="B585" t="s">
        <v>1235</v>
      </c>
      <c r="C585" t="s">
        <v>251</v>
      </c>
      <c r="E585" t="s">
        <v>11</v>
      </c>
      <c r="F585" t="s">
        <v>12</v>
      </c>
      <c r="H585">
        <v>860</v>
      </c>
      <c r="I585" s="2">
        <f>VLOOKUP(table1[[#This Row],[المدينة]],[1]Sheet2!$G:$K,5,0)</f>
        <v>60</v>
      </c>
      <c r="J585" s="1">
        <v>800</v>
      </c>
    </row>
    <row r="586" spans="1:10">
      <c r="A586" t="s">
        <v>1236</v>
      </c>
      <c r="B586" t="s">
        <v>1237</v>
      </c>
      <c r="C586" t="s">
        <v>44</v>
      </c>
      <c r="E586" t="s">
        <v>11</v>
      </c>
      <c r="F586" t="s">
        <v>12</v>
      </c>
      <c r="H586">
        <v>470</v>
      </c>
      <c r="I586" s="2">
        <f>VLOOKUP(table1[[#This Row],[المدينة]],[1]Sheet2!$G:$K,5,0)</f>
        <v>40</v>
      </c>
      <c r="J586" s="1">
        <v>430</v>
      </c>
    </row>
    <row r="587" spans="1:10">
      <c r="A587" t="s">
        <v>1238</v>
      </c>
      <c r="B587" t="s">
        <v>1239</v>
      </c>
      <c r="C587" t="s">
        <v>51</v>
      </c>
      <c r="E587" t="s">
        <v>11</v>
      </c>
      <c r="F587" t="s">
        <v>45</v>
      </c>
      <c r="G587" t="s">
        <v>46</v>
      </c>
      <c r="H587" s="1">
        <v>0</v>
      </c>
      <c r="I587" s="2">
        <f>VLOOKUP(table1[[#This Row],[المدينة]],[1]Sheet2!$G:$K,5,0)</f>
        <v>40</v>
      </c>
      <c r="J587" s="1">
        <v>-40</v>
      </c>
    </row>
    <row r="588" spans="1:10">
      <c r="A588" t="s">
        <v>1240</v>
      </c>
      <c r="B588" t="s">
        <v>1241</v>
      </c>
      <c r="C588" t="s">
        <v>251</v>
      </c>
      <c r="E588" t="s">
        <v>11</v>
      </c>
      <c r="F588" t="s">
        <v>12</v>
      </c>
      <c r="H588">
        <v>595</v>
      </c>
      <c r="I588" s="2">
        <f>VLOOKUP(table1[[#This Row],[المدينة]],[1]Sheet2!$G:$K,5,0)</f>
        <v>60</v>
      </c>
      <c r="J588" s="1">
        <v>535</v>
      </c>
    </row>
    <row r="589" spans="1:10">
      <c r="A589" t="s">
        <v>1242</v>
      </c>
      <c r="B589" t="s">
        <v>1243</v>
      </c>
      <c r="C589" t="s">
        <v>41</v>
      </c>
      <c r="E589" t="s">
        <v>11</v>
      </c>
      <c r="F589" t="s">
        <v>12</v>
      </c>
      <c r="H589">
        <v>0</v>
      </c>
      <c r="I589" s="2">
        <f>VLOOKUP(table1[[#This Row],[المدينة]],[1]Sheet2!$G:$K,5,0)</f>
        <v>40</v>
      </c>
      <c r="J589" s="1">
        <v>-40</v>
      </c>
    </row>
    <row r="590" spans="1:10">
      <c r="A590" t="s">
        <v>1244</v>
      </c>
      <c r="B590" t="s">
        <v>52</v>
      </c>
      <c r="C590" t="s">
        <v>44</v>
      </c>
      <c r="E590" t="s">
        <v>11</v>
      </c>
      <c r="F590" t="s">
        <v>12</v>
      </c>
      <c r="H590">
        <v>725</v>
      </c>
      <c r="I590" s="2">
        <f>VLOOKUP(table1[[#This Row],[المدينة]],[1]Sheet2!$G:$K,5,0)</f>
        <v>40</v>
      </c>
      <c r="J590" s="1">
        <v>685</v>
      </c>
    </row>
    <row r="591" spans="1:10">
      <c r="A591" t="s">
        <v>1245</v>
      </c>
      <c r="B591" t="s">
        <v>1246</v>
      </c>
      <c r="C591" t="s">
        <v>51</v>
      </c>
      <c r="E591" t="s">
        <v>11</v>
      </c>
      <c r="F591" t="s">
        <v>45</v>
      </c>
      <c r="G591" t="s">
        <v>46</v>
      </c>
      <c r="H591" s="1">
        <v>0</v>
      </c>
      <c r="I591" s="2">
        <f>VLOOKUP(table1[[#This Row],[المدينة]],[1]Sheet2!$G:$K,5,0)</f>
        <v>40</v>
      </c>
      <c r="J591" s="1">
        <v>-40</v>
      </c>
    </row>
    <row r="592" spans="1:10">
      <c r="A592" t="s">
        <v>1247</v>
      </c>
      <c r="B592" t="s">
        <v>1248</v>
      </c>
      <c r="C592" t="s">
        <v>51</v>
      </c>
      <c r="E592" t="s">
        <v>11</v>
      </c>
      <c r="F592" t="s">
        <v>45</v>
      </c>
      <c r="G592" t="s">
        <v>46</v>
      </c>
      <c r="H592" s="1">
        <v>0</v>
      </c>
      <c r="I592" s="2">
        <f>VLOOKUP(table1[[#This Row],[المدينة]],[1]Sheet2!$G:$K,5,0)</f>
        <v>40</v>
      </c>
      <c r="J592" s="1">
        <v>-40</v>
      </c>
    </row>
    <row r="593" spans="1:10">
      <c r="A593" t="s">
        <v>1249</v>
      </c>
      <c r="B593" t="s">
        <v>1250</v>
      </c>
      <c r="C593" t="s">
        <v>51</v>
      </c>
      <c r="E593" t="s">
        <v>11</v>
      </c>
      <c r="F593" t="s">
        <v>12</v>
      </c>
      <c r="H593">
        <v>350</v>
      </c>
      <c r="I593" s="2">
        <f>VLOOKUP(table1[[#This Row],[المدينة]],[1]Sheet2!$G:$K,5,0)</f>
        <v>40</v>
      </c>
      <c r="J593" s="1">
        <v>310</v>
      </c>
    </row>
    <row r="594" spans="1:10">
      <c r="A594" t="s">
        <v>1251</v>
      </c>
      <c r="B594" t="s">
        <v>1252</v>
      </c>
      <c r="C594" t="s">
        <v>51</v>
      </c>
      <c r="E594" t="s">
        <v>11</v>
      </c>
      <c r="F594" t="s">
        <v>12</v>
      </c>
      <c r="H594">
        <v>730</v>
      </c>
      <c r="I594" s="2">
        <f>VLOOKUP(table1[[#This Row],[المدينة]],[1]Sheet2!$G:$K,5,0)</f>
        <v>40</v>
      </c>
      <c r="J594" s="1">
        <v>690</v>
      </c>
    </row>
    <row r="595" spans="1:10">
      <c r="A595" t="s">
        <v>1253</v>
      </c>
      <c r="B595" t="s">
        <v>1254</v>
      </c>
      <c r="C595" t="s">
        <v>251</v>
      </c>
      <c r="E595" t="s">
        <v>11</v>
      </c>
      <c r="F595" t="s">
        <v>12</v>
      </c>
      <c r="H595">
        <v>0</v>
      </c>
      <c r="I595" s="2">
        <f>VLOOKUP(table1[[#This Row],[المدينة]],[1]Sheet2!$G:$K,5,0)</f>
        <v>60</v>
      </c>
      <c r="J595" s="1">
        <v>-60</v>
      </c>
    </row>
    <row r="596" spans="1:10">
      <c r="A596" t="s">
        <v>1255</v>
      </c>
      <c r="B596" t="s">
        <v>647</v>
      </c>
      <c r="C596" t="s">
        <v>251</v>
      </c>
      <c r="E596" t="s">
        <v>11</v>
      </c>
      <c r="F596" t="s">
        <v>12</v>
      </c>
      <c r="H596">
        <v>1560</v>
      </c>
      <c r="I596" s="2">
        <f>VLOOKUP(table1[[#This Row],[المدينة]],[1]Sheet2!$G:$K,5,0)</f>
        <v>60</v>
      </c>
      <c r="J596" s="1">
        <v>1500</v>
      </c>
    </row>
    <row r="597" spans="1:10">
      <c r="A597" t="s">
        <v>1256</v>
      </c>
      <c r="B597" t="s">
        <v>1257</v>
      </c>
      <c r="C597" t="s">
        <v>44</v>
      </c>
      <c r="E597" t="s">
        <v>11</v>
      </c>
      <c r="F597" t="s">
        <v>12</v>
      </c>
      <c r="H597">
        <v>340</v>
      </c>
      <c r="I597" s="2">
        <f>VLOOKUP(table1[[#This Row],[المدينة]],[1]Sheet2!$G:$K,5,0)</f>
        <v>40</v>
      </c>
      <c r="J597" s="1">
        <v>300</v>
      </c>
    </row>
    <row r="598" spans="1:10">
      <c r="A598" t="s">
        <v>1258</v>
      </c>
      <c r="B598" t="s">
        <v>1259</v>
      </c>
      <c r="C598" t="s">
        <v>248</v>
      </c>
      <c r="E598" t="s">
        <v>11</v>
      </c>
      <c r="F598" t="s">
        <v>12</v>
      </c>
      <c r="H598">
        <v>0</v>
      </c>
      <c r="I598" s="2">
        <f>VLOOKUP(table1[[#This Row],[المدينة]],[1]Sheet2!$G:$K,5,0)</f>
        <v>50</v>
      </c>
      <c r="J598" s="1">
        <v>-50</v>
      </c>
    </row>
    <row r="599" spans="1:10">
      <c r="A599" t="s">
        <v>1260</v>
      </c>
      <c r="B599" t="s">
        <v>1261</v>
      </c>
      <c r="C599" t="s">
        <v>41</v>
      </c>
      <c r="E599" t="s">
        <v>11</v>
      </c>
      <c r="F599" t="s">
        <v>12</v>
      </c>
      <c r="H599">
        <v>500</v>
      </c>
      <c r="I599" s="2">
        <f>VLOOKUP(table1[[#This Row],[المدينة]],[1]Sheet2!$G:$K,5,0)</f>
        <v>40</v>
      </c>
      <c r="J599" s="1">
        <v>460</v>
      </c>
    </row>
    <row r="600" spans="1:10">
      <c r="A600" t="s">
        <v>1262</v>
      </c>
      <c r="B600" t="s">
        <v>1263</v>
      </c>
      <c r="C600" t="s">
        <v>51</v>
      </c>
      <c r="E600" t="s">
        <v>11</v>
      </c>
      <c r="F600" t="s">
        <v>12</v>
      </c>
      <c r="H600">
        <v>625</v>
      </c>
      <c r="I600" s="2">
        <f>VLOOKUP(table1[[#This Row],[المدينة]],[1]Sheet2!$G:$K,5,0)</f>
        <v>40</v>
      </c>
      <c r="J600" s="1">
        <v>585</v>
      </c>
    </row>
    <row r="601" spans="1:10">
      <c r="A601" t="s">
        <v>1264</v>
      </c>
      <c r="B601" t="s">
        <v>1265</v>
      </c>
      <c r="C601" t="s">
        <v>44</v>
      </c>
      <c r="E601" t="s">
        <v>11</v>
      </c>
      <c r="F601" t="s">
        <v>12</v>
      </c>
      <c r="H601">
        <v>930</v>
      </c>
      <c r="I601" s="2">
        <f>VLOOKUP(table1[[#This Row],[المدينة]],[1]Sheet2!$G:$K,5,0)</f>
        <v>40</v>
      </c>
      <c r="J601" s="1">
        <v>890</v>
      </c>
    </row>
    <row r="602" spans="1:10">
      <c r="A602" t="s">
        <v>1266</v>
      </c>
      <c r="B602" t="s">
        <v>1267</v>
      </c>
      <c r="C602" t="s">
        <v>51</v>
      </c>
      <c r="E602" t="s">
        <v>11</v>
      </c>
      <c r="F602" t="s">
        <v>12</v>
      </c>
      <c r="H602">
        <v>1783</v>
      </c>
      <c r="I602" s="2">
        <f>VLOOKUP(table1[[#This Row],[المدينة]],[1]Sheet2!$G:$K,5,0)</f>
        <v>40</v>
      </c>
      <c r="J602" s="1">
        <v>1743</v>
      </c>
    </row>
    <row r="603" spans="1:10">
      <c r="A603" t="s">
        <v>1268</v>
      </c>
      <c r="B603" t="s">
        <v>1269</v>
      </c>
      <c r="C603" t="s">
        <v>51</v>
      </c>
      <c r="E603" t="s">
        <v>1270</v>
      </c>
      <c r="F603" t="s">
        <v>12</v>
      </c>
      <c r="H603">
        <v>2010</v>
      </c>
      <c r="I603" s="2">
        <f>VLOOKUP(table1[[#This Row],[المدينة]],[1]Sheet2!$G:$K,5,0)</f>
        <v>40</v>
      </c>
      <c r="J603" s="1">
        <v>1970</v>
      </c>
    </row>
    <row r="604" spans="1:10">
      <c r="A604" t="s">
        <v>1271</v>
      </c>
      <c r="B604" t="s">
        <v>1272</v>
      </c>
      <c r="C604" t="s">
        <v>44</v>
      </c>
      <c r="E604" t="s">
        <v>11</v>
      </c>
      <c r="F604" t="s">
        <v>12</v>
      </c>
      <c r="H604">
        <v>1860</v>
      </c>
      <c r="I604" s="2">
        <f>VLOOKUP(table1[[#This Row],[المدينة]],[1]Sheet2!$G:$K,5,0)</f>
        <v>40</v>
      </c>
      <c r="J604" s="1">
        <v>1820</v>
      </c>
    </row>
    <row r="605" spans="1:10">
      <c r="A605" t="s">
        <v>1273</v>
      </c>
      <c r="B605" t="s">
        <v>1274</v>
      </c>
      <c r="C605" t="s">
        <v>58</v>
      </c>
      <c r="E605" t="s">
        <v>11</v>
      </c>
      <c r="F605" t="s">
        <v>12</v>
      </c>
      <c r="H605">
        <v>1797</v>
      </c>
      <c r="I605" s="2">
        <f>VLOOKUP(table1[[#This Row],[المدينة]],[1]Sheet2!$G:$K,5,0)</f>
        <v>80</v>
      </c>
      <c r="J605" s="1">
        <v>1717</v>
      </c>
    </row>
    <row r="606" spans="1:10">
      <c r="A606" t="s">
        <v>1275</v>
      </c>
      <c r="B606" t="s">
        <v>1276</v>
      </c>
      <c r="C606" t="s">
        <v>51</v>
      </c>
      <c r="E606" t="s">
        <v>11</v>
      </c>
      <c r="F606" t="s">
        <v>45</v>
      </c>
      <c r="G606" t="s">
        <v>46</v>
      </c>
      <c r="H606" s="1">
        <v>0</v>
      </c>
      <c r="I606" s="2">
        <f>VLOOKUP(table1[[#This Row],[المدينة]],[1]Sheet2!$G:$K,5,0)</f>
        <v>40</v>
      </c>
      <c r="J606" s="1">
        <v>-40</v>
      </c>
    </row>
    <row r="607" spans="1:10">
      <c r="A607" t="s">
        <v>1277</v>
      </c>
      <c r="B607" t="s">
        <v>1278</v>
      </c>
      <c r="C607" t="s">
        <v>51</v>
      </c>
      <c r="E607" t="s">
        <v>11</v>
      </c>
      <c r="F607" t="s">
        <v>12</v>
      </c>
      <c r="H607">
        <v>0</v>
      </c>
      <c r="I607" s="2">
        <f>VLOOKUP(table1[[#This Row],[المدينة]],[1]Sheet2!$G:$K,5,0)</f>
        <v>40</v>
      </c>
      <c r="J607" s="1">
        <v>-40</v>
      </c>
    </row>
    <row r="608" spans="1:10">
      <c r="A608" t="s">
        <v>1279</v>
      </c>
      <c r="B608" t="s">
        <v>1280</v>
      </c>
      <c r="C608" t="s">
        <v>41</v>
      </c>
      <c r="E608" t="s">
        <v>11</v>
      </c>
      <c r="F608" t="s">
        <v>12</v>
      </c>
      <c r="H608">
        <v>320</v>
      </c>
      <c r="I608" s="2">
        <f>VLOOKUP(table1[[#This Row],[المدينة]],[1]Sheet2!$G:$K,5,0)</f>
        <v>40</v>
      </c>
      <c r="J608" s="1">
        <v>280</v>
      </c>
    </row>
    <row r="609" spans="1:10">
      <c r="A609" t="s">
        <v>1281</v>
      </c>
      <c r="B609" t="s">
        <v>1282</v>
      </c>
      <c r="C609" t="s">
        <v>51</v>
      </c>
      <c r="E609" t="s">
        <v>11</v>
      </c>
      <c r="F609" t="s">
        <v>12</v>
      </c>
      <c r="H609">
        <v>2260</v>
      </c>
      <c r="I609" s="2">
        <f>VLOOKUP(table1[[#This Row],[المدينة]],[1]Sheet2!$G:$K,5,0)</f>
        <v>40</v>
      </c>
      <c r="J609" s="1">
        <v>2220</v>
      </c>
    </row>
    <row r="610" spans="1:10">
      <c r="A610" t="s">
        <v>1283</v>
      </c>
      <c r="B610" t="s">
        <v>1284</v>
      </c>
      <c r="C610" t="s">
        <v>251</v>
      </c>
      <c r="E610" t="s">
        <v>11</v>
      </c>
      <c r="F610" t="s">
        <v>12</v>
      </c>
      <c r="H610">
        <v>0</v>
      </c>
      <c r="I610" s="2">
        <f>VLOOKUP(table1[[#This Row],[المدينة]],[1]Sheet2!$G:$K,5,0)</f>
        <v>60</v>
      </c>
      <c r="J610" s="1">
        <v>-60</v>
      </c>
    </row>
    <row r="611" spans="1:10">
      <c r="A611" t="s">
        <v>1285</v>
      </c>
      <c r="B611" t="s">
        <v>1066</v>
      </c>
      <c r="C611" t="s">
        <v>251</v>
      </c>
      <c r="E611" t="s">
        <v>1286</v>
      </c>
      <c r="F611" t="s">
        <v>45</v>
      </c>
      <c r="G611" t="s">
        <v>46</v>
      </c>
      <c r="H611" s="1">
        <v>0</v>
      </c>
      <c r="I611" s="2">
        <f>VLOOKUP(table1[[#This Row],[المدينة]],[1]Sheet2!$G:$K,5,0)</f>
        <v>60</v>
      </c>
      <c r="J611" s="1">
        <v>-60</v>
      </c>
    </row>
    <row r="612" spans="1:10">
      <c r="A612" t="s">
        <v>1287</v>
      </c>
      <c r="B612" t="s">
        <v>1288</v>
      </c>
      <c r="C612" t="s">
        <v>41</v>
      </c>
      <c r="E612" t="s">
        <v>11</v>
      </c>
      <c r="F612" t="s">
        <v>12</v>
      </c>
      <c r="H612">
        <v>630</v>
      </c>
      <c r="I612" s="2">
        <f>VLOOKUP(table1[[#This Row],[المدينة]],[1]Sheet2!$G:$K,5,0)</f>
        <v>40</v>
      </c>
      <c r="J612" s="1">
        <v>590</v>
      </c>
    </row>
    <row r="613" spans="1:10">
      <c r="A613" t="s">
        <v>1289</v>
      </c>
      <c r="B613" t="s">
        <v>1290</v>
      </c>
      <c r="C613" t="s">
        <v>44</v>
      </c>
      <c r="E613" t="s">
        <v>11</v>
      </c>
      <c r="F613" t="s">
        <v>12</v>
      </c>
      <c r="H613">
        <v>0</v>
      </c>
      <c r="I613" s="2">
        <f>VLOOKUP(table1[[#This Row],[المدينة]],[1]Sheet2!$G:$K,5,0)</f>
        <v>40</v>
      </c>
      <c r="J613" s="1">
        <v>-40</v>
      </c>
    </row>
    <row r="614" spans="1:10">
      <c r="A614" t="s">
        <v>1291</v>
      </c>
      <c r="B614" t="s">
        <v>1292</v>
      </c>
      <c r="C614" t="s">
        <v>51</v>
      </c>
      <c r="E614" t="s">
        <v>11</v>
      </c>
      <c r="F614" t="s">
        <v>12</v>
      </c>
      <c r="H614">
        <v>360</v>
      </c>
      <c r="I614" s="2">
        <f>VLOOKUP(table1[[#This Row],[المدينة]],[1]Sheet2!$G:$K,5,0)</f>
        <v>40</v>
      </c>
      <c r="J614" s="1">
        <v>320</v>
      </c>
    </row>
    <row r="615" spans="1:10">
      <c r="A615" t="s">
        <v>1293</v>
      </c>
      <c r="B615" t="s">
        <v>1294</v>
      </c>
      <c r="C615" t="s">
        <v>248</v>
      </c>
      <c r="E615" t="s">
        <v>11</v>
      </c>
      <c r="F615" t="s">
        <v>12</v>
      </c>
      <c r="H615">
        <v>0</v>
      </c>
      <c r="I615" s="2">
        <f>VLOOKUP(table1[[#This Row],[المدينة]],[1]Sheet2!$G:$K,5,0)</f>
        <v>50</v>
      </c>
      <c r="J615" s="1">
        <v>-50</v>
      </c>
    </row>
    <row r="616" spans="1:10">
      <c r="A616" t="s">
        <v>1295</v>
      </c>
      <c r="B616" t="s">
        <v>1296</v>
      </c>
      <c r="C616" t="s">
        <v>51</v>
      </c>
      <c r="E616" t="s">
        <v>406</v>
      </c>
      <c r="F616" t="s">
        <v>12</v>
      </c>
      <c r="H616">
        <v>0</v>
      </c>
      <c r="I616" s="2">
        <f>VLOOKUP(table1[[#This Row],[المدينة]],[1]Sheet2!$G:$K,5,0)</f>
        <v>40</v>
      </c>
      <c r="J616" s="1">
        <v>-40</v>
      </c>
    </row>
    <row r="617" spans="1:10">
      <c r="A617" t="s">
        <v>1297</v>
      </c>
      <c r="B617" t="s">
        <v>1298</v>
      </c>
      <c r="C617" t="s">
        <v>82</v>
      </c>
      <c r="E617" t="s">
        <v>11</v>
      </c>
      <c r="F617" t="s">
        <v>12</v>
      </c>
      <c r="H617">
        <v>0</v>
      </c>
      <c r="I617" s="2">
        <f>VLOOKUP(table1[[#This Row],[المدينة]],[1]Sheet2!$G:$K,5,0)</f>
        <v>50</v>
      </c>
      <c r="J617" s="1">
        <v>-50</v>
      </c>
    </row>
    <row r="618" spans="1:10">
      <c r="A618" t="s">
        <v>1299</v>
      </c>
      <c r="B618" t="s">
        <v>1300</v>
      </c>
      <c r="C618" t="s">
        <v>251</v>
      </c>
      <c r="E618" t="s">
        <v>11</v>
      </c>
      <c r="F618" t="s">
        <v>45</v>
      </c>
      <c r="G618" t="s">
        <v>46</v>
      </c>
      <c r="H618" s="1">
        <v>0</v>
      </c>
      <c r="I618" s="2">
        <f>VLOOKUP(table1[[#This Row],[المدينة]],[1]Sheet2!$G:$K,5,0)</f>
        <v>60</v>
      </c>
      <c r="J618" s="1">
        <v>-60</v>
      </c>
    </row>
    <row r="619" spans="1:10">
      <c r="A619" t="s">
        <v>1301</v>
      </c>
      <c r="B619" t="s">
        <v>822</v>
      </c>
      <c r="C619" t="s">
        <v>51</v>
      </c>
      <c r="E619" t="s">
        <v>11</v>
      </c>
      <c r="F619" t="s">
        <v>45</v>
      </c>
      <c r="G619" t="s">
        <v>46</v>
      </c>
      <c r="H619" s="1">
        <v>0</v>
      </c>
      <c r="I619" s="2">
        <f>VLOOKUP(table1[[#This Row],[المدينة]],[1]Sheet2!$G:$K,5,0)</f>
        <v>40</v>
      </c>
      <c r="J619" s="1">
        <v>-40</v>
      </c>
    </row>
    <row r="620" spans="1:10">
      <c r="A620" t="s">
        <v>1302</v>
      </c>
      <c r="B620" t="s">
        <v>1303</v>
      </c>
      <c r="C620" t="s">
        <v>251</v>
      </c>
      <c r="E620" t="s">
        <v>11</v>
      </c>
      <c r="F620" t="s">
        <v>45</v>
      </c>
      <c r="G620" t="s">
        <v>46</v>
      </c>
      <c r="H620" s="1">
        <v>0</v>
      </c>
      <c r="I620" s="2">
        <f>VLOOKUP(table1[[#This Row],[المدينة]],[1]Sheet2!$G:$K,5,0)</f>
        <v>60</v>
      </c>
      <c r="J620" s="1">
        <v>-60</v>
      </c>
    </row>
    <row r="621" spans="1:10">
      <c r="A621" t="s">
        <v>1304</v>
      </c>
      <c r="B621" t="s">
        <v>1305</v>
      </c>
      <c r="C621" t="s">
        <v>44</v>
      </c>
      <c r="E621" t="s">
        <v>11</v>
      </c>
      <c r="F621" t="s">
        <v>45</v>
      </c>
      <c r="G621" t="s">
        <v>46</v>
      </c>
      <c r="H621" s="1">
        <v>0</v>
      </c>
      <c r="I621" s="2">
        <f>VLOOKUP(table1[[#This Row],[المدينة]],[1]Sheet2!$G:$K,5,0)</f>
        <v>40</v>
      </c>
      <c r="J621" s="1">
        <v>-40</v>
      </c>
    </row>
    <row r="622" spans="1:10">
      <c r="A622" t="s">
        <v>1306</v>
      </c>
      <c r="B622" t="s">
        <v>1307</v>
      </c>
      <c r="C622" t="s">
        <v>51</v>
      </c>
      <c r="E622" t="s">
        <v>11</v>
      </c>
      <c r="F622" t="s">
        <v>45</v>
      </c>
      <c r="G622" t="s">
        <v>372</v>
      </c>
      <c r="H622" s="1">
        <v>0</v>
      </c>
      <c r="I622" s="2">
        <f>VLOOKUP(table1[[#This Row],[المدينة]],[1]Sheet2!$G:$K,5,0)</f>
        <v>40</v>
      </c>
      <c r="J622" s="1">
        <v>-40</v>
      </c>
    </row>
    <row r="623" spans="1:10">
      <c r="A623" t="s">
        <v>1308</v>
      </c>
      <c r="B623" t="s">
        <v>1309</v>
      </c>
      <c r="C623" t="s">
        <v>51</v>
      </c>
      <c r="E623" t="s">
        <v>11</v>
      </c>
      <c r="F623" t="s">
        <v>45</v>
      </c>
      <c r="G623" t="s">
        <v>46</v>
      </c>
      <c r="H623" s="1">
        <v>0</v>
      </c>
      <c r="I623" s="2">
        <f>VLOOKUP(table1[[#This Row],[المدينة]],[1]Sheet2!$G:$K,5,0)</f>
        <v>40</v>
      </c>
      <c r="J623" s="1">
        <v>-40</v>
      </c>
    </row>
    <row r="624" spans="1:10">
      <c r="A624" t="s">
        <v>1310</v>
      </c>
      <c r="B624" t="s">
        <v>1311</v>
      </c>
      <c r="C624" t="s">
        <v>51</v>
      </c>
      <c r="E624" t="s">
        <v>11</v>
      </c>
      <c r="F624" t="s">
        <v>45</v>
      </c>
      <c r="G624" t="s">
        <v>46</v>
      </c>
      <c r="H624" s="1">
        <v>0</v>
      </c>
      <c r="I624" s="2">
        <f>VLOOKUP(table1[[#This Row],[المدينة]],[1]Sheet2!$G:$K,5,0)</f>
        <v>40</v>
      </c>
      <c r="J624" s="1">
        <v>-40</v>
      </c>
    </row>
    <row r="625" spans="1:10">
      <c r="A625" t="s">
        <v>1312</v>
      </c>
      <c r="B625" t="s">
        <v>818</v>
      </c>
      <c r="C625" t="s">
        <v>51</v>
      </c>
      <c r="E625" t="s">
        <v>11</v>
      </c>
      <c r="F625" t="s">
        <v>45</v>
      </c>
      <c r="G625" t="s">
        <v>46</v>
      </c>
      <c r="H625" s="1">
        <v>0</v>
      </c>
      <c r="I625" s="2">
        <f>VLOOKUP(table1[[#This Row],[المدينة]],[1]Sheet2!$G:$K,5,0)</f>
        <v>40</v>
      </c>
      <c r="J625" s="1">
        <v>-40</v>
      </c>
    </row>
    <row r="626" spans="1:10">
      <c r="A626" t="s">
        <v>1313</v>
      </c>
      <c r="B626" t="s">
        <v>1314</v>
      </c>
      <c r="C626" t="s">
        <v>41</v>
      </c>
      <c r="E626" t="s">
        <v>11</v>
      </c>
      <c r="F626" t="s">
        <v>45</v>
      </c>
      <c r="G626" t="s">
        <v>46</v>
      </c>
      <c r="H626" s="1">
        <v>0</v>
      </c>
      <c r="I626" s="2">
        <f>VLOOKUP(table1[[#This Row],[المدينة]],[1]Sheet2!$G:$K,5,0)</f>
        <v>40</v>
      </c>
      <c r="J626" s="1">
        <v>-40</v>
      </c>
    </row>
    <row r="627" spans="1:10">
      <c r="A627" s="3"/>
      <c r="B627" s="3"/>
      <c r="C627" s="3"/>
      <c r="D627" s="3"/>
      <c r="E627" s="3"/>
      <c r="F627" s="3"/>
      <c r="G627" s="3"/>
      <c r="H627" s="3"/>
      <c r="I627" s="5">
        <f>SUBTOTAL(109,table1[الشحن2])</f>
        <v>33760</v>
      </c>
      <c r="J627" s="6">
        <f>SUBTOTAL(109,table1[Net COD])</f>
        <v>431990</v>
      </c>
    </row>
    <row r="628" spans="1:10">
      <c r="I628" s="1" t="s">
        <v>1316</v>
      </c>
      <c r="J628" s="4">
        <v>-50000</v>
      </c>
    </row>
    <row r="629" spans="1:10">
      <c r="I629" s="4" t="s">
        <v>1317</v>
      </c>
      <c r="J629" s="4">
        <v>-75000</v>
      </c>
    </row>
    <row r="631" spans="1:10">
      <c r="J631" s="4">
        <f>SUM(J627:J630)</f>
        <v>306990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Levoile</cp:lastModifiedBy>
  <dcterms:modified xsi:type="dcterms:W3CDTF">2025-01-23T13:26:57Z</dcterms:modified>
</cp:coreProperties>
</file>