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xr:revisionPtr revIDLastSave="0" documentId="13_ncr:1_{E409DC12-3B1B-4B56-955A-284A503DFD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ration Estimated 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54" i="1" l="1"/>
  <c r="AI53" i="1"/>
  <c r="P54" i="1"/>
  <c r="P53" i="1"/>
  <c r="AH65" i="1" l="1"/>
  <c r="AG65" i="1"/>
  <c r="AF65" i="1"/>
  <c r="AE65" i="1"/>
  <c r="Z65" i="1"/>
  <c r="AI64" i="1"/>
  <c r="AI63" i="1"/>
  <c r="AI62" i="1"/>
  <c r="AC62" i="1"/>
  <c r="AA62" i="1"/>
  <c r="AI61" i="1"/>
  <c r="AI60" i="1"/>
  <c r="AI59" i="1"/>
  <c r="AI58" i="1"/>
  <c r="AI57" i="1"/>
  <c r="AI56" i="1"/>
  <c r="AC56" i="1"/>
  <c r="AA56" i="1"/>
  <c r="AI55" i="1"/>
  <c r="AI52" i="1"/>
  <c r="AI51" i="1"/>
  <c r="AI50" i="1"/>
  <c r="AI49" i="1"/>
  <c r="AC49" i="1"/>
  <c r="AA49" i="1"/>
  <c r="AI48" i="1"/>
  <c r="AI47" i="1"/>
  <c r="AI46" i="1"/>
  <c r="AI45" i="1"/>
  <c r="AC45" i="1"/>
  <c r="AA45" i="1"/>
  <c r="AI44" i="1"/>
  <c r="AI43" i="1"/>
  <c r="AI42" i="1"/>
  <c r="AI41" i="1"/>
  <c r="AI40" i="1"/>
  <c r="AI39" i="1"/>
  <c r="AI38" i="1"/>
  <c r="AI37" i="1"/>
  <c r="AI36" i="1"/>
  <c r="AI35" i="1"/>
  <c r="AC35" i="1"/>
  <c r="AA35" i="1"/>
  <c r="AI34" i="1"/>
  <c r="AI33" i="1"/>
  <c r="AI32" i="1"/>
  <c r="AI31" i="1"/>
  <c r="AC31" i="1"/>
  <c r="AI30" i="1"/>
  <c r="AI29" i="1"/>
  <c r="AI28" i="1"/>
  <c r="AI27" i="1"/>
  <c r="AI26" i="1"/>
  <c r="AI25" i="1"/>
  <c r="AI24" i="1"/>
  <c r="AI23" i="1"/>
  <c r="AI22" i="1"/>
  <c r="AI21" i="1"/>
  <c r="AC21" i="1"/>
  <c r="AA21" i="1"/>
  <c r="AI20" i="1"/>
  <c r="AI19" i="1"/>
  <c r="AI18" i="1"/>
  <c r="AI17" i="1"/>
  <c r="AI16" i="1"/>
  <c r="AI15" i="1"/>
  <c r="AI14" i="1"/>
  <c r="AI13" i="1"/>
  <c r="AI12" i="1"/>
  <c r="AC12" i="1"/>
  <c r="AA12" i="1"/>
  <c r="AI11" i="1"/>
  <c r="AI10" i="1"/>
  <c r="AI9" i="1"/>
  <c r="AI8" i="1"/>
  <c r="AC8" i="1"/>
  <c r="AA8" i="1"/>
  <c r="AI7" i="1"/>
  <c r="AC6" i="1"/>
  <c r="AA6" i="1"/>
  <c r="H62" i="1"/>
  <c r="P60" i="1"/>
  <c r="P7" i="1"/>
  <c r="P11" i="1"/>
  <c r="P64" i="1"/>
  <c r="P63" i="1"/>
  <c r="P8" i="1"/>
  <c r="P9" i="1"/>
  <c r="P10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5" i="1"/>
  <c r="P56" i="1"/>
  <c r="P57" i="1"/>
  <c r="P58" i="1"/>
  <c r="P59" i="1"/>
  <c r="P61" i="1"/>
  <c r="P62" i="1"/>
  <c r="H6" i="1"/>
  <c r="J6" i="1"/>
  <c r="H8" i="1"/>
  <c r="J8" i="1"/>
  <c r="J12" i="1"/>
  <c r="P20" i="1"/>
  <c r="H21" i="1"/>
  <c r="P21" i="1"/>
  <c r="J21" i="1"/>
  <c r="H31" i="1"/>
  <c r="J31" i="1"/>
  <c r="H35" i="1"/>
  <c r="J35" i="1"/>
  <c r="H45" i="1"/>
  <c r="J45" i="1"/>
  <c r="H49" i="1"/>
  <c r="J49" i="1"/>
  <c r="H56" i="1"/>
  <c r="J56" i="1"/>
  <c r="J62" i="1"/>
  <c r="G65" i="1"/>
  <c r="L65" i="1"/>
  <c r="M65" i="1"/>
  <c r="N65" i="1"/>
  <c r="O65" i="1"/>
  <c r="P65" i="1" l="1"/>
  <c r="H65" i="1"/>
  <c r="I65" i="1"/>
  <c r="J65" i="1"/>
  <c r="AA65" i="1"/>
  <c r="AC65" i="1"/>
  <c r="AB65" i="1"/>
  <c r="AI65" i="1"/>
</calcChain>
</file>

<file path=xl/sharedStrings.xml><?xml version="1.0" encoding="utf-8"?>
<sst xmlns="http://schemas.openxmlformats.org/spreadsheetml/2006/main" count="252" uniqueCount="77">
  <si>
    <t>ESERET</t>
  </si>
  <si>
    <t>Task Name: (Dependencies top to bottom)</t>
  </si>
  <si>
    <t>Nikoloz</t>
  </si>
  <si>
    <t>Marley</t>
  </si>
  <si>
    <t>Zhu</t>
  </si>
  <si>
    <t>Mariam</t>
  </si>
  <si>
    <t>Total</t>
  </si>
  <si>
    <t>WHITE</t>
  </si>
  <si>
    <t>ART</t>
  </si>
  <si>
    <t>Role</t>
  </si>
  <si>
    <t>Owner</t>
  </si>
  <si>
    <t>Estimated</t>
  </si>
  <si>
    <t>Effort</t>
  </si>
  <si>
    <t>Actual</t>
  </si>
  <si>
    <t>PEONY</t>
  </si>
  <si>
    <t>By Task</t>
  </si>
  <si>
    <t>Subtotals</t>
  </si>
  <si>
    <t>&gt;</t>
  </si>
  <si>
    <t>Preliminary &amp;</t>
  </si>
  <si>
    <t>Research</t>
  </si>
  <si>
    <t>Registration</t>
  </si>
  <si>
    <t>Parallel Tasks</t>
  </si>
  <si>
    <t>WordPress, Btheme, php, etc.</t>
  </si>
  <si>
    <t>WordPress, host, etc.</t>
  </si>
  <si>
    <t>Review Site</t>
  </si>
  <si>
    <t>WordPress, Web market, Ecommerce</t>
  </si>
  <si>
    <t>Gather Requirements</t>
  </si>
  <si>
    <t>Gathering Requirements</t>
  </si>
  <si>
    <t>Site Re-Design</t>
  </si>
  <si>
    <t>Functionality</t>
  </si>
  <si>
    <t>Learn GitHub</t>
  </si>
  <si>
    <t>Design</t>
  </si>
  <si>
    <t>Contact Client</t>
  </si>
  <si>
    <t>Layout, formatting, color scheme, etc.</t>
  </si>
  <si>
    <t>Design &amp; Build</t>
  </si>
  <si>
    <t>Iteration 1:</t>
  </si>
  <si>
    <t>Development</t>
  </si>
  <si>
    <t>Learn how WordPress works</t>
  </si>
  <si>
    <t>Developer</t>
  </si>
  <si>
    <t>All</t>
  </si>
  <si>
    <t>Register an account on WordPress for the client</t>
  </si>
  <si>
    <t>Nikoloz,Zhu</t>
  </si>
  <si>
    <t>Review website and plan updates</t>
  </si>
  <si>
    <t>Marley,Mariam</t>
  </si>
  <si>
    <t>Find out how functionality will work/requirments</t>
  </si>
  <si>
    <t>Nikoloz,Mariam</t>
  </si>
  <si>
    <t>Learn how to make a web market on WordPress</t>
  </si>
  <si>
    <t>Plan to add more features and layouts for a more attractive style</t>
  </si>
  <si>
    <t>Learn how to implement ecommerce in WordPress</t>
  </si>
  <si>
    <t>Learn/Refresh knowledge on how to use GitHub</t>
  </si>
  <si>
    <t>Gather requirements both functional and non-functional that will be necessary for the site</t>
  </si>
  <si>
    <t>Contact the client</t>
  </si>
  <si>
    <t>Draw out website - layout, colors, etc.</t>
  </si>
  <si>
    <t>Get familiar with GitHub</t>
  </si>
  <si>
    <t>Contact client</t>
  </si>
  <si>
    <t>Iteration 2:</t>
  </si>
  <si>
    <t>Iteration 3:</t>
  </si>
  <si>
    <t>Preparefor  website updates</t>
    <phoneticPr fontId="10" type="noConversion"/>
  </si>
  <si>
    <t>Development</t>
    <phoneticPr fontId="10" type="noConversion"/>
  </si>
  <si>
    <t>All</t>
    <phoneticPr fontId="10" type="noConversion"/>
  </si>
  <si>
    <t>Nikoloz,Mariam</t>
    <phoneticPr fontId="10" type="noConversion"/>
  </si>
  <si>
    <t>Make a web market on WordPress</t>
    <phoneticPr fontId="10" type="noConversion"/>
  </si>
  <si>
    <t>Implement ecommerce in WordPress</t>
    <phoneticPr fontId="10" type="noConversion"/>
  </si>
  <si>
    <t>Finish Gathering All Requirments</t>
  </si>
  <si>
    <t>Implement and Design all the pages of the Site</t>
  </si>
  <si>
    <t>Test the website</t>
  </si>
  <si>
    <t>Mariam,Marley</t>
  </si>
  <si>
    <t>GitHub - Documentation</t>
  </si>
  <si>
    <t>Make Website Video</t>
  </si>
  <si>
    <t>Zhu, Nikoloz</t>
  </si>
  <si>
    <t>Redisgn Website</t>
  </si>
  <si>
    <t>Mariam, Marley</t>
  </si>
  <si>
    <t>Launch Website</t>
  </si>
  <si>
    <t xml:space="preserve"> Launch the website</t>
  </si>
  <si>
    <t>Finish Ecommerce on squarespace</t>
  </si>
  <si>
    <t>Ecommerce</t>
  </si>
  <si>
    <t>zhu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</si>
</sst>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theme="4" tint="0.59999389629810485"/>
        <bgColor indexed="9"/>
      </patternFill>
    </fill>
    <fill>
      <patternFill patternType="solid">
        <fgColor theme="4" tint="0.59999389629810485"/>
        <bgColor indexed="57"/>
      </patternFill>
    </fill>
    <fill>
      <patternFill patternType="solid">
        <fgColor theme="2" tint="-9.9978637043366805E-2"/>
        <bgColor indexed="42"/>
      </patternFill>
    </fill>
    <fill>
      <patternFill patternType="solid">
        <fgColor theme="0" tint="-4.9989318521683403E-2"/>
        <bgColor indexed="9"/>
      </patternFill>
    </fill>
  </fills>
  <borders count="1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165" fontId="2" fillId="4" borderId="4" xfId="0" applyNumberFormat="1" applyFont="1" applyFill="1" applyBorder="1" applyAlignment="1">
      <alignment horizontal="center" vertical="center" wrapText="1"/>
    </xf>
    <xf numFmtId="165" fontId="2" fillId="4" borderId="5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165" fontId="3" fillId="5" borderId="10" xfId="0" applyNumberFormat="1" applyFont="1" applyFill="1" applyBorder="1" applyAlignment="1">
      <alignment horizontal="center" vertical="center" wrapText="1"/>
    </xf>
    <xf numFmtId="165" fontId="3" fillId="5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vertical="center"/>
    </xf>
    <xf numFmtId="0" fontId="6" fillId="6" borderId="11" xfId="0" applyFont="1" applyFill="1" applyBorder="1" applyAlignment="1">
      <alignment vertical="center"/>
    </xf>
    <xf numFmtId="165" fontId="0" fillId="6" borderId="0" xfId="0" applyNumberFormat="1" applyFont="1" applyFill="1" applyBorder="1" applyAlignment="1">
      <alignment vertical="center"/>
    </xf>
    <xf numFmtId="165" fontId="0" fillId="6" borderId="0" xfId="0" applyNumberFormat="1" applyFont="1" applyFill="1" applyBorder="1" applyAlignment="1">
      <alignment horizontal="center" vertical="center"/>
    </xf>
    <xf numFmtId="165" fontId="0" fillId="6" borderId="8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4" fillId="6" borderId="0" xfId="0" applyNumberFormat="1" applyFont="1" applyFill="1" applyBorder="1" applyAlignment="1">
      <alignment horizontal="left" vertical="center" wrapText="1"/>
    </xf>
    <xf numFmtId="0" fontId="4" fillId="6" borderId="0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Border="1" applyAlignment="1">
      <alignment horizontal="center" vertical="center" wrapText="1"/>
    </xf>
    <xf numFmtId="0" fontId="4" fillId="6" borderId="10" xfId="0" applyNumberFormat="1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3" fillId="6" borderId="0" xfId="0" applyNumberFormat="1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4" fillId="6" borderId="8" xfId="0" applyNumberFormat="1" applyFont="1" applyFill="1" applyBorder="1" applyAlignment="1">
      <alignment horizontal="left" vertical="center" wrapText="1"/>
    </xf>
    <xf numFmtId="0" fontId="4" fillId="6" borderId="8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165" fontId="0" fillId="6" borderId="1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3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vertical="center" wrapText="1"/>
    </xf>
    <xf numFmtId="0" fontId="3" fillId="5" borderId="8" xfId="0" applyNumberFormat="1" applyFont="1" applyFill="1" applyBorder="1" applyAlignment="1">
      <alignment horizontal="left" vertical="center" wrapText="1"/>
    </xf>
    <xf numFmtId="0" fontId="4" fillId="5" borderId="8" xfId="0" applyNumberFormat="1" applyFont="1" applyFill="1" applyBorder="1" applyAlignment="1">
      <alignment horizontal="center" vertical="center" wrapText="1"/>
    </xf>
    <xf numFmtId="0" fontId="2" fillId="5" borderId="8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3" fillId="6" borderId="4" xfId="0" applyNumberFormat="1" applyFont="1" applyFill="1" applyBorder="1" applyAlignment="1">
      <alignment horizontal="left" vertical="center" wrapText="1"/>
    </xf>
    <xf numFmtId="0" fontId="3" fillId="6" borderId="6" xfId="0" applyNumberFormat="1" applyFont="1" applyFill="1" applyBorder="1" applyAlignment="1">
      <alignment horizontal="left" vertical="center" wrapText="1"/>
    </xf>
    <xf numFmtId="0" fontId="4" fillId="6" borderId="6" xfId="0" applyNumberFormat="1" applyFont="1" applyFill="1" applyBorder="1" applyAlignment="1">
      <alignment horizontal="center" vertical="center" wrapText="1"/>
    </xf>
    <xf numFmtId="0" fontId="3" fillId="6" borderId="6" xfId="0" applyNumberFormat="1" applyFont="1" applyFill="1" applyBorder="1" applyAlignment="1">
      <alignment horizontal="center" vertical="center" wrapText="1"/>
    </xf>
    <xf numFmtId="0" fontId="4" fillId="6" borderId="4" xfId="0" applyNumberFormat="1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6" borderId="8" xfId="0" applyNumberFormat="1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0" fontId="2" fillId="6" borderId="0" xfId="0" applyNumberFormat="1" applyFont="1" applyFill="1" applyBorder="1" applyAlignment="1">
      <alignment horizontal="center" vertical="center" wrapText="1"/>
    </xf>
    <xf numFmtId="0" fontId="3" fillId="6" borderId="10" xfId="0" applyNumberFormat="1" applyFont="1" applyFill="1" applyBorder="1" applyAlignment="1">
      <alignment horizontal="center" vertical="center" wrapText="1"/>
    </xf>
    <xf numFmtId="0" fontId="2" fillId="6" borderId="8" xfId="0" applyNumberFormat="1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0" fontId="3" fillId="6" borderId="0" xfId="0" applyNumberFormat="1" applyFont="1" applyFill="1" applyBorder="1" applyAlignment="1">
      <alignment horizontal="center" vertical="center" wrapText="1"/>
    </xf>
    <xf numFmtId="165" fontId="0" fillId="6" borderId="4" xfId="0" applyNumberFormat="1" applyFont="1" applyFill="1" applyBorder="1" applyAlignment="1">
      <alignment horizontal="center" vertical="center"/>
    </xf>
    <xf numFmtId="165" fontId="0" fillId="6" borderId="5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165" fontId="0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0" fillId="0" borderId="0" xfId="0" applyFill="1"/>
    <xf numFmtId="0" fontId="2" fillId="6" borderId="5" xfId="0" applyFont="1" applyFill="1" applyBorder="1" applyAlignment="1">
      <alignment horizontal="left" vertical="center" wrapText="1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"/>
  <sheetViews>
    <sheetView tabSelected="1" topLeftCell="A37" zoomScale="70" zoomScaleNormal="70" workbookViewId="0">
      <selection activeCell="AF56" sqref="AF56"/>
    </sheetView>
  </sheetViews>
  <sheetFormatPr defaultColWidth="9.21875" defaultRowHeight="15.6"/>
  <cols>
    <col min="1" max="1" width="9.21875" style="2"/>
    <col min="2" max="2" width="18.77734375" style="1" customWidth="1"/>
    <col min="3" max="3" width="19.77734375" style="1" customWidth="1"/>
    <col min="4" max="4" width="39.44140625" style="2" customWidth="1"/>
    <col min="5" max="5" width="23.5546875" style="3" customWidth="1"/>
    <col min="6" max="6" width="25.77734375" style="4" customWidth="1"/>
    <col min="7" max="7" width="11.77734375" style="5" customWidth="1"/>
    <col min="8" max="8" width="11.5546875" style="6" customWidth="1"/>
    <col min="9" max="9" width="11.77734375" style="5" customWidth="1"/>
    <col min="10" max="10" width="10.77734375" style="4" customWidth="1"/>
    <col min="11" max="11" width="9.21875" style="4"/>
    <col min="12" max="15" width="9" style="7" customWidth="1"/>
    <col min="16" max="21" width="9.21875" style="4"/>
    <col min="22" max="22" width="25.44140625" style="4" customWidth="1"/>
    <col min="23" max="23" width="46.77734375" style="4" customWidth="1"/>
    <col min="24" max="24" width="32.77734375" style="4" customWidth="1"/>
    <col min="25" max="25" width="27.5546875" style="4" customWidth="1"/>
    <col min="26" max="32" width="9.21875" style="4"/>
    <col min="33" max="16384" width="9.21875" style="2"/>
  </cols>
  <sheetData>
    <row r="1" spans="1:35" s="8" customFormat="1">
      <c r="B1" s="1"/>
      <c r="C1" s="1"/>
      <c r="D1" s="2"/>
      <c r="E1" s="3"/>
      <c r="F1" s="4"/>
      <c r="G1" s="5"/>
      <c r="H1" s="6"/>
      <c r="I1" s="5"/>
      <c r="J1" s="4"/>
      <c r="K1" s="5"/>
      <c r="L1" s="7"/>
      <c r="M1" s="7"/>
      <c r="N1" s="7"/>
      <c r="O1" s="7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5" s="8" customFormat="1" ht="93.6">
      <c r="A2" s="8" t="s">
        <v>0</v>
      </c>
      <c r="B2" s="1" t="s">
        <v>1</v>
      </c>
      <c r="C2" s="1"/>
      <c r="D2" s="1"/>
      <c r="E2" s="9"/>
      <c r="F2" s="10"/>
      <c r="G2" s="11"/>
      <c r="H2" s="11"/>
      <c r="I2" s="11"/>
      <c r="J2" s="10"/>
      <c r="K2" s="5"/>
      <c r="L2" s="12" t="s">
        <v>2</v>
      </c>
      <c r="M2" s="12" t="s">
        <v>3</v>
      </c>
      <c r="N2" s="12" t="s">
        <v>4</v>
      </c>
      <c r="O2" s="12" t="s">
        <v>5</v>
      </c>
      <c r="P2" s="12" t="s">
        <v>6</v>
      </c>
      <c r="Q2" s="154"/>
      <c r="R2" s="154"/>
      <c r="S2" s="154"/>
      <c r="T2" s="5" t="s">
        <v>7</v>
      </c>
      <c r="U2" s="1" t="s">
        <v>1</v>
      </c>
      <c r="V2" s="1"/>
      <c r="W2" s="1"/>
      <c r="X2" s="9"/>
      <c r="Y2" s="10"/>
      <c r="Z2" s="11"/>
      <c r="AA2" s="11"/>
      <c r="AB2" s="11"/>
      <c r="AC2" s="10"/>
      <c r="AD2" s="5"/>
      <c r="AE2" s="12" t="s">
        <v>2</v>
      </c>
      <c r="AF2" s="12" t="s">
        <v>3</v>
      </c>
      <c r="AG2" s="12" t="s">
        <v>4</v>
      </c>
      <c r="AH2" s="12" t="s">
        <v>5</v>
      </c>
      <c r="AI2" s="12" t="s">
        <v>6</v>
      </c>
    </row>
    <row r="3" spans="1:35" s="13" customFormat="1" ht="31.2">
      <c r="A3" s="13" t="s">
        <v>8</v>
      </c>
      <c r="B3" s="34"/>
      <c r="C3" s="35"/>
      <c r="D3" s="35"/>
      <c r="E3" s="36" t="s">
        <v>9</v>
      </c>
      <c r="F3" s="37" t="s">
        <v>10</v>
      </c>
      <c r="G3" s="38" t="s">
        <v>11</v>
      </c>
      <c r="H3" s="37" t="s">
        <v>12</v>
      </c>
      <c r="I3" s="38" t="s">
        <v>13</v>
      </c>
      <c r="J3" s="37" t="s">
        <v>13</v>
      </c>
      <c r="K3" s="6"/>
      <c r="L3" s="32" t="s">
        <v>13</v>
      </c>
      <c r="M3" s="32" t="s">
        <v>13</v>
      </c>
      <c r="N3" s="32" t="s">
        <v>13</v>
      </c>
      <c r="O3" s="32" t="s">
        <v>13</v>
      </c>
      <c r="P3" s="32"/>
      <c r="Q3" s="154"/>
      <c r="R3" s="154"/>
      <c r="S3" s="154"/>
      <c r="T3" s="6" t="s">
        <v>14</v>
      </c>
      <c r="U3" s="34"/>
      <c r="V3" s="35"/>
      <c r="W3" s="35"/>
      <c r="X3" s="36" t="s">
        <v>9</v>
      </c>
      <c r="Y3" s="37" t="s">
        <v>10</v>
      </c>
      <c r="Z3" s="38" t="s">
        <v>11</v>
      </c>
      <c r="AA3" s="37" t="s">
        <v>12</v>
      </c>
      <c r="AB3" s="38" t="s">
        <v>13</v>
      </c>
      <c r="AC3" s="37" t="s">
        <v>13</v>
      </c>
      <c r="AD3" s="6"/>
      <c r="AE3" s="32" t="s">
        <v>13</v>
      </c>
      <c r="AF3" s="32" t="s">
        <v>13</v>
      </c>
      <c r="AG3" s="32" t="s">
        <v>13</v>
      </c>
      <c r="AH3" s="32" t="s">
        <v>13</v>
      </c>
      <c r="AI3" s="32"/>
    </row>
    <row r="4" spans="1:35" s="13" customFormat="1" ht="31.2">
      <c r="B4" s="39"/>
      <c r="C4" s="40"/>
      <c r="D4" s="40"/>
      <c r="E4" s="41"/>
      <c r="F4" s="42"/>
      <c r="G4" s="43" t="s">
        <v>15</v>
      </c>
      <c r="H4" s="42" t="s">
        <v>16</v>
      </c>
      <c r="I4" s="43" t="s">
        <v>15</v>
      </c>
      <c r="J4" s="42" t="s">
        <v>16</v>
      </c>
      <c r="K4" s="6"/>
      <c r="L4" s="33" t="s">
        <v>15</v>
      </c>
      <c r="M4" s="33" t="s">
        <v>15</v>
      </c>
      <c r="N4" s="33" t="s">
        <v>15</v>
      </c>
      <c r="O4" s="33" t="s">
        <v>15</v>
      </c>
      <c r="P4" s="33"/>
      <c r="Q4" s="154"/>
      <c r="R4" s="154"/>
      <c r="S4" s="154"/>
      <c r="T4" s="6" t="s">
        <v>17</v>
      </c>
      <c r="U4" s="39"/>
      <c r="V4" s="40"/>
      <c r="W4" s="40"/>
      <c r="X4" s="41"/>
      <c r="Y4" s="42"/>
      <c r="Z4" s="43" t="s">
        <v>15</v>
      </c>
      <c r="AA4" s="42" t="s">
        <v>16</v>
      </c>
      <c r="AB4" s="43" t="s">
        <v>15</v>
      </c>
      <c r="AC4" s="42" t="s">
        <v>16</v>
      </c>
      <c r="AD4" s="6"/>
      <c r="AE4" s="33" t="s">
        <v>15</v>
      </c>
      <c r="AF4" s="33" t="s">
        <v>15</v>
      </c>
      <c r="AG4" s="33" t="s">
        <v>15</v>
      </c>
      <c r="AH4" s="33" t="s">
        <v>15</v>
      </c>
      <c r="AI4" s="33"/>
    </row>
    <row r="5" spans="1:35" s="13" customFormat="1" ht="31.2">
      <c r="B5" s="59" t="s">
        <v>18</v>
      </c>
      <c r="C5" s="60" t="s">
        <v>19</v>
      </c>
      <c r="D5" s="60"/>
      <c r="E5" s="61"/>
      <c r="F5" s="62"/>
      <c r="G5" s="63"/>
      <c r="H5" s="62"/>
      <c r="I5" s="63"/>
      <c r="J5" s="62"/>
      <c r="K5" s="6"/>
      <c r="L5" s="64"/>
      <c r="M5" s="64"/>
      <c r="N5" s="64"/>
      <c r="O5" s="64"/>
      <c r="P5" s="64"/>
      <c r="Q5" s="154"/>
      <c r="R5" s="154"/>
      <c r="S5" s="154"/>
      <c r="T5" s="6" t="s">
        <v>17</v>
      </c>
      <c r="U5" s="59" t="s">
        <v>18</v>
      </c>
      <c r="V5" s="60" t="s">
        <v>20</v>
      </c>
      <c r="W5" s="60"/>
      <c r="X5" s="61"/>
      <c r="Y5" s="62"/>
      <c r="Z5" s="63"/>
      <c r="AA5" s="62"/>
      <c r="AB5" s="63"/>
      <c r="AC5" s="62"/>
      <c r="AD5" s="6"/>
      <c r="AE5" s="64"/>
      <c r="AF5" s="64"/>
      <c r="AG5" s="64"/>
      <c r="AH5" s="64"/>
      <c r="AI5" s="64"/>
    </row>
    <row r="6" spans="1:35" s="8" customFormat="1" ht="31.2">
      <c r="B6" s="44" t="s">
        <v>21</v>
      </c>
      <c r="C6" s="25"/>
      <c r="D6" s="26" t="s">
        <v>22</v>
      </c>
      <c r="E6" s="27"/>
      <c r="F6" s="28"/>
      <c r="G6" s="29"/>
      <c r="H6" s="30">
        <f>SUM(G7)</f>
        <v>0</v>
      </c>
      <c r="I6" s="29"/>
      <c r="J6" s="30">
        <f>SUM(I7)</f>
        <v>0</v>
      </c>
      <c r="K6" s="5"/>
      <c r="L6" s="24"/>
      <c r="M6" s="24"/>
      <c r="N6" s="24"/>
      <c r="O6" s="24"/>
      <c r="P6" s="24"/>
      <c r="Q6" s="154"/>
      <c r="R6" s="154"/>
      <c r="S6" s="154"/>
      <c r="T6" s="5" t="s">
        <v>17</v>
      </c>
      <c r="U6" s="44" t="s">
        <v>21</v>
      </c>
      <c r="V6" s="25"/>
      <c r="W6" s="26" t="s">
        <v>23</v>
      </c>
      <c r="X6" s="27"/>
      <c r="Y6" s="28"/>
      <c r="Z6" s="29"/>
      <c r="AA6" s="30">
        <f>SUM(Z7)</f>
        <v>0</v>
      </c>
      <c r="AB6" s="29"/>
      <c r="AC6" s="30">
        <f>SUM(AB7)</f>
        <v>0</v>
      </c>
      <c r="AD6" s="5"/>
      <c r="AE6" s="24"/>
      <c r="AF6" s="24"/>
      <c r="AG6" s="24"/>
      <c r="AH6" s="24"/>
      <c r="AI6" s="24"/>
    </row>
    <row r="7" spans="1:35" s="8" customFormat="1">
      <c r="B7" s="44"/>
      <c r="C7" s="44" t="s">
        <v>24</v>
      </c>
      <c r="D7" s="56"/>
      <c r="E7" s="57"/>
      <c r="F7" s="58"/>
      <c r="G7" s="48"/>
      <c r="H7" s="49"/>
      <c r="I7" s="48"/>
      <c r="J7" s="49"/>
      <c r="K7" s="5"/>
      <c r="L7" s="65">
        <v>0</v>
      </c>
      <c r="M7" s="65">
        <v>0</v>
      </c>
      <c r="N7" s="65"/>
      <c r="O7" s="65"/>
      <c r="P7" s="65">
        <f t="shared" ref="P7:P37" si="0">SUM(L7:O7)</f>
        <v>0</v>
      </c>
      <c r="Q7" s="154"/>
      <c r="R7" s="154"/>
      <c r="S7" s="154"/>
      <c r="T7" s="5" t="s">
        <v>17</v>
      </c>
      <c r="U7" s="44"/>
      <c r="V7" s="44" t="s">
        <v>19</v>
      </c>
      <c r="W7" s="56"/>
      <c r="X7" s="57"/>
      <c r="Y7" s="58"/>
      <c r="Z7" s="48"/>
      <c r="AA7" s="49"/>
      <c r="AB7" s="48"/>
      <c r="AC7" s="49"/>
      <c r="AD7" s="5"/>
      <c r="AE7" s="65">
        <v>0</v>
      </c>
      <c r="AF7" s="65">
        <v>0</v>
      </c>
      <c r="AG7" s="65"/>
      <c r="AH7" s="65"/>
      <c r="AI7" s="65">
        <f t="shared" ref="AI7:AI59" si="1">SUM(AE7:AH7)</f>
        <v>0</v>
      </c>
    </row>
    <row r="8" spans="1:35" s="8" customFormat="1">
      <c r="B8" s="44"/>
      <c r="C8" s="25"/>
      <c r="D8" s="26"/>
      <c r="E8" s="31"/>
      <c r="F8" s="31"/>
      <c r="G8" s="29"/>
      <c r="H8" s="30">
        <f>SUM(G9:G11)</f>
        <v>0</v>
      </c>
      <c r="I8" s="29"/>
      <c r="J8" s="30">
        <f>SUM(I9:I11)</f>
        <v>0</v>
      </c>
      <c r="K8" s="5"/>
      <c r="L8" s="24"/>
      <c r="M8" s="24"/>
      <c r="N8" s="24"/>
      <c r="O8" s="24"/>
      <c r="P8" s="24">
        <f t="shared" si="0"/>
        <v>0</v>
      </c>
      <c r="Q8" s="154"/>
      <c r="R8" s="154"/>
      <c r="S8" s="154"/>
      <c r="T8" s="5" t="s">
        <v>17</v>
      </c>
      <c r="U8" s="44"/>
      <c r="V8" s="25"/>
      <c r="W8" s="26" t="s">
        <v>25</v>
      </c>
      <c r="X8" s="31"/>
      <c r="Y8" s="31"/>
      <c r="Z8" s="29"/>
      <c r="AA8" s="30">
        <f>SUM(Z9:Z11)</f>
        <v>0</v>
      </c>
      <c r="AB8" s="29"/>
      <c r="AC8" s="30">
        <f>SUM(AB9:AB11)</f>
        <v>0</v>
      </c>
      <c r="AD8" s="5"/>
      <c r="AE8" s="24"/>
      <c r="AF8" s="24"/>
      <c r="AG8" s="24"/>
      <c r="AH8" s="24"/>
      <c r="AI8" s="24">
        <f t="shared" si="1"/>
        <v>0</v>
      </c>
    </row>
    <row r="9" spans="1:35" s="8" customFormat="1" ht="31.2">
      <c r="B9" s="44"/>
      <c r="C9" s="44" t="s">
        <v>26</v>
      </c>
      <c r="D9" s="45"/>
      <c r="E9" s="46"/>
      <c r="F9" s="47"/>
      <c r="G9" s="48"/>
      <c r="H9" s="49"/>
      <c r="I9" s="48"/>
      <c r="J9" s="49"/>
      <c r="K9" s="5"/>
      <c r="L9" s="65">
        <v>0</v>
      </c>
      <c r="M9" s="65"/>
      <c r="N9" s="65"/>
      <c r="O9" s="65"/>
      <c r="P9" s="65">
        <f t="shared" si="0"/>
        <v>0</v>
      </c>
      <c r="Q9" s="154"/>
      <c r="R9" s="154"/>
      <c r="S9" s="154"/>
      <c r="T9" s="5" t="s">
        <v>17</v>
      </c>
      <c r="U9" s="44"/>
      <c r="V9" s="44" t="s">
        <v>27</v>
      </c>
      <c r="W9" s="45"/>
      <c r="X9" s="46"/>
      <c r="Y9" s="47"/>
      <c r="Z9" s="48"/>
      <c r="AA9" s="49"/>
      <c r="AB9" s="48"/>
      <c r="AC9" s="49"/>
      <c r="AD9" s="5"/>
      <c r="AE9" s="65">
        <v>0</v>
      </c>
      <c r="AF9" s="65"/>
      <c r="AG9" s="65"/>
      <c r="AH9" s="65"/>
      <c r="AI9" s="65">
        <f t="shared" si="1"/>
        <v>0</v>
      </c>
    </row>
    <row r="10" spans="1:35" s="8" customFormat="1">
      <c r="B10" s="44"/>
      <c r="C10" s="44" t="s">
        <v>28</v>
      </c>
      <c r="D10" s="45"/>
      <c r="E10" s="46"/>
      <c r="F10" s="47"/>
      <c r="G10" s="48"/>
      <c r="H10" s="49"/>
      <c r="I10" s="48"/>
      <c r="J10" s="49"/>
      <c r="K10" s="5"/>
      <c r="L10" s="65">
        <v>0</v>
      </c>
      <c r="M10" s="65"/>
      <c r="N10" s="65"/>
      <c r="O10" s="65"/>
      <c r="P10" s="65">
        <f t="shared" si="0"/>
        <v>0</v>
      </c>
      <c r="Q10" s="154"/>
      <c r="R10" s="154"/>
      <c r="S10" s="154"/>
      <c r="T10" s="5" t="s">
        <v>17</v>
      </c>
      <c r="U10" s="44"/>
      <c r="V10" s="44"/>
      <c r="W10" s="45" t="s">
        <v>29</v>
      </c>
      <c r="X10" s="46"/>
      <c r="Y10" s="47"/>
      <c r="Z10" s="48"/>
      <c r="AA10" s="49"/>
      <c r="AB10" s="48"/>
      <c r="AC10" s="49"/>
      <c r="AD10" s="5"/>
      <c r="AE10" s="65">
        <v>0</v>
      </c>
      <c r="AF10" s="65"/>
      <c r="AG10" s="65"/>
      <c r="AH10" s="65"/>
      <c r="AI10" s="65">
        <f t="shared" si="1"/>
        <v>0</v>
      </c>
    </row>
    <row r="11" spans="1:35" s="8" customFormat="1">
      <c r="B11" s="44"/>
      <c r="C11" s="44" t="s">
        <v>30</v>
      </c>
      <c r="D11" s="45"/>
      <c r="E11" s="46"/>
      <c r="F11" s="47"/>
      <c r="G11" s="48"/>
      <c r="H11" s="49">
        <v>0</v>
      </c>
      <c r="I11" s="48"/>
      <c r="J11" s="49"/>
      <c r="K11" s="5"/>
      <c r="L11" s="65">
        <v>0</v>
      </c>
      <c r="M11" s="65"/>
      <c r="N11" s="65"/>
      <c r="O11" s="65"/>
      <c r="P11" s="65">
        <f t="shared" si="0"/>
        <v>0</v>
      </c>
      <c r="Q11" s="154"/>
      <c r="R11" s="154"/>
      <c r="S11" s="154"/>
      <c r="T11" s="5" t="s">
        <v>17</v>
      </c>
      <c r="U11" s="44"/>
      <c r="V11" s="44" t="s">
        <v>31</v>
      </c>
      <c r="W11" s="45"/>
      <c r="X11" s="46"/>
      <c r="Y11" s="47"/>
      <c r="Z11" s="48"/>
      <c r="AA11" s="49"/>
      <c r="AB11" s="48"/>
      <c r="AC11" s="49"/>
      <c r="AD11" s="5"/>
      <c r="AE11" s="65">
        <v>0</v>
      </c>
      <c r="AF11" s="65"/>
      <c r="AG11" s="65"/>
      <c r="AH11" s="65"/>
      <c r="AI11" s="65">
        <f t="shared" si="1"/>
        <v>0</v>
      </c>
    </row>
    <row r="12" spans="1:35" s="8" customFormat="1">
      <c r="B12" s="44"/>
      <c r="C12" s="25" t="s">
        <v>32</v>
      </c>
      <c r="D12" s="26"/>
      <c r="E12" s="27"/>
      <c r="F12" s="28"/>
      <c r="G12" s="29"/>
      <c r="H12" s="30"/>
      <c r="I12" s="29"/>
      <c r="J12" s="30">
        <f>SUM(I13:I19)</f>
        <v>0</v>
      </c>
      <c r="K12" s="5"/>
      <c r="L12" s="24"/>
      <c r="M12" s="24"/>
      <c r="N12" s="24"/>
      <c r="O12" s="24"/>
      <c r="P12" s="24">
        <f t="shared" si="0"/>
        <v>0</v>
      </c>
      <c r="Q12" s="154"/>
      <c r="R12" s="154"/>
      <c r="S12" s="154"/>
      <c r="T12" s="5" t="s">
        <v>17</v>
      </c>
      <c r="U12" s="44"/>
      <c r="V12" s="25"/>
      <c r="W12" s="26" t="s">
        <v>33</v>
      </c>
      <c r="X12" s="27"/>
      <c r="Y12" s="28"/>
      <c r="Z12" s="29"/>
      <c r="AA12" s="30">
        <f>SUM(Z13:Z19)</f>
        <v>0</v>
      </c>
      <c r="AB12" s="29"/>
      <c r="AC12" s="30">
        <f>SUM(AB13:AB19)</f>
        <v>0</v>
      </c>
      <c r="AD12" s="5"/>
      <c r="AE12" s="24"/>
      <c r="AF12" s="24"/>
      <c r="AG12" s="24"/>
      <c r="AH12" s="24"/>
      <c r="AI12" s="24">
        <f t="shared" si="1"/>
        <v>0</v>
      </c>
    </row>
    <row r="13" spans="1:35" s="8" customFormat="1">
      <c r="B13" s="44"/>
      <c r="C13" s="44"/>
      <c r="D13" s="45"/>
      <c r="E13" s="46"/>
      <c r="F13" s="47"/>
      <c r="G13" s="48"/>
      <c r="H13" s="49"/>
      <c r="I13" s="48"/>
      <c r="J13" s="49"/>
      <c r="K13" s="5"/>
      <c r="L13" s="65">
        <v>0</v>
      </c>
      <c r="M13" s="65"/>
      <c r="N13" s="65"/>
      <c r="O13" s="65"/>
      <c r="P13" s="65">
        <f t="shared" si="0"/>
        <v>0</v>
      </c>
      <c r="Q13" s="154"/>
      <c r="R13" s="154"/>
      <c r="S13" s="154"/>
      <c r="T13" s="5" t="s">
        <v>17</v>
      </c>
      <c r="U13" s="44"/>
      <c r="V13" s="44" t="s">
        <v>32</v>
      </c>
      <c r="W13" s="45"/>
      <c r="X13" s="46"/>
      <c r="Y13" s="47"/>
      <c r="Z13" s="48"/>
      <c r="AA13" s="49"/>
      <c r="AB13" s="48"/>
      <c r="AC13" s="49"/>
      <c r="AD13" s="5"/>
      <c r="AE13" s="65">
        <v>0</v>
      </c>
      <c r="AF13" s="65"/>
      <c r="AG13" s="65"/>
      <c r="AH13" s="65"/>
      <c r="AI13" s="65">
        <f t="shared" si="1"/>
        <v>0</v>
      </c>
    </row>
    <row r="14" spans="1:35" s="8" customFormat="1">
      <c r="B14" s="44"/>
      <c r="C14" s="44"/>
      <c r="D14" s="45"/>
      <c r="E14" s="46"/>
      <c r="F14" s="47"/>
      <c r="G14" s="48"/>
      <c r="H14" s="49"/>
      <c r="I14" s="48"/>
      <c r="J14" s="49"/>
      <c r="K14" s="5"/>
      <c r="L14" s="65"/>
      <c r="M14" s="65"/>
      <c r="N14" s="65"/>
      <c r="O14" s="65"/>
      <c r="P14" s="65">
        <f t="shared" si="0"/>
        <v>0</v>
      </c>
      <c r="Q14" s="154"/>
      <c r="R14" s="154"/>
      <c r="S14" s="154"/>
      <c r="T14" s="5" t="s">
        <v>17</v>
      </c>
      <c r="U14" s="44"/>
      <c r="V14" s="44"/>
      <c r="W14" s="45"/>
      <c r="X14" s="46"/>
      <c r="Y14" s="47"/>
      <c r="Z14" s="48"/>
      <c r="AA14" s="49"/>
      <c r="AB14" s="48"/>
      <c r="AC14" s="49"/>
      <c r="AD14" s="5"/>
      <c r="AE14" s="65"/>
      <c r="AF14" s="65"/>
      <c r="AG14" s="65"/>
      <c r="AH14" s="65"/>
      <c r="AI14" s="65">
        <f t="shared" si="1"/>
        <v>0</v>
      </c>
    </row>
    <row r="15" spans="1:35" s="8" customFormat="1">
      <c r="B15" s="44"/>
      <c r="C15" s="44"/>
      <c r="D15" s="45"/>
      <c r="E15" s="46"/>
      <c r="F15" s="47"/>
      <c r="G15" s="48"/>
      <c r="H15" s="49"/>
      <c r="I15" s="48"/>
      <c r="J15" s="49"/>
      <c r="K15" s="5"/>
      <c r="L15" s="65"/>
      <c r="M15" s="65"/>
      <c r="N15" s="65"/>
      <c r="O15" s="65"/>
      <c r="P15" s="65">
        <f t="shared" si="0"/>
        <v>0</v>
      </c>
      <c r="Q15" s="154"/>
      <c r="R15" s="154"/>
      <c r="S15" s="154"/>
      <c r="T15" s="5" t="s">
        <v>17</v>
      </c>
      <c r="U15" s="44"/>
      <c r="V15" s="44"/>
      <c r="W15" s="45"/>
      <c r="X15" s="46"/>
      <c r="Y15" s="47"/>
      <c r="Z15" s="48"/>
      <c r="AA15" s="49"/>
      <c r="AB15" s="48"/>
      <c r="AC15" s="49"/>
      <c r="AD15" s="5"/>
      <c r="AE15" s="65"/>
      <c r="AF15" s="65"/>
      <c r="AG15" s="65"/>
      <c r="AH15" s="65"/>
      <c r="AI15" s="65">
        <f t="shared" si="1"/>
        <v>0</v>
      </c>
    </row>
    <row r="16" spans="1:35" s="8" customFormat="1">
      <c r="B16" s="44"/>
      <c r="C16" s="44"/>
      <c r="D16" s="45"/>
      <c r="E16" s="46"/>
      <c r="F16" s="47"/>
      <c r="G16" s="48"/>
      <c r="H16" s="49"/>
      <c r="I16" s="48"/>
      <c r="J16" s="49"/>
      <c r="K16" s="5"/>
      <c r="L16" s="65"/>
      <c r="M16" s="65"/>
      <c r="N16" s="65"/>
      <c r="O16" s="65"/>
      <c r="P16" s="65">
        <f t="shared" si="0"/>
        <v>0</v>
      </c>
      <c r="Q16" s="154"/>
      <c r="R16" s="154"/>
      <c r="S16" s="154"/>
      <c r="T16" s="5" t="s">
        <v>17</v>
      </c>
      <c r="U16" s="44"/>
      <c r="V16" s="44"/>
      <c r="W16" s="45"/>
      <c r="X16" s="46"/>
      <c r="Y16" s="47"/>
      <c r="Z16" s="48"/>
      <c r="AA16" s="49"/>
      <c r="AB16" s="48"/>
      <c r="AC16" s="49"/>
      <c r="AD16" s="5"/>
      <c r="AE16" s="65"/>
      <c r="AF16" s="65"/>
      <c r="AG16" s="65"/>
      <c r="AH16" s="65"/>
      <c r="AI16" s="65">
        <f t="shared" si="1"/>
        <v>0</v>
      </c>
    </row>
    <row r="17" spans="2:35" s="8" customFormat="1">
      <c r="B17" s="44"/>
      <c r="C17" s="44"/>
      <c r="D17" s="45"/>
      <c r="E17" s="46"/>
      <c r="F17" s="47"/>
      <c r="G17" s="48"/>
      <c r="H17" s="49"/>
      <c r="I17" s="48"/>
      <c r="J17" s="49"/>
      <c r="K17" s="5"/>
      <c r="L17" s="65"/>
      <c r="M17" s="65"/>
      <c r="N17" s="65"/>
      <c r="O17" s="65"/>
      <c r="P17" s="65">
        <f t="shared" si="0"/>
        <v>0</v>
      </c>
      <c r="Q17" s="154"/>
      <c r="R17" s="154"/>
      <c r="S17" s="154"/>
      <c r="T17" s="5" t="s">
        <v>17</v>
      </c>
      <c r="U17" s="44"/>
      <c r="V17" s="44"/>
      <c r="W17" s="45"/>
      <c r="X17" s="46"/>
      <c r="Y17" s="47"/>
      <c r="Z17" s="48"/>
      <c r="AA17" s="49"/>
      <c r="AB17" s="48"/>
      <c r="AC17" s="49"/>
      <c r="AD17" s="5"/>
      <c r="AE17" s="65"/>
      <c r="AF17" s="65"/>
      <c r="AG17" s="65"/>
      <c r="AH17" s="65"/>
      <c r="AI17" s="65">
        <f t="shared" si="1"/>
        <v>0</v>
      </c>
    </row>
    <row r="18" spans="2:35" s="8" customFormat="1">
      <c r="B18" s="44"/>
      <c r="C18" s="44"/>
      <c r="D18" s="45"/>
      <c r="E18" s="46"/>
      <c r="F18" s="47"/>
      <c r="G18" s="48"/>
      <c r="H18" s="49"/>
      <c r="I18" s="48"/>
      <c r="J18" s="49"/>
      <c r="K18" s="5"/>
      <c r="L18" s="65"/>
      <c r="M18" s="65"/>
      <c r="N18" s="65"/>
      <c r="O18" s="65"/>
      <c r="P18" s="65">
        <f t="shared" si="0"/>
        <v>0</v>
      </c>
      <c r="Q18" s="154"/>
      <c r="R18" s="154"/>
      <c r="S18" s="154"/>
      <c r="T18" s="5" t="s">
        <v>17</v>
      </c>
      <c r="U18" s="44"/>
      <c r="V18" s="44"/>
      <c r="W18" s="45"/>
      <c r="X18" s="46"/>
      <c r="Y18" s="47"/>
      <c r="Z18" s="48"/>
      <c r="AA18" s="49"/>
      <c r="AB18" s="48"/>
      <c r="AC18" s="49"/>
      <c r="AD18" s="5"/>
      <c r="AE18" s="65"/>
      <c r="AF18" s="65"/>
      <c r="AG18" s="65"/>
      <c r="AH18" s="65"/>
      <c r="AI18" s="65">
        <f t="shared" si="1"/>
        <v>0</v>
      </c>
    </row>
    <row r="19" spans="2:35">
      <c r="B19" s="50"/>
      <c r="C19" s="50"/>
      <c r="D19" s="51"/>
      <c r="E19" s="52"/>
      <c r="F19" s="53"/>
      <c r="G19" s="54"/>
      <c r="H19" s="55"/>
      <c r="I19" s="54"/>
      <c r="J19" s="55"/>
      <c r="L19" s="66"/>
      <c r="M19" s="66"/>
      <c r="N19" s="66"/>
      <c r="O19" s="66"/>
      <c r="P19" s="66">
        <f t="shared" si="0"/>
        <v>0</v>
      </c>
      <c r="Q19" s="154"/>
      <c r="R19" s="154"/>
      <c r="S19" s="154"/>
      <c r="T19" s="4" t="s">
        <v>17</v>
      </c>
      <c r="U19" s="50"/>
      <c r="V19" s="50"/>
      <c r="W19" s="51"/>
      <c r="X19" s="52"/>
      <c r="Y19" s="53"/>
      <c r="Z19" s="54"/>
      <c r="AA19" s="55"/>
      <c r="AB19" s="54"/>
      <c r="AC19" s="55"/>
      <c r="AE19" s="66"/>
      <c r="AF19" s="66"/>
      <c r="AG19" s="66"/>
      <c r="AH19" s="66"/>
      <c r="AI19" s="66">
        <f t="shared" si="1"/>
        <v>0</v>
      </c>
    </row>
    <row r="20" spans="2:35" ht="31.2">
      <c r="B20" s="67" t="s">
        <v>34</v>
      </c>
      <c r="C20" s="68"/>
      <c r="D20" s="69"/>
      <c r="E20" s="70"/>
      <c r="F20" s="71"/>
      <c r="G20" s="72"/>
      <c r="H20" s="73"/>
      <c r="I20" s="72"/>
      <c r="J20" s="74"/>
      <c r="L20" s="75"/>
      <c r="M20" s="75"/>
      <c r="N20" s="75"/>
      <c r="O20" s="75"/>
      <c r="P20" s="75">
        <f t="shared" si="0"/>
        <v>0</v>
      </c>
      <c r="Q20" s="154"/>
      <c r="R20" s="154"/>
      <c r="S20" s="154"/>
      <c r="T20" s="4" t="s">
        <v>17</v>
      </c>
      <c r="U20" s="67" t="s">
        <v>34</v>
      </c>
      <c r="V20" s="68"/>
      <c r="W20" s="69"/>
      <c r="X20" s="70"/>
      <c r="Y20" s="71"/>
      <c r="Z20" s="72"/>
      <c r="AA20" s="73"/>
      <c r="AB20" s="72"/>
      <c r="AC20" s="74"/>
      <c r="AE20" s="75"/>
      <c r="AF20" s="75"/>
      <c r="AG20" s="75"/>
      <c r="AH20" s="75"/>
      <c r="AI20" s="75">
        <f t="shared" si="1"/>
        <v>0</v>
      </c>
    </row>
    <row r="21" spans="2:35" s="1" customFormat="1" ht="31.2">
      <c r="B21" s="78" t="s">
        <v>35</v>
      </c>
      <c r="C21" s="25" t="s">
        <v>58</v>
      </c>
      <c r="D21" s="103"/>
      <c r="E21" s="104"/>
      <c r="F21" s="105"/>
      <c r="G21" s="106"/>
      <c r="H21" s="30">
        <f>SUM(G22:G30)</f>
        <v>22</v>
      </c>
      <c r="I21" s="106"/>
      <c r="J21" s="30">
        <f>SUM(I22:I30)</f>
        <v>0</v>
      </c>
      <c r="K21" s="14"/>
      <c r="L21" s="107"/>
      <c r="M21" s="107"/>
      <c r="N21" s="107"/>
      <c r="O21" s="107"/>
      <c r="P21" s="107">
        <f t="shared" si="0"/>
        <v>0</v>
      </c>
      <c r="Q21" s="154"/>
      <c r="R21" s="154"/>
      <c r="S21" s="154"/>
      <c r="T21" s="14" t="s">
        <v>17</v>
      </c>
      <c r="U21" s="78" t="s">
        <v>35</v>
      </c>
      <c r="V21" s="25" t="s">
        <v>36</v>
      </c>
      <c r="W21" s="103"/>
      <c r="X21" s="104"/>
      <c r="Y21" s="105"/>
      <c r="Z21" s="106"/>
      <c r="AA21" s="30">
        <f>SUM(Z22:Z30)</f>
        <v>22</v>
      </c>
      <c r="AB21" s="106"/>
      <c r="AC21" s="30">
        <f>SUM(AB22:AB30)</f>
        <v>0</v>
      </c>
      <c r="AD21" s="14"/>
      <c r="AE21" s="107"/>
      <c r="AF21" s="107"/>
      <c r="AG21" s="107"/>
      <c r="AH21" s="107"/>
      <c r="AI21" s="107">
        <f t="shared" si="1"/>
        <v>0</v>
      </c>
    </row>
    <row r="22" spans="2:35" s="1" customFormat="1">
      <c r="B22" s="78"/>
      <c r="C22" s="79">
        <v>1</v>
      </c>
      <c r="D22" s="80" t="s">
        <v>37</v>
      </c>
      <c r="E22" s="81" t="s">
        <v>38</v>
      </c>
      <c r="F22" s="82" t="s">
        <v>39</v>
      </c>
      <c r="G22" s="83">
        <v>5</v>
      </c>
      <c r="H22" s="84">
        <v>4</v>
      </c>
      <c r="I22" s="83"/>
      <c r="J22" s="85"/>
      <c r="K22" s="14"/>
      <c r="L22" s="76"/>
      <c r="M22" s="76"/>
      <c r="N22" s="76"/>
      <c r="O22" s="76"/>
      <c r="P22" s="76">
        <f t="shared" si="0"/>
        <v>0</v>
      </c>
      <c r="Q22" s="154"/>
      <c r="R22" s="154"/>
      <c r="S22" s="154"/>
      <c r="T22" s="14" t="s">
        <v>17</v>
      </c>
      <c r="U22" s="78"/>
      <c r="V22" s="79">
        <v>1</v>
      </c>
      <c r="W22" s="80" t="s">
        <v>40</v>
      </c>
      <c r="X22" s="81" t="s">
        <v>38</v>
      </c>
      <c r="Y22" s="82" t="s">
        <v>41</v>
      </c>
      <c r="Z22" s="83">
        <v>0.5</v>
      </c>
      <c r="AA22" s="84">
        <v>0.5</v>
      </c>
      <c r="AB22" s="83"/>
      <c r="AC22" s="85"/>
      <c r="AD22" s="14"/>
      <c r="AE22" s="76"/>
      <c r="AF22" s="76"/>
      <c r="AG22" s="76"/>
      <c r="AH22" s="76"/>
      <c r="AI22" s="76">
        <f t="shared" si="1"/>
        <v>0</v>
      </c>
    </row>
    <row r="23" spans="2:35">
      <c r="B23" s="78"/>
      <c r="C23" s="79">
        <v>2</v>
      </c>
      <c r="D23" s="80" t="s">
        <v>42</v>
      </c>
      <c r="E23" s="81" t="s">
        <v>38</v>
      </c>
      <c r="F23" s="82" t="s">
        <v>43</v>
      </c>
      <c r="G23" s="83">
        <v>3</v>
      </c>
      <c r="H23" s="84">
        <v>1</v>
      </c>
      <c r="I23" s="83"/>
      <c r="J23" s="84"/>
      <c r="L23" s="76"/>
      <c r="M23" s="76"/>
      <c r="N23" s="76"/>
      <c r="O23" s="76"/>
      <c r="P23" s="76">
        <f t="shared" si="0"/>
        <v>0</v>
      </c>
      <c r="Q23" s="154"/>
      <c r="R23" s="154"/>
      <c r="S23" s="154"/>
      <c r="T23" s="4" t="s">
        <v>17</v>
      </c>
      <c r="U23" s="78"/>
      <c r="V23" s="79">
        <v>2</v>
      </c>
      <c r="W23" s="80" t="s">
        <v>37</v>
      </c>
      <c r="X23" s="81" t="s">
        <v>38</v>
      </c>
      <c r="Y23" s="82" t="s">
        <v>39</v>
      </c>
      <c r="Z23" s="83">
        <v>5</v>
      </c>
      <c r="AA23" s="84">
        <v>4</v>
      </c>
      <c r="AB23" s="83"/>
      <c r="AC23" s="84"/>
      <c r="AE23" s="76"/>
      <c r="AF23" s="76"/>
      <c r="AG23" s="76"/>
      <c r="AH23" s="76"/>
      <c r="AI23" s="76">
        <f t="shared" si="1"/>
        <v>0</v>
      </c>
    </row>
    <row r="24" spans="2:35" ht="31.2">
      <c r="B24" s="78"/>
      <c r="C24" s="79">
        <v>3</v>
      </c>
      <c r="D24" s="80" t="s">
        <v>44</v>
      </c>
      <c r="E24" s="81" t="s">
        <v>38</v>
      </c>
      <c r="F24" s="81" t="s">
        <v>45</v>
      </c>
      <c r="G24" s="83">
        <v>5</v>
      </c>
      <c r="H24" s="84">
        <v>4</v>
      </c>
      <c r="I24" s="83"/>
      <c r="J24" s="84"/>
      <c r="L24" s="76"/>
      <c r="M24" s="76"/>
      <c r="N24" s="76"/>
      <c r="O24" s="76"/>
      <c r="P24" s="76">
        <f t="shared" si="0"/>
        <v>0</v>
      </c>
      <c r="Q24" s="154"/>
      <c r="R24" s="154"/>
      <c r="S24" s="154"/>
      <c r="T24" s="4" t="s">
        <v>17</v>
      </c>
      <c r="U24" s="78"/>
      <c r="V24" s="79">
        <v>3</v>
      </c>
      <c r="W24" s="80" t="s">
        <v>46</v>
      </c>
      <c r="X24" s="81" t="s">
        <v>38</v>
      </c>
      <c r="Y24" s="82" t="s">
        <v>5</v>
      </c>
      <c r="Z24" s="83">
        <v>2</v>
      </c>
      <c r="AA24" s="84">
        <v>1</v>
      </c>
      <c r="AB24" s="83"/>
      <c r="AC24" s="84"/>
      <c r="AE24" s="76"/>
      <c r="AF24" s="76"/>
      <c r="AG24" s="76"/>
      <c r="AH24" s="76"/>
      <c r="AI24" s="76">
        <f t="shared" si="1"/>
        <v>0</v>
      </c>
    </row>
    <row r="25" spans="2:35" ht="31.2">
      <c r="B25" s="78"/>
      <c r="C25" s="79">
        <v>4</v>
      </c>
      <c r="D25" s="86" t="s">
        <v>47</v>
      </c>
      <c r="E25" s="81" t="s">
        <v>38</v>
      </c>
      <c r="F25" s="81" t="s">
        <v>43</v>
      </c>
      <c r="G25" s="83">
        <v>4</v>
      </c>
      <c r="H25" s="84">
        <v>3</v>
      </c>
      <c r="I25" s="83"/>
      <c r="J25" s="84"/>
      <c r="L25" s="76"/>
      <c r="M25" s="76"/>
      <c r="N25" s="76"/>
      <c r="O25" s="76"/>
      <c r="P25" s="76">
        <f t="shared" si="0"/>
        <v>0</v>
      </c>
      <c r="Q25" s="154"/>
      <c r="R25" s="154"/>
      <c r="S25" s="154"/>
      <c r="T25" s="4" t="s">
        <v>17</v>
      </c>
      <c r="U25" s="78"/>
      <c r="V25" s="79">
        <v>4</v>
      </c>
      <c r="W25" s="86" t="s">
        <v>48</v>
      </c>
      <c r="X25" s="81" t="s">
        <v>38</v>
      </c>
      <c r="Y25" s="82" t="s">
        <v>2</v>
      </c>
      <c r="Z25" s="83">
        <v>3</v>
      </c>
      <c r="AA25" s="84">
        <v>2</v>
      </c>
      <c r="AB25" s="83"/>
      <c r="AC25" s="84"/>
      <c r="AE25" s="76"/>
      <c r="AF25" s="76"/>
      <c r="AG25" s="76"/>
      <c r="AH25" s="76"/>
      <c r="AI25" s="76">
        <f t="shared" si="1"/>
        <v>0</v>
      </c>
    </row>
    <row r="26" spans="2:35" ht="31.2">
      <c r="B26" s="78"/>
      <c r="C26" s="153">
        <v>5</v>
      </c>
      <c r="D26" s="86" t="s">
        <v>49</v>
      </c>
      <c r="E26" s="81" t="s">
        <v>38</v>
      </c>
      <c r="F26" s="82" t="s">
        <v>39</v>
      </c>
      <c r="G26" s="83">
        <v>3</v>
      </c>
      <c r="H26" s="84">
        <v>2</v>
      </c>
      <c r="I26" s="83"/>
      <c r="J26" s="84"/>
      <c r="L26" s="76"/>
      <c r="M26" s="76"/>
      <c r="N26" s="76"/>
      <c r="O26" s="76"/>
      <c r="P26" s="76">
        <f t="shared" si="0"/>
        <v>0</v>
      </c>
      <c r="Q26" s="154"/>
      <c r="R26" s="154"/>
      <c r="S26" s="154"/>
      <c r="T26" s="4" t="s">
        <v>17</v>
      </c>
      <c r="U26" s="78"/>
      <c r="V26" s="153">
        <v>5</v>
      </c>
      <c r="W26" s="86" t="s">
        <v>50</v>
      </c>
      <c r="X26" s="81" t="s">
        <v>38</v>
      </c>
      <c r="Y26" s="82" t="s">
        <v>39</v>
      </c>
      <c r="Z26" s="83">
        <v>4</v>
      </c>
      <c r="AA26" s="84">
        <v>2</v>
      </c>
      <c r="AB26" s="83"/>
      <c r="AC26" s="84"/>
      <c r="AE26" s="76"/>
      <c r="AF26" s="76"/>
      <c r="AG26" s="76"/>
      <c r="AH26" s="76"/>
      <c r="AI26" s="76">
        <f t="shared" si="1"/>
        <v>0</v>
      </c>
    </row>
    <row r="27" spans="2:35">
      <c r="B27" s="78"/>
      <c r="C27" s="153">
        <v>6</v>
      </c>
      <c r="D27" s="80" t="s">
        <v>51</v>
      </c>
      <c r="E27" s="81" t="s">
        <v>38</v>
      </c>
      <c r="F27" s="82" t="s">
        <v>39</v>
      </c>
      <c r="G27" s="83">
        <v>2</v>
      </c>
      <c r="H27" s="84">
        <v>1</v>
      </c>
      <c r="I27" s="83"/>
      <c r="J27" s="84"/>
      <c r="L27" s="76"/>
      <c r="M27" s="76"/>
      <c r="N27" s="76"/>
      <c r="O27" s="76"/>
      <c r="P27" s="76">
        <f t="shared" si="0"/>
        <v>0</v>
      </c>
      <c r="Q27" s="154"/>
      <c r="R27" s="154"/>
      <c r="S27" s="154"/>
      <c r="T27" s="4" t="s">
        <v>17</v>
      </c>
      <c r="U27" s="78"/>
      <c r="V27" s="153">
        <v>6</v>
      </c>
      <c r="W27" s="80" t="s">
        <v>52</v>
      </c>
      <c r="X27" s="81" t="s">
        <v>38</v>
      </c>
      <c r="Y27" s="82" t="s">
        <v>43</v>
      </c>
      <c r="Z27" s="83">
        <v>2.5</v>
      </c>
      <c r="AA27" s="84">
        <v>2</v>
      </c>
      <c r="AB27" s="83"/>
      <c r="AC27" s="84"/>
      <c r="AE27" s="76"/>
      <c r="AF27" s="76"/>
      <c r="AG27" s="76"/>
      <c r="AH27" s="76"/>
      <c r="AI27" s="76">
        <f t="shared" si="1"/>
        <v>0</v>
      </c>
    </row>
    <row r="28" spans="2:35">
      <c r="B28" s="78"/>
      <c r="C28" s="87"/>
      <c r="D28" s="80"/>
      <c r="E28" s="81"/>
      <c r="F28" s="82"/>
      <c r="G28" s="83"/>
      <c r="H28" s="84"/>
      <c r="I28" s="83"/>
      <c r="J28" s="84"/>
      <c r="L28" s="76"/>
      <c r="M28" s="76"/>
      <c r="N28" s="76"/>
      <c r="O28" s="76"/>
      <c r="P28" s="76">
        <f t="shared" si="0"/>
        <v>0</v>
      </c>
      <c r="Q28" s="154"/>
      <c r="R28" s="154"/>
      <c r="S28" s="154"/>
      <c r="T28" s="4" t="s">
        <v>17</v>
      </c>
      <c r="U28" s="78"/>
      <c r="V28" s="153">
        <v>7</v>
      </c>
      <c r="W28" s="80" t="s">
        <v>53</v>
      </c>
      <c r="X28" s="81" t="s">
        <v>38</v>
      </c>
      <c r="Y28" s="82" t="s">
        <v>39</v>
      </c>
      <c r="Z28" s="83">
        <v>3</v>
      </c>
      <c r="AA28" s="84">
        <v>2</v>
      </c>
      <c r="AB28" s="83"/>
      <c r="AC28" s="84"/>
      <c r="AE28" s="76"/>
      <c r="AF28" s="76"/>
      <c r="AG28" s="76"/>
      <c r="AH28" s="76"/>
      <c r="AI28" s="76">
        <f t="shared" si="1"/>
        <v>0</v>
      </c>
    </row>
    <row r="29" spans="2:35">
      <c r="B29" s="78"/>
      <c r="C29" s="87"/>
      <c r="D29" s="80"/>
      <c r="E29" s="81"/>
      <c r="F29" s="82"/>
      <c r="G29" s="83"/>
      <c r="H29" s="84"/>
      <c r="I29" s="83"/>
      <c r="J29" s="84"/>
      <c r="L29" s="76"/>
      <c r="M29" s="76"/>
      <c r="N29" s="76"/>
      <c r="O29" s="76"/>
      <c r="P29" s="76">
        <f t="shared" si="0"/>
        <v>0</v>
      </c>
      <c r="Q29" s="154"/>
      <c r="R29" s="154"/>
      <c r="S29" s="154"/>
      <c r="T29" s="4" t="s">
        <v>17</v>
      </c>
      <c r="U29" s="78"/>
      <c r="V29" s="153">
        <v>8</v>
      </c>
      <c r="W29" s="80" t="s">
        <v>54</v>
      </c>
      <c r="X29" s="81" t="s">
        <v>38</v>
      </c>
      <c r="Y29" s="82" t="s">
        <v>39</v>
      </c>
      <c r="Z29" s="83">
        <v>2</v>
      </c>
      <c r="AA29" s="84">
        <v>1</v>
      </c>
      <c r="AB29" s="83"/>
      <c r="AC29" s="84"/>
      <c r="AE29" s="76"/>
      <c r="AF29" s="76"/>
      <c r="AG29" s="76"/>
      <c r="AH29" s="76"/>
      <c r="AI29" s="76">
        <f t="shared" si="1"/>
        <v>0</v>
      </c>
    </row>
    <row r="30" spans="2:35">
      <c r="B30" s="78"/>
      <c r="C30" s="88"/>
      <c r="D30" s="89"/>
      <c r="E30" s="90"/>
      <c r="F30" s="91"/>
      <c r="G30" s="92"/>
      <c r="H30" s="93"/>
      <c r="I30" s="92"/>
      <c r="J30" s="93"/>
      <c r="L30" s="77"/>
      <c r="M30" s="77"/>
      <c r="N30" s="77"/>
      <c r="O30" s="77"/>
      <c r="P30" s="77">
        <f t="shared" si="0"/>
        <v>0</v>
      </c>
      <c r="Q30" s="154"/>
      <c r="R30" s="154"/>
      <c r="S30" s="154"/>
      <c r="T30" s="4" t="s">
        <v>17</v>
      </c>
      <c r="U30" s="78"/>
      <c r="V30" s="88"/>
      <c r="W30" s="89"/>
      <c r="X30" s="90"/>
      <c r="Y30" s="91"/>
      <c r="Z30" s="92"/>
      <c r="AA30" s="93"/>
      <c r="AB30" s="92"/>
      <c r="AC30" s="93"/>
      <c r="AE30" s="77"/>
      <c r="AF30" s="77"/>
      <c r="AG30" s="77"/>
      <c r="AH30" s="77"/>
      <c r="AI30" s="77">
        <f t="shared" si="1"/>
        <v>0</v>
      </c>
    </row>
    <row r="31" spans="2:35">
      <c r="B31" s="78"/>
      <c r="C31" s="95"/>
      <c r="D31" s="96"/>
      <c r="E31" s="97"/>
      <c r="F31" s="97"/>
      <c r="G31" s="98"/>
      <c r="H31" s="30">
        <f>SUM(G32:G34)</f>
        <v>0</v>
      </c>
      <c r="I31" s="98"/>
      <c r="J31" s="30">
        <f>SUM(I32:I34)</f>
        <v>0</v>
      </c>
      <c r="L31" s="24"/>
      <c r="M31" s="24"/>
      <c r="N31" s="24"/>
      <c r="O31" s="24"/>
      <c r="P31" s="24">
        <f t="shared" si="0"/>
        <v>0</v>
      </c>
      <c r="Q31" s="154"/>
      <c r="R31" s="154"/>
      <c r="S31" s="154"/>
      <c r="T31" s="4" t="s">
        <v>17</v>
      </c>
      <c r="U31" s="78"/>
      <c r="V31" s="95"/>
      <c r="W31" s="96"/>
      <c r="X31" s="97"/>
      <c r="Y31" s="97"/>
      <c r="Z31" s="98"/>
      <c r="AA31" s="30">
        <v>0</v>
      </c>
      <c r="AB31" s="98"/>
      <c r="AC31" s="30">
        <f>SUM(AB32:AB34)</f>
        <v>0</v>
      </c>
      <c r="AE31" s="24"/>
      <c r="AF31" s="24"/>
      <c r="AG31" s="24"/>
      <c r="AH31" s="24"/>
      <c r="AI31" s="24">
        <f t="shared" si="1"/>
        <v>0</v>
      </c>
    </row>
    <row r="32" spans="2:35">
      <c r="B32" s="78"/>
      <c r="C32" s="87"/>
      <c r="D32" s="80"/>
      <c r="E32" s="81"/>
      <c r="F32" s="82"/>
      <c r="G32" s="83"/>
      <c r="H32" s="84"/>
      <c r="I32" s="83"/>
      <c r="J32" s="84"/>
      <c r="L32" s="94"/>
      <c r="M32" s="94"/>
      <c r="N32" s="94"/>
      <c r="O32" s="94"/>
      <c r="P32" s="94">
        <f t="shared" si="0"/>
        <v>0</v>
      </c>
      <c r="Q32" s="154"/>
      <c r="R32" s="154"/>
      <c r="S32" s="154"/>
      <c r="T32" s="4" t="s">
        <v>17</v>
      </c>
      <c r="U32" s="78"/>
      <c r="V32" s="87"/>
      <c r="W32" s="80"/>
      <c r="X32" s="81"/>
      <c r="Y32" s="82"/>
      <c r="Z32" s="83"/>
      <c r="AA32" s="84"/>
      <c r="AB32" s="83"/>
      <c r="AC32" s="84"/>
      <c r="AE32" s="94"/>
      <c r="AF32" s="94"/>
      <c r="AG32" s="94"/>
      <c r="AH32" s="94"/>
      <c r="AI32" s="94">
        <f t="shared" si="1"/>
        <v>0</v>
      </c>
    </row>
    <row r="33" spans="2:35">
      <c r="B33" s="78"/>
      <c r="C33" s="87"/>
      <c r="D33" s="80"/>
      <c r="E33" s="81"/>
      <c r="F33" s="81"/>
      <c r="G33" s="83"/>
      <c r="H33" s="84"/>
      <c r="I33" s="83"/>
      <c r="J33" s="84"/>
      <c r="L33" s="94"/>
      <c r="M33" s="94"/>
      <c r="N33" s="94"/>
      <c r="O33" s="94"/>
      <c r="P33" s="94">
        <f t="shared" si="0"/>
        <v>0</v>
      </c>
      <c r="Q33" s="154"/>
      <c r="R33" s="154"/>
      <c r="S33" s="154"/>
      <c r="T33" s="4" t="s">
        <v>17</v>
      </c>
      <c r="U33" s="78"/>
      <c r="V33" s="87"/>
      <c r="W33" s="80"/>
      <c r="X33" s="81"/>
      <c r="Y33" s="81"/>
      <c r="Z33" s="83"/>
      <c r="AA33" s="84"/>
      <c r="AB33" s="83"/>
      <c r="AC33" s="84"/>
      <c r="AE33" s="94"/>
      <c r="AF33" s="94"/>
      <c r="AG33" s="94"/>
      <c r="AH33" s="94"/>
      <c r="AI33" s="94">
        <f t="shared" si="1"/>
        <v>0</v>
      </c>
    </row>
    <row r="34" spans="2:35">
      <c r="B34" s="78"/>
      <c r="C34" s="87"/>
      <c r="D34" s="80"/>
      <c r="E34" s="81"/>
      <c r="F34" s="82"/>
      <c r="G34" s="83"/>
      <c r="H34" s="84"/>
      <c r="I34" s="83"/>
      <c r="J34" s="84"/>
      <c r="L34" s="94"/>
      <c r="M34" s="94"/>
      <c r="N34" s="94"/>
      <c r="O34" s="94"/>
      <c r="P34" s="94">
        <f t="shared" si="0"/>
        <v>0</v>
      </c>
      <c r="Q34" s="154"/>
      <c r="R34" s="154"/>
      <c r="S34" s="154"/>
      <c r="T34" s="4" t="s">
        <v>17</v>
      </c>
      <c r="U34" s="78"/>
      <c r="V34" s="87"/>
      <c r="W34" s="80"/>
      <c r="X34" s="81"/>
      <c r="Y34" s="82"/>
      <c r="Z34" s="83"/>
      <c r="AA34" s="84"/>
      <c r="AB34" s="83"/>
      <c r="AC34" s="84"/>
      <c r="AE34" s="94"/>
      <c r="AF34" s="94"/>
      <c r="AG34" s="94"/>
      <c r="AH34" s="94"/>
      <c r="AI34" s="94">
        <f t="shared" si="1"/>
        <v>0</v>
      </c>
    </row>
    <row r="35" spans="2:35" s="1" customFormat="1" ht="31.2">
      <c r="B35" s="109" t="s">
        <v>55</v>
      </c>
      <c r="C35" s="25" t="s">
        <v>58</v>
      </c>
      <c r="D35" s="100"/>
      <c r="E35" s="97"/>
      <c r="F35" s="101"/>
      <c r="G35" s="98"/>
      <c r="H35" s="102">
        <f>SUM(G36:G39)</f>
        <v>14</v>
      </c>
      <c r="I35" s="98"/>
      <c r="J35" s="102">
        <f>SUM(I36:I39)</f>
        <v>0</v>
      </c>
      <c r="K35" s="14"/>
      <c r="L35" s="108"/>
      <c r="M35" s="108"/>
      <c r="N35" s="108"/>
      <c r="O35" s="108"/>
      <c r="P35" s="108">
        <f t="shared" si="0"/>
        <v>0</v>
      </c>
      <c r="Q35" s="154"/>
      <c r="R35" s="154"/>
      <c r="S35" s="154"/>
      <c r="T35" s="14" t="s">
        <v>17</v>
      </c>
      <c r="U35" s="109" t="s">
        <v>55</v>
      </c>
      <c r="V35" s="25" t="s">
        <v>36</v>
      </c>
      <c r="W35" s="100"/>
      <c r="X35" s="97"/>
      <c r="Y35" s="101"/>
      <c r="Z35" s="98"/>
      <c r="AA35" s="102">
        <f>SUM(Z36:Z39)</f>
        <v>12</v>
      </c>
      <c r="AB35" s="98"/>
      <c r="AC35" s="102">
        <f>SUM(AB36:AB39)</f>
        <v>0</v>
      </c>
      <c r="AD35" s="14"/>
      <c r="AE35" s="108"/>
      <c r="AF35" s="108"/>
      <c r="AG35" s="108"/>
      <c r="AH35" s="108"/>
      <c r="AI35" s="108">
        <f t="shared" si="1"/>
        <v>0</v>
      </c>
    </row>
    <row r="36" spans="2:35">
      <c r="B36" s="109"/>
      <c r="C36" s="44">
        <v>2</v>
      </c>
      <c r="D36" s="44" t="s">
        <v>57</v>
      </c>
      <c r="E36" s="44" t="s">
        <v>38</v>
      </c>
      <c r="F36" s="44" t="s">
        <v>43</v>
      </c>
      <c r="G36" s="114">
        <v>2</v>
      </c>
      <c r="H36" s="115">
        <v>1</v>
      </c>
      <c r="I36" s="114"/>
      <c r="J36" s="115"/>
      <c r="L36" s="123"/>
      <c r="M36" s="123"/>
      <c r="N36" s="123"/>
      <c r="O36" s="123"/>
      <c r="P36" s="123">
        <f t="shared" si="0"/>
        <v>0</v>
      </c>
      <c r="Q36" s="154"/>
      <c r="R36" s="154"/>
      <c r="S36" s="154"/>
      <c r="T36" s="4" t="s">
        <v>17</v>
      </c>
      <c r="U36" s="109"/>
      <c r="V36" s="44">
        <v>1</v>
      </c>
      <c r="W36" s="110" t="s">
        <v>37</v>
      </c>
      <c r="X36" s="110" t="s">
        <v>38</v>
      </c>
      <c r="Y36" s="110" t="s">
        <v>41</v>
      </c>
      <c r="Z36" s="110">
        <v>5</v>
      </c>
      <c r="AA36" s="115">
        <v>4</v>
      </c>
      <c r="AB36" s="114"/>
      <c r="AC36" s="115"/>
      <c r="AE36" s="123"/>
      <c r="AF36" s="123"/>
      <c r="AG36" s="123"/>
      <c r="AH36" s="123"/>
      <c r="AI36" s="123">
        <f t="shared" si="1"/>
        <v>0</v>
      </c>
    </row>
    <row r="37" spans="2:35">
      <c r="B37" s="109"/>
      <c r="C37" s="44">
        <v>3</v>
      </c>
      <c r="D37" s="44" t="s">
        <v>51</v>
      </c>
      <c r="E37" s="44" t="s">
        <v>38</v>
      </c>
      <c r="F37" s="44" t="s">
        <v>60</v>
      </c>
      <c r="G37" s="114">
        <v>2</v>
      </c>
      <c r="H37" s="115">
        <v>1</v>
      </c>
      <c r="I37" s="114"/>
      <c r="J37" s="115"/>
      <c r="L37" s="123"/>
      <c r="M37" s="123"/>
      <c r="N37" s="123"/>
      <c r="O37" s="123"/>
      <c r="P37" s="123">
        <f t="shared" si="0"/>
        <v>0</v>
      </c>
      <c r="Q37" s="154"/>
      <c r="R37" s="154"/>
      <c r="S37" s="154"/>
      <c r="T37" s="4" t="s">
        <v>17</v>
      </c>
      <c r="U37" s="109"/>
      <c r="V37" s="44">
        <v>2</v>
      </c>
      <c r="W37" s="110" t="s">
        <v>61</v>
      </c>
      <c r="X37" s="110" t="s">
        <v>38</v>
      </c>
      <c r="Y37" s="110" t="s">
        <v>5</v>
      </c>
      <c r="Z37" s="110"/>
      <c r="AA37" s="115"/>
      <c r="AB37" s="114"/>
      <c r="AC37" s="115"/>
      <c r="AE37" s="123"/>
      <c r="AF37" s="123"/>
      <c r="AG37" s="123"/>
      <c r="AH37" s="123"/>
      <c r="AI37" s="123">
        <f t="shared" si="1"/>
        <v>0</v>
      </c>
    </row>
    <row r="38" spans="2:35" ht="31.2">
      <c r="B38" s="109"/>
      <c r="C38" s="44">
        <v>4</v>
      </c>
      <c r="D38" s="44" t="s">
        <v>44</v>
      </c>
      <c r="E38" s="44" t="s">
        <v>38</v>
      </c>
      <c r="F38" s="44" t="s">
        <v>43</v>
      </c>
      <c r="G38" s="114">
        <v>5</v>
      </c>
      <c r="H38" s="115">
        <v>4</v>
      </c>
      <c r="I38" s="114"/>
      <c r="J38" s="115"/>
      <c r="L38" s="123"/>
      <c r="M38" s="123"/>
      <c r="N38" s="123"/>
      <c r="O38" s="123"/>
      <c r="P38" s="123">
        <f t="shared" ref="P38:P64" si="2">SUM(L38:O38)</f>
        <v>0</v>
      </c>
      <c r="Q38" s="154"/>
      <c r="R38" s="154"/>
      <c r="S38" s="154"/>
      <c r="T38" s="4" t="s">
        <v>17</v>
      </c>
      <c r="U38" s="109"/>
      <c r="V38" s="44">
        <v>3</v>
      </c>
      <c r="W38" s="110" t="s">
        <v>62</v>
      </c>
      <c r="X38" s="110" t="s">
        <v>38</v>
      </c>
      <c r="Y38" s="110" t="s">
        <v>2</v>
      </c>
      <c r="Z38" s="110">
        <v>3</v>
      </c>
      <c r="AA38" s="115">
        <v>2</v>
      </c>
      <c r="AB38" s="114"/>
      <c r="AC38" s="115"/>
      <c r="AE38" s="123"/>
      <c r="AF38" s="123"/>
      <c r="AG38" s="123"/>
      <c r="AH38" s="123"/>
      <c r="AI38" s="123">
        <f t="shared" si="1"/>
        <v>0</v>
      </c>
    </row>
    <row r="39" spans="2:35" ht="31.2">
      <c r="B39" s="109"/>
      <c r="C39" s="50">
        <v>5</v>
      </c>
      <c r="D39" s="44" t="s">
        <v>49</v>
      </c>
      <c r="E39" s="44" t="s">
        <v>38</v>
      </c>
      <c r="F39" s="44" t="s">
        <v>59</v>
      </c>
      <c r="G39" s="120">
        <v>5</v>
      </c>
      <c r="H39" s="121">
        <v>4</v>
      </c>
      <c r="I39" s="120"/>
      <c r="J39" s="121"/>
      <c r="L39" s="124"/>
      <c r="M39" s="124"/>
      <c r="N39" s="124"/>
      <c r="O39" s="124"/>
      <c r="P39" s="124">
        <f t="shared" si="2"/>
        <v>0</v>
      </c>
      <c r="Q39" s="154"/>
      <c r="R39" s="154"/>
      <c r="S39" s="154"/>
      <c r="T39" s="4" t="s">
        <v>17</v>
      </c>
      <c r="U39" s="109"/>
      <c r="V39" s="44">
        <v>4</v>
      </c>
      <c r="W39" s="110" t="s">
        <v>50</v>
      </c>
      <c r="X39" s="110" t="s">
        <v>38</v>
      </c>
      <c r="Y39" s="110" t="s">
        <v>39</v>
      </c>
      <c r="Z39" s="110">
        <v>4</v>
      </c>
      <c r="AA39" s="121">
        <v>3</v>
      </c>
      <c r="AB39" s="120"/>
      <c r="AC39" s="121"/>
      <c r="AE39" s="124"/>
      <c r="AF39" s="124"/>
      <c r="AG39" s="124"/>
      <c r="AH39" s="124"/>
      <c r="AI39" s="124">
        <f t="shared" si="1"/>
        <v>0</v>
      </c>
    </row>
    <row r="40" spans="2:35">
      <c r="B40" s="109"/>
      <c r="C40" s="110"/>
      <c r="D40" s="111"/>
      <c r="E40" s="112"/>
      <c r="F40" s="113"/>
      <c r="G40" s="114"/>
      <c r="H40" s="115"/>
      <c r="I40" s="114"/>
      <c r="J40" s="115"/>
      <c r="L40" s="123"/>
      <c r="M40" s="123"/>
      <c r="N40" s="123"/>
      <c r="O40" s="123"/>
      <c r="P40" s="123">
        <f t="shared" si="2"/>
        <v>0</v>
      </c>
      <c r="Q40" s="154"/>
      <c r="R40" s="154"/>
      <c r="S40" s="154"/>
      <c r="T40" s="4" t="s">
        <v>17</v>
      </c>
      <c r="U40" s="109"/>
      <c r="V40" s="44">
        <v>5</v>
      </c>
      <c r="W40" s="110" t="s">
        <v>54</v>
      </c>
      <c r="X40" s="110" t="s">
        <v>38</v>
      </c>
      <c r="Y40" s="110" t="s">
        <v>39</v>
      </c>
      <c r="Z40" s="110">
        <v>2</v>
      </c>
      <c r="AA40" s="115">
        <v>1</v>
      </c>
      <c r="AB40" s="114"/>
      <c r="AC40" s="115"/>
      <c r="AE40" s="123"/>
      <c r="AF40" s="123"/>
      <c r="AG40" s="123"/>
      <c r="AH40" s="123"/>
      <c r="AI40" s="123">
        <f t="shared" si="1"/>
        <v>0</v>
      </c>
    </row>
    <row r="41" spans="2:35">
      <c r="B41" s="109"/>
      <c r="C41" s="110"/>
      <c r="D41" s="111"/>
      <c r="E41" s="112"/>
      <c r="F41" s="113"/>
      <c r="G41" s="114"/>
      <c r="H41" s="115"/>
      <c r="I41" s="114"/>
      <c r="J41" s="115"/>
      <c r="L41" s="123"/>
      <c r="M41" s="123"/>
      <c r="N41" s="123"/>
      <c r="O41" s="123"/>
      <c r="P41" s="123">
        <f t="shared" si="2"/>
        <v>0</v>
      </c>
      <c r="Q41" s="154"/>
      <c r="R41" s="154"/>
      <c r="S41" s="154"/>
      <c r="T41" s="4" t="s">
        <v>17</v>
      </c>
      <c r="U41" s="109"/>
      <c r="V41" s="110"/>
      <c r="W41" s="110"/>
      <c r="X41" s="110"/>
      <c r="Y41" s="110"/>
      <c r="Z41" s="110"/>
      <c r="AA41" s="115"/>
      <c r="AB41" s="114"/>
      <c r="AC41" s="115"/>
      <c r="AE41" s="123"/>
      <c r="AF41" s="123"/>
      <c r="AG41" s="123"/>
      <c r="AH41" s="123"/>
      <c r="AI41" s="123">
        <f t="shared" si="1"/>
        <v>0</v>
      </c>
    </row>
    <row r="42" spans="2:35">
      <c r="B42" s="109"/>
      <c r="C42" s="110"/>
      <c r="D42" s="111"/>
      <c r="E42" s="112"/>
      <c r="F42" s="113"/>
      <c r="G42" s="114"/>
      <c r="H42" s="115"/>
      <c r="I42" s="114"/>
      <c r="J42" s="115"/>
      <c r="L42" s="123"/>
      <c r="M42" s="123"/>
      <c r="N42" s="123"/>
      <c r="O42" s="123"/>
      <c r="P42" s="123">
        <f t="shared" si="2"/>
        <v>0</v>
      </c>
      <c r="Q42" s="154"/>
      <c r="R42" s="154"/>
      <c r="S42" s="154"/>
      <c r="T42" s="4" t="s">
        <v>17</v>
      </c>
      <c r="U42" s="109"/>
      <c r="V42" s="110"/>
      <c r="W42" s="110"/>
      <c r="X42" s="110"/>
      <c r="Y42" s="110"/>
      <c r="Z42" s="110"/>
      <c r="AA42" s="115"/>
      <c r="AB42" s="114"/>
      <c r="AC42" s="115"/>
      <c r="AE42" s="123"/>
      <c r="AF42" s="123"/>
      <c r="AG42" s="123"/>
      <c r="AH42" s="123"/>
      <c r="AI42" s="123">
        <f t="shared" si="1"/>
        <v>0</v>
      </c>
    </row>
    <row r="43" spans="2:35">
      <c r="B43" s="109"/>
      <c r="C43" s="110"/>
      <c r="D43" s="111"/>
      <c r="E43" s="112"/>
      <c r="F43" s="113"/>
      <c r="G43" s="114"/>
      <c r="H43" s="115"/>
      <c r="I43" s="114"/>
      <c r="J43" s="115"/>
      <c r="L43" s="123"/>
      <c r="M43" s="123"/>
      <c r="N43" s="123"/>
      <c r="O43" s="123"/>
      <c r="P43" s="123">
        <f t="shared" si="2"/>
        <v>0</v>
      </c>
      <c r="Q43" s="154"/>
      <c r="R43" s="154"/>
      <c r="S43" s="154"/>
      <c r="T43" s="4" t="s">
        <v>17</v>
      </c>
      <c r="U43" s="109"/>
      <c r="V43" s="110"/>
      <c r="W43" s="111"/>
      <c r="X43" s="112"/>
      <c r="Y43" s="113"/>
      <c r="Z43" s="114"/>
      <c r="AA43" s="115"/>
      <c r="AB43" s="114"/>
      <c r="AC43" s="115"/>
      <c r="AE43" s="123"/>
      <c r="AF43" s="123"/>
      <c r="AG43" s="123"/>
      <c r="AH43" s="123"/>
      <c r="AI43" s="123">
        <f t="shared" si="1"/>
        <v>0</v>
      </c>
    </row>
    <row r="44" spans="2:35">
      <c r="B44" s="109"/>
      <c r="C44" s="116"/>
      <c r="D44" s="117"/>
      <c r="E44" s="118"/>
      <c r="F44" s="119"/>
      <c r="G44" s="120"/>
      <c r="H44" s="121"/>
      <c r="I44" s="120"/>
      <c r="J44" s="121"/>
      <c r="L44" s="124"/>
      <c r="M44" s="124"/>
      <c r="N44" s="124"/>
      <c r="O44" s="124"/>
      <c r="P44" s="124">
        <f t="shared" si="2"/>
        <v>0</v>
      </c>
      <c r="Q44" s="154"/>
      <c r="R44" s="154"/>
      <c r="S44" s="154"/>
      <c r="T44" s="4" t="s">
        <v>17</v>
      </c>
      <c r="U44" s="109"/>
      <c r="V44" s="116"/>
      <c r="W44" s="117"/>
      <c r="X44" s="118"/>
      <c r="Y44" s="119"/>
      <c r="Z44" s="120"/>
      <c r="AA44" s="121"/>
      <c r="AB44" s="120"/>
      <c r="AC44" s="121"/>
      <c r="AE44" s="124"/>
      <c r="AF44" s="124"/>
      <c r="AG44" s="124"/>
      <c r="AH44" s="124"/>
      <c r="AI44" s="124">
        <f t="shared" si="1"/>
        <v>0</v>
      </c>
    </row>
    <row r="45" spans="2:35">
      <c r="B45" s="109"/>
      <c r="C45" s="99"/>
      <c r="D45" s="100"/>
      <c r="E45" s="97"/>
      <c r="F45" s="101"/>
      <c r="G45" s="98"/>
      <c r="H45" s="102">
        <f>SUM(G46:G48)</f>
        <v>0</v>
      </c>
      <c r="I45" s="98"/>
      <c r="J45" s="102">
        <f>SUM(I46:I48)</f>
        <v>0</v>
      </c>
      <c r="L45" s="108"/>
      <c r="M45" s="108"/>
      <c r="N45" s="108"/>
      <c r="O45" s="108"/>
      <c r="P45" s="108">
        <f t="shared" si="2"/>
        <v>0</v>
      </c>
      <c r="Q45" s="154"/>
      <c r="R45" s="154"/>
      <c r="S45" s="154"/>
      <c r="T45" s="4" t="s">
        <v>17</v>
      </c>
      <c r="U45" s="109"/>
      <c r="V45" s="99"/>
      <c r="W45" s="100"/>
      <c r="X45" s="97"/>
      <c r="Y45" s="101"/>
      <c r="Z45" s="98"/>
      <c r="AA45" s="102">
        <f>SUM(Z46:Z48)</f>
        <v>0</v>
      </c>
      <c r="AB45" s="98"/>
      <c r="AC45" s="102">
        <f>SUM(AB46:AB48)</f>
        <v>0</v>
      </c>
      <c r="AE45" s="108"/>
      <c r="AF45" s="108"/>
      <c r="AG45" s="108"/>
      <c r="AH45" s="108"/>
      <c r="AI45" s="108">
        <f t="shared" si="1"/>
        <v>0</v>
      </c>
    </row>
    <row r="46" spans="2:35">
      <c r="B46" s="109"/>
      <c r="C46" s="110"/>
      <c r="D46" s="111"/>
      <c r="E46" s="112"/>
      <c r="F46" s="113"/>
      <c r="G46" s="114"/>
      <c r="H46" s="115"/>
      <c r="I46" s="114"/>
      <c r="J46" s="115"/>
      <c r="L46" s="123"/>
      <c r="M46" s="123"/>
      <c r="N46" s="123"/>
      <c r="O46" s="123"/>
      <c r="P46" s="123">
        <f t="shared" si="2"/>
        <v>0</v>
      </c>
      <c r="Q46" s="154"/>
      <c r="R46" s="154"/>
      <c r="S46" s="154"/>
      <c r="T46" s="4" t="s">
        <v>17</v>
      </c>
      <c r="U46" s="109"/>
      <c r="V46" s="110"/>
      <c r="W46" s="111"/>
      <c r="X46" s="112"/>
      <c r="Y46" s="113"/>
      <c r="Z46" s="114"/>
      <c r="AA46" s="115"/>
      <c r="AB46" s="114"/>
      <c r="AC46" s="115"/>
      <c r="AE46" s="123"/>
      <c r="AF46" s="123"/>
      <c r="AG46" s="123"/>
      <c r="AH46" s="123"/>
      <c r="AI46" s="123">
        <f t="shared" si="1"/>
        <v>0</v>
      </c>
    </row>
    <row r="47" spans="2:35">
      <c r="B47" s="109"/>
      <c r="C47" s="110"/>
      <c r="D47" s="111"/>
      <c r="E47" s="112"/>
      <c r="F47" s="122"/>
      <c r="G47" s="114"/>
      <c r="H47" s="115"/>
      <c r="I47" s="114"/>
      <c r="J47" s="115"/>
      <c r="L47" s="123"/>
      <c r="M47" s="123"/>
      <c r="N47" s="123"/>
      <c r="O47" s="123"/>
      <c r="P47" s="123">
        <f t="shared" si="2"/>
        <v>0</v>
      </c>
      <c r="Q47" s="154"/>
      <c r="R47" s="154"/>
      <c r="S47" s="154"/>
      <c r="T47" s="4" t="s">
        <v>17</v>
      </c>
      <c r="U47" s="109"/>
      <c r="V47" s="110"/>
      <c r="W47" s="111"/>
      <c r="X47" s="112"/>
      <c r="Y47" s="122"/>
      <c r="Z47" s="114"/>
      <c r="AA47" s="115"/>
      <c r="AB47" s="114"/>
      <c r="AC47" s="115"/>
      <c r="AE47" s="123"/>
      <c r="AF47" s="123"/>
      <c r="AG47" s="123"/>
      <c r="AH47" s="123"/>
      <c r="AI47" s="123">
        <f t="shared" si="1"/>
        <v>0</v>
      </c>
    </row>
    <row r="48" spans="2:35">
      <c r="B48" s="109"/>
      <c r="C48" s="116"/>
      <c r="D48" s="117"/>
      <c r="E48" s="118"/>
      <c r="F48" s="119"/>
      <c r="G48" s="120"/>
      <c r="H48" s="121"/>
      <c r="I48" s="120"/>
      <c r="J48" s="121"/>
      <c r="L48" s="124"/>
      <c r="M48" s="124"/>
      <c r="N48" s="124"/>
      <c r="O48" s="124"/>
      <c r="P48" s="124">
        <f t="shared" si="2"/>
        <v>0</v>
      </c>
      <c r="Q48" s="154"/>
      <c r="R48" s="154"/>
      <c r="S48" s="154"/>
      <c r="T48" s="4" t="s">
        <v>17</v>
      </c>
      <c r="U48" s="109"/>
      <c r="V48" s="116"/>
      <c r="W48" s="117"/>
      <c r="X48" s="118"/>
      <c r="Y48" s="119"/>
      <c r="Z48" s="120"/>
      <c r="AA48" s="121"/>
      <c r="AB48" s="120"/>
      <c r="AC48" s="121"/>
      <c r="AE48" s="124"/>
      <c r="AF48" s="124"/>
      <c r="AG48" s="124"/>
      <c r="AH48" s="124"/>
      <c r="AI48" s="124">
        <f t="shared" si="1"/>
        <v>0</v>
      </c>
    </row>
    <row r="49" spans="2:35" s="1" customFormat="1" ht="31.2">
      <c r="B49" s="78" t="s">
        <v>56</v>
      </c>
      <c r="C49" s="99" t="s">
        <v>36</v>
      </c>
      <c r="D49" s="100"/>
      <c r="E49" s="97"/>
      <c r="F49" s="101"/>
      <c r="G49" s="145"/>
      <c r="H49" s="102">
        <f>SUM(G50:G55)</f>
        <v>15</v>
      </c>
      <c r="I49" s="145"/>
      <c r="J49" s="102">
        <f>SUM(I50:I55)</f>
        <v>0</v>
      </c>
      <c r="K49" s="14"/>
      <c r="L49" s="108"/>
      <c r="M49" s="108"/>
      <c r="N49" s="108"/>
      <c r="O49" s="108"/>
      <c r="P49" s="108">
        <f t="shared" si="2"/>
        <v>0</v>
      </c>
      <c r="Q49" s="154"/>
      <c r="R49" s="154"/>
      <c r="S49" s="154"/>
      <c r="T49" s="14" t="s">
        <v>17</v>
      </c>
      <c r="U49" s="78" t="s">
        <v>56</v>
      </c>
      <c r="V49" s="99"/>
      <c r="W49" s="100"/>
      <c r="X49" s="97"/>
      <c r="Y49" s="101"/>
      <c r="Z49" s="145"/>
      <c r="AA49" s="102">
        <f>SUM(Z50:Z55)</f>
        <v>20</v>
      </c>
      <c r="AB49" s="145"/>
      <c r="AC49" s="102">
        <f>SUM(AB50:AB55)</f>
        <v>0</v>
      </c>
      <c r="AD49" s="14"/>
      <c r="AE49" s="108"/>
      <c r="AF49" s="108"/>
      <c r="AG49" s="108"/>
      <c r="AH49" s="108"/>
      <c r="AI49" s="108">
        <f t="shared" si="1"/>
        <v>0</v>
      </c>
    </row>
    <row r="50" spans="2:35">
      <c r="B50" s="125"/>
      <c r="C50" s="127">
        <v>1</v>
      </c>
      <c r="D50" s="128" t="s">
        <v>70</v>
      </c>
      <c r="E50" s="129" t="s">
        <v>38</v>
      </c>
      <c r="F50" s="140" t="s">
        <v>69</v>
      </c>
      <c r="G50" s="141">
        <v>6</v>
      </c>
      <c r="H50" s="132">
        <v>6</v>
      </c>
      <c r="I50" s="141"/>
      <c r="J50" s="133"/>
      <c r="L50" s="143">
        <v>1</v>
      </c>
      <c r="M50" s="143"/>
      <c r="N50" s="143">
        <v>5</v>
      </c>
      <c r="O50" s="143"/>
      <c r="P50" s="143">
        <f t="shared" si="2"/>
        <v>6</v>
      </c>
      <c r="Q50" s="154"/>
      <c r="R50" s="154"/>
      <c r="S50" s="154"/>
      <c r="T50" s="4" t="s">
        <v>17</v>
      </c>
      <c r="U50" s="125"/>
      <c r="V50" s="127">
        <v>1</v>
      </c>
      <c r="W50" s="128" t="s">
        <v>74</v>
      </c>
      <c r="X50" s="129" t="s">
        <v>38</v>
      </c>
      <c r="Y50" s="140" t="s">
        <v>71</v>
      </c>
      <c r="Z50" s="141">
        <v>3</v>
      </c>
      <c r="AA50" s="132">
        <v>7</v>
      </c>
      <c r="AB50" s="141"/>
      <c r="AC50" s="133"/>
      <c r="AE50" s="143"/>
      <c r="AF50" s="143">
        <v>3</v>
      </c>
      <c r="AG50" s="143"/>
      <c r="AH50" s="143">
        <v>4</v>
      </c>
      <c r="AI50" s="143">
        <f t="shared" si="1"/>
        <v>7</v>
      </c>
    </row>
    <row r="51" spans="2:35">
      <c r="B51" s="78"/>
      <c r="C51" s="153">
        <v>2</v>
      </c>
      <c r="D51" s="86" t="s">
        <v>67</v>
      </c>
      <c r="E51" s="81" t="s">
        <v>38</v>
      </c>
      <c r="F51" s="137" t="s">
        <v>2</v>
      </c>
      <c r="G51" s="138">
        <v>2</v>
      </c>
      <c r="H51" s="84">
        <v>2</v>
      </c>
      <c r="I51" s="138"/>
      <c r="J51" s="84"/>
      <c r="L51" s="94">
        <v>2</v>
      </c>
      <c r="M51" s="94"/>
      <c r="N51" s="94">
        <v>0</v>
      </c>
      <c r="O51" s="94"/>
      <c r="P51" s="94">
        <f t="shared" si="2"/>
        <v>2</v>
      </c>
      <c r="Q51" s="154"/>
      <c r="R51" s="154"/>
      <c r="S51" s="154"/>
      <c r="T51" s="4" t="s">
        <v>17</v>
      </c>
      <c r="U51" s="78"/>
      <c r="V51" s="153">
        <v>2</v>
      </c>
      <c r="W51" s="86" t="s">
        <v>63</v>
      </c>
      <c r="X51" s="81" t="s">
        <v>38</v>
      </c>
      <c r="Y51" s="142" t="s">
        <v>71</v>
      </c>
      <c r="Z51" s="138">
        <v>2</v>
      </c>
      <c r="AA51" s="84">
        <v>2</v>
      </c>
      <c r="AB51" s="138"/>
      <c r="AC51" s="84"/>
      <c r="AE51" s="94"/>
      <c r="AF51" s="94">
        <v>1</v>
      </c>
      <c r="AG51" s="94"/>
      <c r="AH51" s="94">
        <v>1</v>
      </c>
      <c r="AI51" s="94">
        <f t="shared" si="1"/>
        <v>2</v>
      </c>
    </row>
    <row r="52" spans="2:35">
      <c r="B52" s="78"/>
      <c r="C52" s="153">
        <v>3</v>
      </c>
      <c r="D52" s="86" t="s">
        <v>32</v>
      </c>
      <c r="E52" s="81" t="s">
        <v>38</v>
      </c>
      <c r="F52" s="137" t="s">
        <v>69</v>
      </c>
      <c r="G52" s="138">
        <v>2</v>
      </c>
      <c r="H52" s="84">
        <v>2</v>
      </c>
      <c r="I52" s="138"/>
      <c r="J52" s="84"/>
      <c r="L52" s="94">
        <v>2</v>
      </c>
      <c r="M52" s="94"/>
      <c r="N52" s="94">
        <v>2</v>
      </c>
      <c r="O52" s="94"/>
      <c r="P52" s="94">
        <f t="shared" si="2"/>
        <v>4</v>
      </c>
      <c r="Q52" s="154"/>
      <c r="R52" s="154"/>
      <c r="S52" s="154"/>
      <c r="T52" s="4" t="s">
        <v>17</v>
      </c>
      <c r="U52" s="78"/>
      <c r="V52" s="153">
        <v>3</v>
      </c>
      <c r="W52" s="86" t="s">
        <v>64</v>
      </c>
      <c r="X52" s="81" t="s">
        <v>38</v>
      </c>
      <c r="Y52" s="137" t="s">
        <v>71</v>
      </c>
      <c r="Z52" s="138">
        <v>6</v>
      </c>
      <c r="AA52" s="84">
        <v>7</v>
      </c>
      <c r="AB52" s="138"/>
      <c r="AC52" s="84"/>
      <c r="AE52" s="94"/>
      <c r="AF52" s="94">
        <v>3.5</v>
      </c>
      <c r="AG52" s="94"/>
      <c r="AH52" s="94">
        <v>3.5</v>
      </c>
      <c r="AI52" s="94">
        <f t="shared" si="1"/>
        <v>7</v>
      </c>
    </row>
    <row r="53" spans="2:35">
      <c r="B53" s="78"/>
      <c r="C53" s="153">
        <v>4</v>
      </c>
      <c r="D53" s="134" t="s">
        <v>68</v>
      </c>
      <c r="E53" s="90" t="s">
        <v>38</v>
      </c>
      <c r="F53" s="139" t="s">
        <v>69</v>
      </c>
      <c r="G53" s="136">
        <v>2</v>
      </c>
      <c r="H53" s="93">
        <v>2</v>
      </c>
      <c r="I53" s="138"/>
      <c r="J53" s="84"/>
      <c r="L53" s="94">
        <v>2</v>
      </c>
      <c r="M53" s="94"/>
      <c r="N53" s="94">
        <v>2</v>
      </c>
      <c r="O53" s="94"/>
      <c r="P53" s="94">
        <f t="shared" si="2"/>
        <v>4</v>
      </c>
      <c r="Q53" s="154"/>
      <c r="R53" s="154"/>
      <c r="S53" s="154"/>
      <c r="U53" s="78"/>
      <c r="V53" s="153">
        <v>4</v>
      </c>
      <c r="W53" s="86" t="s">
        <v>65</v>
      </c>
      <c r="X53" s="81" t="s">
        <v>38</v>
      </c>
      <c r="Y53" s="137" t="s">
        <v>66</v>
      </c>
      <c r="Z53" s="138">
        <v>5</v>
      </c>
      <c r="AA53" s="84">
        <v>5</v>
      </c>
      <c r="AB53" s="138"/>
      <c r="AC53" s="84"/>
      <c r="AE53" s="94"/>
      <c r="AF53" s="94">
        <v>2</v>
      </c>
      <c r="AG53" s="94"/>
      <c r="AH53" s="94">
        <v>3</v>
      </c>
      <c r="AI53" s="94">
        <f t="shared" si="1"/>
        <v>5</v>
      </c>
    </row>
    <row r="54" spans="2:35">
      <c r="B54" s="78"/>
      <c r="C54" s="153">
        <v>5</v>
      </c>
      <c r="D54" s="134" t="s">
        <v>72</v>
      </c>
      <c r="E54" s="90" t="s">
        <v>38</v>
      </c>
      <c r="F54" s="139" t="s">
        <v>4</v>
      </c>
      <c r="G54" s="136">
        <v>1</v>
      </c>
      <c r="H54" s="93">
        <v>1</v>
      </c>
      <c r="I54" s="138"/>
      <c r="J54" s="84"/>
      <c r="L54" s="94">
        <v>0</v>
      </c>
      <c r="M54" s="94"/>
      <c r="N54" s="94">
        <v>1</v>
      </c>
      <c r="O54" s="94"/>
      <c r="P54" s="94">
        <f t="shared" si="2"/>
        <v>1</v>
      </c>
      <c r="Q54" s="154"/>
      <c r="R54" s="154"/>
      <c r="S54" s="154"/>
      <c r="U54" s="78"/>
      <c r="V54" s="153">
        <v>5</v>
      </c>
      <c r="W54" s="86" t="s">
        <v>73</v>
      </c>
      <c r="X54" s="81" t="s">
        <v>38</v>
      </c>
      <c r="Y54" s="137" t="s">
        <v>66</v>
      </c>
      <c r="Z54" s="138">
        <v>2</v>
      </c>
      <c r="AA54" s="84">
        <v>2</v>
      </c>
      <c r="AB54" s="138"/>
      <c r="AC54" s="84"/>
      <c r="AE54" s="94"/>
      <c r="AF54" s="94">
        <v>2</v>
      </c>
      <c r="AG54" s="94"/>
      <c r="AH54" s="94">
        <v>0</v>
      </c>
      <c r="AI54" s="94">
        <f t="shared" si="1"/>
        <v>2</v>
      </c>
    </row>
    <row r="55" spans="2:35">
      <c r="B55" s="78"/>
      <c r="C55" s="155">
        <v>6</v>
      </c>
      <c r="D55" s="134" t="s">
        <v>75</v>
      </c>
      <c r="E55" s="90" t="s">
        <v>38</v>
      </c>
      <c r="F55" s="139" t="s">
        <v>76</v>
      </c>
      <c r="G55" s="136">
        <v>2</v>
      </c>
      <c r="H55" s="93">
        <v>4</v>
      </c>
      <c r="I55" s="136"/>
      <c r="J55" s="93"/>
      <c r="L55" s="144">
        <v>2</v>
      </c>
      <c r="M55" s="144"/>
      <c r="N55" s="144">
        <v>2</v>
      </c>
      <c r="O55" s="144"/>
      <c r="P55" s="144">
        <f t="shared" si="2"/>
        <v>4</v>
      </c>
      <c r="Q55" s="154"/>
      <c r="R55" s="154"/>
      <c r="S55" s="154"/>
      <c r="T55" s="4" t="s">
        <v>17</v>
      </c>
      <c r="U55" s="78"/>
      <c r="V55" s="155">
        <v>6</v>
      </c>
      <c r="W55" s="134" t="s">
        <v>54</v>
      </c>
      <c r="X55" s="90" t="s">
        <v>38</v>
      </c>
      <c r="Y55" s="139" t="s">
        <v>66</v>
      </c>
      <c r="Z55" s="136">
        <v>2</v>
      </c>
      <c r="AA55" s="93">
        <v>2</v>
      </c>
      <c r="AB55" s="136"/>
      <c r="AC55" s="93"/>
      <c r="AE55" s="144"/>
      <c r="AF55" s="144">
        <v>1</v>
      </c>
      <c r="AG55" s="144"/>
      <c r="AH55" s="144">
        <v>1</v>
      </c>
      <c r="AI55" s="144">
        <f t="shared" si="1"/>
        <v>2</v>
      </c>
    </row>
    <row r="56" spans="2:35">
      <c r="B56" s="78"/>
      <c r="C56" s="99"/>
      <c r="D56" s="100"/>
      <c r="E56" s="97"/>
      <c r="F56" s="101"/>
      <c r="G56" s="98"/>
      <c r="H56" s="102">
        <f>SUM(G57:G61)</f>
        <v>0</v>
      </c>
      <c r="I56" s="98"/>
      <c r="J56" s="102">
        <f>SUM(I57:I61)</f>
        <v>0</v>
      </c>
      <c r="L56" s="108">
        <v>9</v>
      </c>
      <c r="M56" s="108"/>
      <c r="N56" s="108">
        <v>12</v>
      </c>
      <c r="O56" s="108"/>
      <c r="P56" s="108">
        <f t="shared" si="2"/>
        <v>21</v>
      </c>
      <c r="Q56" s="154"/>
      <c r="R56" s="154"/>
      <c r="S56" s="154"/>
      <c r="T56" s="4" t="s">
        <v>17</v>
      </c>
      <c r="U56" s="78"/>
      <c r="V56" s="99"/>
      <c r="W56" s="100"/>
      <c r="X56" s="97"/>
      <c r="Y56" s="101"/>
      <c r="Z56" s="98"/>
      <c r="AA56" s="102">
        <f>SUM(Z57:Z61)</f>
        <v>0</v>
      </c>
      <c r="AB56" s="98"/>
      <c r="AC56" s="102">
        <f>SUM(AB57:AB61)</f>
        <v>0</v>
      </c>
      <c r="AE56" s="108"/>
      <c r="AF56" s="108"/>
      <c r="AG56" s="108"/>
      <c r="AH56" s="108"/>
      <c r="AI56" s="108">
        <f t="shared" si="1"/>
        <v>0</v>
      </c>
    </row>
    <row r="57" spans="2:35">
      <c r="B57" s="78"/>
      <c r="C57" s="87"/>
      <c r="D57" s="86"/>
      <c r="E57" s="81"/>
      <c r="F57" s="137"/>
      <c r="G57" s="138"/>
      <c r="H57" s="84"/>
      <c r="I57" s="138"/>
      <c r="J57" s="84"/>
      <c r="L57" s="94"/>
      <c r="M57" s="94"/>
      <c r="N57" s="94"/>
      <c r="O57" s="94"/>
      <c r="P57" s="94">
        <f t="shared" si="2"/>
        <v>0</v>
      </c>
      <c r="Q57" s="154"/>
      <c r="R57" s="154"/>
      <c r="S57" s="154"/>
      <c r="T57" s="4" t="s">
        <v>17</v>
      </c>
      <c r="U57" s="78"/>
      <c r="V57" s="87"/>
      <c r="W57" s="86"/>
      <c r="X57" s="81"/>
      <c r="Y57" s="137"/>
      <c r="Z57" s="138"/>
      <c r="AA57" s="84"/>
      <c r="AB57" s="138"/>
      <c r="AC57" s="84"/>
      <c r="AE57" s="94"/>
      <c r="AF57" s="94"/>
      <c r="AG57" s="94"/>
      <c r="AH57" s="94"/>
      <c r="AI57" s="94">
        <f t="shared" si="1"/>
        <v>0</v>
      </c>
    </row>
    <row r="58" spans="2:35">
      <c r="B58" s="78"/>
      <c r="C58" s="87"/>
      <c r="D58" s="86"/>
      <c r="E58" s="81"/>
      <c r="F58" s="137"/>
      <c r="G58" s="138"/>
      <c r="H58" s="84"/>
      <c r="I58" s="138"/>
      <c r="J58" s="84"/>
      <c r="L58" s="94"/>
      <c r="M58" s="94"/>
      <c r="N58" s="94"/>
      <c r="O58" s="94"/>
      <c r="P58" s="94">
        <f t="shared" si="2"/>
        <v>0</v>
      </c>
      <c r="Q58" s="154"/>
      <c r="R58" s="154"/>
      <c r="S58" s="154"/>
      <c r="T58" s="4" t="s">
        <v>17</v>
      </c>
      <c r="U58" s="78"/>
      <c r="V58" s="87"/>
      <c r="W58" s="86"/>
      <c r="X58" s="81"/>
      <c r="Y58" s="137"/>
      <c r="Z58" s="138"/>
      <c r="AA58" s="84"/>
      <c r="AB58" s="138"/>
      <c r="AC58" s="84"/>
      <c r="AE58" s="94"/>
      <c r="AF58" s="94"/>
      <c r="AG58" s="94"/>
      <c r="AH58" s="94"/>
      <c r="AI58" s="94">
        <f t="shared" si="1"/>
        <v>0</v>
      </c>
    </row>
    <row r="59" spans="2:35">
      <c r="B59" s="78"/>
      <c r="C59" s="87"/>
      <c r="D59" s="86"/>
      <c r="E59" s="81"/>
      <c r="F59" s="137"/>
      <c r="G59" s="138"/>
      <c r="H59" s="84"/>
      <c r="I59" s="138"/>
      <c r="J59" s="84"/>
      <c r="L59" s="94"/>
      <c r="M59" s="94"/>
      <c r="N59" s="94"/>
      <c r="O59" s="94"/>
      <c r="P59" s="94">
        <f t="shared" si="2"/>
        <v>0</v>
      </c>
      <c r="Q59" s="154"/>
      <c r="R59" s="154"/>
      <c r="S59" s="154"/>
      <c r="T59" s="4" t="s">
        <v>17</v>
      </c>
      <c r="U59" s="78"/>
      <c r="V59" s="87"/>
      <c r="W59" s="86"/>
      <c r="X59" s="81"/>
      <c r="Y59" s="137"/>
      <c r="Z59" s="138"/>
      <c r="AA59" s="84"/>
      <c r="AB59" s="138"/>
      <c r="AC59" s="84"/>
      <c r="AE59" s="94"/>
      <c r="AF59" s="94"/>
      <c r="AG59" s="94"/>
      <c r="AH59" s="94"/>
      <c r="AI59" s="94">
        <f t="shared" si="1"/>
        <v>0</v>
      </c>
    </row>
    <row r="60" spans="2:35">
      <c r="B60" s="78"/>
      <c r="C60" s="87"/>
      <c r="D60" s="86"/>
      <c r="E60" s="81"/>
      <c r="F60" s="137"/>
      <c r="G60" s="138"/>
      <c r="H60" s="84"/>
      <c r="I60" s="138"/>
      <c r="J60" s="84"/>
      <c r="L60" s="94"/>
      <c r="M60" s="94"/>
      <c r="N60" s="94"/>
      <c r="O60" s="94"/>
      <c r="P60" s="94">
        <f>SUM(L60:O60)</f>
        <v>0</v>
      </c>
      <c r="Q60" s="154"/>
      <c r="R60" s="154"/>
      <c r="S60" s="154"/>
      <c r="T60" s="4" t="s">
        <v>17</v>
      </c>
      <c r="U60" s="78"/>
      <c r="V60" s="87"/>
      <c r="W60" s="86"/>
      <c r="X60" s="81"/>
      <c r="Y60" s="137"/>
      <c r="Z60" s="138"/>
      <c r="AA60" s="84"/>
      <c r="AB60" s="138"/>
      <c r="AC60" s="84"/>
      <c r="AE60" s="94"/>
      <c r="AF60" s="94"/>
      <c r="AG60" s="94"/>
      <c r="AH60" s="94"/>
      <c r="AI60" s="94">
        <f>SUM(AE60:AH60)</f>
        <v>0</v>
      </c>
    </row>
    <row r="61" spans="2:35">
      <c r="B61" s="78"/>
      <c r="C61" s="88"/>
      <c r="D61" s="134"/>
      <c r="E61" s="90"/>
      <c r="F61" s="139"/>
      <c r="G61" s="136"/>
      <c r="H61" s="93"/>
      <c r="I61" s="136"/>
      <c r="J61" s="93"/>
      <c r="L61" s="144"/>
      <c r="M61" s="144"/>
      <c r="N61" s="144"/>
      <c r="O61" s="144"/>
      <c r="P61" s="144">
        <f t="shared" si="2"/>
        <v>0</v>
      </c>
      <c r="Q61" s="154"/>
      <c r="R61" s="154"/>
      <c r="S61" s="154"/>
      <c r="T61" s="4" t="s">
        <v>17</v>
      </c>
      <c r="U61" s="78"/>
      <c r="V61" s="88"/>
      <c r="W61" s="134"/>
      <c r="X61" s="90"/>
      <c r="Y61" s="139"/>
      <c r="Z61" s="136"/>
      <c r="AA61" s="93"/>
      <c r="AB61" s="136"/>
      <c r="AC61" s="93"/>
      <c r="AE61" s="144"/>
      <c r="AF61" s="144"/>
      <c r="AG61" s="144"/>
      <c r="AH61" s="144"/>
      <c r="AI61" s="144">
        <f t="shared" ref="AI61:AI64" si="3">SUM(AE61:AH61)</f>
        <v>0</v>
      </c>
    </row>
    <row r="62" spans="2:35">
      <c r="B62" s="78"/>
      <c r="C62" s="147"/>
      <c r="D62" s="148"/>
      <c r="E62" s="149"/>
      <c r="F62" s="150"/>
      <c r="G62" s="151"/>
      <c r="H62" s="152">
        <f>SUM(G63:G64)</f>
        <v>0</v>
      </c>
      <c r="I62" s="151"/>
      <c r="J62" s="152">
        <f>SUM(I63:I64)</f>
        <v>0</v>
      </c>
      <c r="L62" s="146"/>
      <c r="M62" s="146"/>
      <c r="N62" s="146"/>
      <c r="O62" s="146"/>
      <c r="P62" s="146">
        <f t="shared" si="2"/>
        <v>0</v>
      </c>
      <c r="Q62" s="154"/>
      <c r="R62" s="154"/>
      <c r="S62" s="154"/>
      <c r="T62" s="4" t="s">
        <v>17</v>
      </c>
      <c r="U62" s="78"/>
      <c r="V62" s="147"/>
      <c r="W62" s="148"/>
      <c r="X62" s="149"/>
      <c r="Y62" s="150"/>
      <c r="Z62" s="151"/>
      <c r="AA62" s="152">
        <f>SUM(Z63:Z64)</f>
        <v>0</v>
      </c>
      <c r="AB62" s="151"/>
      <c r="AC62" s="152">
        <f>SUM(AB63:AB64)</f>
        <v>0</v>
      </c>
      <c r="AE62" s="146"/>
      <c r="AF62" s="146"/>
      <c r="AG62" s="146"/>
      <c r="AH62" s="146"/>
      <c r="AI62" s="146">
        <f t="shared" si="3"/>
        <v>0</v>
      </c>
    </row>
    <row r="63" spans="2:35">
      <c r="B63" s="125"/>
      <c r="C63" s="127"/>
      <c r="D63" s="128"/>
      <c r="E63" s="129"/>
      <c r="F63" s="130"/>
      <c r="G63" s="131"/>
      <c r="H63" s="132"/>
      <c r="I63" s="131"/>
      <c r="J63" s="133"/>
      <c r="L63" s="143"/>
      <c r="M63" s="143"/>
      <c r="N63" s="143"/>
      <c r="O63" s="143"/>
      <c r="P63" s="143">
        <f t="shared" si="2"/>
        <v>0</v>
      </c>
      <c r="Q63" s="154"/>
      <c r="R63" s="154"/>
      <c r="S63" s="154"/>
      <c r="T63" s="4" t="s">
        <v>17</v>
      </c>
      <c r="U63" s="125"/>
      <c r="V63" s="127"/>
      <c r="W63" s="128"/>
      <c r="X63" s="129"/>
      <c r="Y63" s="130"/>
      <c r="Z63" s="131"/>
      <c r="AA63" s="132"/>
      <c r="AB63" s="131"/>
      <c r="AC63" s="133"/>
      <c r="AE63" s="143"/>
      <c r="AF63" s="143"/>
      <c r="AG63" s="143"/>
      <c r="AH63" s="143"/>
      <c r="AI63" s="143">
        <f t="shared" si="3"/>
        <v>0</v>
      </c>
    </row>
    <row r="64" spans="2:35">
      <c r="B64" s="126"/>
      <c r="C64" s="88"/>
      <c r="D64" s="134"/>
      <c r="E64" s="90"/>
      <c r="F64" s="135"/>
      <c r="G64" s="136"/>
      <c r="H64" s="93"/>
      <c r="I64" s="136"/>
      <c r="J64" s="93"/>
      <c r="L64" s="144"/>
      <c r="M64" s="144"/>
      <c r="N64" s="144"/>
      <c r="O64" s="144"/>
      <c r="P64" s="144">
        <f t="shared" si="2"/>
        <v>0</v>
      </c>
      <c r="Q64" s="154"/>
      <c r="R64" s="154"/>
      <c r="S64" s="154"/>
      <c r="T64" s="4" t="s">
        <v>17</v>
      </c>
      <c r="U64" s="126"/>
      <c r="V64" s="88"/>
      <c r="W64" s="134"/>
      <c r="X64" s="90"/>
      <c r="Y64" s="135"/>
      <c r="Z64" s="136"/>
      <c r="AA64" s="93"/>
      <c r="AB64" s="136"/>
      <c r="AC64" s="93"/>
      <c r="AE64" s="144"/>
      <c r="AF64" s="144"/>
      <c r="AG64" s="144"/>
      <c r="AH64" s="144"/>
      <c r="AI64" s="144">
        <f t="shared" si="3"/>
        <v>0</v>
      </c>
    </row>
    <row r="65" spans="2:35" s="20" customFormat="1" ht="13.2">
      <c r="B65" s="15" t="s">
        <v>6</v>
      </c>
      <c r="C65" s="15"/>
      <c r="D65" s="16"/>
      <c r="E65" s="16"/>
      <c r="F65" s="17"/>
      <c r="G65" s="18">
        <f>SUM(G5:G64)</f>
        <v>51</v>
      </c>
      <c r="H65" s="19">
        <f>SUM(H5:H64)</f>
        <v>93</v>
      </c>
      <c r="I65" s="21">
        <f>SUM(L65:O65)</f>
        <v>42</v>
      </c>
      <c r="J65" s="19">
        <f>SUM(J5:J64)</f>
        <v>0</v>
      </c>
      <c r="L65" s="21">
        <f>SUM(L5:L64)</f>
        <v>18</v>
      </c>
      <c r="M65" s="21">
        <f>SUM(M5:M64)</f>
        <v>0</v>
      </c>
      <c r="N65" s="21">
        <f>SUM(N5:N64)</f>
        <v>24</v>
      </c>
      <c r="O65" s="21">
        <f>SUM(O5:O64)</f>
        <v>0</v>
      </c>
      <c r="P65" s="21">
        <f>SUM(L65:O65)</f>
        <v>42</v>
      </c>
      <c r="Q65" s="154"/>
      <c r="R65" s="154"/>
      <c r="S65" s="154"/>
      <c r="T65" s="20" t="s">
        <v>17</v>
      </c>
      <c r="U65" s="15" t="s">
        <v>6</v>
      </c>
      <c r="V65" s="15"/>
      <c r="W65" s="16"/>
      <c r="X65" s="16"/>
      <c r="Y65" s="17"/>
      <c r="Z65" s="18">
        <f>SUM(Z5:Z64)</f>
        <v>56</v>
      </c>
      <c r="AA65" s="19">
        <f>SUM(AA5:AA64)</f>
        <v>103.5</v>
      </c>
      <c r="AB65" s="21">
        <f>SUM(AE65:AH65)</f>
        <v>25</v>
      </c>
      <c r="AC65" s="19">
        <f>SUM(AC5:AC64)</f>
        <v>0</v>
      </c>
      <c r="AE65" s="21">
        <f>SUM(AE5:AE64)</f>
        <v>0</v>
      </c>
      <c r="AF65" s="21">
        <f>SUM(AF5:AF64)</f>
        <v>12.5</v>
      </c>
      <c r="AG65" s="21">
        <f>SUM(AG5:AG64)</f>
        <v>0</v>
      </c>
      <c r="AH65" s="21">
        <f>SUM(AH5:AH64)</f>
        <v>12.5</v>
      </c>
      <c r="AI65" s="21">
        <f>SUM(AE65:AH65)</f>
        <v>25</v>
      </c>
    </row>
    <row r="66" spans="2:35" s="10" customFormat="1" ht="13.2">
      <c r="E66" s="22"/>
      <c r="L66" s="23"/>
      <c r="M66" s="23"/>
      <c r="N66" s="23"/>
      <c r="O66" s="23"/>
      <c r="Q66" s="154"/>
      <c r="R66" s="154"/>
      <c r="S66" s="154"/>
    </row>
    <row r="67" spans="2:35" s="10" customFormat="1" ht="13.2">
      <c r="E67" s="22"/>
      <c r="L67" s="23"/>
      <c r="M67" s="23"/>
      <c r="N67" s="23"/>
      <c r="O67" s="23"/>
      <c r="Q67" s="154"/>
      <c r="R67" s="154"/>
      <c r="S67" s="154"/>
    </row>
    <row r="68" spans="2:35" s="10" customFormat="1" ht="13.2">
      <c r="E68" s="22"/>
      <c r="L68" s="23"/>
      <c r="M68" s="23"/>
      <c r="N68" s="23"/>
      <c r="O68" s="23"/>
      <c r="Q68" s="154"/>
      <c r="R68" s="154"/>
      <c r="S68" s="154"/>
    </row>
  </sheetData>
  <sheetProtection selectLockedCells="1" selectUnlockedCells="1"/>
  <phoneticPr fontId="10" type="noConversion"/>
  <conditionalFormatting sqref="J5:J65 L5:S65 AC5:AC65 AE5:AI65">
    <cfRule type="cellIs" dxfId="0" priority="2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7974C22D11D94899118502CF8E183C" ma:contentTypeVersion="5" ma:contentTypeDescription="Create a new document." ma:contentTypeScope="" ma:versionID="0d6668f5a2267ee841d02b58f5aac3ad">
  <xsd:schema xmlns:xsd="http://www.w3.org/2001/XMLSchema" xmlns:xs="http://www.w3.org/2001/XMLSchema" xmlns:p="http://schemas.microsoft.com/office/2006/metadata/properties" xmlns:ns3="cf74910f-53e4-440e-9d45-d5cddd7ef771" xmlns:ns4="3ecbab91-5e92-4fad-98ed-32a597a95ee6" targetNamespace="http://schemas.microsoft.com/office/2006/metadata/properties" ma:root="true" ma:fieldsID="9ff3fe745eca0eb9c5f59924f1f0768a" ns3:_="" ns4:_="">
    <xsd:import namespace="cf74910f-53e4-440e-9d45-d5cddd7ef771"/>
    <xsd:import namespace="3ecbab91-5e92-4fad-98ed-32a597a95ee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10f-53e4-440e-9d45-d5cddd7ef7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bab91-5e92-4fad-98ed-32a597a95e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38642-CBA7-421E-B345-ED5A13F33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10f-53e4-440e-9d45-d5cddd7ef771"/>
    <ds:schemaRef ds:uri="3ecbab91-5e92-4fad-98ed-32a597a95e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6FE749-8BD5-4C97-A5CF-EAC99607AF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650FA5-220E-47EF-A8E1-C88E72A3DF52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cf74910f-53e4-440e-9d45-d5cddd7ef771"/>
    <ds:schemaRef ds:uri="http://schemas.openxmlformats.org/package/2006/metadata/core-properties"/>
    <ds:schemaRef ds:uri="http://purl.org/dc/terms/"/>
    <ds:schemaRef ds:uri="3ecbab91-5e92-4fad-98ed-32a597a95ee6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McLain Eyecare</dc:creator>
  <cp:keywords/>
  <dc:description/>
  <cp:lastModifiedBy>nikol</cp:lastModifiedBy>
  <cp:revision/>
  <dcterms:created xsi:type="dcterms:W3CDTF">2020-09-26T15:23:04Z</dcterms:created>
  <dcterms:modified xsi:type="dcterms:W3CDTF">2020-12-07T05:04:17Z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0x010100F47974C22D11D94899118502CF8E183C</vt:lpwstr>
  </property>
  <property fmtid="{D5CDD505-2E9C-101B-9397-08002B2CF9AE}" pid="3" name="WorkbookGuid">
    <vt:lpwstr>9a4fcee0-435b-4133-b778-33681cd4f645</vt:lpwstr>
  </property>
</Properties>
</file>