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3_EDUCATION\Domestica_IntrotoDataVisualisation\"/>
    </mc:Choice>
  </mc:AlternateContent>
  <xr:revisionPtr revIDLastSave="0" documentId="13_ncr:40001_{14B231FE-9855-4BB9-8664-F9358D16B53C}" xr6:coauthVersionLast="47" xr6:coauthVersionMax="47" xr10:uidLastSave="{00000000-0000-0000-0000-000000000000}"/>
  <bookViews>
    <workbookView xWindow="-110" yWindow="-110" windowWidth="25820" windowHeight="15500" activeTab="1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2" i="2"/>
  <c r="B2" i="3"/>
  <c r="B1" i="3"/>
  <c r="G152" i="1"/>
  <c r="I11" i="1"/>
  <c r="G16" i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4" i="1"/>
  <c r="G45" i="1"/>
  <c r="G46" i="1"/>
  <c r="G47" i="1"/>
  <c r="G48" i="1"/>
  <c r="G49" i="1"/>
  <c r="G50" i="1"/>
  <c r="G51" i="1"/>
  <c r="G52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9" i="1"/>
  <c r="G70" i="1"/>
  <c r="G71" i="1"/>
  <c r="G72" i="1"/>
  <c r="G73" i="1"/>
  <c r="G74" i="1"/>
  <c r="G75" i="1"/>
  <c r="G76" i="1"/>
  <c r="G77" i="1"/>
  <c r="G78" i="1"/>
  <c r="G79" i="1"/>
  <c r="G81" i="1"/>
  <c r="G82" i="1"/>
  <c r="G83" i="1"/>
  <c r="G84" i="1"/>
  <c r="G85" i="1"/>
  <c r="G86" i="1"/>
  <c r="G87" i="1"/>
  <c r="G88" i="1"/>
  <c r="G89" i="1"/>
  <c r="G90" i="1"/>
  <c r="G91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1" i="1"/>
  <c r="G142" i="1"/>
  <c r="G143" i="1"/>
  <c r="G144" i="1"/>
  <c r="G145" i="1"/>
  <c r="G146" i="1"/>
  <c r="G147" i="1"/>
  <c r="G148" i="1"/>
  <c r="G149" i="1"/>
  <c r="G150" i="1"/>
  <c r="G151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1" i="1"/>
  <c r="G252" i="1"/>
  <c r="G253" i="1"/>
  <c r="G254" i="1"/>
  <c r="G255" i="1"/>
  <c r="G256" i="1"/>
  <c r="G257" i="1"/>
  <c r="G258" i="1"/>
  <c r="G259" i="1"/>
  <c r="G260" i="1"/>
  <c r="G261" i="1"/>
  <c r="G263" i="1"/>
  <c r="G264" i="1"/>
  <c r="G265" i="1"/>
  <c r="G266" i="1"/>
  <c r="G267" i="1"/>
  <c r="G268" i="1"/>
  <c r="G269" i="1"/>
  <c r="G270" i="1"/>
  <c r="G271" i="1"/>
  <c r="G272" i="1"/>
  <c r="G273" i="1"/>
  <c r="G275" i="1"/>
  <c r="G276" i="1"/>
  <c r="G277" i="1"/>
  <c r="G278" i="1"/>
  <c r="G279" i="1"/>
  <c r="G280" i="1"/>
  <c r="G281" i="1"/>
  <c r="G282" i="1"/>
  <c r="G283" i="1"/>
  <c r="G285" i="1"/>
  <c r="G286" i="1"/>
  <c r="G287" i="1"/>
  <c r="G288" i="1"/>
  <c r="G289" i="1"/>
  <c r="G290" i="1"/>
  <c r="G291" i="1"/>
  <c r="G292" i="1"/>
  <c r="G293" i="1"/>
  <c r="G295" i="1"/>
  <c r="G296" i="1"/>
  <c r="G297" i="1"/>
  <c r="G298" i="1"/>
  <c r="G299" i="1"/>
  <c r="G300" i="1"/>
  <c r="G301" i="1"/>
  <c r="G302" i="1"/>
  <c r="G303" i="1"/>
  <c r="G305" i="1"/>
  <c r="G306" i="1"/>
  <c r="G307" i="1"/>
  <c r="G308" i="1"/>
  <c r="G309" i="1"/>
  <c r="G310" i="1"/>
  <c r="G311" i="1"/>
  <c r="G312" i="1"/>
  <c r="G313" i="1"/>
  <c r="G314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3" i="1"/>
  <c r="G414" i="1"/>
  <c r="G415" i="1"/>
  <c r="G416" i="1"/>
  <c r="G417" i="1"/>
  <c r="G418" i="1"/>
  <c r="G419" i="1"/>
  <c r="G420" i="1"/>
  <c r="G421" i="1"/>
  <c r="G422" i="1"/>
  <c r="G423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1" i="1"/>
  <c r="G442" i="1"/>
  <c r="G443" i="1"/>
  <c r="G444" i="1"/>
  <c r="G445" i="1"/>
  <c r="G446" i="1"/>
  <c r="G3" i="1"/>
  <c r="G4" i="1"/>
  <c r="G5" i="1"/>
  <c r="G6" i="1"/>
  <c r="G7" i="1"/>
  <c r="G8" i="1"/>
  <c r="G9" i="1"/>
  <c r="G10" i="1"/>
  <c r="G12" i="1"/>
  <c r="G13" i="1"/>
  <c r="G14" i="1"/>
  <c r="G15" i="1"/>
  <c r="G2" i="1"/>
  <c r="I3" i="1"/>
  <c r="I4" i="1"/>
  <c r="I5" i="1"/>
  <c r="I6" i="1"/>
  <c r="I7" i="1"/>
  <c r="I8" i="1"/>
  <c r="I9" i="1"/>
  <c r="I10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2" i="1"/>
</calcChain>
</file>

<file path=xl/sharedStrings.xml><?xml version="1.0" encoding="utf-8"?>
<sst xmlns="http://schemas.openxmlformats.org/spreadsheetml/2006/main" count="1798" uniqueCount="242">
  <si>
    <t>All Of Us Are Dead</t>
  </si>
  <si>
    <t>S1.E1 ∙ Episode #1.1</t>
  </si>
  <si>
    <t>S1.E2 ∙ Episode #1.2</t>
  </si>
  <si>
    <t>S1.E3 ∙ Episode #1.3</t>
  </si>
  <si>
    <t>S1.E4 ∙ Episode #1.4</t>
  </si>
  <si>
    <t>S1.E5 ∙ Episode #1.5</t>
  </si>
  <si>
    <t>S1.E6 ∙ Episode #1.6</t>
  </si>
  <si>
    <t>S1.E7 ∙ Episode #1.7</t>
  </si>
  <si>
    <t>S1.E8 ∙ Episode #1.8</t>
  </si>
  <si>
    <t>S1.E9 ∙ Episode #1.9</t>
  </si>
  <si>
    <t>S1.E10 ∙ Episode #1.10</t>
  </si>
  <si>
    <t>S1.E11 ∙ Episode #1.11</t>
  </si>
  <si>
    <t>S1.E12 ∙ Episode #1.12</t>
  </si>
  <si>
    <t>A Time Called You</t>
  </si>
  <si>
    <t>Bloodhounds</t>
  </si>
  <si>
    <t>S1.E13 ∙ Episode #1.13</t>
  </si>
  <si>
    <t>S1.E14 ∙ Episode #1.14</t>
  </si>
  <si>
    <t>S1.E15 ∙ Episode #1.15</t>
  </si>
  <si>
    <t>S1.E16 ∙ Episode #1.16</t>
  </si>
  <si>
    <t>S1.E17 ∙ Episode #1.17</t>
  </si>
  <si>
    <t>S1.E18 ∙ Episode #1.18</t>
  </si>
  <si>
    <t>S1.E19 ∙ Episode #1.19</t>
  </si>
  <si>
    <t>S1.E20 ∙ Episode #1.20</t>
  </si>
  <si>
    <t>S1.E21 ∙ Episode #1.21</t>
  </si>
  <si>
    <t>S1.E22 ∙ Episode #1.22</t>
  </si>
  <si>
    <t>S1.E23 ∙ Episode #1.23</t>
  </si>
  <si>
    <t>S1.E24 ∙ Episode #1.24</t>
  </si>
  <si>
    <t>S1.E25 ∙ Episode #1.25</t>
  </si>
  <si>
    <t>Boys Over Flowers</t>
  </si>
  <si>
    <t>Business Proposal</t>
  </si>
  <si>
    <t>Celebrity</t>
  </si>
  <si>
    <t>S1.E1 ∙ #get_famous</t>
  </si>
  <si>
    <t>S1.E2 ∙ #following, follower</t>
  </si>
  <si>
    <t>S1.E3 ∙ #likes</t>
  </si>
  <si>
    <t>S1.E4 ∙ #lets_connect</t>
  </si>
  <si>
    <t>S1.E5 ∙ #pandoras_box #the_world_they_live_in</t>
  </si>
  <si>
    <t>S1.E6 ∙ #sorrynotsorry #life_is_unfair</t>
  </si>
  <si>
    <t>S1.E7 ∙ #what_a_hotmess #turn_the_tables</t>
  </si>
  <si>
    <t>S1.E8 ∙ #hierarchy #the_world_we_live_in</t>
  </si>
  <si>
    <t>S1.E9 ∙ #truth_wins #spill_the_tea</t>
  </si>
  <si>
    <t>S1.E10 ∙ #get_your_popcorn_ready</t>
  </si>
  <si>
    <t>S1.E11 ∙ #but_she's_dead</t>
  </si>
  <si>
    <t>S1.E12 ∙ #nowhere #but_everywhere #like_you_and_me</t>
  </si>
  <si>
    <t>Hometown Cha-Cha-Cha</t>
  </si>
  <si>
    <t>S1.E1 ∙ You and I, the Intersection of Two Universes</t>
  </si>
  <si>
    <t>S1.E2 ∙ Probability of Encountering Your Enemy at Your Worst</t>
  </si>
  <si>
    <t>S1.E3 ∙ Number of Outcomes Where Dislike Becomes Like</t>
  </si>
  <si>
    <t>S1.E4 ∙ Revolt of the Arithmetic Sequence</t>
  </si>
  <si>
    <t>S1.E5 ∙ The Secret Probability Distribution of X and Y</t>
  </si>
  <si>
    <t>S1.E6 ∙ There Are No Correct Answers in Life, Only Best Answers</t>
  </si>
  <si>
    <t>S1.E7 ∙ The Very Average Laws of Attraction</t>
  </si>
  <si>
    <t>S1.E8 ∙ Chance Becomes Fate through Inductive Reasoning</t>
  </si>
  <si>
    <t>S1.E9 ∙ The Butterfly Effect of Our Relationship</t>
  </si>
  <si>
    <t>S1.E10 ∙ Emotion, the Variable That Alters Relationships</t>
  </si>
  <si>
    <t>S1.E11 ∙ The Functional Relationship of Our Love</t>
  </si>
  <si>
    <t>S1.E12 ∙ Point of Intersection between Comedy and Tragedy</t>
  </si>
  <si>
    <t>S1.E13 ∙ How We Approach an Unsolvable Conjecture</t>
  </si>
  <si>
    <t>S1.E14 ∙ Find the Unique Solution</t>
  </si>
  <si>
    <t>S1.E15 ∙ The Result of Chance and Inevitability</t>
  </si>
  <si>
    <t>S1.E16 ∙ You and I, the Union of Two Universes</t>
  </si>
  <si>
    <t>Crash Course in Romance</t>
  </si>
  <si>
    <t>Crash Landing on You</t>
  </si>
  <si>
    <t>S1.E1 ∙ The Darkest Hour Is Just Before the Dawn</t>
  </si>
  <si>
    <t>S1.E2 ∙ Not in the Mood for Work</t>
  </si>
  <si>
    <t>S1.E3 ∙ Safety Net</t>
  </si>
  <si>
    <t>S1.E4 ∙ When Life Tells You to Slow Down</t>
  </si>
  <si>
    <t>S1.E5 ∙ When Life Tells You to Slow Down</t>
  </si>
  <si>
    <t>S1.E6 ∙ A Day in the Life of a Mage</t>
  </si>
  <si>
    <t>S1.E7 ∙ The Left Behind</t>
  </si>
  <si>
    <t>S1.E8 ∙ Expiration Date on Grief</t>
  </si>
  <si>
    <t>S1.E9 ∙ I'm a Nurse With Depression</t>
  </si>
  <si>
    <t>S1.E10 ∙ The Hardest Part of a Journey</t>
  </si>
  <si>
    <t>S1.E11 ∙ And The Journey Continues</t>
  </si>
  <si>
    <t>S1.E12 ∙ Daily Dose of Sunshine</t>
  </si>
  <si>
    <t>Daily Dose of Sunshine</t>
  </si>
  <si>
    <t>S1.E1 ∙ An Unexpected Twist</t>
  </si>
  <si>
    <t>S1.E2 ∙ Getting to Know Each Other</t>
  </si>
  <si>
    <t>S1.E3 ∙ Spring Breeze</t>
  </si>
  <si>
    <t>S1.E4 ∙ The Unexpected</t>
  </si>
  <si>
    <t>S1.E5 ∙ Meaningless Kiss</t>
  </si>
  <si>
    <t>S1.E6 ∙ Twilight Zone</t>
  </si>
  <si>
    <t>S1.E7 ∙ Clear the Air</t>
  </si>
  <si>
    <t>S1.E8 ∙ Typical and Ordinary</t>
  </si>
  <si>
    <t>S1.E9 ∙ Doona!</t>
  </si>
  <si>
    <t>Doona!</t>
  </si>
  <si>
    <t>Hellbound</t>
  </si>
  <si>
    <t>Itaewon Class</t>
  </si>
  <si>
    <t>S1.E1 ∙ The Boy Who Fed On Nightmares</t>
  </si>
  <si>
    <t>S1.E2 ∙ The Lady In Red Shoes</t>
  </si>
  <si>
    <t>S1.E3 ∙ Sleeping witch</t>
  </si>
  <si>
    <t>S1.E4 ∙ Zombie Kid</t>
  </si>
  <si>
    <t>S1.E5 ∙ Rapunzel And The Cursed Castle</t>
  </si>
  <si>
    <t>S1.E6 ∙ Bluebeard's Secret</t>
  </si>
  <si>
    <t>S1.E7 ∙ The Cheerful Dog</t>
  </si>
  <si>
    <t>S1.E8 ∙ Beauty And The Beast</t>
  </si>
  <si>
    <t>S1.E9 ∙ The King Has Donkey Ears</t>
  </si>
  <si>
    <t>S1.E10 ∙ The Girl Who Cried Wolf</t>
  </si>
  <si>
    <t>S1.E11 ∙ The Ugly Duckling</t>
  </si>
  <si>
    <t>S1.E12 ∙ Romeo and Juliet</t>
  </si>
  <si>
    <t>S1.E13 ∙ The Father of the Two Sisters</t>
  </si>
  <si>
    <t>S1.E14 ∙ The Hand, The Monkfish</t>
  </si>
  <si>
    <t>S1.E15 ∙ A Tale of Two Brothers</t>
  </si>
  <si>
    <t>S1.E16 ∙ Finding The Real Face</t>
  </si>
  <si>
    <t>It’s Okay to Not Be Okay</t>
  </si>
  <si>
    <t>Kingdom</t>
  </si>
  <si>
    <t>S2.E1 ∙ Episode #2.1</t>
  </si>
  <si>
    <t>S2.E2 ∙ Episode #2.2</t>
  </si>
  <si>
    <t>S2.E3 ∙ Episode #2.3</t>
  </si>
  <si>
    <t>S2.E4 ∙ Episode #2.4</t>
  </si>
  <si>
    <t>S2.E5 ∙ Episode #2.5</t>
  </si>
  <si>
    <t>S2.E6 ∙ Episode #2.6</t>
  </si>
  <si>
    <t>King the Land</t>
  </si>
  <si>
    <t>S1.E1 ∙ Kim Mo-mi</t>
  </si>
  <si>
    <t>S1.E2 ∙ Ju Oh-nam</t>
  </si>
  <si>
    <t>S1.E3 ∙ Kim Kyung-ja</t>
  </si>
  <si>
    <t>S1.E4 ∙ Kim Chun-ae</t>
  </si>
  <si>
    <t>S1.E5 ∙ Kim Mi-mo</t>
  </si>
  <si>
    <t>S1.E6 ∙ Kim Mo-mi</t>
  </si>
  <si>
    <t>S1.E7 ∙ Mo-mi and Mi-mo</t>
  </si>
  <si>
    <t>Mask Girl</t>
  </si>
  <si>
    <t>S1.E1 ∙ Living in the Mist</t>
  </si>
  <si>
    <t>S1.E2 ∙ Everyone Has a Demon in Their Heart</t>
  </si>
  <si>
    <t>S1.E3 ∙ Joining Hands With a Demon</t>
  </si>
  <si>
    <t>S1.E4 ∙ Sweet but Dangerous</t>
  </si>
  <si>
    <t>S1.E5 ∙ Only You</t>
  </si>
  <si>
    <t>S1.E6 ∙ Into the Wheel of Fortune</t>
  </si>
  <si>
    <t>S1.E7 ∙ Stained Relationships</t>
  </si>
  <si>
    <t>S1.E8 ∙ The Fateful Choice</t>
  </si>
  <si>
    <t>S1.E9 ∙ The Unmasked Truth</t>
  </si>
  <si>
    <t>S1.E10 ∙ Breaking Through the Shell</t>
  </si>
  <si>
    <t>S1.E11 ∙ A Paradise of the Ominous</t>
  </si>
  <si>
    <t>S1.E12 ∙ The Savior of Destruction</t>
  </si>
  <si>
    <t>S1.E13 ∙ The Past, the Original Sin</t>
  </si>
  <si>
    <t>S1.E14 ∙ Our Personal Hell</t>
  </si>
  <si>
    <t>S1.E15 ∙ The End of Fate</t>
  </si>
  <si>
    <t>S1.E16 ∙ Our Personal Heaven</t>
  </si>
  <si>
    <t>My Demon</t>
  </si>
  <si>
    <t>Mystic Pop-up Bar</t>
  </si>
  <si>
    <t>Navillera</t>
  </si>
  <si>
    <t>S1.E1 ∙ There's No Such Thing as Fate. Nevertheless,</t>
  </si>
  <si>
    <t>S1.E2 ∙ It's Not Only Me. Nevertheless,</t>
  </si>
  <si>
    <t>S1.E3 ∙ It Has Already Begun. Nevertheless,</t>
  </si>
  <si>
    <t>S1.E4 ∙ I Know It Isn't Love. Nevertheless,</t>
  </si>
  <si>
    <t>S1.E5 ∙ I Know Nothing Will Change. Nevertheless,</t>
  </si>
  <si>
    <t>S1.E6 ∙ There's No Such Thing As Love. Nevertheless,</t>
  </si>
  <si>
    <t>S1.E7 ∙ I Know There's No Turning Back. Nevertheless,</t>
  </si>
  <si>
    <t>S1.E8 ∙ I Know It's a Lie. Nevertheless,</t>
  </si>
  <si>
    <t>S1.E9 ∙ I Know It's Over. Nevertheless,</t>
  </si>
  <si>
    <t>S1.E10 ∙ Nevertheless, I Still...</t>
  </si>
  <si>
    <t>Nevertheless</t>
  </si>
  <si>
    <t>S1.E1 ∙ Han-su and Eun-hui 1</t>
  </si>
  <si>
    <t>S1.E2 ∙ Han-su and Eun-hui 2</t>
  </si>
  <si>
    <t>S1.E3 ∙ Han-su and Eun-hui 3</t>
  </si>
  <si>
    <t>S1.E4 ∙ Yeong-ok and Jeong-jun 1</t>
  </si>
  <si>
    <t>S1.E5 ∙ Yeong-ju and Hyeon</t>
  </si>
  <si>
    <t>S1.E6 ∙ Dong-seok and Seon-a 1</t>
  </si>
  <si>
    <t>S1.E7 ∙ In-gwon and Ho-sik 1</t>
  </si>
  <si>
    <t>S1.E8 ∙ In-gwon and Ho-sik 2</t>
  </si>
  <si>
    <t>S1.E9 ∙ Dong-seok and Seon-a 2</t>
  </si>
  <si>
    <t>S1.E10 ∙ Dong-seok and Seon-a 3</t>
  </si>
  <si>
    <t>S1.E11 ∙ Dong-seok and Seon-a, Yeong-ok and Jeong-jun</t>
  </si>
  <si>
    <t>S1.E12 ∙ Mi-ran and Eun-hui 1</t>
  </si>
  <si>
    <t>S1.E13 ∙ Mi-ran and Eun-hui 2</t>
  </si>
  <si>
    <t>S1.E14 ∙ Yeong-ok, Jeong-jun, and... 1</t>
  </si>
  <si>
    <t>S1.E15 ∙ Yeong-ok, Jeong-jun, and... 2</t>
  </si>
  <si>
    <t>S1.E16 ∙ Chun-hui and Eun-gi 1</t>
  </si>
  <si>
    <t>S1.E17 ∙ Chun-hui and Eun-gi 2</t>
  </si>
  <si>
    <t>S1.E18 ∙ Ok-dong and Dong-seok 1</t>
  </si>
  <si>
    <t>S1.E19 ∙ Ok-dong and Dong-seok 2</t>
  </si>
  <si>
    <t>S1.E20 ∙ Ok-dong and Dong-seok 3</t>
  </si>
  <si>
    <t>Our Blues</t>
  </si>
  <si>
    <t>Queenmaker</t>
  </si>
  <si>
    <t>Record of Youth</t>
  </si>
  <si>
    <t>S1.E1 ∙ Balhae Lunar Research Station</t>
  </si>
  <si>
    <t>S1.E2 ∙ Three Storages</t>
  </si>
  <si>
    <t>S1.E3 ∙ Cause of Death</t>
  </si>
  <si>
    <t>S1.E4 ∙ The Truth Comes Out</t>
  </si>
  <si>
    <t>S1.E5 ∙ Secret Storage</t>
  </si>
  <si>
    <t>S1.E6 ∙ Key to Salvation</t>
  </si>
  <si>
    <t>S1.E7 ∙ Luna</t>
  </si>
  <si>
    <t>S1.E8 ∙ The Silent Sea</t>
  </si>
  <si>
    <t>The Silent Sea</t>
  </si>
  <si>
    <t>S1.E1 ∙ Mugunghwa kkoch-i pideon nal</t>
  </si>
  <si>
    <t>S1.E2 ∙ Ji-ok</t>
  </si>
  <si>
    <t>S1.E3 ∙ Usan-eul sseun namja</t>
  </si>
  <si>
    <t>S1.E4 ∙ Jjollyeodo pyeonmeokgi</t>
  </si>
  <si>
    <t>S1.E5 ∙ Pyeongdeung-han sesang</t>
  </si>
  <si>
    <t>S1.E6 ∙ Kkanbu</t>
  </si>
  <si>
    <t>S1.E7 ∙ VIPS</t>
  </si>
  <si>
    <t>S1.E8 ∙ Peulonteu maen</t>
  </si>
  <si>
    <t>S1.E9 ∙ Unsu joeun nal</t>
  </si>
  <si>
    <t>Squid Game</t>
  </si>
  <si>
    <t>S1.E1 ∙ Birth of the Strong Girl</t>
  </si>
  <si>
    <t>S1.E2 ∙ Gangnam, Here I Come</t>
  </si>
  <si>
    <t>S1.E3 ∙ Three Generations</t>
  </si>
  <si>
    <t>S1.E4 ∙ Reunion</t>
  </si>
  <si>
    <t>S1.E5 ∙ Vigilante of Seoul</t>
  </si>
  <si>
    <t>S1.E6 ∙ Mystery X</t>
  </si>
  <si>
    <t>S1.E7 ∙ Moonbow</t>
  </si>
  <si>
    <t>S1.E8 ∙ Light and Shadow of Gangnam</t>
  </si>
  <si>
    <t>S1.E9 ∙ The Root of Vice</t>
  </si>
  <si>
    <t>S1.E10 ∙ The Stand-ins</t>
  </si>
  <si>
    <t>S1.E11 ∙ Breaking Point</t>
  </si>
  <si>
    <t>S1.E12 ∙ Diamond Cuts Diamond</t>
  </si>
  <si>
    <t>S1.E13 ∙ Save the Sea Hares</t>
  </si>
  <si>
    <t>S1.E14 ∙ Forewarned Bloodbath</t>
  </si>
  <si>
    <t>S1.E15 ∙ Strong Girl Nam-soon</t>
  </si>
  <si>
    <t>S1.E16 ∙ In the Name of Love and Justice</t>
  </si>
  <si>
    <t>Strong Girl Nam-Soon</t>
  </si>
  <si>
    <t>S1.E1 ∙ Episode 1</t>
  </si>
  <si>
    <t>S1.E2 ∙ Episode 2</t>
  </si>
  <si>
    <t>S1.E3 ∙ Episode 3</t>
  </si>
  <si>
    <t>S1.E4 ∙ Episode 4</t>
  </si>
  <si>
    <t>S1.E5 ∙ Episode 5</t>
  </si>
  <si>
    <t>S1.E6 ∙ Episode 6</t>
  </si>
  <si>
    <t>S1.E7 ∙ Episode 7</t>
  </si>
  <si>
    <t>S1.E8 ∙ Episode 8</t>
  </si>
  <si>
    <t>S1.E9 ∙ Episode 9</t>
  </si>
  <si>
    <t>S1.E10 ∙ Episode 10</t>
  </si>
  <si>
    <t>Sweet Home</t>
  </si>
  <si>
    <t>S2.E7 ∙ Episode #2.7</t>
  </si>
  <si>
    <t>S2.E8 ∙ Episode #2.8</t>
  </si>
  <si>
    <t>The Good Bad Mother</t>
  </si>
  <si>
    <t>The Uncanny Counter</t>
  </si>
  <si>
    <t>S2.E9 ∙ Episode #2.9</t>
  </si>
  <si>
    <t>S2.E10 ∙ Episode #2.10</t>
  </si>
  <si>
    <t>S2.E11 ∙ Episode #2.11</t>
  </si>
  <si>
    <t>S2.E12 ∙ Episode #2.12</t>
  </si>
  <si>
    <t>Twenty-Five Twenty-One</t>
  </si>
  <si>
    <t>Under the Queen’s Umbrella</t>
  </si>
  <si>
    <t>Temporada y Capitulo</t>
  </si>
  <si>
    <t>Nombre</t>
  </si>
  <si>
    <t>Episodio</t>
  </si>
  <si>
    <t>Valoracion</t>
  </si>
  <si>
    <t>Votos</t>
  </si>
  <si>
    <t>Temporada</t>
  </si>
  <si>
    <t>Capitulo</t>
  </si>
  <si>
    <t>Posicion del punto</t>
  </si>
  <si>
    <t>Longitud</t>
  </si>
  <si>
    <t>Media</t>
  </si>
  <si>
    <t>Deviacion Standard</t>
  </si>
  <si>
    <t>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</si>
</sst>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6"/>
  <sheetViews>
    <sheetView topLeftCell="A411" workbookViewId="0">
      <selection sqref="A1:G446"/>
    </sheetView>
  </sheetViews>
  <sheetFormatPr defaultRowHeight="14.5" x14ac:dyDescent="0.35"/>
  <cols>
    <col min="1" max="1" width="15.7265625" bestFit="1" customWidth="1"/>
    <col min="4" max="4" width="8.7265625" style="2"/>
  </cols>
  <sheetData>
    <row r="1" spans="1:9" x14ac:dyDescent="0.35">
      <c r="A1" t="s">
        <v>231</v>
      </c>
      <c r="B1" t="s">
        <v>230</v>
      </c>
      <c r="C1" t="s">
        <v>232</v>
      </c>
      <c r="D1" s="2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</row>
    <row r="2" spans="1:9" x14ac:dyDescent="0.35">
      <c r="A2" t="s">
        <v>0</v>
      </c>
      <c r="B2">
        <v>1.1000000000000001</v>
      </c>
      <c r="C2" t="s">
        <v>1</v>
      </c>
      <c r="D2" s="2">
        <v>7.3</v>
      </c>
      <c r="E2">
        <v>2700</v>
      </c>
      <c r="F2" t="str">
        <f>LEFT(B2,H2-1)</f>
        <v>1</v>
      </c>
      <c r="G2" t="str">
        <f>RIGHT(B2,I2-H2)</f>
        <v>1</v>
      </c>
      <c r="H2">
        <f>FIND(".",B2)</f>
        <v>2</v>
      </c>
      <c r="I2">
        <f>LEN(B2)</f>
        <v>3</v>
      </c>
    </row>
    <row r="3" spans="1:9" x14ac:dyDescent="0.35">
      <c r="A3" t="s">
        <v>0</v>
      </c>
      <c r="B3">
        <v>1.2</v>
      </c>
      <c r="C3" t="s">
        <v>2</v>
      </c>
      <c r="D3" s="2">
        <v>7.8</v>
      </c>
      <c r="E3">
        <v>2200</v>
      </c>
      <c r="F3" t="str">
        <f t="shared" ref="F3:F66" si="0">LEFT(B3,H3-1)</f>
        <v>1</v>
      </c>
      <c r="G3" t="str">
        <f t="shared" ref="G3:G66" si="1">RIGHT(B3,I3-H3)</f>
        <v>2</v>
      </c>
      <c r="H3">
        <f t="shared" ref="H3:H66" si="2">FIND(".",B3)</f>
        <v>2</v>
      </c>
      <c r="I3">
        <f t="shared" ref="I3:I66" si="3">LEN(B3)</f>
        <v>3</v>
      </c>
    </row>
    <row r="4" spans="1:9" x14ac:dyDescent="0.35">
      <c r="A4" t="s">
        <v>0</v>
      </c>
      <c r="B4">
        <v>1.3</v>
      </c>
      <c r="C4" t="s">
        <v>3</v>
      </c>
      <c r="D4" s="2">
        <v>7.9</v>
      </c>
      <c r="E4">
        <v>2000</v>
      </c>
      <c r="F4" t="str">
        <f t="shared" si="0"/>
        <v>1</v>
      </c>
      <c r="G4" t="str">
        <f t="shared" si="1"/>
        <v>3</v>
      </c>
      <c r="H4">
        <f t="shared" si="2"/>
        <v>2</v>
      </c>
      <c r="I4">
        <f t="shared" si="3"/>
        <v>3</v>
      </c>
    </row>
    <row r="5" spans="1:9" x14ac:dyDescent="0.35">
      <c r="A5" t="s">
        <v>0</v>
      </c>
      <c r="B5">
        <v>1.4</v>
      </c>
      <c r="C5" t="s">
        <v>4</v>
      </c>
      <c r="D5" s="2">
        <v>7.6</v>
      </c>
      <c r="E5">
        <v>1800</v>
      </c>
      <c r="F5" t="str">
        <f t="shared" si="0"/>
        <v>1</v>
      </c>
      <c r="G5" t="str">
        <f t="shared" si="1"/>
        <v>4</v>
      </c>
      <c r="H5">
        <f t="shared" si="2"/>
        <v>2</v>
      </c>
      <c r="I5">
        <f t="shared" si="3"/>
        <v>3</v>
      </c>
    </row>
    <row r="6" spans="1:9" x14ac:dyDescent="0.35">
      <c r="A6" t="s">
        <v>0</v>
      </c>
      <c r="B6">
        <v>1.5</v>
      </c>
      <c r="C6" t="s">
        <v>5</v>
      </c>
      <c r="D6" s="2">
        <v>7.9</v>
      </c>
      <c r="E6">
        <v>1800</v>
      </c>
      <c r="F6" t="str">
        <f t="shared" si="0"/>
        <v>1</v>
      </c>
      <c r="G6" t="str">
        <f t="shared" si="1"/>
        <v>5</v>
      </c>
      <c r="H6">
        <f t="shared" si="2"/>
        <v>2</v>
      </c>
      <c r="I6">
        <f t="shared" si="3"/>
        <v>3</v>
      </c>
    </row>
    <row r="7" spans="1:9" x14ac:dyDescent="0.35">
      <c r="A7" t="s">
        <v>0</v>
      </c>
      <c r="B7">
        <v>1.6</v>
      </c>
      <c r="C7" t="s">
        <v>6</v>
      </c>
      <c r="D7" s="2">
        <v>7.4</v>
      </c>
      <c r="E7">
        <v>1700</v>
      </c>
      <c r="F7" t="str">
        <f t="shared" si="0"/>
        <v>1</v>
      </c>
      <c r="G7" t="str">
        <f t="shared" si="1"/>
        <v>6</v>
      </c>
      <c r="H7">
        <f t="shared" si="2"/>
        <v>2</v>
      </c>
      <c r="I7">
        <f t="shared" si="3"/>
        <v>3</v>
      </c>
    </row>
    <row r="8" spans="1:9" x14ac:dyDescent="0.35">
      <c r="A8" t="s">
        <v>0</v>
      </c>
      <c r="B8">
        <v>1.7</v>
      </c>
      <c r="C8" t="s">
        <v>7</v>
      </c>
      <c r="D8" s="2">
        <v>7.8</v>
      </c>
      <c r="E8">
        <v>1700</v>
      </c>
      <c r="F8" t="str">
        <f t="shared" si="0"/>
        <v>1</v>
      </c>
      <c r="G8" t="str">
        <f t="shared" si="1"/>
        <v>7</v>
      </c>
      <c r="H8">
        <f t="shared" si="2"/>
        <v>2</v>
      </c>
      <c r="I8">
        <f t="shared" si="3"/>
        <v>3</v>
      </c>
    </row>
    <row r="9" spans="1:9" x14ac:dyDescent="0.35">
      <c r="A9" t="s">
        <v>0</v>
      </c>
      <c r="B9">
        <v>1.8</v>
      </c>
      <c r="C9" t="s">
        <v>8</v>
      </c>
      <c r="D9" s="2">
        <v>7.7</v>
      </c>
      <c r="E9">
        <v>1700</v>
      </c>
      <c r="F9" t="str">
        <f t="shared" si="0"/>
        <v>1</v>
      </c>
      <c r="G9" t="str">
        <f t="shared" si="1"/>
        <v>8</v>
      </c>
      <c r="H9">
        <f t="shared" si="2"/>
        <v>2</v>
      </c>
      <c r="I9">
        <f t="shared" si="3"/>
        <v>3</v>
      </c>
    </row>
    <row r="10" spans="1:9" x14ac:dyDescent="0.35">
      <c r="A10" t="s">
        <v>0</v>
      </c>
      <c r="B10">
        <v>1.9</v>
      </c>
      <c r="C10" t="s">
        <v>9</v>
      </c>
      <c r="D10" s="2">
        <v>7.8</v>
      </c>
      <c r="E10">
        <v>1600</v>
      </c>
      <c r="F10" t="str">
        <f t="shared" si="0"/>
        <v>1</v>
      </c>
      <c r="G10" t="str">
        <f t="shared" si="1"/>
        <v>9</v>
      </c>
      <c r="H10">
        <f t="shared" si="2"/>
        <v>2</v>
      </c>
      <c r="I10">
        <f t="shared" si="3"/>
        <v>3</v>
      </c>
    </row>
    <row r="11" spans="1:9" x14ac:dyDescent="0.35">
      <c r="A11" t="s">
        <v>0</v>
      </c>
      <c r="B11" s="1">
        <v>1.1000000000000001</v>
      </c>
      <c r="C11" t="s">
        <v>10</v>
      </c>
      <c r="D11" s="2">
        <v>7.9</v>
      </c>
      <c r="E11">
        <v>1600</v>
      </c>
      <c r="F11" t="str">
        <f t="shared" si="0"/>
        <v>1</v>
      </c>
      <c r="G11" s="3">
        <v>10</v>
      </c>
      <c r="H11">
        <f t="shared" si="2"/>
        <v>2</v>
      </c>
      <c r="I11">
        <f t="shared" si="3"/>
        <v>3</v>
      </c>
    </row>
    <row r="12" spans="1:9" x14ac:dyDescent="0.35">
      <c r="A12" t="s">
        <v>0</v>
      </c>
      <c r="B12" s="1">
        <v>1.1100000000000001</v>
      </c>
      <c r="C12" t="s">
        <v>11</v>
      </c>
      <c r="D12" s="2">
        <v>8</v>
      </c>
      <c r="E12">
        <v>1800</v>
      </c>
      <c r="F12" t="str">
        <f t="shared" si="0"/>
        <v>1</v>
      </c>
      <c r="G12" t="str">
        <f t="shared" si="1"/>
        <v>11</v>
      </c>
      <c r="H12">
        <f t="shared" si="2"/>
        <v>2</v>
      </c>
      <c r="I12">
        <f t="shared" si="3"/>
        <v>4</v>
      </c>
    </row>
    <row r="13" spans="1:9" x14ac:dyDescent="0.35">
      <c r="A13" t="s">
        <v>0</v>
      </c>
      <c r="B13" s="1">
        <v>1.1200000000000001</v>
      </c>
      <c r="C13" t="s">
        <v>12</v>
      </c>
      <c r="D13" s="2">
        <v>7.4</v>
      </c>
      <c r="E13">
        <v>1900</v>
      </c>
      <c r="F13" t="str">
        <f t="shared" si="0"/>
        <v>1</v>
      </c>
      <c r="G13" t="str">
        <f t="shared" si="1"/>
        <v>12</v>
      </c>
      <c r="H13">
        <f t="shared" si="2"/>
        <v>2</v>
      </c>
      <c r="I13">
        <f t="shared" si="3"/>
        <v>4</v>
      </c>
    </row>
    <row r="14" spans="1:9" x14ac:dyDescent="0.35">
      <c r="A14" t="s">
        <v>13</v>
      </c>
      <c r="B14" s="2">
        <v>1.1000000000000001</v>
      </c>
      <c r="C14" t="s">
        <v>1</v>
      </c>
      <c r="D14" s="2">
        <v>8.1999999999999993</v>
      </c>
      <c r="E14">
        <v>96</v>
      </c>
      <c r="F14" t="str">
        <f t="shared" si="0"/>
        <v>1</v>
      </c>
      <c r="G14" t="str">
        <f t="shared" si="1"/>
        <v>1</v>
      </c>
      <c r="H14">
        <f t="shared" si="2"/>
        <v>2</v>
      </c>
      <c r="I14">
        <f t="shared" si="3"/>
        <v>3</v>
      </c>
    </row>
    <row r="15" spans="1:9" x14ac:dyDescent="0.35">
      <c r="A15" t="s">
        <v>13</v>
      </c>
      <c r="B15" s="2">
        <v>1.2</v>
      </c>
      <c r="C15" t="s">
        <v>2</v>
      </c>
      <c r="D15" s="2">
        <v>8.5</v>
      </c>
      <c r="E15">
        <v>87</v>
      </c>
      <c r="F15" t="str">
        <f t="shared" si="0"/>
        <v>1</v>
      </c>
      <c r="G15" t="str">
        <f t="shared" si="1"/>
        <v>2</v>
      </c>
      <c r="H15">
        <f t="shared" si="2"/>
        <v>2</v>
      </c>
      <c r="I15">
        <f t="shared" si="3"/>
        <v>3</v>
      </c>
    </row>
    <row r="16" spans="1:9" x14ac:dyDescent="0.35">
      <c r="A16" t="s">
        <v>13</v>
      </c>
      <c r="B16" s="2">
        <v>1.3</v>
      </c>
      <c r="C16" t="s">
        <v>3</v>
      </c>
      <c r="D16" s="2">
        <v>8.6</v>
      </c>
      <c r="E16">
        <v>85</v>
      </c>
      <c r="F16" t="str">
        <f t="shared" si="0"/>
        <v>1</v>
      </c>
      <c r="G16" t="str">
        <f t="shared" si="1"/>
        <v>3</v>
      </c>
      <c r="H16">
        <f t="shared" si="2"/>
        <v>2</v>
      </c>
      <c r="I16">
        <f t="shared" si="3"/>
        <v>3</v>
      </c>
    </row>
    <row r="17" spans="1:9" x14ac:dyDescent="0.35">
      <c r="A17" t="s">
        <v>13</v>
      </c>
      <c r="B17" s="2">
        <v>1.4</v>
      </c>
      <c r="C17" t="s">
        <v>4</v>
      </c>
      <c r="D17" s="2">
        <v>8.6999999999999993</v>
      </c>
      <c r="E17">
        <v>78</v>
      </c>
      <c r="F17" t="str">
        <f t="shared" si="0"/>
        <v>1</v>
      </c>
      <c r="G17" t="str">
        <f t="shared" si="1"/>
        <v>4</v>
      </c>
      <c r="H17">
        <f t="shared" si="2"/>
        <v>2</v>
      </c>
      <c r="I17">
        <f t="shared" si="3"/>
        <v>3</v>
      </c>
    </row>
    <row r="18" spans="1:9" x14ac:dyDescent="0.35">
      <c r="A18" t="s">
        <v>13</v>
      </c>
      <c r="B18" s="2">
        <v>1.5</v>
      </c>
      <c r="C18" t="s">
        <v>5</v>
      </c>
      <c r="D18" s="2">
        <v>8.6999999999999993</v>
      </c>
      <c r="E18">
        <v>80</v>
      </c>
      <c r="F18" t="str">
        <f t="shared" si="0"/>
        <v>1</v>
      </c>
      <c r="G18" t="str">
        <f t="shared" si="1"/>
        <v>5</v>
      </c>
      <c r="H18">
        <f t="shared" si="2"/>
        <v>2</v>
      </c>
      <c r="I18">
        <f t="shared" si="3"/>
        <v>3</v>
      </c>
    </row>
    <row r="19" spans="1:9" x14ac:dyDescent="0.35">
      <c r="A19" t="s">
        <v>13</v>
      </c>
      <c r="B19" s="2">
        <v>1.6</v>
      </c>
      <c r="C19" t="s">
        <v>6</v>
      </c>
      <c r="D19" s="2">
        <v>8.6999999999999993</v>
      </c>
      <c r="E19">
        <v>71</v>
      </c>
      <c r="F19" t="str">
        <f t="shared" si="0"/>
        <v>1</v>
      </c>
      <c r="G19" t="str">
        <f t="shared" si="1"/>
        <v>6</v>
      </c>
      <c r="H19">
        <f t="shared" si="2"/>
        <v>2</v>
      </c>
      <c r="I19">
        <f t="shared" si="3"/>
        <v>3</v>
      </c>
    </row>
    <row r="20" spans="1:9" x14ac:dyDescent="0.35">
      <c r="A20" t="s">
        <v>13</v>
      </c>
      <c r="B20" s="2">
        <v>1.7</v>
      </c>
      <c r="C20" t="s">
        <v>7</v>
      </c>
      <c r="D20" s="2">
        <v>8.9</v>
      </c>
      <c r="E20">
        <v>75</v>
      </c>
      <c r="F20" t="str">
        <f t="shared" si="0"/>
        <v>1</v>
      </c>
      <c r="G20" t="str">
        <f t="shared" si="1"/>
        <v>7</v>
      </c>
      <c r="H20">
        <f t="shared" si="2"/>
        <v>2</v>
      </c>
      <c r="I20">
        <f t="shared" si="3"/>
        <v>3</v>
      </c>
    </row>
    <row r="21" spans="1:9" x14ac:dyDescent="0.35">
      <c r="A21" t="s">
        <v>13</v>
      </c>
      <c r="B21" s="2">
        <v>1.8</v>
      </c>
      <c r="C21" t="s">
        <v>8</v>
      </c>
      <c r="D21" s="2">
        <v>8.6999999999999993</v>
      </c>
      <c r="E21">
        <v>76</v>
      </c>
      <c r="F21" t="str">
        <f t="shared" si="0"/>
        <v>1</v>
      </c>
      <c r="G21" t="str">
        <f t="shared" si="1"/>
        <v>8</v>
      </c>
      <c r="H21">
        <f t="shared" si="2"/>
        <v>2</v>
      </c>
      <c r="I21">
        <f t="shared" si="3"/>
        <v>3</v>
      </c>
    </row>
    <row r="22" spans="1:9" x14ac:dyDescent="0.35">
      <c r="A22" t="s">
        <v>13</v>
      </c>
      <c r="B22" s="2">
        <v>1.9</v>
      </c>
      <c r="C22" t="s">
        <v>9</v>
      </c>
      <c r="D22" s="2">
        <v>9.1</v>
      </c>
      <c r="E22">
        <v>91</v>
      </c>
      <c r="F22" t="str">
        <f t="shared" si="0"/>
        <v>1</v>
      </c>
      <c r="G22" t="str">
        <f t="shared" si="1"/>
        <v>9</v>
      </c>
      <c r="H22">
        <f t="shared" si="2"/>
        <v>2</v>
      </c>
      <c r="I22">
        <f t="shared" si="3"/>
        <v>3</v>
      </c>
    </row>
    <row r="23" spans="1:9" x14ac:dyDescent="0.35">
      <c r="A23" t="s">
        <v>13</v>
      </c>
      <c r="B23" s="1">
        <v>1.1000000000000001</v>
      </c>
      <c r="C23" t="s">
        <v>10</v>
      </c>
      <c r="D23" s="2">
        <v>8.5</v>
      </c>
      <c r="E23">
        <v>71</v>
      </c>
      <c r="F23" t="str">
        <f t="shared" si="0"/>
        <v>1</v>
      </c>
      <c r="G23" s="3">
        <v>10</v>
      </c>
      <c r="H23">
        <f t="shared" si="2"/>
        <v>2</v>
      </c>
      <c r="I23">
        <f t="shared" si="3"/>
        <v>3</v>
      </c>
    </row>
    <row r="24" spans="1:9" x14ac:dyDescent="0.35">
      <c r="A24" t="s">
        <v>13</v>
      </c>
      <c r="B24" s="1">
        <v>1.1100000000000001</v>
      </c>
      <c r="C24" t="s">
        <v>11</v>
      </c>
      <c r="D24" s="2">
        <v>8.5</v>
      </c>
      <c r="E24">
        <v>72</v>
      </c>
      <c r="F24" t="str">
        <f t="shared" si="0"/>
        <v>1</v>
      </c>
      <c r="G24" t="str">
        <f t="shared" si="1"/>
        <v>11</v>
      </c>
      <c r="H24">
        <f t="shared" si="2"/>
        <v>2</v>
      </c>
      <c r="I24">
        <f t="shared" si="3"/>
        <v>4</v>
      </c>
    </row>
    <row r="25" spans="1:9" x14ac:dyDescent="0.35">
      <c r="A25" t="s">
        <v>13</v>
      </c>
      <c r="B25" s="1">
        <v>1.1200000000000001</v>
      </c>
      <c r="C25" t="s">
        <v>12</v>
      </c>
      <c r="D25" s="2">
        <v>7.7</v>
      </c>
      <c r="E25">
        <v>108</v>
      </c>
      <c r="F25" t="str">
        <f t="shared" si="0"/>
        <v>1</v>
      </c>
      <c r="G25" t="str">
        <f t="shared" si="1"/>
        <v>12</v>
      </c>
      <c r="H25">
        <f t="shared" si="2"/>
        <v>2</v>
      </c>
      <c r="I25">
        <f t="shared" si="3"/>
        <v>4</v>
      </c>
    </row>
    <row r="26" spans="1:9" x14ac:dyDescent="0.35">
      <c r="A26" t="s">
        <v>14</v>
      </c>
      <c r="B26" s="2">
        <v>1.1000000000000001</v>
      </c>
      <c r="C26" t="s">
        <v>1</v>
      </c>
      <c r="D26" s="2">
        <v>8.1999999999999993</v>
      </c>
      <c r="E26">
        <v>360</v>
      </c>
      <c r="F26" t="str">
        <f t="shared" si="0"/>
        <v>1</v>
      </c>
      <c r="G26" t="str">
        <f t="shared" si="1"/>
        <v>1</v>
      </c>
      <c r="H26">
        <f t="shared" si="2"/>
        <v>2</v>
      </c>
      <c r="I26">
        <f t="shared" si="3"/>
        <v>3</v>
      </c>
    </row>
    <row r="27" spans="1:9" x14ac:dyDescent="0.35">
      <c r="A27" t="s">
        <v>14</v>
      </c>
      <c r="B27" s="2">
        <v>1.2</v>
      </c>
      <c r="C27" t="s">
        <v>2</v>
      </c>
      <c r="D27" s="2">
        <v>7.9</v>
      </c>
      <c r="E27">
        <v>276</v>
      </c>
      <c r="F27" t="str">
        <f t="shared" si="0"/>
        <v>1</v>
      </c>
      <c r="G27" t="str">
        <f t="shared" si="1"/>
        <v>2</v>
      </c>
      <c r="H27">
        <f t="shared" si="2"/>
        <v>2</v>
      </c>
      <c r="I27">
        <f t="shared" si="3"/>
        <v>3</v>
      </c>
    </row>
    <row r="28" spans="1:9" x14ac:dyDescent="0.35">
      <c r="A28" t="s">
        <v>14</v>
      </c>
      <c r="B28" s="2">
        <v>1.3</v>
      </c>
      <c r="C28" t="s">
        <v>3</v>
      </c>
      <c r="D28" s="2">
        <v>8</v>
      </c>
      <c r="E28">
        <v>264</v>
      </c>
      <c r="F28" t="str">
        <f t="shared" si="0"/>
        <v>1</v>
      </c>
      <c r="G28" t="str">
        <f t="shared" si="1"/>
        <v>3</v>
      </c>
      <c r="H28">
        <f t="shared" si="2"/>
        <v>2</v>
      </c>
      <c r="I28">
        <f t="shared" si="3"/>
        <v>3</v>
      </c>
    </row>
    <row r="29" spans="1:9" x14ac:dyDescent="0.35">
      <c r="A29" t="s">
        <v>14</v>
      </c>
      <c r="B29" s="2">
        <v>1.4</v>
      </c>
      <c r="C29" t="s">
        <v>4</v>
      </c>
      <c r="D29" s="2">
        <v>8.5</v>
      </c>
      <c r="E29">
        <v>288</v>
      </c>
      <c r="F29" t="str">
        <f t="shared" si="0"/>
        <v>1</v>
      </c>
      <c r="G29" t="str">
        <f t="shared" si="1"/>
        <v>4</v>
      </c>
      <c r="H29">
        <f t="shared" si="2"/>
        <v>2</v>
      </c>
      <c r="I29">
        <f t="shared" si="3"/>
        <v>3</v>
      </c>
    </row>
    <row r="30" spans="1:9" x14ac:dyDescent="0.35">
      <c r="A30" t="s">
        <v>14</v>
      </c>
      <c r="B30" s="2">
        <v>1.5</v>
      </c>
      <c r="C30" t="s">
        <v>5</v>
      </c>
      <c r="D30" s="2">
        <v>8</v>
      </c>
      <c r="E30">
        <v>247</v>
      </c>
      <c r="F30" t="str">
        <f t="shared" si="0"/>
        <v>1</v>
      </c>
      <c r="G30" t="str">
        <f t="shared" si="1"/>
        <v>5</v>
      </c>
      <c r="H30">
        <f t="shared" si="2"/>
        <v>2</v>
      </c>
      <c r="I30">
        <f t="shared" si="3"/>
        <v>3</v>
      </c>
    </row>
    <row r="31" spans="1:9" x14ac:dyDescent="0.35">
      <c r="A31" t="s">
        <v>14</v>
      </c>
      <c r="B31" s="2">
        <v>1.6</v>
      </c>
      <c r="C31" t="s">
        <v>6</v>
      </c>
      <c r="D31" s="2">
        <v>8.6999999999999993</v>
      </c>
      <c r="E31">
        <v>344</v>
      </c>
      <c r="F31" t="str">
        <f t="shared" si="0"/>
        <v>1</v>
      </c>
      <c r="G31" t="str">
        <f t="shared" si="1"/>
        <v>6</v>
      </c>
      <c r="H31">
        <f t="shared" si="2"/>
        <v>2</v>
      </c>
      <c r="I31">
        <f t="shared" si="3"/>
        <v>3</v>
      </c>
    </row>
    <row r="32" spans="1:9" x14ac:dyDescent="0.35">
      <c r="A32" t="s">
        <v>14</v>
      </c>
      <c r="B32" s="2">
        <v>1.7</v>
      </c>
      <c r="C32" t="s">
        <v>7</v>
      </c>
      <c r="D32" s="2">
        <v>7.8</v>
      </c>
      <c r="E32">
        <v>238</v>
      </c>
      <c r="F32" t="str">
        <f t="shared" si="0"/>
        <v>1</v>
      </c>
      <c r="G32" t="str">
        <f t="shared" si="1"/>
        <v>7</v>
      </c>
      <c r="H32">
        <f t="shared" si="2"/>
        <v>2</v>
      </c>
      <c r="I32">
        <f t="shared" si="3"/>
        <v>3</v>
      </c>
    </row>
    <row r="33" spans="1:9" x14ac:dyDescent="0.35">
      <c r="A33" t="s">
        <v>14</v>
      </c>
      <c r="B33" s="2">
        <v>1.8</v>
      </c>
      <c r="C33" t="s">
        <v>8</v>
      </c>
      <c r="D33" s="2">
        <v>8.1</v>
      </c>
      <c r="E33">
        <v>270</v>
      </c>
      <c r="F33" t="str">
        <f t="shared" si="0"/>
        <v>1</v>
      </c>
      <c r="G33" t="str">
        <f t="shared" si="1"/>
        <v>8</v>
      </c>
      <c r="H33">
        <f t="shared" si="2"/>
        <v>2</v>
      </c>
      <c r="I33">
        <f t="shared" si="3"/>
        <v>3</v>
      </c>
    </row>
    <row r="34" spans="1:9" x14ac:dyDescent="0.35">
      <c r="A34" t="s">
        <v>28</v>
      </c>
      <c r="B34" s="2">
        <v>1.1000000000000001</v>
      </c>
      <c r="C34" t="s">
        <v>1</v>
      </c>
      <c r="D34" s="1">
        <v>7.2</v>
      </c>
      <c r="E34">
        <v>150</v>
      </c>
      <c r="F34" t="str">
        <f t="shared" si="0"/>
        <v>1</v>
      </c>
      <c r="G34" t="str">
        <f t="shared" si="1"/>
        <v>1</v>
      </c>
      <c r="H34">
        <f t="shared" si="2"/>
        <v>2</v>
      </c>
      <c r="I34">
        <f t="shared" si="3"/>
        <v>3</v>
      </c>
    </row>
    <row r="35" spans="1:9" x14ac:dyDescent="0.35">
      <c r="A35" t="s">
        <v>28</v>
      </c>
      <c r="B35" s="2">
        <v>1.2</v>
      </c>
      <c r="C35" t="s">
        <v>2</v>
      </c>
      <c r="D35" s="1">
        <v>7.3</v>
      </c>
      <c r="E35">
        <v>103</v>
      </c>
      <c r="F35" t="str">
        <f t="shared" si="0"/>
        <v>1</v>
      </c>
      <c r="G35" t="str">
        <f t="shared" si="1"/>
        <v>2</v>
      </c>
      <c r="H35">
        <f t="shared" si="2"/>
        <v>2</v>
      </c>
      <c r="I35">
        <f t="shared" si="3"/>
        <v>3</v>
      </c>
    </row>
    <row r="36" spans="1:9" x14ac:dyDescent="0.35">
      <c r="A36" t="s">
        <v>28</v>
      </c>
      <c r="B36" s="2">
        <v>1.3</v>
      </c>
      <c r="C36" t="s">
        <v>3</v>
      </c>
      <c r="D36" s="1">
        <v>7.7</v>
      </c>
      <c r="E36">
        <v>95</v>
      </c>
      <c r="F36" t="str">
        <f t="shared" si="0"/>
        <v>1</v>
      </c>
      <c r="G36" t="str">
        <f t="shared" si="1"/>
        <v>3</v>
      </c>
      <c r="H36">
        <f t="shared" si="2"/>
        <v>2</v>
      </c>
      <c r="I36">
        <f t="shared" si="3"/>
        <v>3</v>
      </c>
    </row>
    <row r="37" spans="1:9" x14ac:dyDescent="0.35">
      <c r="A37" t="s">
        <v>28</v>
      </c>
      <c r="B37" s="2">
        <v>1.4</v>
      </c>
      <c r="C37" t="s">
        <v>4</v>
      </c>
      <c r="D37" s="1">
        <v>7.9</v>
      </c>
      <c r="E37">
        <v>95</v>
      </c>
      <c r="F37" t="str">
        <f t="shared" si="0"/>
        <v>1</v>
      </c>
      <c r="G37" t="str">
        <f t="shared" si="1"/>
        <v>4</v>
      </c>
      <c r="H37">
        <f t="shared" si="2"/>
        <v>2</v>
      </c>
      <c r="I37">
        <f t="shared" si="3"/>
        <v>3</v>
      </c>
    </row>
    <row r="38" spans="1:9" x14ac:dyDescent="0.35">
      <c r="A38" t="s">
        <v>28</v>
      </c>
      <c r="B38" s="2">
        <v>1.5</v>
      </c>
      <c r="C38" t="s">
        <v>5</v>
      </c>
      <c r="D38" s="1">
        <v>7.9</v>
      </c>
      <c r="E38">
        <v>92</v>
      </c>
      <c r="F38" t="str">
        <f t="shared" si="0"/>
        <v>1</v>
      </c>
      <c r="G38" t="str">
        <f t="shared" si="1"/>
        <v>5</v>
      </c>
      <c r="H38">
        <f t="shared" si="2"/>
        <v>2</v>
      </c>
      <c r="I38">
        <f t="shared" si="3"/>
        <v>3</v>
      </c>
    </row>
    <row r="39" spans="1:9" x14ac:dyDescent="0.35">
      <c r="A39" t="s">
        <v>28</v>
      </c>
      <c r="B39" s="2">
        <v>1.6</v>
      </c>
      <c r="C39" t="s">
        <v>6</v>
      </c>
      <c r="D39" s="1">
        <v>8</v>
      </c>
      <c r="E39">
        <v>87</v>
      </c>
      <c r="F39" t="str">
        <f t="shared" si="0"/>
        <v>1</v>
      </c>
      <c r="G39" t="str">
        <f t="shared" si="1"/>
        <v>6</v>
      </c>
      <c r="H39">
        <f t="shared" si="2"/>
        <v>2</v>
      </c>
      <c r="I39">
        <f t="shared" si="3"/>
        <v>3</v>
      </c>
    </row>
    <row r="40" spans="1:9" x14ac:dyDescent="0.35">
      <c r="A40" t="s">
        <v>28</v>
      </c>
      <c r="B40" s="2">
        <v>1.7</v>
      </c>
      <c r="C40" t="s">
        <v>7</v>
      </c>
      <c r="D40" s="1">
        <v>8</v>
      </c>
      <c r="E40">
        <v>84</v>
      </c>
      <c r="F40" t="str">
        <f t="shared" si="0"/>
        <v>1</v>
      </c>
      <c r="G40" t="str">
        <f t="shared" si="1"/>
        <v>7</v>
      </c>
      <c r="H40">
        <f t="shared" si="2"/>
        <v>2</v>
      </c>
      <c r="I40">
        <f t="shared" si="3"/>
        <v>3</v>
      </c>
    </row>
    <row r="41" spans="1:9" x14ac:dyDescent="0.35">
      <c r="A41" t="s">
        <v>28</v>
      </c>
      <c r="B41" s="2">
        <v>1.8</v>
      </c>
      <c r="C41" t="s">
        <v>8</v>
      </c>
      <c r="D41" s="1">
        <v>8.4</v>
      </c>
      <c r="E41">
        <v>99</v>
      </c>
      <c r="F41" t="str">
        <f t="shared" si="0"/>
        <v>1</v>
      </c>
      <c r="G41" t="str">
        <f t="shared" si="1"/>
        <v>8</v>
      </c>
      <c r="H41">
        <f t="shared" si="2"/>
        <v>2</v>
      </c>
      <c r="I41">
        <f t="shared" si="3"/>
        <v>3</v>
      </c>
    </row>
    <row r="42" spans="1:9" x14ac:dyDescent="0.35">
      <c r="A42" t="s">
        <v>28</v>
      </c>
      <c r="B42" s="2">
        <v>1.9</v>
      </c>
      <c r="C42" t="s">
        <v>9</v>
      </c>
      <c r="D42" s="1">
        <v>8.3000000000000007</v>
      </c>
      <c r="E42">
        <v>86</v>
      </c>
      <c r="F42" t="str">
        <f t="shared" si="0"/>
        <v>1</v>
      </c>
      <c r="G42" t="str">
        <f t="shared" si="1"/>
        <v>9</v>
      </c>
      <c r="H42">
        <f t="shared" si="2"/>
        <v>2</v>
      </c>
      <c r="I42">
        <f t="shared" si="3"/>
        <v>3</v>
      </c>
    </row>
    <row r="43" spans="1:9" x14ac:dyDescent="0.35">
      <c r="A43" t="s">
        <v>28</v>
      </c>
      <c r="B43" s="1">
        <v>1.1000000000000001</v>
      </c>
      <c r="C43" t="s">
        <v>10</v>
      </c>
      <c r="D43" s="1">
        <v>8.1</v>
      </c>
      <c r="E43">
        <v>76</v>
      </c>
      <c r="F43" t="str">
        <f t="shared" si="0"/>
        <v>1</v>
      </c>
      <c r="G43" s="3">
        <v>10</v>
      </c>
      <c r="H43">
        <f t="shared" si="2"/>
        <v>2</v>
      </c>
      <c r="I43">
        <f t="shared" si="3"/>
        <v>3</v>
      </c>
    </row>
    <row r="44" spans="1:9" x14ac:dyDescent="0.35">
      <c r="A44" t="s">
        <v>28</v>
      </c>
      <c r="B44" s="1">
        <v>1.1100000000000001</v>
      </c>
      <c r="C44" t="s">
        <v>11</v>
      </c>
      <c r="D44" s="1">
        <v>7.8</v>
      </c>
      <c r="E44">
        <v>79</v>
      </c>
      <c r="F44" t="str">
        <f t="shared" si="0"/>
        <v>1</v>
      </c>
      <c r="G44" t="str">
        <f t="shared" si="1"/>
        <v>11</v>
      </c>
      <c r="H44">
        <f t="shared" si="2"/>
        <v>2</v>
      </c>
      <c r="I44">
        <f t="shared" si="3"/>
        <v>4</v>
      </c>
    </row>
    <row r="45" spans="1:9" x14ac:dyDescent="0.35">
      <c r="A45" t="s">
        <v>28</v>
      </c>
      <c r="B45" s="1">
        <v>1.1200000000000001</v>
      </c>
      <c r="C45" t="s">
        <v>12</v>
      </c>
      <c r="D45" s="1">
        <v>8</v>
      </c>
      <c r="E45">
        <v>76</v>
      </c>
      <c r="F45" t="str">
        <f t="shared" si="0"/>
        <v>1</v>
      </c>
      <c r="G45" t="str">
        <f t="shared" si="1"/>
        <v>12</v>
      </c>
      <c r="H45">
        <f t="shared" si="2"/>
        <v>2</v>
      </c>
      <c r="I45">
        <f t="shared" si="3"/>
        <v>4</v>
      </c>
    </row>
    <row r="46" spans="1:9" x14ac:dyDescent="0.35">
      <c r="A46" t="s">
        <v>28</v>
      </c>
      <c r="B46" s="1">
        <v>1.1299999999999999</v>
      </c>
      <c r="C46" t="s">
        <v>15</v>
      </c>
      <c r="D46" s="1">
        <v>7.8</v>
      </c>
      <c r="E46">
        <v>76</v>
      </c>
      <c r="F46" t="str">
        <f t="shared" si="0"/>
        <v>1</v>
      </c>
      <c r="G46" t="str">
        <f t="shared" si="1"/>
        <v>13</v>
      </c>
      <c r="H46">
        <f t="shared" si="2"/>
        <v>2</v>
      </c>
      <c r="I46">
        <f t="shared" si="3"/>
        <v>4</v>
      </c>
    </row>
    <row r="47" spans="1:9" x14ac:dyDescent="0.35">
      <c r="A47" t="s">
        <v>28</v>
      </c>
      <c r="B47" s="1">
        <v>1.1399999999999999</v>
      </c>
      <c r="C47" t="s">
        <v>16</v>
      </c>
      <c r="D47" s="1">
        <v>8</v>
      </c>
      <c r="E47">
        <v>75</v>
      </c>
      <c r="F47" t="str">
        <f t="shared" si="0"/>
        <v>1</v>
      </c>
      <c r="G47" t="str">
        <f t="shared" si="1"/>
        <v>14</v>
      </c>
      <c r="H47">
        <f t="shared" si="2"/>
        <v>2</v>
      </c>
      <c r="I47">
        <f t="shared" si="3"/>
        <v>4</v>
      </c>
    </row>
    <row r="48" spans="1:9" x14ac:dyDescent="0.35">
      <c r="A48" t="s">
        <v>28</v>
      </c>
      <c r="B48" s="1">
        <v>1.1499999999999999</v>
      </c>
      <c r="C48" t="s">
        <v>17</v>
      </c>
      <c r="D48" s="1">
        <v>7.8</v>
      </c>
      <c r="E48">
        <v>71</v>
      </c>
      <c r="F48" t="str">
        <f t="shared" si="0"/>
        <v>1</v>
      </c>
      <c r="G48" t="str">
        <f t="shared" si="1"/>
        <v>15</v>
      </c>
      <c r="H48">
        <f t="shared" si="2"/>
        <v>2</v>
      </c>
      <c r="I48">
        <f t="shared" si="3"/>
        <v>4</v>
      </c>
    </row>
    <row r="49" spans="1:9" x14ac:dyDescent="0.35">
      <c r="A49" t="s">
        <v>28</v>
      </c>
      <c r="B49" s="1">
        <v>1.1599999999999999</v>
      </c>
      <c r="C49" t="s">
        <v>18</v>
      </c>
      <c r="D49" s="1">
        <v>7.8</v>
      </c>
      <c r="E49">
        <v>73</v>
      </c>
      <c r="F49" t="str">
        <f t="shared" si="0"/>
        <v>1</v>
      </c>
      <c r="G49" t="str">
        <f t="shared" si="1"/>
        <v>16</v>
      </c>
      <c r="H49">
        <f t="shared" si="2"/>
        <v>2</v>
      </c>
      <c r="I49">
        <f t="shared" si="3"/>
        <v>4</v>
      </c>
    </row>
    <row r="50" spans="1:9" x14ac:dyDescent="0.35">
      <c r="A50" t="s">
        <v>28</v>
      </c>
      <c r="B50" s="1">
        <v>1.17</v>
      </c>
      <c r="C50" t="s">
        <v>19</v>
      </c>
      <c r="D50" s="1">
        <v>7.7</v>
      </c>
      <c r="E50">
        <v>72</v>
      </c>
      <c r="F50" t="str">
        <f t="shared" si="0"/>
        <v>1</v>
      </c>
      <c r="G50" t="str">
        <f t="shared" si="1"/>
        <v>17</v>
      </c>
      <c r="H50">
        <f t="shared" si="2"/>
        <v>2</v>
      </c>
      <c r="I50">
        <f t="shared" si="3"/>
        <v>4</v>
      </c>
    </row>
    <row r="51" spans="1:9" x14ac:dyDescent="0.35">
      <c r="A51" t="s">
        <v>28</v>
      </c>
      <c r="B51" s="1">
        <v>1.18</v>
      </c>
      <c r="C51" t="s">
        <v>20</v>
      </c>
      <c r="D51" s="1">
        <v>8</v>
      </c>
      <c r="E51">
        <v>67</v>
      </c>
      <c r="F51" t="str">
        <f t="shared" si="0"/>
        <v>1</v>
      </c>
      <c r="G51" t="str">
        <f t="shared" si="1"/>
        <v>18</v>
      </c>
      <c r="H51">
        <f t="shared" si="2"/>
        <v>2</v>
      </c>
      <c r="I51">
        <f t="shared" si="3"/>
        <v>4</v>
      </c>
    </row>
    <row r="52" spans="1:9" x14ac:dyDescent="0.35">
      <c r="A52" t="s">
        <v>28</v>
      </c>
      <c r="B52" s="1">
        <v>1.19</v>
      </c>
      <c r="C52" t="s">
        <v>21</v>
      </c>
      <c r="D52" s="1">
        <v>8.1999999999999993</v>
      </c>
      <c r="E52">
        <v>74</v>
      </c>
      <c r="F52" t="str">
        <f t="shared" si="0"/>
        <v>1</v>
      </c>
      <c r="G52" t="str">
        <f t="shared" si="1"/>
        <v>19</v>
      </c>
      <c r="H52">
        <f t="shared" si="2"/>
        <v>2</v>
      </c>
      <c r="I52">
        <f t="shared" si="3"/>
        <v>4</v>
      </c>
    </row>
    <row r="53" spans="1:9" x14ac:dyDescent="0.35">
      <c r="A53" t="s">
        <v>28</v>
      </c>
      <c r="B53" s="1">
        <v>1.2</v>
      </c>
      <c r="C53" t="s">
        <v>22</v>
      </c>
      <c r="D53" s="1">
        <v>8</v>
      </c>
      <c r="E53">
        <v>69</v>
      </c>
      <c r="F53" t="str">
        <f t="shared" si="0"/>
        <v>1</v>
      </c>
      <c r="G53">
        <v>20</v>
      </c>
      <c r="H53">
        <f t="shared" si="2"/>
        <v>2</v>
      </c>
      <c r="I53">
        <f t="shared" si="3"/>
        <v>3</v>
      </c>
    </row>
    <row r="54" spans="1:9" x14ac:dyDescent="0.35">
      <c r="A54" t="s">
        <v>28</v>
      </c>
      <c r="B54" s="1">
        <v>1.21</v>
      </c>
      <c r="C54" t="s">
        <v>23</v>
      </c>
      <c r="D54" s="1">
        <v>7.7</v>
      </c>
      <c r="E54">
        <v>72</v>
      </c>
      <c r="F54" t="str">
        <f t="shared" si="0"/>
        <v>1</v>
      </c>
      <c r="G54" t="str">
        <f t="shared" si="1"/>
        <v>21</v>
      </c>
      <c r="H54">
        <f t="shared" si="2"/>
        <v>2</v>
      </c>
      <c r="I54">
        <f t="shared" si="3"/>
        <v>4</v>
      </c>
    </row>
    <row r="55" spans="1:9" x14ac:dyDescent="0.35">
      <c r="A55" t="s">
        <v>28</v>
      </c>
      <c r="B55" s="1">
        <v>1.22</v>
      </c>
      <c r="C55" t="s">
        <v>24</v>
      </c>
      <c r="D55" s="1">
        <v>8</v>
      </c>
      <c r="E55">
        <v>76</v>
      </c>
      <c r="F55" t="str">
        <f t="shared" si="0"/>
        <v>1</v>
      </c>
      <c r="G55" t="str">
        <f t="shared" si="1"/>
        <v>22</v>
      </c>
      <c r="H55">
        <f t="shared" si="2"/>
        <v>2</v>
      </c>
      <c r="I55">
        <f t="shared" si="3"/>
        <v>4</v>
      </c>
    </row>
    <row r="56" spans="1:9" x14ac:dyDescent="0.35">
      <c r="A56" t="s">
        <v>28</v>
      </c>
      <c r="B56" s="1">
        <v>1.23</v>
      </c>
      <c r="C56" t="s">
        <v>25</v>
      </c>
      <c r="D56" s="1">
        <v>8.1</v>
      </c>
      <c r="E56">
        <v>69</v>
      </c>
      <c r="F56" t="str">
        <f t="shared" si="0"/>
        <v>1</v>
      </c>
      <c r="G56" t="str">
        <f t="shared" si="1"/>
        <v>23</v>
      </c>
      <c r="H56">
        <f t="shared" si="2"/>
        <v>2</v>
      </c>
      <c r="I56">
        <f t="shared" si="3"/>
        <v>4</v>
      </c>
    </row>
    <row r="57" spans="1:9" x14ac:dyDescent="0.35">
      <c r="A57" t="s">
        <v>28</v>
      </c>
      <c r="B57" s="1">
        <v>1.24</v>
      </c>
      <c r="C57" t="s">
        <v>26</v>
      </c>
      <c r="D57" s="1">
        <v>8.1</v>
      </c>
      <c r="E57">
        <v>77</v>
      </c>
      <c r="F57" t="str">
        <f t="shared" si="0"/>
        <v>1</v>
      </c>
      <c r="G57" t="str">
        <f t="shared" si="1"/>
        <v>24</v>
      </c>
      <c r="H57">
        <f t="shared" si="2"/>
        <v>2</v>
      </c>
      <c r="I57">
        <f t="shared" si="3"/>
        <v>4</v>
      </c>
    </row>
    <row r="58" spans="1:9" x14ac:dyDescent="0.35">
      <c r="A58" t="s">
        <v>28</v>
      </c>
      <c r="B58" s="1">
        <v>1.25</v>
      </c>
      <c r="C58" t="s">
        <v>27</v>
      </c>
      <c r="D58" s="1">
        <v>7.7</v>
      </c>
      <c r="E58">
        <v>113</v>
      </c>
      <c r="F58" t="str">
        <f t="shared" si="0"/>
        <v>1</v>
      </c>
      <c r="G58" t="str">
        <f t="shared" si="1"/>
        <v>25</v>
      </c>
      <c r="H58">
        <f t="shared" si="2"/>
        <v>2</v>
      </c>
      <c r="I58">
        <f t="shared" si="3"/>
        <v>4</v>
      </c>
    </row>
    <row r="59" spans="1:9" x14ac:dyDescent="0.35">
      <c r="A59" t="s">
        <v>29</v>
      </c>
      <c r="B59" s="2">
        <v>1.1000000000000001</v>
      </c>
      <c r="C59" t="s">
        <v>1</v>
      </c>
      <c r="D59" s="2">
        <v>8.1999999999999993</v>
      </c>
      <c r="E59">
        <v>394</v>
      </c>
      <c r="F59" t="str">
        <f t="shared" si="0"/>
        <v>1</v>
      </c>
      <c r="G59" t="str">
        <f t="shared" si="1"/>
        <v>1</v>
      </c>
      <c r="H59">
        <f t="shared" si="2"/>
        <v>2</v>
      </c>
      <c r="I59">
        <f t="shared" si="3"/>
        <v>3</v>
      </c>
    </row>
    <row r="60" spans="1:9" x14ac:dyDescent="0.35">
      <c r="A60" t="s">
        <v>29</v>
      </c>
      <c r="B60" s="2">
        <v>1.2</v>
      </c>
      <c r="C60" t="s">
        <v>2</v>
      </c>
      <c r="D60" s="2">
        <v>8.3000000000000007</v>
      </c>
      <c r="E60">
        <v>318</v>
      </c>
      <c r="F60" t="str">
        <f t="shared" si="0"/>
        <v>1</v>
      </c>
      <c r="G60" t="str">
        <f t="shared" si="1"/>
        <v>2</v>
      </c>
      <c r="H60">
        <f t="shared" si="2"/>
        <v>2</v>
      </c>
      <c r="I60">
        <f t="shared" si="3"/>
        <v>3</v>
      </c>
    </row>
    <row r="61" spans="1:9" x14ac:dyDescent="0.35">
      <c r="A61" t="s">
        <v>29</v>
      </c>
      <c r="B61" s="2">
        <v>1.3</v>
      </c>
      <c r="C61" t="s">
        <v>3</v>
      </c>
      <c r="D61" s="2">
        <v>8.1999999999999993</v>
      </c>
      <c r="E61">
        <v>307</v>
      </c>
      <c r="F61" t="str">
        <f t="shared" si="0"/>
        <v>1</v>
      </c>
      <c r="G61" t="str">
        <f t="shared" si="1"/>
        <v>3</v>
      </c>
      <c r="H61">
        <f t="shared" si="2"/>
        <v>2</v>
      </c>
      <c r="I61">
        <f t="shared" si="3"/>
        <v>3</v>
      </c>
    </row>
    <row r="62" spans="1:9" x14ac:dyDescent="0.35">
      <c r="A62" t="s">
        <v>29</v>
      </c>
      <c r="B62" s="2">
        <v>1.4</v>
      </c>
      <c r="C62" t="s">
        <v>4</v>
      </c>
      <c r="D62" s="2">
        <v>8.3000000000000007</v>
      </c>
      <c r="E62">
        <v>307</v>
      </c>
      <c r="F62" t="str">
        <f t="shared" si="0"/>
        <v>1</v>
      </c>
      <c r="G62" t="str">
        <f t="shared" si="1"/>
        <v>4</v>
      </c>
      <c r="H62">
        <f t="shared" si="2"/>
        <v>2</v>
      </c>
      <c r="I62">
        <f t="shared" si="3"/>
        <v>3</v>
      </c>
    </row>
    <row r="63" spans="1:9" x14ac:dyDescent="0.35">
      <c r="A63" t="s">
        <v>29</v>
      </c>
      <c r="B63" s="2">
        <v>1.5</v>
      </c>
      <c r="C63" t="s">
        <v>5</v>
      </c>
      <c r="D63" s="2">
        <v>8.3000000000000007</v>
      </c>
      <c r="E63">
        <v>292</v>
      </c>
      <c r="F63" t="str">
        <f t="shared" si="0"/>
        <v>1</v>
      </c>
      <c r="G63" t="str">
        <f t="shared" si="1"/>
        <v>5</v>
      </c>
      <c r="H63">
        <f t="shared" si="2"/>
        <v>2</v>
      </c>
      <c r="I63">
        <f t="shared" si="3"/>
        <v>3</v>
      </c>
    </row>
    <row r="64" spans="1:9" x14ac:dyDescent="0.35">
      <c r="A64" t="s">
        <v>29</v>
      </c>
      <c r="B64" s="2">
        <v>1.6</v>
      </c>
      <c r="C64" t="s">
        <v>6</v>
      </c>
      <c r="D64" s="2">
        <v>8.6</v>
      </c>
      <c r="E64">
        <v>346</v>
      </c>
      <c r="F64" t="str">
        <f t="shared" si="0"/>
        <v>1</v>
      </c>
      <c r="G64" t="str">
        <f t="shared" si="1"/>
        <v>6</v>
      </c>
      <c r="H64">
        <f t="shared" si="2"/>
        <v>2</v>
      </c>
      <c r="I64">
        <f t="shared" si="3"/>
        <v>3</v>
      </c>
    </row>
    <row r="65" spans="1:9" x14ac:dyDescent="0.35">
      <c r="A65" t="s">
        <v>29</v>
      </c>
      <c r="B65" s="2">
        <v>1.7</v>
      </c>
      <c r="C65" t="s">
        <v>7</v>
      </c>
      <c r="D65" s="2">
        <v>8.4</v>
      </c>
      <c r="E65">
        <v>282</v>
      </c>
      <c r="F65" t="str">
        <f t="shared" si="0"/>
        <v>1</v>
      </c>
      <c r="G65" t="str">
        <f t="shared" si="1"/>
        <v>7</v>
      </c>
      <c r="H65">
        <f t="shared" si="2"/>
        <v>2</v>
      </c>
      <c r="I65">
        <f t="shared" si="3"/>
        <v>3</v>
      </c>
    </row>
    <row r="66" spans="1:9" x14ac:dyDescent="0.35">
      <c r="A66" t="s">
        <v>29</v>
      </c>
      <c r="B66" s="2">
        <v>1.8</v>
      </c>
      <c r="C66" t="s">
        <v>8</v>
      </c>
      <c r="D66" s="2">
        <v>8.4</v>
      </c>
      <c r="E66">
        <v>318</v>
      </c>
      <c r="F66" t="str">
        <f t="shared" si="0"/>
        <v>1</v>
      </c>
      <c r="G66" t="str">
        <f t="shared" si="1"/>
        <v>8</v>
      </c>
      <c r="H66">
        <f t="shared" si="2"/>
        <v>2</v>
      </c>
      <c r="I66">
        <f t="shared" si="3"/>
        <v>3</v>
      </c>
    </row>
    <row r="67" spans="1:9" x14ac:dyDescent="0.35">
      <c r="A67" t="s">
        <v>29</v>
      </c>
      <c r="B67" s="2">
        <v>1.9</v>
      </c>
      <c r="C67" t="s">
        <v>9</v>
      </c>
      <c r="D67" s="2">
        <v>8.3000000000000007</v>
      </c>
      <c r="E67">
        <v>260</v>
      </c>
      <c r="F67" t="str">
        <f t="shared" ref="F67:F130" si="4">LEFT(B67,H67-1)</f>
        <v>1</v>
      </c>
      <c r="G67" t="str">
        <f t="shared" ref="G67:G130" si="5">RIGHT(B67,I67-H67)</f>
        <v>9</v>
      </c>
      <c r="H67">
        <f t="shared" ref="H67:H130" si="6">FIND(".",B67)</f>
        <v>2</v>
      </c>
      <c r="I67">
        <f t="shared" ref="I67:I130" si="7">LEN(B67)</f>
        <v>3</v>
      </c>
    </row>
    <row r="68" spans="1:9" x14ac:dyDescent="0.35">
      <c r="A68" t="s">
        <v>29</v>
      </c>
      <c r="B68" s="1">
        <v>1.1000000000000001</v>
      </c>
      <c r="C68" t="s">
        <v>10</v>
      </c>
      <c r="D68" s="2">
        <v>8.3000000000000007</v>
      </c>
      <c r="E68">
        <v>257</v>
      </c>
      <c r="F68" t="str">
        <f t="shared" si="4"/>
        <v>1</v>
      </c>
      <c r="G68">
        <v>10</v>
      </c>
      <c r="H68">
        <f t="shared" si="6"/>
        <v>2</v>
      </c>
      <c r="I68">
        <f t="shared" si="7"/>
        <v>3</v>
      </c>
    </row>
    <row r="69" spans="1:9" x14ac:dyDescent="0.35">
      <c r="A69" t="s">
        <v>29</v>
      </c>
      <c r="B69" s="1">
        <v>1.1100000000000001</v>
      </c>
      <c r="C69" t="s">
        <v>11</v>
      </c>
      <c r="D69" s="2">
        <v>8</v>
      </c>
      <c r="E69">
        <v>253</v>
      </c>
      <c r="F69" t="str">
        <f t="shared" si="4"/>
        <v>1</v>
      </c>
      <c r="G69" t="str">
        <f t="shared" si="5"/>
        <v>11</v>
      </c>
      <c r="H69">
        <f t="shared" si="6"/>
        <v>2</v>
      </c>
      <c r="I69">
        <f t="shared" si="7"/>
        <v>4</v>
      </c>
    </row>
    <row r="70" spans="1:9" x14ac:dyDescent="0.35">
      <c r="A70" t="s">
        <v>29</v>
      </c>
      <c r="B70" s="1">
        <v>1.1200000000000001</v>
      </c>
      <c r="C70" t="s">
        <v>12</v>
      </c>
      <c r="D70" s="2">
        <v>7.4</v>
      </c>
      <c r="E70">
        <v>270</v>
      </c>
      <c r="F70" t="str">
        <f t="shared" si="4"/>
        <v>1</v>
      </c>
      <c r="G70" t="str">
        <f t="shared" si="5"/>
        <v>12</v>
      </c>
      <c r="H70">
        <f t="shared" si="6"/>
        <v>2</v>
      </c>
      <c r="I70">
        <f t="shared" si="7"/>
        <v>4</v>
      </c>
    </row>
    <row r="71" spans="1:9" x14ac:dyDescent="0.35">
      <c r="A71" t="s">
        <v>30</v>
      </c>
      <c r="B71" s="2">
        <v>1.1000000000000001</v>
      </c>
      <c r="C71" t="s">
        <v>31</v>
      </c>
      <c r="D71" s="3">
        <v>7.5</v>
      </c>
      <c r="E71">
        <v>110</v>
      </c>
      <c r="F71" t="str">
        <f t="shared" si="4"/>
        <v>1</v>
      </c>
      <c r="G71" t="str">
        <f t="shared" si="5"/>
        <v>1</v>
      </c>
      <c r="H71">
        <f t="shared" si="6"/>
        <v>2</v>
      </c>
      <c r="I71">
        <f t="shared" si="7"/>
        <v>3</v>
      </c>
    </row>
    <row r="72" spans="1:9" x14ac:dyDescent="0.35">
      <c r="A72" t="s">
        <v>30</v>
      </c>
      <c r="B72" s="2">
        <v>1.2</v>
      </c>
      <c r="C72" t="s">
        <v>32</v>
      </c>
      <c r="D72" s="3">
        <v>7.6</v>
      </c>
      <c r="E72">
        <v>84</v>
      </c>
      <c r="F72" t="str">
        <f t="shared" si="4"/>
        <v>1</v>
      </c>
      <c r="G72" t="str">
        <f t="shared" si="5"/>
        <v>2</v>
      </c>
      <c r="H72">
        <f t="shared" si="6"/>
        <v>2</v>
      </c>
      <c r="I72">
        <f t="shared" si="7"/>
        <v>3</v>
      </c>
    </row>
    <row r="73" spans="1:9" x14ac:dyDescent="0.35">
      <c r="A73" t="s">
        <v>30</v>
      </c>
      <c r="B73" s="2">
        <v>1.3</v>
      </c>
      <c r="C73" t="s">
        <v>33</v>
      </c>
      <c r="D73" s="3">
        <v>7.6</v>
      </c>
      <c r="E73">
        <v>84</v>
      </c>
      <c r="F73" t="str">
        <f t="shared" si="4"/>
        <v>1</v>
      </c>
      <c r="G73" t="str">
        <f t="shared" si="5"/>
        <v>3</v>
      </c>
      <c r="H73">
        <f t="shared" si="6"/>
        <v>2</v>
      </c>
      <c r="I73">
        <f t="shared" si="7"/>
        <v>3</v>
      </c>
    </row>
    <row r="74" spans="1:9" x14ac:dyDescent="0.35">
      <c r="A74" t="s">
        <v>30</v>
      </c>
      <c r="B74" s="2">
        <v>1.4</v>
      </c>
      <c r="C74" t="s">
        <v>34</v>
      </c>
      <c r="D74" s="3">
        <v>7.5</v>
      </c>
      <c r="E74">
        <v>78</v>
      </c>
      <c r="F74" t="str">
        <f t="shared" si="4"/>
        <v>1</v>
      </c>
      <c r="G74" t="str">
        <f t="shared" si="5"/>
        <v>4</v>
      </c>
      <c r="H74">
        <f t="shared" si="6"/>
        <v>2</v>
      </c>
      <c r="I74">
        <f t="shared" si="7"/>
        <v>3</v>
      </c>
    </row>
    <row r="75" spans="1:9" x14ac:dyDescent="0.35">
      <c r="A75" t="s">
        <v>30</v>
      </c>
      <c r="B75" s="2">
        <v>1.5</v>
      </c>
      <c r="C75" t="s">
        <v>35</v>
      </c>
      <c r="D75" s="3">
        <v>7.4</v>
      </c>
      <c r="E75">
        <v>79</v>
      </c>
      <c r="F75" t="str">
        <f t="shared" si="4"/>
        <v>1</v>
      </c>
      <c r="G75" t="str">
        <f t="shared" si="5"/>
        <v>5</v>
      </c>
      <c r="H75">
        <f t="shared" si="6"/>
        <v>2</v>
      </c>
      <c r="I75">
        <f t="shared" si="7"/>
        <v>3</v>
      </c>
    </row>
    <row r="76" spans="1:9" x14ac:dyDescent="0.35">
      <c r="A76" t="s">
        <v>30</v>
      </c>
      <c r="B76" s="2">
        <v>1.6</v>
      </c>
      <c r="C76" t="s">
        <v>36</v>
      </c>
      <c r="D76" s="3">
        <v>7.4</v>
      </c>
      <c r="E76">
        <v>76</v>
      </c>
      <c r="F76" t="str">
        <f t="shared" si="4"/>
        <v>1</v>
      </c>
      <c r="G76" t="str">
        <f t="shared" si="5"/>
        <v>6</v>
      </c>
      <c r="H76">
        <f t="shared" si="6"/>
        <v>2</v>
      </c>
      <c r="I76">
        <f t="shared" si="7"/>
        <v>3</v>
      </c>
    </row>
    <row r="77" spans="1:9" x14ac:dyDescent="0.35">
      <c r="A77" t="s">
        <v>30</v>
      </c>
      <c r="B77" s="2">
        <v>1.7</v>
      </c>
      <c r="C77" t="s">
        <v>37</v>
      </c>
      <c r="D77" s="3">
        <v>7.4</v>
      </c>
      <c r="E77">
        <v>74</v>
      </c>
      <c r="F77" t="str">
        <f t="shared" si="4"/>
        <v>1</v>
      </c>
      <c r="G77" t="str">
        <f t="shared" si="5"/>
        <v>7</v>
      </c>
      <c r="H77">
        <f t="shared" si="6"/>
        <v>2</v>
      </c>
      <c r="I77">
        <f t="shared" si="7"/>
        <v>3</v>
      </c>
    </row>
    <row r="78" spans="1:9" x14ac:dyDescent="0.35">
      <c r="A78" t="s">
        <v>30</v>
      </c>
      <c r="B78" s="2">
        <v>1.8</v>
      </c>
      <c r="C78" t="s">
        <v>38</v>
      </c>
      <c r="D78" s="3">
        <v>7.3</v>
      </c>
      <c r="E78">
        <v>73</v>
      </c>
      <c r="F78" t="str">
        <f t="shared" si="4"/>
        <v>1</v>
      </c>
      <c r="G78" t="str">
        <f t="shared" si="5"/>
        <v>8</v>
      </c>
      <c r="H78">
        <f t="shared" si="6"/>
        <v>2</v>
      </c>
      <c r="I78">
        <f t="shared" si="7"/>
        <v>3</v>
      </c>
    </row>
    <row r="79" spans="1:9" x14ac:dyDescent="0.35">
      <c r="A79" t="s">
        <v>30</v>
      </c>
      <c r="B79" s="2">
        <v>1.9</v>
      </c>
      <c r="C79" t="s">
        <v>39</v>
      </c>
      <c r="D79" s="3">
        <v>7.3</v>
      </c>
      <c r="E79">
        <v>72</v>
      </c>
      <c r="F79" t="str">
        <f t="shared" si="4"/>
        <v>1</v>
      </c>
      <c r="G79" t="str">
        <f t="shared" si="5"/>
        <v>9</v>
      </c>
      <c r="H79">
        <f t="shared" si="6"/>
        <v>2</v>
      </c>
      <c r="I79">
        <f t="shared" si="7"/>
        <v>3</v>
      </c>
    </row>
    <row r="80" spans="1:9" x14ac:dyDescent="0.35">
      <c r="A80" t="s">
        <v>30</v>
      </c>
      <c r="B80" s="1">
        <v>1.1000000000000001</v>
      </c>
      <c r="C80" t="s">
        <v>40</v>
      </c>
      <c r="D80" s="3">
        <v>7.4</v>
      </c>
      <c r="E80">
        <v>71</v>
      </c>
      <c r="F80" t="str">
        <f t="shared" si="4"/>
        <v>1</v>
      </c>
      <c r="G80">
        <v>10</v>
      </c>
      <c r="H80">
        <f t="shared" si="6"/>
        <v>2</v>
      </c>
      <c r="I80">
        <f t="shared" si="7"/>
        <v>3</v>
      </c>
    </row>
    <row r="81" spans="1:9" x14ac:dyDescent="0.35">
      <c r="A81" t="s">
        <v>30</v>
      </c>
      <c r="B81" s="1">
        <v>1.1100000000000001</v>
      </c>
      <c r="C81" t="s">
        <v>41</v>
      </c>
      <c r="D81" s="3">
        <v>7.5</v>
      </c>
      <c r="E81">
        <v>74</v>
      </c>
      <c r="F81" t="str">
        <f t="shared" si="4"/>
        <v>1</v>
      </c>
      <c r="G81" t="str">
        <f t="shared" si="5"/>
        <v>11</v>
      </c>
      <c r="H81">
        <f t="shared" si="6"/>
        <v>2</v>
      </c>
      <c r="I81">
        <f t="shared" si="7"/>
        <v>4</v>
      </c>
    </row>
    <row r="82" spans="1:9" x14ac:dyDescent="0.35">
      <c r="A82" t="s">
        <v>30</v>
      </c>
      <c r="B82" s="1">
        <v>1.1200000000000001</v>
      </c>
      <c r="C82" t="s">
        <v>42</v>
      </c>
      <c r="D82" s="3">
        <v>7.9</v>
      </c>
      <c r="E82">
        <v>103</v>
      </c>
      <c r="F82" t="str">
        <f t="shared" si="4"/>
        <v>1</v>
      </c>
      <c r="G82" t="str">
        <f t="shared" si="5"/>
        <v>12</v>
      </c>
      <c r="H82">
        <f t="shared" si="6"/>
        <v>2</v>
      </c>
      <c r="I82">
        <f t="shared" si="7"/>
        <v>4</v>
      </c>
    </row>
    <row r="83" spans="1:9" x14ac:dyDescent="0.35">
      <c r="A83" t="s">
        <v>43</v>
      </c>
      <c r="B83" s="2">
        <v>1.1000000000000001</v>
      </c>
      <c r="C83" t="s">
        <v>1</v>
      </c>
      <c r="D83" s="2">
        <v>8</v>
      </c>
      <c r="E83">
        <v>707</v>
      </c>
      <c r="F83" t="str">
        <f t="shared" si="4"/>
        <v>1</v>
      </c>
      <c r="G83" t="str">
        <f t="shared" si="5"/>
        <v>1</v>
      </c>
      <c r="H83">
        <f t="shared" si="6"/>
        <v>2</v>
      </c>
      <c r="I83">
        <f t="shared" si="7"/>
        <v>3</v>
      </c>
    </row>
    <row r="84" spans="1:9" x14ac:dyDescent="0.35">
      <c r="A84" t="s">
        <v>43</v>
      </c>
      <c r="B84" s="2">
        <v>1.2</v>
      </c>
      <c r="C84" t="s">
        <v>2</v>
      </c>
      <c r="D84" s="2">
        <v>8.1</v>
      </c>
      <c r="E84">
        <v>578</v>
      </c>
      <c r="F84" t="str">
        <f t="shared" si="4"/>
        <v>1</v>
      </c>
      <c r="G84" t="str">
        <f t="shared" si="5"/>
        <v>2</v>
      </c>
      <c r="H84">
        <f t="shared" si="6"/>
        <v>2</v>
      </c>
      <c r="I84">
        <f t="shared" si="7"/>
        <v>3</v>
      </c>
    </row>
    <row r="85" spans="1:9" x14ac:dyDescent="0.35">
      <c r="A85" t="s">
        <v>43</v>
      </c>
      <c r="B85" s="2">
        <v>1.3</v>
      </c>
      <c r="C85" t="s">
        <v>3</v>
      </c>
      <c r="D85" s="2">
        <v>8.3000000000000007</v>
      </c>
      <c r="E85">
        <v>517</v>
      </c>
      <c r="F85" t="str">
        <f t="shared" si="4"/>
        <v>1</v>
      </c>
      <c r="G85" t="str">
        <f t="shared" si="5"/>
        <v>3</v>
      </c>
      <c r="H85">
        <f t="shared" si="6"/>
        <v>2</v>
      </c>
      <c r="I85">
        <f t="shared" si="7"/>
        <v>3</v>
      </c>
    </row>
    <row r="86" spans="1:9" x14ac:dyDescent="0.35">
      <c r="A86" t="s">
        <v>43</v>
      </c>
      <c r="B86" s="2">
        <v>1.4</v>
      </c>
      <c r="C86" t="s">
        <v>4</v>
      </c>
      <c r="D86" s="2">
        <v>8.3000000000000007</v>
      </c>
      <c r="E86">
        <v>503</v>
      </c>
      <c r="F86" t="str">
        <f t="shared" si="4"/>
        <v>1</v>
      </c>
      <c r="G86" t="str">
        <f t="shared" si="5"/>
        <v>4</v>
      </c>
      <c r="H86">
        <f t="shared" si="6"/>
        <v>2</v>
      </c>
      <c r="I86">
        <f t="shared" si="7"/>
        <v>3</v>
      </c>
    </row>
    <row r="87" spans="1:9" x14ac:dyDescent="0.35">
      <c r="A87" t="s">
        <v>43</v>
      </c>
      <c r="B87" s="2">
        <v>1.5</v>
      </c>
      <c r="C87" t="s">
        <v>5</v>
      </c>
      <c r="D87" s="2">
        <v>8.3000000000000007</v>
      </c>
      <c r="E87">
        <v>476</v>
      </c>
      <c r="F87" t="str">
        <f t="shared" si="4"/>
        <v>1</v>
      </c>
      <c r="G87" t="str">
        <f t="shared" si="5"/>
        <v>5</v>
      </c>
      <c r="H87">
        <f t="shared" si="6"/>
        <v>2</v>
      </c>
      <c r="I87">
        <f t="shared" si="7"/>
        <v>3</v>
      </c>
    </row>
    <row r="88" spans="1:9" x14ac:dyDescent="0.35">
      <c r="A88" t="s">
        <v>43</v>
      </c>
      <c r="B88" s="2">
        <v>1.6</v>
      </c>
      <c r="C88" t="s">
        <v>6</v>
      </c>
      <c r="D88" s="2">
        <v>8.1</v>
      </c>
      <c r="E88">
        <v>462</v>
      </c>
      <c r="F88" t="str">
        <f t="shared" si="4"/>
        <v>1</v>
      </c>
      <c r="G88" t="str">
        <f t="shared" si="5"/>
        <v>6</v>
      </c>
      <c r="H88">
        <f t="shared" si="6"/>
        <v>2</v>
      </c>
      <c r="I88">
        <f t="shared" si="7"/>
        <v>3</v>
      </c>
    </row>
    <row r="89" spans="1:9" x14ac:dyDescent="0.35">
      <c r="A89" t="s">
        <v>43</v>
      </c>
      <c r="B89" s="2">
        <v>1.7</v>
      </c>
      <c r="C89" t="s">
        <v>7</v>
      </c>
      <c r="D89" s="2">
        <v>8.3000000000000007</v>
      </c>
      <c r="E89">
        <v>459</v>
      </c>
      <c r="F89" t="str">
        <f t="shared" si="4"/>
        <v>1</v>
      </c>
      <c r="G89" t="str">
        <f t="shared" si="5"/>
        <v>7</v>
      </c>
      <c r="H89">
        <f t="shared" si="6"/>
        <v>2</v>
      </c>
      <c r="I89">
        <f t="shared" si="7"/>
        <v>3</v>
      </c>
    </row>
    <row r="90" spans="1:9" x14ac:dyDescent="0.35">
      <c r="A90" t="s">
        <v>43</v>
      </c>
      <c r="B90" s="2">
        <v>1.8</v>
      </c>
      <c r="C90" t="s">
        <v>8</v>
      </c>
      <c r="D90" s="2">
        <v>8.6</v>
      </c>
      <c r="E90">
        <v>462</v>
      </c>
      <c r="F90" t="str">
        <f t="shared" si="4"/>
        <v>1</v>
      </c>
      <c r="G90" t="str">
        <f t="shared" si="5"/>
        <v>8</v>
      </c>
      <c r="H90">
        <f t="shared" si="6"/>
        <v>2</v>
      </c>
      <c r="I90">
        <f t="shared" si="7"/>
        <v>3</v>
      </c>
    </row>
    <row r="91" spans="1:9" x14ac:dyDescent="0.35">
      <c r="A91" t="s">
        <v>43</v>
      </c>
      <c r="B91" s="2">
        <v>1.9</v>
      </c>
      <c r="C91" t="s">
        <v>9</v>
      </c>
      <c r="D91" s="2">
        <v>8.6</v>
      </c>
      <c r="E91">
        <v>449</v>
      </c>
      <c r="F91" t="str">
        <f t="shared" si="4"/>
        <v>1</v>
      </c>
      <c r="G91" t="str">
        <f t="shared" si="5"/>
        <v>9</v>
      </c>
      <c r="H91">
        <f t="shared" si="6"/>
        <v>2</v>
      </c>
      <c r="I91">
        <f t="shared" si="7"/>
        <v>3</v>
      </c>
    </row>
    <row r="92" spans="1:9" x14ac:dyDescent="0.35">
      <c r="A92" t="s">
        <v>43</v>
      </c>
      <c r="B92" s="1">
        <v>1.1000000000000001</v>
      </c>
      <c r="C92" t="s">
        <v>10</v>
      </c>
      <c r="D92" s="2">
        <v>9.1</v>
      </c>
      <c r="E92">
        <v>524</v>
      </c>
      <c r="F92" t="str">
        <f t="shared" si="4"/>
        <v>1</v>
      </c>
      <c r="G92">
        <v>10</v>
      </c>
      <c r="H92">
        <f t="shared" si="6"/>
        <v>2</v>
      </c>
      <c r="I92">
        <f t="shared" si="7"/>
        <v>3</v>
      </c>
    </row>
    <row r="93" spans="1:9" x14ac:dyDescent="0.35">
      <c r="A93" t="s">
        <v>43</v>
      </c>
      <c r="B93" s="1">
        <v>1.1100000000000001</v>
      </c>
      <c r="C93" t="s">
        <v>11</v>
      </c>
      <c r="D93" s="2">
        <v>8.5</v>
      </c>
      <c r="E93">
        <v>437</v>
      </c>
      <c r="F93" t="str">
        <f t="shared" si="4"/>
        <v>1</v>
      </c>
      <c r="G93" t="str">
        <f t="shared" si="5"/>
        <v>11</v>
      </c>
      <c r="H93">
        <f t="shared" si="6"/>
        <v>2</v>
      </c>
      <c r="I93">
        <f t="shared" si="7"/>
        <v>4</v>
      </c>
    </row>
    <row r="94" spans="1:9" x14ac:dyDescent="0.35">
      <c r="A94" t="s">
        <v>43</v>
      </c>
      <c r="B94" s="1">
        <v>1.1200000000000001</v>
      </c>
      <c r="C94" t="s">
        <v>12</v>
      </c>
      <c r="D94" s="2">
        <v>8.1</v>
      </c>
      <c r="E94">
        <v>425</v>
      </c>
      <c r="F94" t="str">
        <f t="shared" si="4"/>
        <v>1</v>
      </c>
      <c r="G94" t="str">
        <f t="shared" si="5"/>
        <v>12</v>
      </c>
      <c r="H94">
        <f t="shared" si="6"/>
        <v>2</v>
      </c>
      <c r="I94">
        <f t="shared" si="7"/>
        <v>4</v>
      </c>
    </row>
    <row r="95" spans="1:9" x14ac:dyDescent="0.35">
      <c r="A95" t="s">
        <v>43</v>
      </c>
      <c r="B95" s="1">
        <v>1.1299999999999999</v>
      </c>
      <c r="C95" t="s">
        <v>15</v>
      </c>
      <c r="D95" s="2">
        <v>8.1999999999999993</v>
      </c>
      <c r="E95">
        <v>341</v>
      </c>
      <c r="F95" t="str">
        <f t="shared" si="4"/>
        <v>1</v>
      </c>
      <c r="G95" t="str">
        <f t="shared" si="5"/>
        <v>13</v>
      </c>
      <c r="H95">
        <f t="shared" si="6"/>
        <v>2</v>
      </c>
      <c r="I95">
        <f t="shared" si="7"/>
        <v>4</v>
      </c>
    </row>
    <row r="96" spans="1:9" x14ac:dyDescent="0.35">
      <c r="A96" t="s">
        <v>43</v>
      </c>
      <c r="B96" s="1">
        <v>1.1399999999999999</v>
      </c>
      <c r="C96" t="s">
        <v>16</v>
      </c>
      <c r="D96" s="2">
        <v>8.1999999999999993</v>
      </c>
      <c r="E96">
        <v>347</v>
      </c>
      <c r="F96" t="str">
        <f t="shared" si="4"/>
        <v>1</v>
      </c>
      <c r="G96" t="str">
        <f t="shared" si="5"/>
        <v>14</v>
      </c>
      <c r="H96">
        <f t="shared" si="6"/>
        <v>2</v>
      </c>
      <c r="I96">
        <f t="shared" si="7"/>
        <v>4</v>
      </c>
    </row>
    <row r="97" spans="1:9" x14ac:dyDescent="0.35">
      <c r="A97" t="s">
        <v>43</v>
      </c>
      <c r="B97" s="1">
        <v>1.1499999999999999</v>
      </c>
      <c r="C97" t="s">
        <v>17</v>
      </c>
      <c r="D97" s="2">
        <v>8.8000000000000007</v>
      </c>
      <c r="E97">
        <v>383</v>
      </c>
      <c r="F97" t="str">
        <f t="shared" si="4"/>
        <v>1</v>
      </c>
      <c r="G97" t="str">
        <f t="shared" si="5"/>
        <v>15</v>
      </c>
      <c r="H97">
        <f t="shared" si="6"/>
        <v>2</v>
      </c>
      <c r="I97">
        <f t="shared" si="7"/>
        <v>4</v>
      </c>
    </row>
    <row r="98" spans="1:9" x14ac:dyDescent="0.35">
      <c r="A98" t="s">
        <v>43</v>
      </c>
      <c r="B98" s="1">
        <v>1.1599999999999999</v>
      </c>
      <c r="C98" t="s">
        <v>18</v>
      </c>
      <c r="D98" s="2">
        <v>8.8000000000000007</v>
      </c>
      <c r="E98">
        <v>409</v>
      </c>
      <c r="F98" t="str">
        <f t="shared" si="4"/>
        <v>1</v>
      </c>
      <c r="G98" t="str">
        <f t="shared" si="5"/>
        <v>16</v>
      </c>
      <c r="H98">
        <f t="shared" si="6"/>
        <v>2</v>
      </c>
      <c r="I98">
        <f t="shared" si="7"/>
        <v>4</v>
      </c>
    </row>
    <row r="99" spans="1:9" x14ac:dyDescent="0.35">
      <c r="A99" t="s">
        <v>60</v>
      </c>
      <c r="B99" s="2">
        <v>1.1000000000000001</v>
      </c>
      <c r="C99" t="s">
        <v>44</v>
      </c>
      <c r="D99" s="2">
        <v>7.9</v>
      </c>
      <c r="E99">
        <v>60</v>
      </c>
      <c r="F99" t="str">
        <f t="shared" si="4"/>
        <v>1</v>
      </c>
      <c r="G99" t="str">
        <f t="shared" si="5"/>
        <v>1</v>
      </c>
      <c r="H99">
        <f t="shared" si="6"/>
        <v>2</v>
      </c>
      <c r="I99">
        <f t="shared" si="7"/>
        <v>3</v>
      </c>
    </row>
    <row r="100" spans="1:9" x14ac:dyDescent="0.35">
      <c r="A100" t="s">
        <v>60</v>
      </c>
      <c r="B100" s="2">
        <v>1.2</v>
      </c>
      <c r="C100" t="s">
        <v>45</v>
      </c>
      <c r="D100" s="2">
        <v>8.3000000000000007</v>
      </c>
      <c r="E100">
        <v>60</v>
      </c>
      <c r="F100" t="str">
        <f t="shared" si="4"/>
        <v>1</v>
      </c>
      <c r="G100" t="str">
        <f t="shared" si="5"/>
        <v>2</v>
      </c>
      <c r="H100">
        <f t="shared" si="6"/>
        <v>2</v>
      </c>
      <c r="I100">
        <f t="shared" si="7"/>
        <v>3</v>
      </c>
    </row>
    <row r="101" spans="1:9" x14ac:dyDescent="0.35">
      <c r="A101" t="s">
        <v>60</v>
      </c>
      <c r="B101" s="2">
        <v>1.3</v>
      </c>
      <c r="C101" t="s">
        <v>46</v>
      </c>
      <c r="D101" s="2">
        <v>8.1999999999999993</v>
      </c>
      <c r="E101">
        <v>51</v>
      </c>
      <c r="F101" t="str">
        <f t="shared" si="4"/>
        <v>1</v>
      </c>
      <c r="G101" t="str">
        <f t="shared" si="5"/>
        <v>3</v>
      </c>
      <c r="H101">
        <f t="shared" si="6"/>
        <v>2</v>
      </c>
      <c r="I101">
        <f t="shared" si="7"/>
        <v>3</v>
      </c>
    </row>
    <row r="102" spans="1:9" x14ac:dyDescent="0.35">
      <c r="A102" t="s">
        <v>60</v>
      </c>
      <c r="B102" s="2">
        <v>1.4</v>
      </c>
      <c r="C102" t="s">
        <v>47</v>
      </c>
      <c r="D102" s="2">
        <v>8.3000000000000007</v>
      </c>
      <c r="E102">
        <v>47</v>
      </c>
      <c r="F102" t="str">
        <f t="shared" si="4"/>
        <v>1</v>
      </c>
      <c r="G102" t="str">
        <f t="shared" si="5"/>
        <v>4</v>
      </c>
      <c r="H102">
        <f t="shared" si="6"/>
        <v>2</v>
      </c>
      <c r="I102">
        <f t="shared" si="7"/>
        <v>3</v>
      </c>
    </row>
    <row r="103" spans="1:9" x14ac:dyDescent="0.35">
      <c r="A103" t="s">
        <v>60</v>
      </c>
      <c r="B103" s="2">
        <v>1.5</v>
      </c>
      <c r="C103" t="s">
        <v>48</v>
      </c>
      <c r="D103" s="2">
        <v>8.3000000000000007</v>
      </c>
      <c r="E103">
        <v>53</v>
      </c>
      <c r="F103" t="str">
        <f t="shared" si="4"/>
        <v>1</v>
      </c>
      <c r="G103" t="str">
        <f t="shared" si="5"/>
        <v>5</v>
      </c>
      <c r="H103">
        <f t="shared" si="6"/>
        <v>2</v>
      </c>
      <c r="I103">
        <f t="shared" si="7"/>
        <v>3</v>
      </c>
    </row>
    <row r="104" spans="1:9" x14ac:dyDescent="0.35">
      <c r="A104" t="s">
        <v>60</v>
      </c>
      <c r="B104" s="2">
        <v>1.6</v>
      </c>
      <c r="C104" t="s">
        <v>49</v>
      </c>
      <c r="D104" s="2">
        <v>7.9</v>
      </c>
      <c r="E104">
        <v>44</v>
      </c>
      <c r="F104" t="str">
        <f t="shared" si="4"/>
        <v>1</v>
      </c>
      <c r="G104" t="str">
        <f t="shared" si="5"/>
        <v>6</v>
      </c>
      <c r="H104">
        <f t="shared" si="6"/>
        <v>2</v>
      </c>
      <c r="I104">
        <f t="shared" si="7"/>
        <v>3</v>
      </c>
    </row>
    <row r="105" spans="1:9" x14ac:dyDescent="0.35">
      <c r="A105" t="s">
        <v>60</v>
      </c>
      <c r="B105" s="2">
        <v>1.7</v>
      </c>
      <c r="C105" t="s">
        <v>50</v>
      </c>
      <c r="D105" s="2">
        <v>8.1</v>
      </c>
      <c r="E105">
        <v>48</v>
      </c>
      <c r="F105" t="str">
        <f t="shared" si="4"/>
        <v>1</v>
      </c>
      <c r="G105" t="str">
        <f t="shared" si="5"/>
        <v>7</v>
      </c>
      <c r="H105">
        <f t="shared" si="6"/>
        <v>2</v>
      </c>
      <c r="I105">
        <f t="shared" si="7"/>
        <v>3</v>
      </c>
    </row>
    <row r="106" spans="1:9" x14ac:dyDescent="0.35">
      <c r="A106" t="s">
        <v>60</v>
      </c>
      <c r="B106" s="2">
        <v>1.8</v>
      </c>
      <c r="C106" t="s">
        <v>51</v>
      </c>
      <c r="D106" s="2">
        <v>8.5</v>
      </c>
      <c r="E106">
        <v>49</v>
      </c>
      <c r="F106" t="str">
        <f t="shared" si="4"/>
        <v>1</v>
      </c>
      <c r="G106" t="str">
        <f t="shared" si="5"/>
        <v>8</v>
      </c>
      <c r="H106">
        <f t="shared" si="6"/>
        <v>2</v>
      </c>
      <c r="I106">
        <f t="shared" si="7"/>
        <v>3</v>
      </c>
    </row>
    <row r="107" spans="1:9" x14ac:dyDescent="0.35">
      <c r="A107" t="s">
        <v>60</v>
      </c>
      <c r="B107" s="2">
        <v>1.9</v>
      </c>
      <c r="C107" t="s">
        <v>52</v>
      </c>
      <c r="D107" s="2">
        <v>8.3000000000000007</v>
      </c>
      <c r="E107">
        <v>41</v>
      </c>
      <c r="F107" t="str">
        <f t="shared" si="4"/>
        <v>1</v>
      </c>
      <c r="G107" t="str">
        <f t="shared" si="5"/>
        <v>9</v>
      </c>
      <c r="H107">
        <f t="shared" si="6"/>
        <v>2</v>
      </c>
      <c r="I107">
        <f t="shared" si="7"/>
        <v>3</v>
      </c>
    </row>
    <row r="108" spans="1:9" x14ac:dyDescent="0.35">
      <c r="A108" t="s">
        <v>60</v>
      </c>
      <c r="B108" s="1">
        <v>1.1000000000000001</v>
      </c>
      <c r="C108" t="s">
        <v>53</v>
      </c>
      <c r="D108" s="2">
        <v>8.1999999999999993</v>
      </c>
      <c r="E108">
        <v>44</v>
      </c>
      <c r="F108" t="str">
        <f t="shared" si="4"/>
        <v>1</v>
      </c>
      <c r="G108">
        <v>10</v>
      </c>
      <c r="H108">
        <f t="shared" si="6"/>
        <v>2</v>
      </c>
      <c r="I108">
        <f t="shared" si="7"/>
        <v>3</v>
      </c>
    </row>
    <row r="109" spans="1:9" x14ac:dyDescent="0.35">
      <c r="A109" t="s">
        <v>60</v>
      </c>
      <c r="B109" s="1">
        <v>1.1100000000000001</v>
      </c>
      <c r="C109" t="s">
        <v>54</v>
      </c>
      <c r="D109" s="2">
        <v>8</v>
      </c>
      <c r="E109">
        <v>36</v>
      </c>
      <c r="F109" t="str">
        <f t="shared" si="4"/>
        <v>1</v>
      </c>
      <c r="G109" t="str">
        <f t="shared" si="5"/>
        <v>11</v>
      </c>
      <c r="H109">
        <f t="shared" si="6"/>
        <v>2</v>
      </c>
      <c r="I109">
        <f t="shared" si="7"/>
        <v>4</v>
      </c>
    </row>
    <row r="110" spans="1:9" x14ac:dyDescent="0.35">
      <c r="A110" t="s">
        <v>60</v>
      </c>
      <c r="B110" s="1">
        <v>1.1200000000000001</v>
      </c>
      <c r="C110" t="s">
        <v>55</v>
      </c>
      <c r="D110" s="2">
        <v>8</v>
      </c>
      <c r="E110">
        <v>36</v>
      </c>
      <c r="F110" t="str">
        <f t="shared" si="4"/>
        <v>1</v>
      </c>
      <c r="G110" t="str">
        <f t="shared" si="5"/>
        <v>12</v>
      </c>
      <c r="H110">
        <f t="shared" si="6"/>
        <v>2</v>
      </c>
      <c r="I110">
        <f t="shared" si="7"/>
        <v>4</v>
      </c>
    </row>
    <row r="111" spans="1:9" x14ac:dyDescent="0.35">
      <c r="A111" t="s">
        <v>60</v>
      </c>
      <c r="B111" s="1">
        <v>1.1299999999999999</v>
      </c>
      <c r="C111" t="s">
        <v>56</v>
      </c>
      <c r="D111" s="2">
        <v>7.7</v>
      </c>
      <c r="E111">
        <v>38</v>
      </c>
      <c r="F111" t="str">
        <f t="shared" si="4"/>
        <v>1</v>
      </c>
      <c r="G111" t="str">
        <f t="shared" si="5"/>
        <v>13</v>
      </c>
      <c r="H111">
        <f t="shared" si="6"/>
        <v>2</v>
      </c>
      <c r="I111">
        <f t="shared" si="7"/>
        <v>4</v>
      </c>
    </row>
    <row r="112" spans="1:9" x14ac:dyDescent="0.35">
      <c r="A112" t="s">
        <v>60</v>
      </c>
      <c r="B112" s="1">
        <v>1.1399999999999999</v>
      </c>
      <c r="C112" t="s">
        <v>57</v>
      </c>
      <c r="D112" s="2">
        <v>8.1999999999999993</v>
      </c>
      <c r="E112">
        <v>41</v>
      </c>
      <c r="F112" t="str">
        <f t="shared" si="4"/>
        <v>1</v>
      </c>
      <c r="G112" t="str">
        <f t="shared" si="5"/>
        <v>14</v>
      </c>
      <c r="H112">
        <f t="shared" si="6"/>
        <v>2</v>
      </c>
      <c r="I112">
        <f t="shared" si="7"/>
        <v>4</v>
      </c>
    </row>
    <row r="113" spans="1:9" x14ac:dyDescent="0.35">
      <c r="A113" t="s">
        <v>60</v>
      </c>
      <c r="B113" s="1">
        <v>1.1499999999999999</v>
      </c>
      <c r="C113" t="s">
        <v>58</v>
      </c>
      <c r="D113" s="2">
        <v>7.6</v>
      </c>
      <c r="E113">
        <v>39</v>
      </c>
      <c r="F113" t="str">
        <f t="shared" si="4"/>
        <v>1</v>
      </c>
      <c r="G113" t="str">
        <f t="shared" si="5"/>
        <v>15</v>
      </c>
      <c r="H113">
        <f t="shared" si="6"/>
        <v>2</v>
      </c>
      <c r="I113">
        <f t="shared" si="7"/>
        <v>4</v>
      </c>
    </row>
    <row r="114" spans="1:9" x14ac:dyDescent="0.35">
      <c r="A114" t="s">
        <v>60</v>
      </c>
      <c r="B114" s="1">
        <v>1.1599999999999999</v>
      </c>
      <c r="C114" t="s">
        <v>59</v>
      </c>
      <c r="D114" s="2">
        <v>8.6</v>
      </c>
      <c r="E114">
        <v>46</v>
      </c>
      <c r="F114" t="str">
        <f t="shared" si="4"/>
        <v>1</v>
      </c>
      <c r="G114" t="str">
        <f t="shared" si="5"/>
        <v>16</v>
      </c>
      <c r="H114">
        <f t="shared" si="6"/>
        <v>2</v>
      </c>
      <c r="I114">
        <f t="shared" si="7"/>
        <v>4</v>
      </c>
    </row>
    <row r="115" spans="1:9" x14ac:dyDescent="0.35">
      <c r="A115" t="s">
        <v>61</v>
      </c>
      <c r="B115" s="2">
        <v>1.1000000000000001</v>
      </c>
      <c r="C115" t="s">
        <v>1</v>
      </c>
      <c r="D115" s="2">
        <v>7.9</v>
      </c>
      <c r="E115">
        <v>752</v>
      </c>
      <c r="F115" t="str">
        <f t="shared" si="4"/>
        <v>1</v>
      </c>
      <c r="G115" t="str">
        <f t="shared" si="5"/>
        <v>1</v>
      </c>
      <c r="H115">
        <f t="shared" si="6"/>
        <v>2</v>
      </c>
      <c r="I115">
        <f t="shared" si="7"/>
        <v>3</v>
      </c>
    </row>
    <row r="116" spans="1:9" x14ac:dyDescent="0.35">
      <c r="A116" t="s">
        <v>61</v>
      </c>
      <c r="B116" s="2">
        <v>1.2</v>
      </c>
      <c r="C116" t="s">
        <v>2</v>
      </c>
      <c r="D116" s="2">
        <v>8.4</v>
      </c>
      <c r="E116">
        <v>632</v>
      </c>
      <c r="F116" t="str">
        <f t="shared" si="4"/>
        <v>1</v>
      </c>
      <c r="G116" t="str">
        <f t="shared" si="5"/>
        <v>2</v>
      </c>
      <c r="H116">
        <f t="shared" si="6"/>
        <v>2</v>
      </c>
      <c r="I116">
        <f t="shared" si="7"/>
        <v>3</v>
      </c>
    </row>
    <row r="117" spans="1:9" x14ac:dyDescent="0.35">
      <c r="A117" t="s">
        <v>61</v>
      </c>
      <c r="B117" s="2">
        <v>1.3</v>
      </c>
      <c r="C117" t="s">
        <v>3</v>
      </c>
      <c r="D117" s="2">
        <v>8.5</v>
      </c>
      <c r="E117">
        <v>598</v>
      </c>
      <c r="F117" t="str">
        <f t="shared" si="4"/>
        <v>1</v>
      </c>
      <c r="G117" t="str">
        <f t="shared" si="5"/>
        <v>3</v>
      </c>
      <c r="H117">
        <f t="shared" si="6"/>
        <v>2</v>
      </c>
      <c r="I117">
        <f t="shared" si="7"/>
        <v>3</v>
      </c>
    </row>
    <row r="118" spans="1:9" x14ac:dyDescent="0.35">
      <c r="A118" t="s">
        <v>61</v>
      </c>
      <c r="B118" s="2">
        <v>1.4</v>
      </c>
      <c r="C118" t="s">
        <v>4</v>
      </c>
      <c r="D118" s="2">
        <v>8.5</v>
      </c>
      <c r="E118">
        <v>580</v>
      </c>
      <c r="F118" t="str">
        <f t="shared" si="4"/>
        <v>1</v>
      </c>
      <c r="G118" t="str">
        <f t="shared" si="5"/>
        <v>4</v>
      </c>
      <c r="H118">
        <f t="shared" si="6"/>
        <v>2</v>
      </c>
      <c r="I118">
        <f t="shared" si="7"/>
        <v>3</v>
      </c>
    </row>
    <row r="119" spans="1:9" x14ac:dyDescent="0.35">
      <c r="A119" t="s">
        <v>61</v>
      </c>
      <c r="B119" s="2">
        <v>1.5</v>
      </c>
      <c r="C119" t="s">
        <v>5</v>
      </c>
      <c r="D119" s="2">
        <v>8.6</v>
      </c>
      <c r="E119">
        <v>566</v>
      </c>
      <c r="F119" t="str">
        <f t="shared" si="4"/>
        <v>1</v>
      </c>
      <c r="G119" t="str">
        <f t="shared" si="5"/>
        <v>5</v>
      </c>
      <c r="H119">
        <f t="shared" si="6"/>
        <v>2</v>
      </c>
      <c r="I119">
        <f t="shared" si="7"/>
        <v>3</v>
      </c>
    </row>
    <row r="120" spans="1:9" x14ac:dyDescent="0.35">
      <c r="A120" t="s">
        <v>61</v>
      </c>
      <c r="B120" s="2">
        <v>1.6</v>
      </c>
      <c r="C120" t="s">
        <v>6</v>
      </c>
      <c r="D120" s="2">
        <v>8.6999999999999993</v>
      </c>
      <c r="E120">
        <v>564</v>
      </c>
      <c r="F120" t="str">
        <f t="shared" si="4"/>
        <v>1</v>
      </c>
      <c r="G120" t="str">
        <f t="shared" si="5"/>
        <v>6</v>
      </c>
      <c r="H120">
        <f t="shared" si="6"/>
        <v>2</v>
      </c>
      <c r="I120">
        <f t="shared" si="7"/>
        <v>3</v>
      </c>
    </row>
    <row r="121" spans="1:9" x14ac:dyDescent="0.35">
      <c r="A121" t="s">
        <v>61</v>
      </c>
      <c r="B121" s="2">
        <v>1.7</v>
      </c>
      <c r="C121" t="s">
        <v>7</v>
      </c>
      <c r="D121" s="2">
        <v>8.8000000000000007</v>
      </c>
      <c r="E121">
        <v>572</v>
      </c>
      <c r="F121" t="str">
        <f t="shared" si="4"/>
        <v>1</v>
      </c>
      <c r="G121" t="str">
        <f t="shared" si="5"/>
        <v>7</v>
      </c>
      <c r="H121">
        <f t="shared" si="6"/>
        <v>2</v>
      </c>
      <c r="I121">
        <f t="shared" si="7"/>
        <v>3</v>
      </c>
    </row>
    <row r="122" spans="1:9" x14ac:dyDescent="0.35">
      <c r="A122" t="s">
        <v>61</v>
      </c>
      <c r="B122" s="2">
        <v>1.8</v>
      </c>
      <c r="C122" t="s">
        <v>8</v>
      </c>
      <c r="D122" s="2">
        <v>8.8000000000000007</v>
      </c>
      <c r="E122">
        <v>557</v>
      </c>
      <c r="F122" t="str">
        <f t="shared" si="4"/>
        <v>1</v>
      </c>
      <c r="G122" t="str">
        <f t="shared" si="5"/>
        <v>8</v>
      </c>
      <c r="H122">
        <f t="shared" si="6"/>
        <v>2</v>
      </c>
      <c r="I122">
        <f t="shared" si="7"/>
        <v>3</v>
      </c>
    </row>
    <row r="123" spans="1:9" x14ac:dyDescent="0.35">
      <c r="A123" t="s">
        <v>61</v>
      </c>
      <c r="B123" s="2">
        <v>1.9</v>
      </c>
      <c r="C123" t="s">
        <v>9</v>
      </c>
      <c r="D123" s="2">
        <v>9.1999999999999993</v>
      </c>
      <c r="E123">
        <v>692</v>
      </c>
      <c r="F123" t="str">
        <f t="shared" si="4"/>
        <v>1</v>
      </c>
      <c r="G123" t="str">
        <f t="shared" si="5"/>
        <v>9</v>
      </c>
      <c r="H123">
        <f t="shared" si="6"/>
        <v>2</v>
      </c>
      <c r="I123">
        <f t="shared" si="7"/>
        <v>3</v>
      </c>
    </row>
    <row r="124" spans="1:9" x14ac:dyDescent="0.35">
      <c r="A124" t="s">
        <v>61</v>
      </c>
      <c r="B124" s="1">
        <v>1.1000000000000001</v>
      </c>
      <c r="C124" t="s">
        <v>10</v>
      </c>
      <c r="D124" s="2">
        <v>8.9</v>
      </c>
      <c r="E124">
        <v>621</v>
      </c>
      <c r="F124" t="str">
        <f t="shared" si="4"/>
        <v>1</v>
      </c>
      <c r="G124">
        <v>10</v>
      </c>
      <c r="H124">
        <f t="shared" si="6"/>
        <v>2</v>
      </c>
      <c r="I124">
        <f t="shared" si="7"/>
        <v>3</v>
      </c>
    </row>
    <row r="125" spans="1:9" x14ac:dyDescent="0.35">
      <c r="A125" t="s">
        <v>61</v>
      </c>
      <c r="B125" s="1">
        <v>1.1100000000000001</v>
      </c>
      <c r="C125" t="s">
        <v>11</v>
      </c>
      <c r="D125" s="2">
        <v>8.6999999999999993</v>
      </c>
      <c r="E125">
        <v>529</v>
      </c>
      <c r="F125" t="str">
        <f t="shared" si="4"/>
        <v>1</v>
      </c>
      <c r="G125" t="str">
        <f t="shared" si="5"/>
        <v>11</v>
      </c>
      <c r="H125">
        <f t="shared" si="6"/>
        <v>2</v>
      </c>
      <c r="I125">
        <f t="shared" si="7"/>
        <v>4</v>
      </c>
    </row>
    <row r="126" spans="1:9" x14ac:dyDescent="0.35">
      <c r="A126" t="s">
        <v>61</v>
      </c>
      <c r="B126" s="1">
        <v>1.1200000000000001</v>
      </c>
      <c r="C126" t="s">
        <v>12</v>
      </c>
      <c r="D126" s="2">
        <v>9</v>
      </c>
      <c r="E126">
        <v>570</v>
      </c>
      <c r="F126" t="str">
        <f t="shared" si="4"/>
        <v>1</v>
      </c>
      <c r="G126" t="str">
        <f t="shared" si="5"/>
        <v>12</v>
      </c>
      <c r="H126">
        <f t="shared" si="6"/>
        <v>2</v>
      </c>
      <c r="I126">
        <f t="shared" si="7"/>
        <v>4</v>
      </c>
    </row>
    <row r="127" spans="1:9" x14ac:dyDescent="0.35">
      <c r="A127" t="s">
        <v>61</v>
      </c>
      <c r="B127" s="1">
        <v>1.1299999999999999</v>
      </c>
      <c r="C127" t="s">
        <v>15</v>
      </c>
      <c r="D127" s="2">
        <v>9</v>
      </c>
      <c r="E127">
        <v>550</v>
      </c>
      <c r="F127" t="str">
        <f t="shared" si="4"/>
        <v>1</v>
      </c>
      <c r="G127" t="str">
        <f t="shared" si="5"/>
        <v>13</v>
      </c>
      <c r="H127">
        <f t="shared" si="6"/>
        <v>2</v>
      </c>
      <c r="I127">
        <f t="shared" si="7"/>
        <v>4</v>
      </c>
    </row>
    <row r="128" spans="1:9" x14ac:dyDescent="0.35">
      <c r="A128" t="s">
        <v>61</v>
      </c>
      <c r="B128" s="1">
        <v>1.1399999999999999</v>
      </c>
      <c r="C128" t="s">
        <v>16</v>
      </c>
      <c r="D128" s="2">
        <v>8.8000000000000007</v>
      </c>
      <c r="E128">
        <v>512</v>
      </c>
      <c r="F128" t="str">
        <f t="shared" si="4"/>
        <v>1</v>
      </c>
      <c r="G128" t="str">
        <f t="shared" si="5"/>
        <v>14</v>
      </c>
      <c r="H128">
        <f t="shared" si="6"/>
        <v>2</v>
      </c>
      <c r="I128">
        <f t="shared" si="7"/>
        <v>4</v>
      </c>
    </row>
    <row r="129" spans="1:9" x14ac:dyDescent="0.35">
      <c r="A129" t="s">
        <v>61</v>
      </c>
      <c r="B129" s="1">
        <v>1.1499999999999999</v>
      </c>
      <c r="C129" t="s">
        <v>17</v>
      </c>
      <c r="D129" s="2">
        <v>8.9</v>
      </c>
      <c r="E129">
        <v>520</v>
      </c>
      <c r="F129" t="str">
        <f t="shared" si="4"/>
        <v>1</v>
      </c>
      <c r="G129" t="str">
        <f t="shared" si="5"/>
        <v>15</v>
      </c>
      <c r="H129">
        <f t="shared" si="6"/>
        <v>2</v>
      </c>
      <c r="I129">
        <f t="shared" si="7"/>
        <v>4</v>
      </c>
    </row>
    <row r="130" spans="1:9" x14ac:dyDescent="0.35">
      <c r="A130" t="s">
        <v>61</v>
      </c>
      <c r="B130" s="1">
        <v>1.1599999999999999</v>
      </c>
      <c r="C130" t="s">
        <v>18</v>
      </c>
      <c r="D130" s="2">
        <v>8.6999999999999993</v>
      </c>
      <c r="E130">
        <v>601</v>
      </c>
      <c r="F130" t="str">
        <f t="shared" si="4"/>
        <v>1</v>
      </c>
      <c r="G130" t="str">
        <f t="shared" si="5"/>
        <v>16</v>
      </c>
      <c r="H130">
        <f t="shared" si="6"/>
        <v>2</v>
      </c>
      <c r="I130">
        <f t="shared" si="7"/>
        <v>4</v>
      </c>
    </row>
    <row r="131" spans="1:9" x14ac:dyDescent="0.35">
      <c r="A131" t="s">
        <v>74</v>
      </c>
      <c r="B131" s="2">
        <v>1.1000000000000001</v>
      </c>
      <c r="C131" t="s">
        <v>62</v>
      </c>
      <c r="D131" s="2">
        <v>8.5</v>
      </c>
      <c r="E131">
        <v>73</v>
      </c>
      <c r="F131" t="str">
        <f t="shared" ref="F131:F194" si="8">LEFT(B131,H131-1)</f>
        <v>1</v>
      </c>
      <c r="G131" t="str">
        <f t="shared" ref="G131:G194" si="9">RIGHT(B131,I131-H131)</f>
        <v>1</v>
      </c>
      <c r="H131">
        <f t="shared" ref="H131:H194" si="10">FIND(".",B131)</f>
        <v>2</v>
      </c>
      <c r="I131">
        <f t="shared" ref="I131:I194" si="11">LEN(B131)</f>
        <v>3</v>
      </c>
    </row>
    <row r="132" spans="1:9" x14ac:dyDescent="0.35">
      <c r="A132" t="s">
        <v>74</v>
      </c>
      <c r="B132" s="2">
        <v>1.2</v>
      </c>
      <c r="C132" t="s">
        <v>63</v>
      </c>
      <c r="D132" s="2">
        <v>8.5</v>
      </c>
      <c r="E132">
        <v>65</v>
      </c>
      <c r="F132" t="str">
        <f t="shared" si="8"/>
        <v>1</v>
      </c>
      <c r="G132" t="str">
        <f t="shared" si="9"/>
        <v>2</v>
      </c>
      <c r="H132">
        <f t="shared" si="10"/>
        <v>2</v>
      </c>
      <c r="I132">
        <f t="shared" si="11"/>
        <v>3</v>
      </c>
    </row>
    <row r="133" spans="1:9" x14ac:dyDescent="0.35">
      <c r="A133" t="s">
        <v>74</v>
      </c>
      <c r="B133" s="2">
        <v>1.3</v>
      </c>
      <c r="C133" t="s">
        <v>64</v>
      </c>
      <c r="D133" s="2">
        <v>8.6999999999999993</v>
      </c>
      <c r="E133">
        <v>65</v>
      </c>
      <c r="F133" t="str">
        <f t="shared" si="8"/>
        <v>1</v>
      </c>
      <c r="G133" t="str">
        <f t="shared" si="9"/>
        <v>3</v>
      </c>
      <c r="H133">
        <f t="shared" si="10"/>
        <v>2</v>
      </c>
      <c r="I133">
        <f t="shared" si="11"/>
        <v>3</v>
      </c>
    </row>
    <row r="134" spans="1:9" x14ac:dyDescent="0.35">
      <c r="A134" t="s">
        <v>74</v>
      </c>
      <c r="B134" s="2">
        <v>1.4</v>
      </c>
      <c r="C134" t="s">
        <v>65</v>
      </c>
      <c r="D134" s="2">
        <v>8.6</v>
      </c>
      <c r="E134">
        <v>60</v>
      </c>
      <c r="F134" t="str">
        <f t="shared" si="8"/>
        <v>1</v>
      </c>
      <c r="G134" t="str">
        <f t="shared" si="9"/>
        <v>4</v>
      </c>
      <c r="H134">
        <f t="shared" si="10"/>
        <v>2</v>
      </c>
      <c r="I134">
        <f t="shared" si="11"/>
        <v>3</v>
      </c>
    </row>
    <row r="135" spans="1:9" x14ac:dyDescent="0.35">
      <c r="A135" t="s">
        <v>74</v>
      </c>
      <c r="B135" s="2">
        <v>1.5</v>
      </c>
      <c r="C135" t="s">
        <v>66</v>
      </c>
      <c r="D135" s="2">
        <v>8.8000000000000007</v>
      </c>
      <c r="E135">
        <v>59</v>
      </c>
      <c r="F135" t="str">
        <f t="shared" si="8"/>
        <v>1</v>
      </c>
      <c r="G135" t="str">
        <f t="shared" si="9"/>
        <v>5</v>
      </c>
      <c r="H135">
        <f t="shared" si="10"/>
        <v>2</v>
      </c>
      <c r="I135">
        <f t="shared" si="11"/>
        <v>3</v>
      </c>
    </row>
    <row r="136" spans="1:9" x14ac:dyDescent="0.35">
      <c r="A136" t="s">
        <v>74</v>
      </c>
      <c r="B136" s="2">
        <v>1.6</v>
      </c>
      <c r="C136" t="s">
        <v>67</v>
      </c>
      <c r="D136" s="2">
        <v>9</v>
      </c>
      <c r="E136">
        <v>59</v>
      </c>
      <c r="F136" t="str">
        <f t="shared" si="8"/>
        <v>1</v>
      </c>
      <c r="G136" t="str">
        <f t="shared" si="9"/>
        <v>6</v>
      </c>
      <c r="H136">
        <f t="shared" si="10"/>
        <v>2</v>
      </c>
      <c r="I136">
        <f t="shared" si="11"/>
        <v>3</v>
      </c>
    </row>
    <row r="137" spans="1:9" x14ac:dyDescent="0.35">
      <c r="A137" t="s">
        <v>74</v>
      </c>
      <c r="B137" s="2">
        <v>1.7</v>
      </c>
      <c r="C137" t="s">
        <v>68</v>
      </c>
      <c r="D137" s="2">
        <v>8.6999999999999993</v>
      </c>
      <c r="E137">
        <v>58</v>
      </c>
      <c r="F137" t="str">
        <f t="shared" si="8"/>
        <v>1</v>
      </c>
      <c r="G137" t="str">
        <f t="shared" si="9"/>
        <v>7</v>
      </c>
      <c r="H137">
        <f t="shared" si="10"/>
        <v>2</v>
      </c>
      <c r="I137">
        <f t="shared" si="11"/>
        <v>3</v>
      </c>
    </row>
    <row r="138" spans="1:9" x14ac:dyDescent="0.35">
      <c r="A138" t="s">
        <v>74</v>
      </c>
      <c r="B138" s="2">
        <v>1.8</v>
      </c>
      <c r="C138" t="s">
        <v>69</v>
      </c>
      <c r="D138" s="2">
        <v>9</v>
      </c>
      <c r="E138">
        <v>57</v>
      </c>
      <c r="F138" t="str">
        <f t="shared" si="8"/>
        <v>1</v>
      </c>
      <c r="G138" t="str">
        <f t="shared" si="9"/>
        <v>8</v>
      </c>
      <c r="H138">
        <f t="shared" si="10"/>
        <v>2</v>
      </c>
      <c r="I138">
        <f t="shared" si="11"/>
        <v>3</v>
      </c>
    </row>
    <row r="139" spans="1:9" x14ac:dyDescent="0.35">
      <c r="A139" t="s">
        <v>74</v>
      </c>
      <c r="B139" s="2">
        <v>1.9</v>
      </c>
      <c r="C139" t="s">
        <v>70</v>
      </c>
      <c r="D139" s="2">
        <v>9.1999999999999993</v>
      </c>
      <c r="E139">
        <v>57</v>
      </c>
      <c r="F139" t="str">
        <f t="shared" si="8"/>
        <v>1</v>
      </c>
      <c r="G139" t="str">
        <f t="shared" si="9"/>
        <v>9</v>
      </c>
      <c r="H139">
        <f t="shared" si="10"/>
        <v>2</v>
      </c>
      <c r="I139">
        <f t="shared" si="11"/>
        <v>3</v>
      </c>
    </row>
    <row r="140" spans="1:9" x14ac:dyDescent="0.35">
      <c r="A140" t="s">
        <v>74</v>
      </c>
      <c r="B140" s="1">
        <v>1.1000000000000001</v>
      </c>
      <c r="C140" t="s">
        <v>71</v>
      </c>
      <c r="D140" s="2">
        <v>9.1</v>
      </c>
      <c r="E140">
        <v>50</v>
      </c>
      <c r="F140" t="str">
        <f t="shared" si="8"/>
        <v>1</v>
      </c>
      <c r="G140">
        <v>10</v>
      </c>
      <c r="H140">
        <f t="shared" si="10"/>
        <v>2</v>
      </c>
      <c r="I140">
        <f t="shared" si="11"/>
        <v>3</v>
      </c>
    </row>
    <row r="141" spans="1:9" x14ac:dyDescent="0.35">
      <c r="A141" t="s">
        <v>74</v>
      </c>
      <c r="B141" s="1">
        <v>1.1100000000000001</v>
      </c>
      <c r="C141" t="s">
        <v>72</v>
      </c>
      <c r="D141" s="2">
        <v>9.1</v>
      </c>
      <c r="E141">
        <v>51</v>
      </c>
      <c r="F141" t="str">
        <f t="shared" si="8"/>
        <v>1</v>
      </c>
      <c r="G141" t="str">
        <f t="shared" si="9"/>
        <v>11</v>
      </c>
      <c r="H141">
        <f t="shared" si="10"/>
        <v>2</v>
      </c>
      <c r="I141">
        <f t="shared" si="11"/>
        <v>4</v>
      </c>
    </row>
    <row r="142" spans="1:9" x14ac:dyDescent="0.35">
      <c r="A142" t="s">
        <v>74</v>
      </c>
      <c r="B142" s="1">
        <v>1.1200000000000001</v>
      </c>
      <c r="C142" t="s">
        <v>73</v>
      </c>
      <c r="D142" s="2">
        <v>9.1999999999999993</v>
      </c>
      <c r="E142">
        <v>62</v>
      </c>
      <c r="F142" t="str">
        <f t="shared" si="8"/>
        <v>1</v>
      </c>
      <c r="G142" t="str">
        <f t="shared" si="9"/>
        <v>12</v>
      </c>
      <c r="H142">
        <f t="shared" si="10"/>
        <v>2</v>
      </c>
      <c r="I142">
        <f t="shared" si="11"/>
        <v>4</v>
      </c>
    </row>
    <row r="143" spans="1:9" x14ac:dyDescent="0.35">
      <c r="A143" t="s">
        <v>84</v>
      </c>
      <c r="B143" s="2">
        <v>1.1000000000000001</v>
      </c>
      <c r="C143" t="s">
        <v>75</v>
      </c>
      <c r="D143" s="2">
        <v>7</v>
      </c>
      <c r="E143">
        <v>124</v>
      </c>
      <c r="F143" t="str">
        <f t="shared" si="8"/>
        <v>1</v>
      </c>
      <c r="G143" t="str">
        <f t="shared" si="9"/>
        <v>1</v>
      </c>
      <c r="H143">
        <f t="shared" si="10"/>
        <v>2</v>
      </c>
      <c r="I143">
        <f t="shared" si="11"/>
        <v>3</v>
      </c>
    </row>
    <row r="144" spans="1:9" x14ac:dyDescent="0.35">
      <c r="A144" t="s">
        <v>84</v>
      </c>
      <c r="B144" s="2">
        <v>1.2</v>
      </c>
      <c r="C144" t="s">
        <v>76</v>
      </c>
      <c r="D144" s="2">
        <v>7.4</v>
      </c>
      <c r="E144">
        <v>113</v>
      </c>
      <c r="F144" t="str">
        <f t="shared" si="8"/>
        <v>1</v>
      </c>
      <c r="G144" t="str">
        <f t="shared" si="9"/>
        <v>2</v>
      </c>
      <c r="H144">
        <f t="shared" si="10"/>
        <v>2</v>
      </c>
      <c r="I144">
        <f t="shared" si="11"/>
        <v>3</v>
      </c>
    </row>
    <row r="145" spans="1:9" x14ac:dyDescent="0.35">
      <c r="A145" t="s">
        <v>84</v>
      </c>
      <c r="B145" s="2">
        <v>1.3</v>
      </c>
      <c r="C145" t="s">
        <v>77</v>
      </c>
      <c r="D145" s="2">
        <v>7.6</v>
      </c>
      <c r="E145">
        <v>109</v>
      </c>
      <c r="F145" t="str">
        <f t="shared" si="8"/>
        <v>1</v>
      </c>
      <c r="G145" t="str">
        <f t="shared" si="9"/>
        <v>3</v>
      </c>
      <c r="H145">
        <f t="shared" si="10"/>
        <v>2</v>
      </c>
      <c r="I145">
        <f t="shared" si="11"/>
        <v>3</v>
      </c>
    </row>
    <row r="146" spans="1:9" x14ac:dyDescent="0.35">
      <c r="A146" t="s">
        <v>84</v>
      </c>
      <c r="B146" s="2">
        <v>1.4</v>
      </c>
      <c r="C146" t="s">
        <v>78</v>
      </c>
      <c r="D146" s="2">
        <v>7.7</v>
      </c>
      <c r="E146">
        <v>104</v>
      </c>
      <c r="F146" t="str">
        <f t="shared" si="8"/>
        <v>1</v>
      </c>
      <c r="G146" t="str">
        <f t="shared" si="9"/>
        <v>4</v>
      </c>
      <c r="H146">
        <f t="shared" si="10"/>
        <v>2</v>
      </c>
      <c r="I146">
        <f t="shared" si="11"/>
        <v>3</v>
      </c>
    </row>
    <row r="147" spans="1:9" x14ac:dyDescent="0.35">
      <c r="A147" t="s">
        <v>84</v>
      </c>
      <c r="B147" s="2">
        <v>1.5</v>
      </c>
      <c r="C147" t="s">
        <v>79</v>
      </c>
      <c r="D147" s="2">
        <v>7.8</v>
      </c>
      <c r="E147">
        <v>109</v>
      </c>
      <c r="F147" t="str">
        <f t="shared" si="8"/>
        <v>1</v>
      </c>
      <c r="G147" t="str">
        <f t="shared" si="9"/>
        <v>5</v>
      </c>
      <c r="H147">
        <f t="shared" si="10"/>
        <v>2</v>
      </c>
      <c r="I147">
        <f t="shared" si="11"/>
        <v>3</v>
      </c>
    </row>
    <row r="148" spans="1:9" x14ac:dyDescent="0.35">
      <c r="A148" t="s">
        <v>84</v>
      </c>
      <c r="B148" s="2">
        <v>1.6</v>
      </c>
      <c r="C148" t="s">
        <v>80</v>
      </c>
      <c r="D148" s="2">
        <v>7.7</v>
      </c>
      <c r="E148">
        <v>108</v>
      </c>
      <c r="F148" t="str">
        <f t="shared" si="8"/>
        <v>1</v>
      </c>
      <c r="G148" t="str">
        <f t="shared" si="9"/>
        <v>6</v>
      </c>
      <c r="H148">
        <f t="shared" si="10"/>
        <v>2</v>
      </c>
      <c r="I148">
        <f t="shared" si="11"/>
        <v>3</v>
      </c>
    </row>
    <row r="149" spans="1:9" x14ac:dyDescent="0.35">
      <c r="A149" t="s">
        <v>84</v>
      </c>
      <c r="B149" s="2">
        <v>1.7</v>
      </c>
      <c r="C149" t="s">
        <v>81</v>
      </c>
      <c r="D149" s="2">
        <v>8.6999999999999993</v>
      </c>
      <c r="E149">
        <v>98</v>
      </c>
      <c r="F149" t="str">
        <f t="shared" si="8"/>
        <v>1</v>
      </c>
      <c r="G149" t="str">
        <f t="shared" si="9"/>
        <v>7</v>
      </c>
      <c r="H149">
        <f t="shared" si="10"/>
        <v>2</v>
      </c>
      <c r="I149">
        <f t="shared" si="11"/>
        <v>3</v>
      </c>
    </row>
    <row r="150" spans="1:9" x14ac:dyDescent="0.35">
      <c r="A150" t="s">
        <v>84</v>
      </c>
      <c r="B150" s="2">
        <v>1.8</v>
      </c>
      <c r="C150" t="s">
        <v>82</v>
      </c>
      <c r="D150" s="2">
        <v>7.5</v>
      </c>
      <c r="E150">
        <v>104</v>
      </c>
      <c r="F150" t="str">
        <f t="shared" si="8"/>
        <v>1</v>
      </c>
      <c r="G150" t="str">
        <f t="shared" si="9"/>
        <v>8</v>
      </c>
      <c r="H150">
        <f t="shared" si="10"/>
        <v>2</v>
      </c>
      <c r="I150">
        <f t="shared" si="11"/>
        <v>3</v>
      </c>
    </row>
    <row r="151" spans="1:9" x14ac:dyDescent="0.35">
      <c r="A151" t="s">
        <v>84</v>
      </c>
      <c r="B151" s="2">
        <v>1.9</v>
      </c>
      <c r="C151" t="s">
        <v>83</v>
      </c>
      <c r="D151" s="2">
        <v>7.2</v>
      </c>
      <c r="E151">
        <v>140</v>
      </c>
      <c r="F151" t="str">
        <f t="shared" si="8"/>
        <v>1</v>
      </c>
      <c r="G151" t="str">
        <f t="shared" si="9"/>
        <v>9</v>
      </c>
      <c r="H151">
        <f t="shared" si="10"/>
        <v>2</v>
      </c>
      <c r="I151">
        <f t="shared" si="11"/>
        <v>3</v>
      </c>
    </row>
    <row r="152" spans="1:9" x14ac:dyDescent="0.35">
      <c r="A152" t="s">
        <v>85</v>
      </c>
      <c r="B152" s="2">
        <v>1.1000000000000001</v>
      </c>
      <c r="C152" t="s">
        <v>1</v>
      </c>
      <c r="D152" s="2">
        <v>6.7</v>
      </c>
      <c r="E152">
        <v>1200</v>
      </c>
      <c r="F152" t="str">
        <f t="shared" si="8"/>
        <v>1</v>
      </c>
      <c r="G152" t="str">
        <f t="shared" si="9"/>
        <v>1</v>
      </c>
      <c r="H152">
        <f t="shared" si="10"/>
        <v>2</v>
      </c>
      <c r="I152">
        <f t="shared" si="11"/>
        <v>3</v>
      </c>
    </row>
    <row r="153" spans="1:9" x14ac:dyDescent="0.35">
      <c r="A153" t="s">
        <v>85</v>
      </c>
      <c r="B153" s="2">
        <v>1.2</v>
      </c>
      <c r="C153" t="s">
        <v>2</v>
      </c>
      <c r="D153" s="2">
        <v>7</v>
      </c>
      <c r="E153">
        <v>1000</v>
      </c>
      <c r="F153" t="str">
        <f t="shared" si="8"/>
        <v>1</v>
      </c>
      <c r="G153" t="str">
        <f t="shared" si="9"/>
        <v>2</v>
      </c>
      <c r="H153">
        <f t="shared" si="10"/>
        <v>2</v>
      </c>
      <c r="I153">
        <f t="shared" si="11"/>
        <v>3</v>
      </c>
    </row>
    <row r="154" spans="1:9" x14ac:dyDescent="0.35">
      <c r="A154" t="s">
        <v>85</v>
      </c>
      <c r="B154" s="2">
        <v>1.3</v>
      </c>
      <c r="C154" t="s">
        <v>3</v>
      </c>
      <c r="D154" s="2">
        <v>7.3</v>
      </c>
      <c r="E154">
        <v>981</v>
      </c>
      <c r="F154" t="str">
        <f t="shared" si="8"/>
        <v>1</v>
      </c>
      <c r="G154" t="str">
        <f t="shared" si="9"/>
        <v>3</v>
      </c>
      <c r="H154">
        <f t="shared" si="10"/>
        <v>2</v>
      </c>
      <c r="I154">
        <f t="shared" si="11"/>
        <v>3</v>
      </c>
    </row>
    <row r="155" spans="1:9" x14ac:dyDescent="0.35">
      <c r="A155" t="s">
        <v>85</v>
      </c>
      <c r="B155" s="2">
        <v>1.4</v>
      </c>
      <c r="C155" t="s">
        <v>4</v>
      </c>
      <c r="D155" s="2">
        <v>6.8</v>
      </c>
      <c r="E155">
        <v>879</v>
      </c>
      <c r="F155" t="str">
        <f t="shared" si="8"/>
        <v>1</v>
      </c>
      <c r="G155" t="str">
        <f t="shared" si="9"/>
        <v>4</v>
      </c>
      <c r="H155">
        <f t="shared" si="10"/>
        <v>2</v>
      </c>
      <c r="I155">
        <f t="shared" si="11"/>
        <v>3</v>
      </c>
    </row>
    <row r="156" spans="1:9" x14ac:dyDescent="0.35">
      <c r="A156" t="s">
        <v>85</v>
      </c>
      <c r="B156" s="2">
        <v>1.5</v>
      </c>
      <c r="C156" t="s">
        <v>5</v>
      </c>
      <c r="D156" s="2">
        <v>7</v>
      </c>
      <c r="E156">
        <v>854</v>
      </c>
      <c r="F156" t="str">
        <f t="shared" si="8"/>
        <v>1</v>
      </c>
      <c r="G156" t="str">
        <f t="shared" si="9"/>
        <v>5</v>
      </c>
      <c r="H156">
        <f t="shared" si="10"/>
        <v>2</v>
      </c>
      <c r="I156">
        <f t="shared" si="11"/>
        <v>3</v>
      </c>
    </row>
    <row r="157" spans="1:9" x14ac:dyDescent="0.35">
      <c r="A157" t="s">
        <v>85</v>
      </c>
      <c r="B157" s="2">
        <v>1.6</v>
      </c>
      <c r="C157" t="s">
        <v>6</v>
      </c>
      <c r="D157" s="2">
        <v>7.3</v>
      </c>
      <c r="E157">
        <v>1000</v>
      </c>
      <c r="F157" t="str">
        <f t="shared" si="8"/>
        <v>1</v>
      </c>
      <c r="G157" t="str">
        <f t="shared" si="9"/>
        <v>6</v>
      </c>
      <c r="H157">
        <f t="shared" si="10"/>
        <v>2</v>
      </c>
      <c r="I157">
        <f t="shared" si="11"/>
        <v>3</v>
      </c>
    </row>
    <row r="158" spans="1:9" x14ac:dyDescent="0.35">
      <c r="A158" t="s">
        <v>86</v>
      </c>
      <c r="B158" s="2">
        <v>1.1000000000000001</v>
      </c>
      <c r="C158" t="s">
        <v>1</v>
      </c>
      <c r="D158" s="2">
        <v>8.3000000000000007</v>
      </c>
      <c r="E158">
        <v>309</v>
      </c>
      <c r="F158" t="str">
        <f t="shared" si="8"/>
        <v>1</v>
      </c>
      <c r="G158" t="str">
        <f t="shared" si="9"/>
        <v>1</v>
      </c>
      <c r="H158">
        <f t="shared" si="10"/>
        <v>2</v>
      </c>
      <c r="I158">
        <f t="shared" si="11"/>
        <v>3</v>
      </c>
    </row>
    <row r="159" spans="1:9" x14ac:dyDescent="0.35">
      <c r="A159" t="s">
        <v>86</v>
      </c>
      <c r="B159" s="2">
        <v>1.2</v>
      </c>
      <c r="C159" t="s">
        <v>2</v>
      </c>
      <c r="D159" s="2">
        <v>8.1</v>
      </c>
      <c r="E159">
        <v>260</v>
      </c>
      <c r="F159" t="str">
        <f t="shared" si="8"/>
        <v>1</v>
      </c>
      <c r="G159" t="str">
        <f t="shared" si="9"/>
        <v>2</v>
      </c>
      <c r="H159">
        <f t="shared" si="10"/>
        <v>2</v>
      </c>
      <c r="I159">
        <f t="shared" si="11"/>
        <v>3</v>
      </c>
    </row>
    <row r="160" spans="1:9" x14ac:dyDescent="0.35">
      <c r="A160" t="s">
        <v>86</v>
      </c>
      <c r="B160" s="2">
        <v>1.3</v>
      </c>
      <c r="C160" t="s">
        <v>3</v>
      </c>
      <c r="D160" s="2">
        <v>8.3000000000000007</v>
      </c>
      <c r="E160">
        <v>250</v>
      </c>
      <c r="F160" t="str">
        <f t="shared" si="8"/>
        <v>1</v>
      </c>
      <c r="G160" t="str">
        <f t="shared" si="9"/>
        <v>3</v>
      </c>
      <c r="H160">
        <f t="shared" si="10"/>
        <v>2</v>
      </c>
      <c r="I160">
        <f t="shared" si="11"/>
        <v>3</v>
      </c>
    </row>
    <row r="161" spans="1:9" x14ac:dyDescent="0.35">
      <c r="A161" t="s">
        <v>86</v>
      </c>
      <c r="B161" s="2">
        <v>1.4</v>
      </c>
      <c r="C161" t="s">
        <v>4</v>
      </c>
      <c r="D161" s="2">
        <v>8.5</v>
      </c>
      <c r="E161">
        <v>243</v>
      </c>
      <c r="F161" t="str">
        <f t="shared" si="8"/>
        <v>1</v>
      </c>
      <c r="G161" t="str">
        <f t="shared" si="9"/>
        <v>4</v>
      </c>
      <c r="H161">
        <f t="shared" si="10"/>
        <v>2</v>
      </c>
      <c r="I161">
        <f t="shared" si="11"/>
        <v>3</v>
      </c>
    </row>
    <row r="162" spans="1:9" x14ac:dyDescent="0.35">
      <c r="A162" t="s">
        <v>86</v>
      </c>
      <c r="B162" s="2">
        <v>1.5</v>
      </c>
      <c r="C162" t="s">
        <v>5</v>
      </c>
      <c r="D162" s="2">
        <v>8.5</v>
      </c>
      <c r="E162">
        <v>231</v>
      </c>
      <c r="F162" t="str">
        <f t="shared" si="8"/>
        <v>1</v>
      </c>
      <c r="G162" t="str">
        <f t="shared" si="9"/>
        <v>5</v>
      </c>
      <c r="H162">
        <f t="shared" si="10"/>
        <v>2</v>
      </c>
      <c r="I162">
        <f t="shared" si="11"/>
        <v>3</v>
      </c>
    </row>
    <row r="163" spans="1:9" x14ac:dyDescent="0.35">
      <c r="A163" t="s">
        <v>86</v>
      </c>
      <c r="B163" s="2">
        <v>1.6</v>
      </c>
      <c r="C163" t="s">
        <v>6</v>
      </c>
      <c r="D163" s="2">
        <v>8.5</v>
      </c>
      <c r="E163">
        <v>253</v>
      </c>
      <c r="F163" t="str">
        <f t="shared" si="8"/>
        <v>1</v>
      </c>
      <c r="G163" t="str">
        <f t="shared" si="9"/>
        <v>6</v>
      </c>
      <c r="H163">
        <f t="shared" si="10"/>
        <v>2</v>
      </c>
      <c r="I163">
        <f t="shared" si="11"/>
        <v>3</v>
      </c>
    </row>
    <row r="164" spans="1:9" x14ac:dyDescent="0.35">
      <c r="A164" t="s">
        <v>86</v>
      </c>
      <c r="B164" s="2">
        <v>1.7</v>
      </c>
      <c r="C164" t="s">
        <v>7</v>
      </c>
      <c r="D164" s="2">
        <v>8.4</v>
      </c>
      <c r="E164">
        <v>209</v>
      </c>
      <c r="F164" t="str">
        <f t="shared" si="8"/>
        <v>1</v>
      </c>
      <c r="G164" t="str">
        <f t="shared" si="9"/>
        <v>7</v>
      </c>
      <c r="H164">
        <f t="shared" si="10"/>
        <v>2</v>
      </c>
      <c r="I164">
        <f t="shared" si="11"/>
        <v>3</v>
      </c>
    </row>
    <row r="165" spans="1:9" x14ac:dyDescent="0.35">
      <c r="A165" t="s">
        <v>86</v>
      </c>
      <c r="B165" s="2">
        <v>1.8</v>
      </c>
      <c r="C165" t="s">
        <v>8</v>
      </c>
      <c r="D165" s="2">
        <v>8.1</v>
      </c>
      <c r="E165">
        <v>197</v>
      </c>
      <c r="F165" t="str">
        <f t="shared" si="8"/>
        <v>1</v>
      </c>
      <c r="G165" t="str">
        <f t="shared" si="9"/>
        <v>8</v>
      </c>
      <c r="H165">
        <f t="shared" si="10"/>
        <v>2</v>
      </c>
      <c r="I165">
        <f t="shared" si="11"/>
        <v>3</v>
      </c>
    </row>
    <row r="166" spans="1:9" x14ac:dyDescent="0.35">
      <c r="A166" t="s">
        <v>86</v>
      </c>
      <c r="B166" s="2">
        <v>1.9</v>
      </c>
      <c r="C166" t="s">
        <v>9</v>
      </c>
      <c r="D166" s="2">
        <v>8.4</v>
      </c>
      <c r="E166">
        <v>197</v>
      </c>
      <c r="F166" t="str">
        <f t="shared" si="8"/>
        <v>1</v>
      </c>
      <c r="G166" t="str">
        <f t="shared" si="9"/>
        <v>9</v>
      </c>
      <c r="H166">
        <f t="shared" si="10"/>
        <v>2</v>
      </c>
      <c r="I166">
        <f t="shared" si="11"/>
        <v>3</v>
      </c>
    </row>
    <row r="167" spans="1:9" x14ac:dyDescent="0.35">
      <c r="A167" t="s">
        <v>86</v>
      </c>
      <c r="B167" s="1">
        <v>1.1000000000000001</v>
      </c>
      <c r="C167" t="s">
        <v>10</v>
      </c>
      <c r="D167" s="2">
        <v>8.9</v>
      </c>
      <c r="E167">
        <v>252</v>
      </c>
      <c r="F167" t="str">
        <f t="shared" si="8"/>
        <v>1</v>
      </c>
      <c r="G167">
        <v>10</v>
      </c>
      <c r="H167">
        <f t="shared" si="10"/>
        <v>2</v>
      </c>
      <c r="I167">
        <f t="shared" si="11"/>
        <v>3</v>
      </c>
    </row>
    <row r="168" spans="1:9" x14ac:dyDescent="0.35">
      <c r="A168" t="s">
        <v>86</v>
      </c>
      <c r="B168" s="1">
        <v>1.1100000000000001</v>
      </c>
      <c r="C168" t="s">
        <v>11</v>
      </c>
      <c r="D168" s="2">
        <v>8.5</v>
      </c>
      <c r="E168">
        <v>200</v>
      </c>
      <c r="F168" t="str">
        <f t="shared" si="8"/>
        <v>1</v>
      </c>
      <c r="G168" t="str">
        <f t="shared" si="9"/>
        <v>11</v>
      </c>
      <c r="H168">
        <f t="shared" si="10"/>
        <v>2</v>
      </c>
      <c r="I168">
        <f t="shared" si="11"/>
        <v>4</v>
      </c>
    </row>
    <row r="169" spans="1:9" x14ac:dyDescent="0.35">
      <c r="A169" t="s">
        <v>86</v>
      </c>
      <c r="B169" s="1">
        <v>1.1200000000000001</v>
      </c>
      <c r="C169" t="s">
        <v>12</v>
      </c>
      <c r="D169" s="2">
        <v>8.4</v>
      </c>
      <c r="E169">
        <v>213</v>
      </c>
      <c r="F169" t="str">
        <f t="shared" si="8"/>
        <v>1</v>
      </c>
      <c r="G169" t="str">
        <f t="shared" si="9"/>
        <v>12</v>
      </c>
      <c r="H169">
        <f t="shared" si="10"/>
        <v>2</v>
      </c>
      <c r="I169">
        <f t="shared" si="11"/>
        <v>4</v>
      </c>
    </row>
    <row r="170" spans="1:9" x14ac:dyDescent="0.35">
      <c r="A170" t="s">
        <v>86</v>
      </c>
      <c r="B170" s="1">
        <v>1.1299999999999999</v>
      </c>
      <c r="C170" t="s">
        <v>15</v>
      </c>
      <c r="D170" s="2">
        <v>7.8</v>
      </c>
      <c r="E170">
        <v>198</v>
      </c>
      <c r="F170" t="str">
        <f t="shared" si="8"/>
        <v>1</v>
      </c>
      <c r="G170" t="str">
        <f t="shared" si="9"/>
        <v>13</v>
      </c>
      <c r="H170">
        <f t="shared" si="10"/>
        <v>2</v>
      </c>
      <c r="I170">
        <f t="shared" si="11"/>
        <v>4</v>
      </c>
    </row>
    <row r="171" spans="1:9" x14ac:dyDescent="0.35">
      <c r="A171" t="s">
        <v>86</v>
      </c>
      <c r="B171" s="1">
        <v>1.1399999999999999</v>
      </c>
      <c r="C171" t="s">
        <v>16</v>
      </c>
      <c r="D171" s="2">
        <v>7.5</v>
      </c>
      <c r="E171">
        <v>221</v>
      </c>
      <c r="F171" t="str">
        <f t="shared" si="8"/>
        <v>1</v>
      </c>
      <c r="G171" t="str">
        <f t="shared" si="9"/>
        <v>14</v>
      </c>
      <c r="H171">
        <f t="shared" si="10"/>
        <v>2</v>
      </c>
      <c r="I171">
        <f t="shared" si="11"/>
        <v>4</v>
      </c>
    </row>
    <row r="172" spans="1:9" x14ac:dyDescent="0.35">
      <c r="A172" t="s">
        <v>86</v>
      </c>
      <c r="B172" s="1">
        <v>1.1499999999999999</v>
      </c>
      <c r="C172" t="s">
        <v>17</v>
      </c>
      <c r="D172" s="2">
        <v>7.2</v>
      </c>
      <c r="E172">
        <v>234</v>
      </c>
      <c r="F172" t="str">
        <f t="shared" si="8"/>
        <v>1</v>
      </c>
      <c r="G172" t="str">
        <f t="shared" si="9"/>
        <v>15</v>
      </c>
      <c r="H172">
        <f t="shared" si="10"/>
        <v>2</v>
      </c>
      <c r="I172">
        <f t="shared" si="11"/>
        <v>4</v>
      </c>
    </row>
    <row r="173" spans="1:9" x14ac:dyDescent="0.35">
      <c r="A173" t="s">
        <v>86</v>
      </c>
      <c r="B173" s="1">
        <v>1.1599999999999999</v>
      </c>
      <c r="C173" t="s">
        <v>18</v>
      </c>
      <c r="D173" s="2">
        <v>7.4</v>
      </c>
      <c r="E173">
        <v>259</v>
      </c>
      <c r="F173" t="str">
        <f t="shared" si="8"/>
        <v>1</v>
      </c>
      <c r="G173" t="str">
        <f t="shared" si="9"/>
        <v>16</v>
      </c>
      <c r="H173">
        <f t="shared" si="10"/>
        <v>2</v>
      </c>
      <c r="I173">
        <f t="shared" si="11"/>
        <v>4</v>
      </c>
    </row>
    <row r="174" spans="1:9" x14ac:dyDescent="0.35">
      <c r="A174" t="s">
        <v>103</v>
      </c>
      <c r="B174" s="2">
        <v>1.1000000000000001</v>
      </c>
      <c r="C174" t="s">
        <v>87</v>
      </c>
      <c r="D174" s="2">
        <v>8.1999999999999993</v>
      </c>
      <c r="E174">
        <v>1200</v>
      </c>
      <c r="F174" t="str">
        <f t="shared" si="8"/>
        <v>1</v>
      </c>
      <c r="G174" t="str">
        <f t="shared" si="9"/>
        <v>1</v>
      </c>
      <c r="H174">
        <f t="shared" si="10"/>
        <v>2</v>
      </c>
      <c r="I174">
        <f t="shared" si="11"/>
        <v>3</v>
      </c>
    </row>
    <row r="175" spans="1:9" x14ac:dyDescent="0.35">
      <c r="A175" t="s">
        <v>103</v>
      </c>
      <c r="B175" s="2">
        <v>1.2</v>
      </c>
      <c r="C175" t="s">
        <v>88</v>
      </c>
      <c r="D175" s="2">
        <v>8.3000000000000007</v>
      </c>
      <c r="E175">
        <v>1100</v>
      </c>
      <c r="F175" t="str">
        <f t="shared" si="8"/>
        <v>1</v>
      </c>
      <c r="G175" t="str">
        <f t="shared" si="9"/>
        <v>2</v>
      </c>
      <c r="H175">
        <f t="shared" si="10"/>
        <v>2</v>
      </c>
      <c r="I175">
        <f t="shared" si="11"/>
        <v>3</v>
      </c>
    </row>
    <row r="176" spans="1:9" x14ac:dyDescent="0.35">
      <c r="A176" t="s">
        <v>103</v>
      </c>
      <c r="B176" s="2">
        <v>1.3</v>
      </c>
      <c r="C176" t="s">
        <v>89</v>
      </c>
      <c r="D176" s="2">
        <v>8.3000000000000007</v>
      </c>
      <c r="E176">
        <v>1000</v>
      </c>
      <c r="F176" t="str">
        <f t="shared" si="8"/>
        <v>1</v>
      </c>
      <c r="G176" t="str">
        <f t="shared" si="9"/>
        <v>3</v>
      </c>
      <c r="H176">
        <f t="shared" si="10"/>
        <v>2</v>
      </c>
      <c r="I176">
        <f t="shared" si="11"/>
        <v>3</v>
      </c>
    </row>
    <row r="177" spans="1:9" x14ac:dyDescent="0.35">
      <c r="A177" t="s">
        <v>103</v>
      </c>
      <c r="B177" s="2">
        <v>1.4</v>
      </c>
      <c r="C177" t="s">
        <v>90</v>
      </c>
      <c r="D177" s="2">
        <v>8.6999999999999993</v>
      </c>
      <c r="E177">
        <v>1000</v>
      </c>
      <c r="F177" t="str">
        <f t="shared" si="8"/>
        <v>1</v>
      </c>
      <c r="G177" t="str">
        <f t="shared" si="9"/>
        <v>4</v>
      </c>
      <c r="H177">
        <f t="shared" si="10"/>
        <v>2</v>
      </c>
      <c r="I177">
        <f t="shared" si="11"/>
        <v>3</v>
      </c>
    </row>
    <row r="178" spans="1:9" x14ac:dyDescent="0.35">
      <c r="A178" t="s">
        <v>103</v>
      </c>
      <c r="B178" s="2">
        <v>1.5</v>
      </c>
      <c r="C178" t="s">
        <v>91</v>
      </c>
      <c r="D178" s="2">
        <v>8.5</v>
      </c>
      <c r="E178">
        <v>967</v>
      </c>
      <c r="F178" t="str">
        <f t="shared" si="8"/>
        <v>1</v>
      </c>
      <c r="G178" t="str">
        <f t="shared" si="9"/>
        <v>5</v>
      </c>
      <c r="H178">
        <f t="shared" si="10"/>
        <v>2</v>
      </c>
      <c r="I178">
        <f t="shared" si="11"/>
        <v>3</v>
      </c>
    </row>
    <row r="179" spans="1:9" x14ac:dyDescent="0.35">
      <c r="A179" t="s">
        <v>103</v>
      </c>
      <c r="B179" s="2">
        <v>1.6</v>
      </c>
      <c r="C179" t="s">
        <v>92</v>
      </c>
      <c r="D179" s="2">
        <v>8.6</v>
      </c>
      <c r="E179">
        <v>956</v>
      </c>
      <c r="F179" t="str">
        <f t="shared" si="8"/>
        <v>1</v>
      </c>
      <c r="G179" t="str">
        <f t="shared" si="9"/>
        <v>6</v>
      </c>
      <c r="H179">
        <f t="shared" si="10"/>
        <v>2</v>
      </c>
      <c r="I179">
        <f t="shared" si="11"/>
        <v>3</v>
      </c>
    </row>
    <row r="180" spans="1:9" x14ac:dyDescent="0.35">
      <c r="A180" t="s">
        <v>103</v>
      </c>
      <c r="B180" s="2">
        <v>1.7</v>
      </c>
      <c r="C180" t="s">
        <v>93</v>
      </c>
      <c r="D180" s="2">
        <v>8.8000000000000007</v>
      </c>
      <c r="E180">
        <v>943</v>
      </c>
      <c r="F180" t="str">
        <f t="shared" si="8"/>
        <v>1</v>
      </c>
      <c r="G180" t="str">
        <f t="shared" si="9"/>
        <v>7</v>
      </c>
      <c r="H180">
        <f t="shared" si="10"/>
        <v>2</v>
      </c>
      <c r="I180">
        <f t="shared" si="11"/>
        <v>3</v>
      </c>
    </row>
    <row r="181" spans="1:9" x14ac:dyDescent="0.35">
      <c r="A181" t="s">
        <v>103</v>
      </c>
      <c r="B181" s="2">
        <v>1.8</v>
      </c>
      <c r="C181" t="s">
        <v>94</v>
      </c>
      <c r="D181" s="2">
        <v>8.6</v>
      </c>
      <c r="E181">
        <v>937</v>
      </c>
      <c r="F181" t="str">
        <f t="shared" si="8"/>
        <v>1</v>
      </c>
      <c r="G181" t="str">
        <f t="shared" si="9"/>
        <v>8</v>
      </c>
      <c r="H181">
        <f t="shared" si="10"/>
        <v>2</v>
      </c>
      <c r="I181">
        <f t="shared" si="11"/>
        <v>3</v>
      </c>
    </row>
    <row r="182" spans="1:9" x14ac:dyDescent="0.35">
      <c r="A182" t="s">
        <v>103</v>
      </c>
      <c r="B182" s="2">
        <v>1.9</v>
      </c>
      <c r="C182" t="s">
        <v>95</v>
      </c>
      <c r="D182" s="2">
        <v>8.8000000000000007</v>
      </c>
      <c r="E182">
        <v>939</v>
      </c>
      <c r="F182" t="str">
        <f t="shared" si="8"/>
        <v>1</v>
      </c>
      <c r="G182" t="str">
        <f t="shared" si="9"/>
        <v>9</v>
      </c>
      <c r="H182">
        <f t="shared" si="10"/>
        <v>2</v>
      </c>
      <c r="I182">
        <f t="shared" si="11"/>
        <v>3</v>
      </c>
    </row>
    <row r="183" spans="1:9" x14ac:dyDescent="0.35">
      <c r="A183" t="s">
        <v>103</v>
      </c>
      <c r="B183" s="1">
        <v>1.1000000000000001</v>
      </c>
      <c r="C183" t="s">
        <v>96</v>
      </c>
      <c r="D183" s="2">
        <v>8.6</v>
      </c>
      <c r="E183">
        <v>903</v>
      </c>
      <c r="F183" t="str">
        <f t="shared" si="8"/>
        <v>1</v>
      </c>
      <c r="G183">
        <v>10</v>
      </c>
      <c r="H183">
        <f t="shared" si="10"/>
        <v>2</v>
      </c>
      <c r="I183">
        <f t="shared" si="11"/>
        <v>3</v>
      </c>
    </row>
    <row r="184" spans="1:9" x14ac:dyDescent="0.35">
      <c r="A184" t="s">
        <v>103</v>
      </c>
      <c r="B184" s="1">
        <v>1.1100000000000001</v>
      </c>
      <c r="C184" t="s">
        <v>97</v>
      </c>
      <c r="D184" s="2">
        <v>9.1</v>
      </c>
      <c r="E184">
        <v>1100</v>
      </c>
      <c r="F184" t="str">
        <f t="shared" si="8"/>
        <v>1</v>
      </c>
      <c r="G184" t="str">
        <f t="shared" si="9"/>
        <v>11</v>
      </c>
      <c r="H184">
        <f t="shared" si="10"/>
        <v>2</v>
      </c>
      <c r="I184">
        <f t="shared" si="11"/>
        <v>4</v>
      </c>
    </row>
    <row r="185" spans="1:9" x14ac:dyDescent="0.35">
      <c r="A185" t="s">
        <v>103</v>
      </c>
      <c r="B185" s="1">
        <v>1.1200000000000001</v>
      </c>
      <c r="C185" t="s">
        <v>98</v>
      </c>
      <c r="D185" s="2">
        <v>8.9</v>
      </c>
      <c r="E185">
        <v>899</v>
      </c>
      <c r="F185" t="str">
        <f t="shared" si="8"/>
        <v>1</v>
      </c>
      <c r="G185" t="str">
        <f t="shared" si="9"/>
        <v>12</v>
      </c>
      <c r="H185">
        <f t="shared" si="10"/>
        <v>2</v>
      </c>
      <c r="I185">
        <f t="shared" si="11"/>
        <v>4</v>
      </c>
    </row>
    <row r="186" spans="1:9" x14ac:dyDescent="0.35">
      <c r="A186" t="s">
        <v>103</v>
      </c>
      <c r="B186" s="1">
        <v>1.1299999999999999</v>
      </c>
      <c r="C186" t="s">
        <v>99</v>
      </c>
      <c r="D186" s="2">
        <v>8.6999999999999993</v>
      </c>
      <c r="E186">
        <v>839</v>
      </c>
      <c r="F186" t="str">
        <f t="shared" si="8"/>
        <v>1</v>
      </c>
      <c r="G186" t="str">
        <f t="shared" si="9"/>
        <v>13</v>
      </c>
      <c r="H186">
        <f t="shared" si="10"/>
        <v>2</v>
      </c>
      <c r="I186">
        <f t="shared" si="11"/>
        <v>4</v>
      </c>
    </row>
    <row r="187" spans="1:9" x14ac:dyDescent="0.35">
      <c r="A187" t="s">
        <v>103</v>
      </c>
      <c r="B187" s="1">
        <v>1.1399999999999999</v>
      </c>
      <c r="C187" t="s">
        <v>100</v>
      </c>
      <c r="D187" s="2">
        <v>8.8000000000000007</v>
      </c>
      <c r="E187">
        <v>840</v>
      </c>
      <c r="F187" t="str">
        <f t="shared" si="8"/>
        <v>1</v>
      </c>
      <c r="G187" t="str">
        <f t="shared" si="9"/>
        <v>14</v>
      </c>
      <c r="H187">
        <f t="shared" si="10"/>
        <v>2</v>
      </c>
      <c r="I187">
        <f t="shared" si="11"/>
        <v>4</v>
      </c>
    </row>
    <row r="188" spans="1:9" x14ac:dyDescent="0.35">
      <c r="A188" t="s">
        <v>103</v>
      </c>
      <c r="B188" s="1">
        <v>1.1499999999999999</v>
      </c>
      <c r="C188" t="s">
        <v>101</v>
      </c>
      <c r="D188" s="2">
        <v>8.6999999999999993</v>
      </c>
      <c r="E188">
        <v>773</v>
      </c>
      <c r="F188" t="str">
        <f t="shared" si="8"/>
        <v>1</v>
      </c>
      <c r="G188" t="str">
        <f t="shared" si="9"/>
        <v>15</v>
      </c>
      <c r="H188">
        <f t="shared" si="10"/>
        <v>2</v>
      </c>
      <c r="I188">
        <f t="shared" si="11"/>
        <v>4</v>
      </c>
    </row>
    <row r="189" spans="1:9" x14ac:dyDescent="0.35">
      <c r="A189" t="s">
        <v>103</v>
      </c>
      <c r="B189" s="1">
        <v>1.1599999999999999</v>
      </c>
      <c r="C189" t="s">
        <v>102</v>
      </c>
      <c r="D189" s="2">
        <v>9.3000000000000007</v>
      </c>
      <c r="E189">
        <v>1100</v>
      </c>
      <c r="F189" t="str">
        <f t="shared" si="8"/>
        <v>1</v>
      </c>
      <c r="G189" t="str">
        <f t="shared" si="9"/>
        <v>16</v>
      </c>
      <c r="H189">
        <f t="shared" si="10"/>
        <v>2</v>
      </c>
      <c r="I189">
        <f t="shared" si="11"/>
        <v>4</v>
      </c>
    </row>
    <row r="190" spans="1:9" x14ac:dyDescent="0.35">
      <c r="A190" t="s">
        <v>104</v>
      </c>
      <c r="B190" s="2">
        <v>1.1000000000000001</v>
      </c>
      <c r="C190" t="s">
        <v>1</v>
      </c>
      <c r="D190" s="2">
        <v>7.7</v>
      </c>
      <c r="E190">
        <v>2300</v>
      </c>
      <c r="F190" t="str">
        <f t="shared" si="8"/>
        <v>1</v>
      </c>
      <c r="G190" t="str">
        <f t="shared" si="9"/>
        <v>1</v>
      </c>
      <c r="H190">
        <f t="shared" si="10"/>
        <v>2</v>
      </c>
      <c r="I190">
        <f t="shared" si="11"/>
        <v>3</v>
      </c>
    </row>
    <row r="191" spans="1:9" x14ac:dyDescent="0.35">
      <c r="A191" t="s">
        <v>104</v>
      </c>
      <c r="B191" s="2">
        <v>1.2</v>
      </c>
      <c r="C191" t="s">
        <v>2</v>
      </c>
      <c r="D191" s="2">
        <v>8</v>
      </c>
      <c r="E191">
        <v>2000</v>
      </c>
      <c r="F191" t="str">
        <f t="shared" si="8"/>
        <v>1</v>
      </c>
      <c r="G191" t="str">
        <f t="shared" si="9"/>
        <v>2</v>
      </c>
      <c r="H191">
        <f t="shared" si="10"/>
        <v>2</v>
      </c>
      <c r="I191">
        <f t="shared" si="11"/>
        <v>3</v>
      </c>
    </row>
    <row r="192" spans="1:9" x14ac:dyDescent="0.35">
      <c r="A192" t="s">
        <v>104</v>
      </c>
      <c r="B192" s="2">
        <v>1.3</v>
      </c>
      <c r="C192" t="s">
        <v>3</v>
      </c>
      <c r="D192" s="2">
        <v>8.3000000000000007</v>
      </c>
      <c r="E192">
        <v>1900</v>
      </c>
      <c r="F192" t="str">
        <f t="shared" si="8"/>
        <v>1</v>
      </c>
      <c r="G192" t="str">
        <f t="shared" si="9"/>
        <v>3</v>
      </c>
      <c r="H192">
        <f t="shared" si="10"/>
        <v>2</v>
      </c>
      <c r="I192">
        <f t="shared" si="11"/>
        <v>3</v>
      </c>
    </row>
    <row r="193" spans="1:9" x14ac:dyDescent="0.35">
      <c r="A193" t="s">
        <v>104</v>
      </c>
      <c r="B193" s="2">
        <v>1.4</v>
      </c>
      <c r="C193" t="s">
        <v>4</v>
      </c>
      <c r="D193" s="2">
        <v>8.3000000000000007</v>
      </c>
      <c r="E193">
        <v>1800</v>
      </c>
      <c r="F193" t="str">
        <f t="shared" si="8"/>
        <v>1</v>
      </c>
      <c r="G193" t="str">
        <f t="shared" si="9"/>
        <v>4</v>
      </c>
      <c r="H193">
        <f t="shared" si="10"/>
        <v>2</v>
      </c>
      <c r="I193">
        <f t="shared" si="11"/>
        <v>3</v>
      </c>
    </row>
    <row r="194" spans="1:9" x14ac:dyDescent="0.35">
      <c r="A194" t="s">
        <v>104</v>
      </c>
      <c r="B194" s="2">
        <v>1.5</v>
      </c>
      <c r="C194" t="s">
        <v>5</v>
      </c>
      <c r="D194" s="2">
        <v>8.1</v>
      </c>
      <c r="E194">
        <v>1800</v>
      </c>
      <c r="F194" t="str">
        <f t="shared" si="8"/>
        <v>1</v>
      </c>
      <c r="G194" t="str">
        <f t="shared" si="9"/>
        <v>5</v>
      </c>
      <c r="H194">
        <f t="shared" si="10"/>
        <v>2</v>
      </c>
      <c r="I194">
        <f t="shared" si="11"/>
        <v>3</v>
      </c>
    </row>
    <row r="195" spans="1:9" x14ac:dyDescent="0.35">
      <c r="A195" t="s">
        <v>104</v>
      </c>
      <c r="B195" s="2">
        <v>1.6</v>
      </c>
      <c r="C195" t="s">
        <v>6</v>
      </c>
      <c r="D195" s="2">
        <v>8.5</v>
      </c>
      <c r="E195">
        <v>2000</v>
      </c>
      <c r="F195" t="str">
        <f t="shared" ref="F195:F258" si="12">LEFT(B195,H195-1)</f>
        <v>1</v>
      </c>
      <c r="G195" t="str">
        <f t="shared" ref="G195:G258" si="13">RIGHT(B195,I195-H195)</f>
        <v>6</v>
      </c>
      <c r="H195">
        <f t="shared" ref="H195:H258" si="14">FIND(".",B195)</f>
        <v>2</v>
      </c>
      <c r="I195">
        <f t="shared" ref="I195:I258" si="15">LEN(B195)</f>
        <v>3</v>
      </c>
    </row>
    <row r="196" spans="1:9" x14ac:dyDescent="0.35">
      <c r="A196" t="s">
        <v>104</v>
      </c>
      <c r="B196" s="2">
        <v>2.1</v>
      </c>
      <c r="C196" t="s">
        <v>105</v>
      </c>
      <c r="D196" s="2">
        <v>8.3000000000000007</v>
      </c>
      <c r="E196">
        <v>1800</v>
      </c>
      <c r="F196" t="str">
        <f t="shared" si="12"/>
        <v>2</v>
      </c>
      <c r="G196" t="str">
        <f t="shared" si="13"/>
        <v>1</v>
      </c>
      <c r="H196">
        <f t="shared" si="14"/>
        <v>2</v>
      </c>
      <c r="I196">
        <f t="shared" si="15"/>
        <v>3</v>
      </c>
    </row>
    <row r="197" spans="1:9" x14ac:dyDescent="0.35">
      <c r="A197" t="s">
        <v>104</v>
      </c>
      <c r="B197" s="2">
        <v>2.2000000000000002</v>
      </c>
      <c r="C197" t="s">
        <v>106</v>
      </c>
      <c r="D197" s="2">
        <v>8.6999999999999993</v>
      </c>
      <c r="E197">
        <v>1700</v>
      </c>
      <c r="F197" t="str">
        <f t="shared" si="12"/>
        <v>2</v>
      </c>
      <c r="G197" t="str">
        <f t="shared" si="13"/>
        <v>2</v>
      </c>
      <c r="H197">
        <f t="shared" si="14"/>
        <v>2</v>
      </c>
      <c r="I197">
        <f t="shared" si="15"/>
        <v>3</v>
      </c>
    </row>
    <row r="198" spans="1:9" x14ac:dyDescent="0.35">
      <c r="A198" t="s">
        <v>104</v>
      </c>
      <c r="B198" s="2">
        <v>2.2999999999999998</v>
      </c>
      <c r="C198" t="s">
        <v>107</v>
      </c>
      <c r="D198" s="2">
        <v>8.4</v>
      </c>
      <c r="E198">
        <v>1600</v>
      </c>
      <c r="F198" t="str">
        <f t="shared" si="12"/>
        <v>2</v>
      </c>
      <c r="G198" t="str">
        <f t="shared" si="13"/>
        <v>3</v>
      </c>
      <c r="H198">
        <f t="shared" si="14"/>
        <v>2</v>
      </c>
      <c r="I198">
        <f t="shared" si="15"/>
        <v>3</v>
      </c>
    </row>
    <row r="199" spans="1:9" x14ac:dyDescent="0.35">
      <c r="A199" t="s">
        <v>104</v>
      </c>
      <c r="B199" s="2">
        <v>2.4</v>
      </c>
      <c r="C199" t="s">
        <v>108</v>
      </c>
      <c r="D199" s="2">
        <v>8.1999999999999993</v>
      </c>
      <c r="E199">
        <v>1500</v>
      </c>
      <c r="F199" t="str">
        <f t="shared" si="12"/>
        <v>2</v>
      </c>
      <c r="G199" t="str">
        <f t="shared" si="13"/>
        <v>4</v>
      </c>
      <c r="H199">
        <f t="shared" si="14"/>
        <v>2</v>
      </c>
      <c r="I199">
        <f t="shared" si="15"/>
        <v>3</v>
      </c>
    </row>
    <row r="200" spans="1:9" x14ac:dyDescent="0.35">
      <c r="A200" t="s">
        <v>104</v>
      </c>
      <c r="B200" s="2">
        <v>2.5</v>
      </c>
      <c r="C200" t="s">
        <v>109</v>
      </c>
      <c r="D200" s="2">
        <v>8.9</v>
      </c>
      <c r="E200">
        <v>1900</v>
      </c>
      <c r="F200" t="str">
        <f t="shared" si="12"/>
        <v>2</v>
      </c>
      <c r="G200" t="str">
        <f t="shared" si="13"/>
        <v>5</v>
      </c>
      <c r="H200">
        <f t="shared" si="14"/>
        <v>2</v>
      </c>
      <c r="I200">
        <f t="shared" si="15"/>
        <v>3</v>
      </c>
    </row>
    <row r="201" spans="1:9" x14ac:dyDescent="0.35">
      <c r="A201" t="s">
        <v>104</v>
      </c>
      <c r="B201" s="2">
        <v>2.6</v>
      </c>
      <c r="C201" t="s">
        <v>110</v>
      </c>
      <c r="D201" s="2">
        <v>8.6999999999999993</v>
      </c>
      <c r="E201">
        <v>1900</v>
      </c>
      <c r="F201" t="str">
        <f t="shared" si="12"/>
        <v>2</v>
      </c>
      <c r="G201" t="str">
        <f t="shared" si="13"/>
        <v>6</v>
      </c>
      <c r="H201">
        <f t="shared" si="14"/>
        <v>2</v>
      </c>
      <c r="I201">
        <f t="shared" si="15"/>
        <v>3</v>
      </c>
    </row>
    <row r="202" spans="1:9" x14ac:dyDescent="0.35">
      <c r="A202" t="s">
        <v>111</v>
      </c>
      <c r="B202" s="2">
        <v>1.1000000000000001</v>
      </c>
      <c r="C202" t="s">
        <v>1</v>
      </c>
      <c r="D202" s="2">
        <v>4.5</v>
      </c>
      <c r="E202">
        <v>12000</v>
      </c>
      <c r="F202" t="str">
        <f t="shared" si="12"/>
        <v>1</v>
      </c>
      <c r="G202" t="str">
        <f t="shared" si="13"/>
        <v>1</v>
      </c>
      <c r="H202">
        <f t="shared" si="14"/>
        <v>2</v>
      </c>
      <c r="I202">
        <f t="shared" si="15"/>
        <v>3</v>
      </c>
    </row>
    <row r="203" spans="1:9" x14ac:dyDescent="0.35">
      <c r="A203" t="s">
        <v>111</v>
      </c>
      <c r="B203" s="2">
        <v>1.2</v>
      </c>
      <c r="C203" t="s">
        <v>2</v>
      </c>
      <c r="D203" s="2">
        <v>4.7</v>
      </c>
      <c r="E203">
        <v>8900</v>
      </c>
      <c r="F203" t="str">
        <f t="shared" si="12"/>
        <v>1</v>
      </c>
      <c r="G203" t="str">
        <f t="shared" si="13"/>
        <v>2</v>
      </c>
      <c r="H203">
        <f t="shared" si="14"/>
        <v>2</v>
      </c>
      <c r="I203">
        <f t="shared" si="15"/>
        <v>3</v>
      </c>
    </row>
    <row r="204" spans="1:9" x14ac:dyDescent="0.35">
      <c r="A204" t="s">
        <v>111</v>
      </c>
      <c r="B204" s="2">
        <v>1.3</v>
      </c>
      <c r="C204" t="s">
        <v>3</v>
      </c>
      <c r="D204" s="2">
        <v>4.7</v>
      </c>
      <c r="E204">
        <v>8300</v>
      </c>
      <c r="F204" t="str">
        <f t="shared" si="12"/>
        <v>1</v>
      </c>
      <c r="G204" t="str">
        <f t="shared" si="13"/>
        <v>3</v>
      </c>
      <c r="H204">
        <f t="shared" si="14"/>
        <v>2</v>
      </c>
      <c r="I204">
        <f t="shared" si="15"/>
        <v>3</v>
      </c>
    </row>
    <row r="205" spans="1:9" x14ac:dyDescent="0.35">
      <c r="A205" t="s">
        <v>111</v>
      </c>
      <c r="B205" s="2">
        <v>1.4</v>
      </c>
      <c r="C205" t="s">
        <v>4</v>
      </c>
      <c r="D205" s="2">
        <v>4.8</v>
      </c>
      <c r="E205">
        <v>8200</v>
      </c>
      <c r="F205" t="str">
        <f t="shared" si="12"/>
        <v>1</v>
      </c>
      <c r="G205" t="str">
        <f t="shared" si="13"/>
        <v>4</v>
      </c>
      <c r="H205">
        <f t="shared" si="14"/>
        <v>2</v>
      </c>
      <c r="I205">
        <f t="shared" si="15"/>
        <v>3</v>
      </c>
    </row>
    <row r="206" spans="1:9" x14ac:dyDescent="0.35">
      <c r="A206" t="s">
        <v>111</v>
      </c>
      <c r="B206" s="2">
        <v>1.5</v>
      </c>
      <c r="C206" t="s">
        <v>5</v>
      </c>
      <c r="D206" s="2">
        <v>4.9000000000000004</v>
      </c>
      <c r="E206">
        <v>8200</v>
      </c>
      <c r="F206" t="str">
        <f t="shared" si="12"/>
        <v>1</v>
      </c>
      <c r="G206" t="str">
        <f t="shared" si="13"/>
        <v>5</v>
      </c>
      <c r="H206">
        <f t="shared" si="14"/>
        <v>2</v>
      </c>
      <c r="I206">
        <f t="shared" si="15"/>
        <v>3</v>
      </c>
    </row>
    <row r="207" spans="1:9" x14ac:dyDescent="0.35">
      <c r="A207" t="s">
        <v>111</v>
      </c>
      <c r="B207" s="2">
        <v>1.6</v>
      </c>
      <c r="C207" t="s">
        <v>6</v>
      </c>
      <c r="D207" s="2">
        <v>4.7</v>
      </c>
      <c r="E207">
        <v>8500</v>
      </c>
      <c r="F207" t="str">
        <f t="shared" si="12"/>
        <v>1</v>
      </c>
      <c r="G207" t="str">
        <f t="shared" si="13"/>
        <v>6</v>
      </c>
      <c r="H207">
        <f t="shared" si="14"/>
        <v>2</v>
      </c>
      <c r="I207">
        <f t="shared" si="15"/>
        <v>3</v>
      </c>
    </row>
    <row r="208" spans="1:9" x14ac:dyDescent="0.35">
      <c r="A208" t="s">
        <v>111</v>
      </c>
      <c r="B208" s="2">
        <v>1.7</v>
      </c>
      <c r="C208" t="s">
        <v>7</v>
      </c>
      <c r="D208" s="2">
        <v>3.4</v>
      </c>
      <c r="E208">
        <v>14000</v>
      </c>
      <c r="F208" t="str">
        <f t="shared" si="12"/>
        <v>1</v>
      </c>
      <c r="G208" t="str">
        <f t="shared" si="13"/>
        <v>7</v>
      </c>
      <c r="H208">
        <f t="shared" si="14"/>
        <v>2</v>
      </c>
      <c r="I208">
        <f t="shared" si="15"/>
        <v>3</v>
      </c>
    </row>
    <row r="209" spans="1:9" x14ac:dyDescent="0.35">
      <c r="A209" t="s">
        <v>111</v>
      </c>
      <c r="B209" s="2">
        <v>1.8</v>
      </c>
      <c r="C209" t="s">
        <v>8</v>
      </c>
      <c r="D209" s="2">
        <v>3.9</v>
      </c>
      <c r="E209">
        <v>15000</v>
      </c>
      <c r="F209" t="str">
        <f t="shared" si="12"/>
        <v>1</v>
      </c>
      <c r="G209" t="str">
        <f t="shared" si="13"/>
        <v>8</v>
      </c>
      <c r="H209">
        <f t="shared" si="14"/>
        <v>2</v>
      </c>
      <c r="I209">
        <f t="shared" si="15"/>
        <v>3</v>
      </c>
    </row>
    <row r="210" spans="1:9" x14ac:dyDescent="0.35">
      <c r="A210" t="s">
        <v>111</v>
      </c>
      <c r="B210" s="2">
        <v>1.9</v>
      </c>
      <c r="C210" t="s">
        <v>9</v>
      </c>
      <c r="D210" s="2">
        <v>7.9</v>
      </c>
      <c r="E210">
        <v>1200</v>
      </c>
      <c r="F210" t="str">
        <f t="shared" si="12"/>
        <v>1</v>
      </c>
      <c r="G210" t="str">
        <f t="shared" si="13"/>
        <v>9</v>
      </c>
      <c r="H210">
        <f t="shared" si="14"/>
        <v>2</v>
      </c>
      <c r="I210">
        <f t="shared" si="15"/>
        <v>3</v>
      </c>
    </row>
    <row r="211" spans="1:9" x14ac:dyDescent="0.35">
      <c r="A211" t="s">
        <v>111</v>
      </c>
      <c r="B211" s="1">
        <v>1.1000000000000001</v>
      </c>
      <c r="C211" t="s">
        <v>10</v>
      </c>
      <c r="D211" s="2">
        <v>8</v>
      </c>
      <c r="E211">
        <v>1100</v>
      </c>
      <c r="F211" t="str">
        <f t="shared" si="12"/>
        <v>1</v>
      </c>
      <c r="G211">
        <v>10</v>
      </c>
      <c r="H211">
        <f t="shared" si="14"/>
        <v>2</v>
      </c>
      <c r="I211">
        <f t="shared" si="15"/>
        <v>3</v>
      </c>
    </row>
    <row r="212" spans="1:9" x14ac:dyDescent="0.35">
      <c r="A212" t="s">
        <v>111</v>
      </c>
      <c r="B212" s="1">
        <v>1.1100000000000001</v>
      </c>
      <c r="C212" t="s">
        <v>11</v>
      </c>
      <c r="D212" s="2">
        <v>8.6999999999999993</v>
      </c>
      <c r="E212">
        <v>755</v>
      </c>
      <c r="F212" t="str">
        <f t="shared" si="12"/>
        <v>1</v>
      </c>
      <c r="G212" t="str">
        <f t="shared" si="13"/>
        <v>11</v>
      </c>
      <c r="H212">
        <f t="shared" si="14"/>
        <v>2</v>
      </c>
      <c r="I212">
        <f t="shared" si="15"/>
        <v>4</v>
      </c>
    </row>
    <row r="213" spans="1:9" x14ac:dyDescent="0.35">
      <c r="A213" t="s">
        <v>111</v>
      </c>
      <c r="B213" s="1">
        <v>1.1200000000000001</v>
      </c>
      <c r="C213" t="s">
        <v>12</v>
      </c>
      <c r="D213" s="2">
        <v>8.4</v>
      </c>
      <c r="E213">
        <v>726</v>
      </c>
      <c r="F213" t="str">
        <f t="shared" si="12"/>
        <v>1</v>
      </c>
      <c r="G213" t="str">
        <f t="shared" si="13"/>
        <v>12</v>
      </c>
      <c r="H213">
        <f t="shared" si="14"/>
        <v>2</v>
      </c>
      <c r="I213">
        <f t="shared" si="15"/>
        <v>4</v>
      </c>
    </row>
    <row r="214" spans="1:9" x14ac:dyDescent="0.35">
      <c r="A214" t="s">
        <v>111</v>
      </c>
      <c r="B214" s="1">
        <v>1.1299999999999999</v>
      </c>
      <c r="C214" t="s">
        <v>15</v>
      </c>
      <c r="D214" s="2">
        <v>8.6</v>
      </c>
      <c r="E214">
        <v>623</v>
      </c>
      <c r="F214" t="str">
        <f t="shared" si="12"/>
        <v>1</v>
      </c>
      <c r="G214" t="str">
        <f t="shared" si="13"/>
        <v>13</v>
      </c>
      <c r="H214">
        <f t="shared" si="14"/>
        <v>2</v>
      </c>
      <c r="I214">
        <f t="shared" si="15"/>
        <v>4</v>
      </c>
    </row>
    <row r="215" spans="1:9" x14ac:dyDescent="0.35">
      <c r="A215" t="s">
        <v>111</v>
      </c>
      <c r="B215" s="1">
        <v>1.1399999999999999</v>
      </c>
      <c r="C215" t="s">
        <v>16</v>
      </c>
      <c r="D215" s="2">
        <v>8.4</v>
      </c>
      <c r="E215">
        <v>574</v>
      </c>
      <c r="F215" t="str">
        <f t="shared" si="12"/>
        <v>1</v>
      </c>
      <c r="G215" t="str">
        <f t="shared" si="13"/>
        <v>14</v>
      </c>
      <c r="H215">
        <f t="shared" si="14"/>
        <v>2</v>
      </c>
      <c r="I215">
        <f t="shared" si="15"/>
        <v>4</v>
      </c>
    </row>
    <row r="216" spans="1:9" x14ac:dyDescent="0.35">
      <c r="A216" t="s">
        <v>111</v>
      </c>
      <c r="B216" s="1">
        <v>1.1499999999999999</v>
      </c>
      <c r="C216" t="s">
        <v>17</v>
      </c>
      <c r="D216" s="2">
        <v>8.5</v>
      </c>
      <c r="E216">
        <v>478</v>
      </c>
      <c r="F216" t="str">
        <f t="shared" si="12"/>
        <v>1</v>
      </c>
      <c r="G216" t="str">
        <f t="shared" si="13"/>
        <v>15</v>
      </c>
      <c r="H216">
        <f t="shared" si="14"/>
        <v>2</v>
      </c>
      <c r="I216">
        <f t="shared" si="15"/>
        <v>4</v>
      </c>
    </row>
    <row r="217" spans="1:9" x14ac:dyDescent="0.35">
      <c r="A217" t="s">
        <v>111</v>
      </c>
      <c r="B217" s="1">
        <v>1.1599999999999999</v>
      </c>
      <c r="C217" t="s">
        <v>18</v>
      </c>
      <c r="D217" s="2">
        <v>8.6999999999999993</v>
      </c>
      <c r="E217">
        <v>584</v>
      </c>
      <c r="F217" t="str">
        <f t="shared" si="12"/>
        <v>1</v>
      </c>
      <c r="G217" t="str">
        <f t="shared" si="13"/>
        <v>16</v>
      </c>
      <c r="H217">
        <f t="shared" si="14"/>
        <v>2</v>
      </c>
      <c r="I217">
        <f t="shared" si="15"/>
        <v>4</v>
      </c>
    </row>
    <row r="218" spans="1:9" x14ac:dyDescent="0.35">
      <c r="A218" t="s">
        <v>119</v>
      </c>
      <c r="B218" s="2">
        <v>1.1000000000000001</v>
      </c>
      <c r="C218" t="s">
        <v>112</v>
      </c>
      <c r="D218" s="2">
        <v>7.3</v>
      </c>
      <c r="E218">
        <v>225</v>
      </c>
      <c r="F218" t="str">
        <f t="shared" si="12"/>
        <v>1</v>
      </c>
      <c r="G218" t="str">
        <f t="shared" si="13"/>
        <v>1</v>
      </c>
      <c r="H218">
        <f t="shared" si="14"/>
        <v>2</v>
      </c>
      <c r="I218">
        <f t="shared" si="15"/>
        <v>3</v>
      </c>
    </row>
    <row r="219" spans="1:9" x14ac:dyDescent="0.35">
      <c r="A219" t="s">
        <v>119</v>
      </c>
      <c r="B219" s="2">
        <v>1.2</v>
      </c>
      <c r="C219" t="s">
        <v>113</v>
      </c>
      <c r="D219" s="2">
        <v>7.5</v>
      </c>
      <c r="E219">
        <v>202</v>
      </c>
      <c r="F219" t="str">
        <f t="shared" si="12"/>
        <v>1</v>
      </c>
      <c r="G219" t="str">
        <f t="shared" si="13"/>
        <v>2</v>
      </c>
      <c r="H219">
        <f t="shared" si="14"/>
        <v>2</v>
      </c>
      <c r="I219">
        <f t="shared" si="15"/>
        <v>3</v>
      </c>
    </row>
    <row r="220" spans="1:9" x14ac:dyDescent="0.35">
      <c r="A220" t="s">
        <v>119</v>
      </c>
      <c r="B220" s="2">
        <v>1.3</v>
      </c>
      <c r="C220" t="s">
        <v>114</v>
      </c>
      <c r="D220" s="2">
        <v>7.7</v>
      </c>
      <c r="E220">
        <v>184</v>
      </c>
      <c r="F220" t="str">
        <f t="shared" si="12"/>
        <v>1</v>
      </c>
      <c r="G220" t="str">
        <f t="shared" si="13"/>
        <v>3</v>
      </c>
      <c r="H220">
        <f t="shared" si="14"/>
        <v>2</v>
      </c>
      <c r="I220">
        <f t="shared" si="15"/>
        <v>3</v>
      </c>
    </row>
    <row r="221" spans="1:9" x14ac:dyDescent="0.35">
      <c r="A221" t="s">
        <v>119</v>
      </c>
      <c r="B221" s="2">
        <v>1.4</v>
      </c>
      <c r="C221" t="s">
        <v>115</v>
      </c>
      <c r="D221" s="2">
        <v>8.3000000000000007</v>
      </c>
      <c r="E221">
        <v>202</v>
      </c>
      <c r="F221" t="str">
        <f t="shared" si="12"/>
        <v>1</v>
      </c>
      <c r="G221" t="str">
        <f t="shared" si="13"/>
        <v>4</v>
      </c>
      <c r="H221">
        <f t="shared" si="14"/>
        <v>2</v>
      </c>
      <c r="I221">
        <f t="shared" si="15"/>
        <v>3</v>
      </c>
    </row>
    <row r="222" spans="1:9" x14ac:dyDescent="0.35">
      <c r="A222" t="s">
        <v>119</v>
      </c>
      <c r="B222" s="2">
        <v>1.5</v>
      </c>
      <c r="C222" t="s">
        <v>116</v>
      </c>
      <c r="D222" s="2">
        <v>7.4</v>
      </c>
      <c r="E222">
        <v>157</v>
      </c>
      <c r="F222" t="str">
        <f t="shared" si="12"/>
        <v>1</v>
      </c>
      <c r="G222" t="str">
        <f t="shared" si="13"/>
        <v>5</v>
      </c>
      <c r="H222">
        <f t="shared" si="14"/>
        <v>2</v>
      </c>
      <c r="I222">
        <f t="shared" si="15"/>
        <v>3</v>
      </c>
    </row>
    <row r="223" spans="1:9" x14ac:dyDescent="0.35">
      <c r="A223" t="s">
        <v>119</v>
      </c>
      <c r="B223" s="2">
        <v>1.6</v>
      </c>
      <c r="C223" t="s">
        <v>117</v>
      </c>
      <c r="D223" s="2">
        <v>7.7</v>
      </c>
      <c r="E223">
        <v>157</v>
      </c>
      <c r="F223" t="str">
        <f t="shared" si="12"/>
        <v>1</v>
      </c>
      <c r="G223" t="str">
        <f t="shared" si="13"/>
        <v>6</v>
      </c>
      <c r="H223">
        <f t="shared" si="14"/>
        <v>2</v>
      </c>
      <c r="I223">
        <f t="shared" si="15"/>
        <v>3</v>
      </c>
    </row>
    <row r="224" spans="1:9" x14ac:dyDescent="0.35">
      <c r="A224" t="s">
        <v>119</v>
      </c>
      <c r="B224" s="2">
        <v>1.7</v>
      </c>
      <c r="C224" t="s">
        <v>118</v>
      </c>
      <c r="D224" s="2">
        <v>7.5</v>
      </c>
      <c r="E224">
        <v>176</v>
      </c>
      <c r="F224" t="str">
        <f t="shared" si="12"/>
        <v>1</v>
      </c>
      <c r="G224" t="str">
        <f t="shared" si="13"/>
        <v>7</v>
      </c>
      <c r="H224">
        <f t="shared" si="14"/>
        <v>2</v>
      </c>
      <c r="I224">
        <f t="shared" si="15"/>
        <v>3</v>
      </c>
    </row>
    <row r="225" spans="1:9" x14ac:dyDescent="0.35">
      <c r="A225" t="s">
        <v>136</v>
      </c>
      <c r="B225" s="2">
        <v>1.1000000000000001</v>
      </c>
      <c r="C225" t="s">
        <v>120</v>
      </c>
      <c r="D225" s="2">
        <v>8.1</v>
      </c>
      <c r="E225">
        <v>559</v>
      </c>
      <c r="F225" t="str">
        <f t="shared" si="12"/>
        <v>1</v>
      </c>
      <c r="G225" t="str">
        <f t="shared" si="13"/>
        <v>1</v>
      </c>
      <c r="H225">
        <f t="shared" si="14"/>
        <v>2</v>
      </c>
      <c r="I225">
        <f t="shared" si="15"/>
        <v>3</v>
      </c>
    </row>
    <row r="226" spans="1:9" x14ac:dyDescent="0.35">
      <c r="A226" t="s">
        <v>136</v>
      </c>
      <c r="B226" s="2">
        <v>1.2</v>
      </c>
      <c r="C226" t="s">
        <v>121</v>
      </c>
      <c r="D226" s="2">
        <v>7.8</v>
      </c>
      <c r="E226">
        <v>520</v>
      </c>
      <c r="F226" t="str">
        <f t="shared" si="12"/>
        <v>1</v>
      </c>
      <c r="G226" t="str">
        <f t="shared" si="13"/>
        <v>2</v>
      </c>
      <c r="H226">
        <f t="shared" si="14"/>
        <v>2</v>
      </c>
      <c r="I226">
        <f t="shared" si="15"/>
        <v>3</v>
      </c>
    </row>
    <row r="227" spans="1:9" x14ac:dyDescent="0.35">
      <c r="A227" t="s">
        <v>136</v>
      </c>
      <c r="B227" s="2">
        <v>1.3</v>
      </c>
      <c r="C227" t="s">
        <v>122</v>
      </c>
      <c r="D227" s="2">
        <v>8.3000000000000007</v>
      </c>
      <c r="E227">
        <v>475</v>
      </c>
      <c r="F227" t="str">
        <f t="shared" si="12"/>
        <v>1</v>
      </c>
      <c r="G227" t="str">
        <f t="shared" si="13"/>
        <v>3</v>
      </c>
      <c r="H227">
        <f t="shared" si="14"/>
        <v>2</v>
      </c>
      <c r="I227">
        <f t="shared" si="15"/>
        <v>3</v>
      </c>
    </row>
    <row r="228" spans="1:9" x14ac:dyDescent="0.35">
      <c r="A228" t="s">
        <v>136</v>
      </c>
      <c r="B228" s="2">
        <v>1.4</v>
      </c>
      <c r="C228" t="s">
        <v>123</v>
      </c>
      <c r="D228" s="2">
        <v>8.5</v>
      </c>
      <c r="E228">
        <v>481</v>
      </c>
      <c r="F228" t="str">
        <f t="shared" si="12"/>
        <v>1</v>
      </c>
      <c r="G228" t="str">
        <f t="shared" si="13"/>
        <v>4</v>
      </c>
      <c r="H228">
        <f t="shared" si="14"/>
        <v>2</v>
      </c>
      <c r="I228">
        <f t="shared" si="15"/>
        <v>3</v>
      </c>
    </row>
    <row r="229" spans="1:9" x14ac:dyDescent="0.35">
      <c r="A229" t="s">
        <v>136</v>
      </c>
      <c r="B229" s="2">
        <v>1.5</v>
      </c>
      <c r="C229" t="s">
        <v>124</v>
      </c>
      <c r="D229" s="2">
        <v>8.1999999999999993</v>
      </c>
      <c r="E229">
        <v>424</v>
      </c>
      <c r="F229" t="str">
        <f t="shared" si="12"/>
        <v>1</v>
      </c>
      <c r="G229" t="str">
        <f t="shared" si="13"/>
        <v>5</v>
      </c>
      <c r="H229">
        <f t="shared" si="14"/>
        <v>2</v>
      </c>
      <c r="I229">
        <f t="shared" si="15"/>
        <v>3</v>
      </c>
    </row>
    <row r="230" spans="1:9" x14ac:dyDescent="0.35">
      <c r="A230" t="s">
        <v>136</v>
      </c>
      <c r="B230" s="2">
        <v>1.6</v>
      </c>
      <c r="C230" t="s">
        <v>125</v>
      </c>
      <c r="D230" s="2">
        <v>8.4</v>
      </c>
      <c r="E230">
        <v>438</v>
      </c>
      <c r="F230" t="str">
        <f t="shared" si="12"/>
        <v>1</v>
      </c>
      <c r="G230" t="str">
        <f t="shared" si="13"/>
        <v>6</v>
      </c>
      <c r="H230">
        <f t="shared" si="14"/>
        <v>2</v>
      </c>
      <c r="I230">
        <f t="shared" si="15"/>
        <v>3</v>
      </c>
    </row>
    <row r="231" spans="1:9" x14ac:dyDescent="0.35">
      <c r="A231" t="s">
        <v>136</v>
      </c>
      <c r="B231" s="2">
        <v>1.7</v>
      </c>
      <c r="C231" t="s">
        <v>126</v>
      </c>
      <c r="D231" s="2">
        <v>8.1999999999999993</v>
      </c>
      <c r="E231">
        <v>429</v>
      </c>
      <c r="F231" t="str">
        <f t="shared" si="12"/>
        <v>1</v>
      </c>
      <c r="G231" t="str">
        <f t="shared" si="13"/>
        <v>7</v>
      </c>
      <c r="H231">
        <f t="shared" si="14"/>
        <v>2</v>
      </c>
      <c r="I231">
        <f t="shared" si="15"/>
        <v>3</v>
      </c>
    </row>
    <row r="232" spans="1:9" x14ac:dyDescent="0.35">
      <c r="A232" t="s">
        <v>136</v>
      </c>
      <c r="B232" s="2">
        <v>1.8</v>
      </c>
      <c r="C232" t="s">
        <v>127</v>
      </c>
      <c r="D232" s="2">
        <v>8.5</v>
      </c>
      <c r="E232">
        <v>436</v>
      </c>
      <c r="F232" t="str">
        <f t="shared" si="12"/>
        <v>1</v>
      </c>
      <c r="G232" t="str">
        <f t="shared" si="13"/>
        <v>8</v>
      </c>
      <c r="H232">
        <f t="shared" si="14"/>
        <v>2</v>
      </c>
      <c r="I232">
        <f t="shared" si="15"/>
        <v>3</v>
      </c>
    </row>
    <row r="233" spans="1:9" x14ac:dyDescent="0.35">
      <c r="A233" t="s">
        <v>136</v>
      </c>
      <c r="B233" s="2">
        <v>1.9</v>
      </c>
      <c r="C233" t="s">
        <v>128</v>
      </c>
      <c r="D233" s="2">
        <v>8.3000000000000007</v>
      </c>
      <c r="E233">
        <v>375</v>
      </c>
      <c r="F233" t="str">
        <f t="shared" si="12"/>
        <v>1</v>
      </c>
      <c r="G233" t="str">
        <f t="shared" si="13"/>
        <v>9</v>
      </c>
      <c r="H233">
        <f t="shared" si="14"/>
        <v>2</v>
      </c>
      <c r="I233">
        <f t="shared" si="15"/>
        <v>3</v>
      </c>
    </row>
    <row r="234" spans="1:9" x14ac:dyDescent="0.35">
      <c r="A234" t="s">
        <v>136</v>
      </c>
      <c r="B234" s="1">
        <v>1.1000000000000001</v>
      </c>
      <c r="C234" t="s">
        <v>129</v>
      </c>
      <c r="D234" s="2">
        <v>8.4</v>
      </c>
      <c r="E234">
        <v>395</v>
      </c>
      <c r="F234" t="str">
        <f t="shared" si="12"/>
        <v>1</v>
      </c>
      <c r="G234">
        <v>10</v>
      </c>
      <c r="H234">
        <f t="shared" si="14"/>
        <v>2</v>
      </c>
      <c r="I234">
        <f t="shared" si="15"/>
        <v>3</v>
      </c>
    </row>
    <row r="235" spans="1:9" x14ac:dyDescent="0.35">
      <c r="A235" t="s">
        <v>136</v>
      </c>
      <c r="B235" s="1">
        <v>1.1100000000000001</v>
      </c>
      <c r="C235" t="s">
        <v>130</v>
      </c>
      <c r="D235" s="2">
        <v>8.1999999999999993</v>
      </c>
      <c r="E235">
        <v>333</v>
      </c>
      <c r="F235" t="str">
        <f t="shared" si="12"/>
        <v>1</v>
      </c>
      <c r="G235" t="str">
        <f t="shared" si="13"/>
        <v>11</v>
      </c>
      <c r="H235">
        <f t="shared" si="14"/>
        <v>2</v>
      </c>
      <c r="I235">
        <f t="shared" si="15"/>
        <v>4</v>
      </c>
    </row>
    <row r="236" spans="1:9" x14ac:dyDescent="0.35">
      <c r="A236" t="s">
        <v>136</v>
      </c>
      <c r="B236" s="1">
        <v>1.1200000000000001</v>
      </c>
      <c r="C236" t="s">
        <v>131</v>
      </c>
      <c r="D236" s="2">
        <v>8.4</v>
      </c>
      <c r="E236">
        <v>338</v>
      </c>
      <c r="F236" t="str">
        <f t="shared" si="12"/>
        <v>1</v>
      </c>
      <c r="G236" t="str">
        <f t="shared" si="13"/>
        <v>12</v>
      </c>
      <c r="H236">
        <f t="shared" si="14"/>
        <v>2</v>
      </c>
      <c r="I236">
        <f t="shared" si="15"/>
        <v>4</v>
      </c>
    </row>
    <row r="237" spans="1:9" x14ac:dyDescent="0.35">
      <c r="A237" t="s">
        <v>136</v>
      </c>
      <c r="B237" s="1">
        <v>1.1299999999999999</v>
      </c>
      <c r="C237" t="s">
        <v>132</v>
      </c>
      <c r="D237" s="2">
        <v>8.1</v>
      </c>
      <c r="E237">
        <v>295</v>
      </c>
      <c r="F237" t="str">
        <f t="shared" si="12"/>
        <v>1</v>
      </c>
      <c r="G237" t="str">
        <f t="shared" si="13"/>
        <v>13</v>
      </c>
      <c r="H237">
        <f t="shared" si="14"/>
        <v>2</v>
      </c>
      <c r="I237">
        <f t="shared" si="15"/>
        <v>4</v>
      </c>
    </row>
    <row r="238" spans="1:9" x14ac:dyDescent="0.35">
      <c r="A238" t="s">
        <v>136</v>
      </c>
      <c r="B238" s="1">
        <v>1.1399999999999999</v>
      </c>
      <c r="C238" t="s">
        <v>133</v>
      </c>
      <c r="D238" s="2">
        <v>8.3000000000000007</v>
      </c>
      <c r="E238">
        <v>306</v>
      </c>
      <c r="F238" t="str">
        <f t="shared" si="12"/>
        <v>1</v>
      </c>
      <c r="G238" t="str">
        <f t="shared" si="13"/>
        <v>14</v>
      </c>
      <c r="H238">
        <f t="shared" si="14"/>
        <v>2</v>
      </c>
      <c r="I238">
        <f t="shared" si="15"/>
        <v>4</v>
      </c>
    </row>
    <row r="239" spans="1:9" x14ac:dyDescent="0.35">
      <c r="A239" t="s">
        <v>136</v>
      </c>
      <c r="B239" s="1">
        <v>1.1499999999999999</v>
      </c>
      <c r="C239" t="s">
        <v>134</v>
      </c>
      <c r="D239" s="2">
        <v>8.8000000000000007</v>
      </c>
      <c r="E239">
        <v>291</v>
      </c>
      <c r="F239" t="str">
        <f t="shared" si="12"/>
        <v>1</v>
      </c>
      <c r="G239" t="str">
        <f t="shared" si="13"/>
        <v>15</v>
      </c>
      <c r="H239">
        <f t="shared" si="14"/>
        <v>2</v>
      </c>
      <c r="I239">
        <f t="shared" si="15"/>
        <v>4</v>
      </c>
    </row>
    <row r="240" spans="1:9" x14ac:dyDescent="0.35">
      <c r="A240" t="s">
        <v>136</v>
      </c>
      <c r="B240" s="1">
        <v>1.1599999999999999</v>
      </c>
      <c r="C240" t="s">
        <v>135</v>
      </c>
      <c r="D240" s="2">
        <v>8.5</v>
      </c>
      <c r="E240">
        <v>282</v>
      </c>
      <c r="F240" t="str">
        <f t="shared" si="12"/>
        <v>1</v>
      </c>
      <c r="G240" t="str">
        <f t="shared" si="13"/>
        <v>16</v>
      </c>
      <c r="H240">
        <f t="shared" si="14"/>
        <v>2</v>
      </c>
      <c r="I240">
        <f t="shared" si="15"/>
        <v>4</v>
      </c>
    </row>
    <row r="241" spans="1:9" x14ac:dyDescent="0.35">
      <c r="A241" t="s">
        <v>137</v>
      </c>
      <c r="B241" s="2">
        <v>1.1000000000000001</v>
      </c>
      <c r="C241" t="s">
        <v>1</v>
      </c>
      <c r="D241" s="2">
        <v>8.1999999999999993</v>
      </c>
      <c r="E241">
        <v>61</v>
      </c>
      <c r="F241" t="str">
        <f t="shared" si="12"/>
        <v>1</v>
      </c>
      <c r="G241" t="str">
        <f t="shared" si="13"/>
        <v>1</v>
      </c>
      <c r="H241">
        <f t="shared" si="14"/>
        <v>2</v>
      </c>
      <c r="I241">
        <f t="shared" si="15"/>
        <v>3</v>
      </c>
    </row>
    <row r="242" spans="1:9" x14ac:dyDescent="0.35">
      <c r="A242" t="s">
        <v>137</v>
      </c>
      <c r="B242" s="2">
        <v>1.2</v>
      </c>
      <c r="C242" t="s">
        <v>2</v>
      </c>
      <c r="D242" s="2">
        <v>8.6</v>
      </c>
      <c r="E242">
        <v>58</v>
      </c>
      <c r="F242" t="str">
        <f t="shared" si="12"/>
        <v>1</v>
      </c>
      <c r="G242" t="str">
        <f t="shared" si="13"/>
        <v>2</v>
      </c>
      <c r="H242">
        <f t="shared" si="14"/>
        <v>2</v>
      </c>
      <c r="I242">
        <f t="shared" si="15"/>
        <v>3</v>
      </c>
    </row>
    <row r="243" spans="1:9" x14ac:dyDescent="0.35">
      <c r="A243" t="s">
        <v>137</v>
      </c>
      <c r="B243" s="2">
        <v>1.3</v>
      </c>
      <c r="C243" t="s">
        <v>3</v>
      </c>
      <c r="D243" s="2">
        <v>8.6</v>
      </c>
      <c r="E243">
        <v>51</v>
      </c>
      <c r="F243" t="str">
        <f t="shared" si="12"/>
        <v>1</v>
      </c>
      <c r="G243" t="str">
        <f t="shared" si="13"/>
        <v>3</v>
      </c>
      <c r="H243">
        <f t="shared" si="14"/>
        <v>2</v>
      </c>
      <c r="I243">
        <f t="shared" si="15"/>
        <v>3</v>
      </c>
    </row>
    <row r="244" spans="1:9" x14ac:dyDescent="0.35">
      <c r="A244" t="s">
        <v>137</v>
      </c>
      <c r="B244" s="2">
        <v>1.4</v>
      </c>
      <c r="C244" t="s">
        <v>4</v>
      </c>
      <c r="D244" s="2">
        <v>8.4</v>
      </c>
      <c r="E244">
        <v>52</v>
      </c>
      <c r="F244" t="str">
        <f t="shared" si="12"/>
        <v>1</v>
      </c>
      <c r="G244" t="str">
        <f t="shared" si="13"/>
        <v>4</v>
      </c>
      <c r="H244">
        <f t="shared" si="14"/>
        <v>2</v>
      </c>
      <c r="I244">
        <f t="shared" si="15"/>
        <v>3</v>
      </c>
    </row>
    <row r="245" spans="1:9" x14ac:dyDescent="0.35">
      <c r="A245" t="s">
        <v>137</v>
      </c>
      <c r="B245" s="2">
        <v>1.5</v>
      </c>
      <c r="C245" t="s">
        <v>5</v>
      </c>
      <c r="D245" s="2">
        <v>8.6999999999999993</v>
      </c>
      <c r="E245">
        <v>51</v>
      </c>
      <c r="F245" t="str">
        <f t="shared" si="12"/>
        <v>1</v>
      </c>
      <c r="G245" t="str">
        <f t="shared" si="13"/>
        <v>5</v>
      </c>
      <c r="H245">
        <f t="shared" si="14"/>
        <v>2</v>
      </c>
      <c r="I245">
        <f t="shared" si="15"/>
        <v>3</v>
      </c>
    </row>
    <row r="246" spans="1:9" x14ac:dyDescent="0.35">
      <c r="A246" t="s">
        <v>137</v>
      </c>
      <c r="B246" s="2">
        <v>1.6</v>
      </c>
      <c r="C246" t="s">
        <v>6</v>
      </c>
      <c r="D246" s="2">
        <v>8.1999999999999993</v>
      </c>
      <c r="E246">
        <v>53</v>
      </c>
      <c r="F246" t="str">
        <f t="shared" si="12"/>
        <v>1</v>
      </c>
      <c r="G246" t="str">
        <f t="shared" si="13"/>
        <v>6</v>
      </c>
      <c r="H246">
        <f t="shared" si="14"/>
        <v>2</v>
      </c>
      <c r="I246">
        <f t="shared" si="15"/>
        <v>3</v>
      </c>
    </row>
    <row r="247" spans="1:9" x14ac:dyDescent="0.35">
      <c r="A247" t="s">
        <v>137</v>
      </c>
      <c r="B247" s="2">
        <v>1.7</v>
      </c>
      <c r="C247" t="s">
        <v>7</v>
      </c>
      <c r="D247" s="2">
        <v>8.6999999999999993</v>
      </c>
      <c r="E247">
        <v>48</v>
      </c>
      <c r="F247" t="str">
        <f t="shared" si="12"/>
        <v>1</v>
      </c>
      <c r="G247" t="str">
        <f t="shared" si="13"/>
        <v>7</v>
      </c>
      <c r="H247">
        <f t="shared" si="14"/>
        <v>2</v>
      </c>
      <c r="I247">
        <f t="shared" si="15"/>
        <v>3</v>
      </c>
    </row>
    <row r="248" spans="1:9" x14ac:dyDescent="0.35">
      <c r="A248" t="s">
        <v>137</v>
      </c>
      <c r="B248" s="2">
        <v>1.8</v>
      </c>
      <c r="C248" t="s">
        <v>8</v>
      </c>
      <c r="D248" s="2">
        <v>8.6</v>
      </c>
      <c r="E248">
        <v>47</v>
      </c>
      <c r="F248" t="str">
        <f t="shared" si="12"/>
        <v>1</v>
      </c>
      <c r="G248" t="str">
        <f t="shared" si="13"/>
        <v>8</v>
      </c>
      <c r="H248">
        <f t="shared" si="14"/>
        <v>2</v>
      </c>
      <c r="I248">
        <f t="shared" si="15"/>
        <v>3</v>
      </c>
    </row>
    <row r="249" spans="1:9" x14ac:dyDescent="0.35">
      <c r="A249" t="s">
        <v>137</v>
      </c>
      <c r="B249" s="2">
        <v>1.9</v>
      </c>
      <c r="C249" t="s">
        <v>9</v>
      </c>
      <c r="D249" s="2">
        <v>8.4</v>
      </c>
      <c r="E249">
        <v>47</v>
      </c>
      <c r="F249" t="str">
        <f t="shared" si="12"/>
        <v>1</v>
      </c>
      <c r="G249" t="str">
        <f t="shared" si="13"/>
        <v>9</v>
      </c>
      <c r="H249">
        <f t="shared" si="14"/>
        <v>2</v>
      </c>
      <c r="I249">
        <f t="shared" si="15"/>
        <v>3</v>
      </c>
    </row>
    <row r="250" spans="1:9" x14ac:dyDescent="0.35">
      <c r="A250" t="s">
        <v>137</v>
      </c>
      <c r="B250" s="1">
        <v>1.1000000000000001</v>
      </c>
      <c r="C250" t="s">
        <v>10</v>
      </c>
      <c r="D250" s="2">
        <v>8.6999999999999993</v>
      </c>
      <c r="E250">
        <v>49</v>
      </c>
      <c r="F250" t="str">
        <f t="shared" si="12"/>
        <v>1</v>
      </c>
      <c r="G250">
        <v>10</v>
      </c>
      <c r="H250">
        <f t="shared" si="14"/>
        <v>2</v>
      </c>
      <c r="I250">
        <f t="shared" si="15"/>
        <v>3</v>
      </c>
    </row>
    <row r="251" spans="1:9" x14ac:dyDescent="0.35">
      <c r="A251" t="s">
        <v>137</v>
      </c>
      <c r="B251" s="1">
        <v>1.1100000000000001</v>
      </c>
      <c r="C251" t="s">
        <v>11</v>
      </c>
      <c r="D251" s="2">
        <v>8.6999999999999993</v>
      </c>
      <c r="E251">
        <v>49</v>
      </c>
      <c r="F251" t="str">
        <f t="shared" si="12"/>
        <v>1</v>
      </c>
      <c r="G251" t="str">
        <f t="shared" si="13"/>
        <v>11</v>
      </c>
      <c r="H251">
        <f t="shared" si="14"/>
        <v>2</v>
      </c>
      <c r="I251">
        <f t="shared" si="15"/>
        <v>4</v>
      </c>
    </row>
    <row r="252" spans="1:9" x14ac:dyDescent="0.35">
      <c r="A252" t="s">
        <v>137</v>
      </c>
      <c r="B252" s="1">
        <v>1.1200000000000001</v>
      </c>
      <c r="C252" t="s">
        <v>12</v>
      </c>
      <c r="D252" s="2">
        <v>8.8000000000000007</v>
      </c>
      <c r="E252">
        <v>50</v>
      </c>
      <c r="F252" t="str">
        <f t="shared" si="12"/>
        <v>1</v>
      </c>
      <c r="G252" t="str">
        <f t="shared" si="13"/>
        <v>12</v>
      </c>
      <c r="H252">
        <f t="shared" si="14"/>
        <v>2</v>
      </c>
      <c r="I252">
        <f t="shared" si="15"/>
        <v>4</v>
      </c>
    </row>
    <row r="253" spans="1:9" x14ac:dyDescent="0.35">
      <c r="A253" t="s">
        <v>138</v>
      </c>
      <c r="B253" s="2">
        <v>1.1000000000000001</v>
      </c>
      <c r="C253" t="s">
        <v>1</v>
      </c>
      <c r="D253" s="2">
        <v>8.9</v>
      </c>
      <c r="E253">
        <v>60</v>
      </c>
      <c r="F253" t="str">
        <f t="shared" si="12"/>
        <v>1</v>
      </c>
      <c r="G253" t="str">
        <f t="shared" si="13"/>
        <v>1</v>
      </c>
      <c r="H253">
        <f t="shared" si="14"/>
        <v>2</v>
      </c>
      <c r="I253">
        <f t="shared" si="15"/>
        <v>3</v>
      </c>
    </row>
    <row r="254" spans="1:9" x14ac:dyDescent="0.35">
      <c r="A254" t="s">
        <v>138</v>
      </c>
      <c r="B254" s="2">
        <v>1.2</v>
      </c>
      <c r="C254" t="s">
        <v>2</v>
      </c>
      <c r="D254" s="2">
        <v>9</v>
      </c>
      <c r="E254">
        <v>49</v>
      </c>
      <c r="F254" t="str">
        <f t="shared" si="12"/>
        <v>1</v>
      </c>
      <c r="G254" t="str">
        <f t="shared" si="13"/>
        <v>2</v>
      </c>
      <c r="H254">
        <f t="shared" si="14"/>
        <v>2</v>
      </c>
      <c r="I254">
        <f t="shared" si="15"/>
        <v>3</v>
      </c>
    </row>
    <row r="255" spans="1:9" x14ac:dyDescent="0.35">
      <c r="A255" t="s">
        <v>138</v>
      </c>
      <c r="B255" s="2">
        <v>1.3</v>
      </c>
      <c r="C255" t="s">
        <v>3</v>
      </c>
      <c r="D255" s="2">
        <v>8.8000000000000007</v>
      </c>
      <c r="E255">
        <v>45</v>
      </c>
      <c r="F255" t="str">
        <f t="shared" si="12"/>
        <v>1</v>
      </c>
      <c r="G255" t="str">
        <f t="shared" si="13"/>
        <v>3</v>
      </c>
      <c r="H255">
        <f t="shared" si="14"/>
        <v>2</v>
      </c>
      <c r="I255">
        <f t="shared" si="15"/>
        <v>3</v>
      </c>
    </row>
    <row r="256" spans="1:9" x14ac:dyDescent="0.35">
      <c r="A256" t="s">
        <v>138</v>
      </c>
      <c r="B256" s="2">
        <v>1.4</v>
      </c>
      <c r="C256" t="s">
        <v>4</v>
      </c>
      <c r="D256" s="2">
        <v>8.8000000000000007</v>
      </c>
      <c r="E256">
        <v>40</v>
      </c>
      <c r="F256" t="str">
        <f t="shared" si="12"/>
        <v>1</v>
      </c>
      <c r="G256" t="str">
        <f t="shared" si="13"/>
        <v>4</v>
      </c>
      <c r="H256">
        <f t="shared" si="14"/>
        <v>2</v>
      </c>
      <c r="I256">
        <f t="shared" si="15"/>
        <v>3</v>
      </c>
    </row>
    <row r="257" spans="1:9" x14ac:dyDescent="0.35">
      <c r="A257" t="s">
        <v>138</v>
      </c>
      <c r="B257" s="2">
        <v>1.5</v>
      </c>
      <c r="C257" t="s">
        <v>5</v>
      </c>
      <c r="D257" s="2">
        <v>8.9</v>
      </c>
      <c r="E257">
        <v>42</v>
      </c>
      <c r="F257" t="str">
        <f t="shared" si="12"/>
        <v>1</v>
      </c>
      <c r="G257" t="str">
        <f t="shared" si="13"/>
        <v>5</v>
      </c>
      <c r="H257">
        <f t="shared" si="14"/>
        <v>2</v>
      </c>
      <c r="I257">
        <f t="shared" si="15"/>
        <v>3</v>
      </c>
    </row>
    <row r="258" spans="1:9" x14ac:dyDescent="0.35">
      <c r="A258" t="s">
        <v>138</v>
      </c>
      <c r="B258" s="2">
        <v>1.6</v>
      </c>
      <c r="C258" t="s">
        <v>6</v>
      </c>
      <c r="D258" s="2">
        <v>9</v>
      </c>
      <c r="E258">
        <v>40</v>
      </c>
      <c r="F258" t="str">
        <f t="shared" si="12"/>
        <v>1</v>
      </c>
      <c r="G258" t="str">
        <f t="shared" si="13"/>
        <v>6</v>
      </c>
      <c r="H258">
        <f t="shared" si="14"/>
        <v>2</v>
      </c>
      <c r="I258">
        <f t="shared" si="15"/>
        <v>3</v>
      </c>
    </row>
    <row r="259" spans="1:9" x14ac:dyDescent="0.35">
      <c r="A259" t="s">
        <v>138</v>
      </c>
      <c r="B259" s="2">
        <v>1.7</v>
      </c>
      <c r="C259" t="s">
        <v>7</v>
      </c>
      <c r="D259" s="2">
        <v>9</v>
      </c>
      <c r="E259">
        <v>44</v>
      </c>
      <c r="F259" t="str">
        <f t="shared" ref="F259:F322" si="16">LEFT(B259,H259-1)</f>
        <v>1</v>
      </c>
      <c r="G259" t="str">
        <f t="shared" ref="G259:G322" si="17">RIGHT(B259,I259-H259)</f>
        <v>7</v>
      </c>
      <c r="H259">
        <f t="shared" ref="H259:H322" si="18">FIND(".",B259)</f>
        <v>2</v>
      </c>
      <c r="I259">
        <f t="shared" ref="I259:I322" si="19">LEN(B259)</f>
        <v>3</v>
      </c>
    </row>
    <row r="260" spans="1:9" x14ac:dyDescent="0.35">
      <c r="A260" t="s">
        <v>138</v>
      </c>
      <c r="B260" s="2">
        <v>1.8</v>
      </c>
      <c r="C260" t="s">
        <v>8</v>
      </c>
      <c r="D260" s="2">
        <v>9.4</v>
      </c>
      <c r="E260">
        <v>44</v>
      </c>
      <c r="F260" t="str">
        <f t="shared" si="16"/>
        <v>1</v>
      </c>
      <c r="G260" t="str">
        <f t="shared" si="17"/>
        <v>8</v>
      </c>
      <c r="H260">
        <f t="shared" si="18"/>
        <v>2</v>
      </c>
      <c r="I260">
        <f t="shared" si="19"/>
        <v>3</v>
      </c>
    </row>
    <row r="261" spans="1:9" x14ac:dyDescent="0.35">
      <c r="A261" t="s">
        <v>138</v>
      </c>
      <c r="B261" s="2">
        <v>1.9</v>
      </c>
      <c r="C261" t="s">
        <v>9</v>
      </c>
      <c r="D261" s="2">
        <v>8.9</v>
      </c>
      <c r="E261">
        <v>37</v>
      </c>
      <c r="F261" t="str">
        <f t="shared" si="16"/>
        <v>1</v>
      </c>
      <c r="G261" t="str">
        <f t="shared" si="17"/>
        <v>9</v>
      </c>
      <c r="H261">
        <f t="shared" si="18"/>
        <v>2</v>
      </c>
      <c r="I261">
        <f t="shared" si="19"/>
        <v>3</v>
      </c>
    </row>
    <row r="262" spans="1:9" x14ac:dyDescent="0.35">
      <c r="A262" t="s">
        <v>138</v>
      </c>
      <c r="B262" s="1">
        <v>1.1000000000000001</v>
      </c>
      <c r="C262" t="s">
        <v>10</v>
      </c>
      <c r="D262" s="2">
        <v>9.1</v>
      </c>
      <c r="E262">
        <v>41</v>
      </c>
      <c r="F262" t="str">
        <f t="shared" si="16"/>
        <v>1</v>
      </c>
      <c r="G262">
        <v>10</v>
      </c>
      <c r="H262">
        <f t="shared" si="18"/>
        <v>2</v>
      </c>
      <c r="I262">
        <f t="shared" si="19"/>
        <v>3</v>
      </c>
    </row>
    <row r="263" spans="1:9" x14ac:dyDescent="0.35">
      <c r="A263" t="s">
        <v>138</v>
      </c>
      <c r="B263" s="1">
        <v>1.1100000000000001</v>
      </c>
      <c r="C263" t="s">
        <v>11</v>
      </c>
      <c r="D263" s="2">
        <v>9.4</v>
      </c>
      <c r="E263">
        <v>40</v>
      </c>
      <c r="F263" t="str">
        <f t="shared" si="16"/>
        <v>1</v>
      </c>
      <c r="G263" t="str">
        <f t="shared" si="17"/>
        <v>11</v>
      </c>
      <c r="H263">
        <f t="shared" si="18"/>
        <v>2</v>
      </c>
      <c r="I263">
        <f t="shared" si="19"/>
        <v>4</v>
      </c>
    </row>
    <row r="264" spans="1:9" x14ac:dyDescent="0.35">
      <c r="A264" t="s">
        <v>138</v>
      </c>
      <c r="B264" s="1">
        <v>1.1200000000000001</v>
      </c>
      <c r="C264" t="s">
        <v>12</v>
      </c>
      <c r="D264" s="2">
        <v>8.9</v>
      </c>
      <c r="E264">
        <v>47</v>
      </c>
      <c r="F264" t="str">
        <f t="shared" si="16"/>
        <v>1</v>
      </c>
      <c r="G264" t="str">
        <f t="shared" si="17"/>
        <v>12</v>
      </c>
      <c r="H264">
        <f t="shared" si="18"/>
        <v>2</v>
      </c>
      <c r="I264">
        <f t="shared" si="19"/>
        <v>4</v>
      </c>
    </row>
    <row r="265" spans="1:9" x14ac:dyDescent="0.35">
      <c r="A265" t="s">
        <v>149</v>
      </c>
      <c r="B265" s="2">
        <v>1.1000000000000001</v>
      </c>
      <c r="C265" t="s">
        <v>139</v>
      </c>
      <c r="D265" s="2">
        <v>7.5</v>
      </c>
      <c r="E265">
        <v>182</v>
      </c>
      <c r="F265" t="str">
        <f t="shared" si="16"/>
        <v>1</v>
      </c>
      <c r="G265" t="str">
        <f t="shared" si="17"/>
        <v>1</v>
      </c>
      <c r="H265">
        <f t="shared" si="18"/>
        <v>2</v>
      </c>
      <c r="I265">
        <f t="shared" si="19"/>
        <v>3</v>
      </c>
    </row>
    <row r="266" spans="1:9" x14ac:dyDescent="0.35">
      <c r="A266" t="s">
        <v>149</v>
      </c>
      <c r="B266" s="2">
        <v>1.2</v>
      </c>
      <c r="C266" t="s">
        <v>140</v>
      </c>
      <c r="D266" s="2">
        <v>7.9</v>
      </c>
      <c r="E266">
        <v>171</v>
      </c>
      <c r="F266" t="str">
        <f t="shared" si="16"/>
        <v>1</v>
      </c>
      <c r="G266" t="str">
        <f t="shared" si="17"/>
        <v>2</v>
      </c>
      <c r="H266">
        <f t="shared" si="18"/>
        <v>2</v>
      </c>
      <c r="I266">
        <f t="shared" si="19"/>
        <v>3</v>
      </c>
    </row>
    <row r="267" spans="1:9" x14ac:dyDescent="0.35">
      <c r="A267" t="s">
        <v>149</v>
      </c>
      <c r="B267" s="2">
        <v>1.3</v>
      </c>
      <c r="C267" t="s">
        <v>141</v>
      </c>
      <c r="D267" s="2">
        <v>7.7</v>
      </c>
      <c r="E267">
        <v>127</v>
      </c>
      <c r="F267" t="str">
        <f t="shared" si="16"/>
        <v>1</v>
      </c>
      <c r="G267" t="str">
        <f t="shared" si="17"/>
        <v>3</v>
      </c>
      <c r="H267">
        <f t="shared" si="18"/>
        <v>2</v>
      </c>
      <c r="I267">
        <f t="shared" si="19"/>
        <v>3</v>
      </c>
    </row>
    <row r="268" spans="1:9" x14ac:dyDescent="0.35">
      <c r="A268" t="s">
        <v>149</v>
      </c>
      <c r="B268" s="2">
        <v>1.4</v>
      </c>
      <c r="C268" t="s">
        <v>142</v>
      </c>
      <c r="D268" s="2">
        <v>7.5</v>
      </c>
      <c r="E268">
        <v>119</v>
      </c>
      <c r="F268" t="str">
        <f t="shared" si="16"/>
        <v>1</v>
      </c>
      <c r="G268" t="str">
        <f t="shared" si="17"/>
        <v>4</v>
      </c>
      <c r="H268">
        <f t="shared" si="18"/>
        <v>2</v>
      </c>
      <c r="I268">
        <f t="shared" si="19"/>
        <v>3</v>
      </c>
    </row>
    <row r="269" spans="1:9" x14ac:dyDescent="0.35">
      <c r="A269" t="s">
        <v>149</v>
      </c>
      <c r="B269" s="2">
        <v>1.5</v>
      </c>
      <c r="C269" t="s">
        <v>143</v>
      </c>
      <c r="D269" s="2">
        <v>7.4</v>
      </c>
      <c r="E269">
        <v>109</v>
      </c>
      <c r="F269" t="str">
        <f t="shared" si="16"/>
        <v>1</v>
      </c>
      <c r="G269" t="str">
        <f t="shared" si="17"/>
        <v>5</v>
      </c>
      <c r="H269">
        <f t="shared" si="18"/>
        <v>2</v>
      </c>
      <c r="I269">
        <f t="shared" si="19"/>
        <v>3</v>
      </c>
    </row>
    <row r="270" spans="1:9" x14ac:dyDescent="0.35">
      <c r="A270" t="s">
        <v>149</v>
      </c>
      <c r="B270" s="2">
        <v>1.6</v>
      </c>
      <c r="C270" t="s">
        <v>144</v>
      </c>
      <c r="D270" s="2">
        <v>7</v>
      </c>
      <c r="E270">
        <v>108</v>
      </c>
      <c r="F270" t="str">
        <f t="shared" si="16"/>
        <v>1</v>
      </c>
      <c r="G270" t="str">
        <f t="shared" si="17"/>
        <v>6</v>
      </c>
      <c r="H270">
        <f t="shared" si="18"/>
        <v>2</v>
      </c>
      <c r="I270">
        <f t="shared" si="19"/>
        <v>3</v>
      </c>
    </row>
    <row r="271" spans="1:9" x14ac:dyDescent="0.35">
      <c r="A271" t="s">
        <v>149</v>
      </c>
      <c r="B271" s="2">
        <v>1.7</v>
      </c>
      <c r="C271" t="s">
        <v>145</v>
      </c>
      <c r="D271" s="2">
        <v>7.5</v>
      </c>
      <c r="E271">
        <v>107</v>
      </c>
      <c r="F271" t="str">
        <f t="shared" si="16"/>
        <v>1</v>
      </c>
      <c r="G271" t="str">
        <f t="shared" si="17"/>
        <v>7</v>
      </c>
      <c r="H271">
        <f t="shared" si="18"/>
        <v>2</v>
      </c>
      <c r="I271">
        <f t="shared" si="19"/>
        <v>3</v>
      </c>
    </row>
    <row r="272" spans="1:9" x14ac:dyDescent="0.35">
      <c r="A272" t="s">
        <v>149</v>
      </c>
      <c r="B272" s="2">
        <v>1.8</v>
      </c>
      <c r="C272" t="s">
        <v>146</v>
      </c>
      <c r="D272" s="2">
        <v>7.4</v>
      </c>
      <c r="E272">
        <v>106</v>
      </c>
      <c r="F272" t="str">
        <f t="shared" si="16"/>
        <v>1</v>
      </c>
      <c r="G272" t="str">
        <f t="shared" si="17"/>
        <v>8</v>
      </c>
      <c r="H272">
        <f t="shared" si="18"/>
        <v>2</v>
      </c>
      <c r="I272">
        <f t="shared" si="19"/>
        <v>3</v>
      </c>
    </row>
    <row r="273" spans="1:9" x14ac:dyDescent="0.35">
      <c r="A273" t="s">
        <v>149</v>
      </c>
      <c r="B273" s="2">
        <v>1.9</v>
      </c>
      <c r="C273" t="s">
        <v>147</v>
      </c>
      <c r="D273" s="2">
        <v>8.3000000000000007</v>
      </c>
      <c r="E273">
        <v>84</v>
      </c>
      <c r="F273" t="str">
        <f t="shared" si="16"/>
        <v>1</v>
      </c>
      <c r="G273" t="str">
        <f t="shared" si="17"/>
        <v>9</v>
      </c>
      <c r="H273">
        <f t="shared" si="18"/>
        <v>2</v>
      </c>
      <c r="I273">
        <f t="shared" si="19"/>
        <v>3</v>
      </c>
    </row>
    <row r="274" spans="1:9" x14ac:dyDescent="0.35">
      <c r="A274" t="s">
        <v>149</v>
      </c>
      <c r="B274" s="1">
        <v>1.1000000000000001</v>
      </c>
      <c r="C274" t="s">
        <v>148</v>
      </c>
      <c r="D274" s="2">
        <v>6.6</v>
      </c>
      <c r="E274">
        <v>138</v>
      </c>
      <c r="F274" t="str">
        <f t="shared" si="16"/>
        <v>1</v>
      </c>
      <c r="G274">
        <v>10</v>
      </c>
      <c r="H274">
        <f t="shared" si="18"/>
        <v>2</v>
      </c>
      <c r="I274">
        <f t="shared" si="19"/>
        <v>3</v>
      </c>
    </row>
    <row r="275" spans="1:9" x14ac:dyDescent="0.35">
      <c r="A275" t="s">
        <v>170</v>
      </c>
      <c r="B275">
        <v>1.1000000000000001</v>
      </c>
      <c r="C275" t="s">
        <v>150</v>
      </c>
      <c r="D275" s="2">
        <v>7.8</v>
      </c>
      <c r="E275">
        <v>70</v>
      </c>
      <c r="F275" t="str">
        <f t="shared" si="16"/>
        <v>1</v>
      </c>
      <c r="G275" t="str">
        <f t="shared" si="17"/>
        <v>1</v>
      </c>
      <c r="H275">
        <f t="shared" si="18"/>
        <v>2</v>
      </c>
      <c r="I275">
        <f t="shared" si="19"/>
        <v>3</v>
      </c>
    </row>
    <row r="276" spans="1:9" x14ac:dyDescent="0.35">
      <c r="A276" t="s">
        <v>170</v>
      </c>
      <c r="B276">
        <v>1.2</v>
      </c>
      <c r="C276" t="s">
        <v>151</v>
      </c>
      <c r="D276" s="2">
        <v>7.8</v>
      </c>
      <c r="E276">
        <v>61</v>
      </c>
      <c r="F276" t="str">
        <f t="shared" si="16"/>
        <v>1</v>
      </c>
      <c r="G276" t="str">
        <f t="shared" si="17"/>
        <v>2</v>
      </c>
      <c r="H276">
        <f t="shared" si="18"/>
        <v>2</v>
      </c>
      <c r="I276">
        <f t="shared" si="19"/>
        <v>3</v>
      </c>
    </row>
    <row r="277" spans="1:9" x14ac:dyDescent="0.35">
      <c r="A277" t="s">
        <v>170</v>
      </c>
      <c r="B277">
        <v>1.3</v>
      </c>
      <c r="C277" t="s">
        <v>152</v>
      </c>
      <c r="D277" s="2">
        <v>8</v>
      </c>
      <c r="E277">
        <v>52</v>
      </c>
      <c r="F277" t="str">
        <f t="shared" si="16"/>
        <v>1</v>
      </c>
      <c r="G277" t="str">
        <f t="shared" si="17"/>
        <v>3</v>
      </c>
      <c r="H277">
        <f t="shared" si="18"/>
        <v>2</v>
      </c>
      <c r="I277">
        <f t="shared" si="19"/>
        <v>3</v>
      </c>
    </row>
    <row r="278" spans="1:9" x14ac:dyDescent="0.35">
      <c r="A278" t="s">
        <v>170</v>
      </c>
      <c r="B278">
        <v>1.4</v>
      </c>
      <c r="C278" t="s">
        <v>153</v>
      </c>
      <c r="D278" s="2">
        <v>8.1</v>
      </c>
      <c r="E278">
        <v>47</v>
      </c>
      <c r="F278" t="str">
        <f t="shared" si="16"/>
        <v>1</v>
      </c>
      <c r="G278" t="str">
        <f t="shared" si="17"/>
        <v>4</v>
      </c>
      <c r="H278">
        <f t="shared" si="18"/>
        <v>2</v>
      </c>
      <c r="I278">
        <f t="shared" si="19"/>
        <v>3</v>
      </c>
    </row>
    <row r="279" spans="1:9" x14ac:dyDescent="0.35">
      <c r="A279" t="s">
        <v>170</v>
      </c>
      <c r="B279">
        <v>1.5</v>
      </c>
      <c r="C279" t="s">
        <v>154</v>
      </c>
      <c r="D279" s="2">
        <v>8.1999999999999993</v>
      </c>
      <c r="E279">
        <v>52</v>
      </c>
      <c r="F279" t="str">
        <f t="shared" si="16"/>
        <v>1</v>
      </c>
      <c r="G279" t="str">
        <f t="shared" si="17"/>
        <v>5</v>
      </c>
      <c r="H279">
        <f t="shared" si="18"/>
        <v>2</v>
      </c>
      <c r="I279">
        <f t="shared" si="19"/>
        <v>3</v>
      </c>
    </row>
    <row r="280" spans="1:9" x14ac:dyDescent="0.35">
      <c r="A280" t="s">
        <v>170</v>
      </c>
      <c r="B280">
        <v>1.6</v>
      </c>
      <c r="C280" t="s">
        <v>155</v>
      </c>
      <c r="D280" s="2">
        <v>8.1999999999999993</v>
      </c>
      <c r="E280">
        <v>47</v>
      </c>
      <c r="F280" t="str">
        <f t="shared" si="16"/>
        <v>1</v>
      </c>
      <c r="G280" t="str">
        <f t="shared" si="17"/>
        <v>6</v>
      </c>
      <c r="H280">
        <f t="shared" si="18"/>
        <v>2</v>
      </c>
      <c r="I280">
        <f t="shared" si="19"/>
        <v>3</v>
      </c>
    </row>
    <row r="281" spans="1:9" x14ac:dyDescent="0.35">
      <c r="A281" t="s">
        <v>170</v>
      </c>
      <c r="B281">
        <v>1.7</v>
      </c>
      <c r="C281" t="s">
        <v>156</v>
      </c>
      <c r="D281" s="2">
        <v>8.6999999999999993</v>
      </c>
      <c r="E281">
        <v>46</v>
      </c>
      <c r="F281" t="str">
        <f t="shared" si="16"/>
        <v>1</v>
      </c>
      <c r="G281" t="str">
        <f t="shared" si="17"/>
        <v>7</v>
      </c>
      <c r="H281">
        <f t="shared" si="18"/>
        <v>2</v>
      </c>
      <c r="I281">
        <f t="shared" si="19"/>
        <v>3</v>
      </c>
    </row>
    <row r="282" spans="1:9" x14ac:dyDescent="0.35">
      <c r="A282" t="s">
        <v>170</v>
      </c>
      <c r="B282">
        <v>1.8</v>
      </c>
      <c r="C282" t="s">
        <v>157</v>
      </c>
      <c r="D282" s="2">
        <v>9.1999999999999993</v>
      </c>
      <c r="E282">
        <v>56</v>
      </c>
      <c r="F282" t="str">
        <f t="shared" si="16"/>
        <v>1</v>
      </c>
      <c r="G282" t="str">
        <f t="shared" si="17"/>
        <v>8</v>
      </c>
      <c r="H282">
        <f t="shared" si="18"/>
        <v>2</v>
      </c>
      <c r="I282">
        <f t="shared" si="19"/>
        <v>3</v>
      </c>
    </row>
    <row r="283" spans="1:9" x14ac:dyDescent="0.35">
      <c r="A283" t="s">
        <v>170</v>
      </c>
      <c r="B283">
        <v>1.9</v>
      </c>
      <c r="C283" t="s">
        <v>158</v>
      </c>
      <c r="D283" s="2">
        <v>8.9</v>
      </c>
      <c r="E283">
        <v>45</v>
      </c>
      <c r="F283" t="str">
        <f t="shared" si="16"/>
        <v>1</v>
      </c>
      <c r="G283" t="str">
        <f t="shared" si="17"/>
        <v>9</v>
      </c>
      <c r="H283">
        <f t="shared" si="18"/>
        <v>2</v>
      </c>
      <c r="I283">
        <f t="shared" si="19"/>
        <v>3</v>
      </c>
    </row>
    <row r="284" spans="1:9" x14ac:dyDescent="0.35">
      <c r="A284" t="s">
        <v>170</v>
      </c>
      <c r="B284" s="1">
        <v>1.1000000000000001</v>
      </c>
      <c r="C284" t="s">
        <v>159</v>
      </c>
      <c r="D284" s="2">
        <v>9.1</v>
      </c>
      <c r="E284">
        <v>54</v>
      </c>
      <c r="F284" t="str">
        <f t="shared" si="16"/>
        <v>1</v>
      </c>
      <c r="G284">
        <v>10</v>
      </c>
      <c r="H284">
        <f t="shared" si="18"/>
        <v>2</v>
      </c>
      <c r="I284">
        <f t="shared" si="19"/>
        <v>3</v>
      </c>
    </row>
    <row r="285" spans="1:9" x14ac:dyDescent="0.35">
      <c r="A285" t="s">
        <v>170</v>
      </c>
      <c r="B285" s="1">
        <v>1.1100000000000001</v>
      </c>
      <c r="C285" t="s">
        <v>160</v>
      </c>
      <c r="D285" s="2">
        <v>8.1</v>
      </c>
      <c r="E285">
        <v>24</v>
      </c>
      <c r="F285" t="str">
        <f t="shared" si="16"/>
        <v>1</v>
      </c>
      <c r="G285" t="str">
        <f t="shared" si="17"/>
        <v>11</v>
      </c>
      <c r="H285">
        <f t="shared" si="18"/>
        <v>2</v>
      </c>
      <c r="I285">
        <f t="shared" si="19"/>
        <v>4</v>
      </c>
    </row>
    <row r="286" spans="1:9" x14ac:dyDescent="0.35">
      <c r="A286" t="s">
        <v>170</v>
      </c>
      <c r="B286" s="1">
        <v>1.1200000000000001</v>
      </c>
      <c r="C286" t="s">
        <v>161</v>
      </c>
      <c r="D286" s="2">
        <v>8.1999999999999993</v>
      </c>
      <c r="E286">
        <v>25</v>
      </c>
      <c r="F286" t="str">
        <f t="shared" si="16"/>
        <v>1</v>
      </c>
      <c r="G286" t="str">
        <f t="shared" si="17"/>
        <v>12</v>
      </c>
      <c r="H286">
        <f t="shared" si="18"/>
        <v>2</v>
      </c>
      <c r="I286">
        <f t="shared" si="19"/>
        <v>4</v>
      </c>
    </row>
    <row r="287" spans="1:9" x14ac:dyDescent="0.35">
      <c r="A287" t="s">
        <v>170</v>
      </c>
      <c r="B287" s="1">
        <v>1.1299999999999999</v>
      </c>
      <c r="C287" t="s">
        <v>162</v>
      </c>
      <c r="D287" s="2">
        <v>8.3000000000000007</v>
      </c>
      <c r="E287">
        <v>28</v>
      </c>
      <c r="F287" t="str">
        <f t="shared" si="16"/>
        <v>1</v>
      </c>
      <c r="G287" t="str">
        <f t="shared" si="17"/>
        <v>13</v>
      </c>
      <c r="H287">
        <f t="shared" si="18"/>
        <v>2</v>
      </c>
      <c r="I287">
        <f t="shared" si="19"/>
        <v>4</v>
      </c>
    </row>
    <row r="288" spans="1:9" x14ac:dyDescent="0.35">
      <c r="A288" t="s">
        <v>170</v>
      </c>
      <c r="B288" s="1">
        <v>1.1399999999999999</v>
      </c>
      <c r="C288" t="s">
        <v>163</v>
      </c>
      <c r="D288" s="2">
        <v>8.6</v>
      </c>
      <c r="E288">
        <v>29</v>
      </c>
      <c r="F288" t="str">
        <f t="shared" si="16"/>
        <v>1</v>
      </c>
      <c r="G288" t="str">
        <f t="shared" si="17"/>
        <v>14</v>
      </c>
      <c r="H288">
        <f t="shared" si="18"/>
        <v>2</v>
      </c>
      <c r="I288">
        <f t="shared" si="19"/>
        <v>4</v>
      </c>
    </row>
    <row r="289" spans="1:9" x14ac:dyDescent="0.35">
      <c r="A289" t="s">
        <v>170</v>
      </c>
      <c r="B289" s="1">
        <v>1.1499999999999999</v>
      </c>
      <c r="C289" t="s">
        <v>164</v>
      </c>
      <c r="D289" s="2">
        <v>9.5</v>
      </c>
      <c r="E289">
        <v>52</v>
      </c>
      <c r="F289" t="str">
        <f t="shared" si="16"/>
        <v>1</v>
      </c>
      <c r="G289" t="str">
        <f t="shared" si="17"/>
        <v>15</v>
      </c>
      <c r="H289">
        <f t="shared" si="18"/>
        <v>2</v>
      </c>
      <c r="I289">
        <f t="shared" si="19"/>
        <v>4</v>
      </c>
    </row>
    <row r="290" spans="1:9" x14ac:dyDescent="0.35">
      <c r="A290" t="s">
        <v>170</v>
      </c>
      <c r="B290" s="1">
        <v>1.1599999999999999</v>
      </c>
      <c r="C290" t="s">
        <v>165</v>
      </c>
      <c r="D290" s="2">
        <v>8.1999999999999993</v>
      </c>
      <c r="E290">
        <v>24</v>
      </c>
      <c r="F290" t="str">
        <f t="shared" si="16"/>
        <v>1</v>
      </c>
      <c r="G290" t="str">
        <f t="shared" si="17"/>
        <v>16</v>
      </c>
      <c r="H290">
        <f t="shared" si="18"/>
        <v>2</v>
      </c>
      <c r="I290">
        <f t="shared" si="19"/>
        <v>4</v>
      </c>
    </row>
    <row r="291" spans="1:9" x14ac:dyDescent="0.35">
      <c r="A291" t="s">
        <v>170</v>
      </c>
      <c r="B291" s="1">
        <v>1.17</v>
      </c>
      <c r="C291" t="s">
        <v>166</v>
      </c>
      <c r="D291" s="2">
        <v>8.6999999999999993</v>
      </c>
      <c r="E291">
        <v>27</v>
      </c>
      <c r="F291" t="str">
        <f t="shared" si="16"/>
        <v>1</v>
      </c>
      <c r="G291" t="str">
        <f t="shared" si="17"/>
        <v>17</v>
      </c>
      <c r="H291">
        <f t="shared" si="18"/>
        <v>2</v>
      </c>
      <c r="I291">
        <f t="shared" si="19"/>
        <v>4</v>
      </c>
    </row>
    <row r="292" spans="1:9" x14ac:dyDescent="0.35">
      <c r="A292" t="s">
        <v>170</v>
      </c>
      <c r="B292" s="1">
        <v>1.18</v>
      </c>
      <c r="C292" t="s">
        <v>167</v>
      </c>
      <c r="D292" s="2">
        <v>8.6</v>
      </c>
      <c r="E292">
        <v>24</v>
      </c>
      <c r="F292" t="str">
        <f t="shared" si="16"/>
        <v>1</v>
      </c>
      <c r="G292" t="str">
        <f t="shared" si="17"/>
        <v>18</v>
      </c>
      <c r="H292">
        <f t="shared" si="18"/>
        <v>2</v>
      </c>
      <c r="I292">
        <f t="shared" si="19"/>
        <v>4</v>
      </c>
    </row>
    <row r="293" spans="1:9" x14ac:dyDescent="0.35">
      <c r="A293" t="s">
        <v>170</v>
      </c>
      <c r="B293" s="1">
        <v>1.19</v>
      </c>
      <c r="C293" t="s">
        <v>168</v>
      </c>
      <c r="D293" s="2">
        <v>8.5</v>
      </c>
      <c r="E293">
        <v>24</v>
      </c>
      <c r="F293" t="str">
        <f t="shared" si="16"/>
        <v>1</v>
      </c>
      <c r="G293" t="str">
        <f t="shared" si="17"/>
        <v>19</v>
      </c>
      <c r="H293">
        <f t="shared" si="18"/>
        <v>2</v>
      </c>
      <c r="I293">
        <f t="shared" si="19"/>
        <v>4</v>
      </c>
    </row>
    <row r="294" spans="1:9" x14ac:dyDescent="0.35">
      <c r="A294" t="s">
        <v>170</v>
      </c>
      <c r="B294" s="1">
        <v>1.2</v>
      </c>
      <c r="C294" t="s">
        <v>169</v>
      </c>
      <c r="D294" s="2">
        <v>8.8000000000000007</v>
      </c>
      <c r="E294">
        <v>42</v>
      </c>
      <c r="F294" t="str">
        <f t="shared" si="16"/>
        <v>1</v>
      </c>
      <c r="G294">
        <v>20</v>
      </c>
      <c r="H294">
        <f t="shared" si="18"/>
        <v>2</v>
      </c>
      <c r="I294">
        <f t="shared" si="19"/>
        <v>3</v>
      </c>
    </row>
    <row r="295" spans="1:9" x14ac:dyDescent="0.35">
      <c r="A295" t="s">
        <v>171</v>
      </c>
      <c r="B295">
        <v>1.1000000000000001</v>
      </c>
      <c r="C295" t="s">
        <v>1</v>
      </c>
      <c r="D295" s="2">
        <v>7</v>
      </c>
      <c r="E295">
        <v>41</v>
      </c>
      <c r="F295" t="str">
        <f t="shared" si="16"/>
        <v>1</v>
      </c>
      <c r="G295" t="str">
        <f t="shared" si="17"/>
        <v>1</v>
      </c>
      <c r="H295">
        <f t="shared" si="18"/>
        <v>2</v>
      </c>
      <c r="I295">
        <f t="shared" si="19"/>
        <v>3</v>
      </c>
    </row>
    <row r="296" spans="1:9" x14ac:dyDescent="0.35">
      <c r="A296" t="s">
        <v>171</v>
      </c>
      <c r="B296">
        <v>1.2</v>
      </c>
      <c r="C296" t="s">
        <v>2</v>
      </c>
      <c r="D296" s="2">
        <v>7.5</v>
      </c>
      <c r="E296">
        <v>34</v>
      </c>
      <c r="F296" t="str">
        <f t="shared" si="16"/>
        <v>1</v>
      </c>
      <c r="G296" t="str">
        <f t="shared" si="17"/>
        <v>2</v>
      </c>
      <c r="H296">
        <f t="shared" si="18"/>
        <v>2</v>
      </c>
      <c r="I296">
        <f t="shared" si="19"/>
        <v>3</v>
      </c>
    </row>
    <row r="297" spans="1:9" x14ac:dyDescent="0.35">
      <c r="A297" t="s">
        <v>171</v>
      </c>
      <c r="B297">
        <v>1.3</v>
      </c>
      <c r="C297" t="s">
        <v>3</v>
      </c>
      <c r="D297" s="2">
        <v>7</v>
      </c>
      <c r="E297">
        <v>29</v>
      </c>
      <c r="F297" t="str">
        <f t="shared" si="16"/>
        <v>1</v>
      </c>
      <c r="G297" t="str">
        <f t="shared" si="17"/>
        <v>3</v>
      </c>
      <c r="H297">
        <f t="shared" si="18"/>
        <v>2</v>
      </c>
      <c r="I297">
        <f t="shared" si="19"/>
        <v>3</v>
      </c>
    </row>
    <row r="298" spans="1:9" x14ac:dyDescent="0.35">
      <c r="A298" t="s">
        <v>171</v>
      </c>
      <c r="B298">
        <v>1.4</v>
      </c>
      <c r="C298" t="s">
        <v>4</v>
      </c>
      <c r="D298" s="2">
        <v>7</v>
      </c>
      <c r="E298">
        <v>29</v>
      </c>
      <c r="F298" t="str">
        <f t="shared" si="16"/>
        <v>1</v>
      </c>
      <c r="G298" t="str">
        <f t="shared" si="17"/>
        <v>4</v>
      </c>
      <c r="H298">
        <f t="shared" si="18"/>
        <v>2</v>
      </c>
      <c r="I298">
        <f t="shared" si="19"/>
        <v>3</v>
      </c>
    </row>
    <row r="299" spans="1:9" x14ac:dyDescent="0.35">
      <c r="A299" t="s">
        <v>171</v>
      </c>
      <c r="B299">
        <v>1.5</v>
      </c>
      <c r="C299" t="s">
        <v>5</v>
      </c>
      <c r="D299" s="2">
        <v>7.2</v>
      </c>
      <c r="E299">
        <v>28</v>
      </c>
      <c r="F299" t="str">
        <f t="shared" si="16"/>
        <v>1</v>
      </c>
      <c r="G299" t="str">
        <f t="shared" si="17"/>
        <v>5</v>
      </c>
      <c r="H299">
        <f t="shared" si="18"/>
        <v>2</v>
      </c>
      <c r="I299">
        <f t="shared" si="19"/>
        <v>3</v>
      </c>
    </row>
    <row r="300" spans="1:9" x14ac:dyDescent="0.35">
      <c r="A300" t="s">
        <v>171</v>
      </c>
      <c r="B300">
        <v>1.6</v>
      </c>
      <c r="C300" t="s">
        <v>6</v>
      </c>
      <c r="D300" s="2">
        <v>7.3</v>
      </c>
      <c r="E300">
        <v>28</v>
      </c>
      <c r="F300" t="str">
        <f t="shared" si="16"/>
        <v>1</v>
      </c>
      <c r="G300" t="str">
        <f t="shared" si="17"/>
        <v>6</v>
      </c>
      <c r="H300">
        <f t="shared" si="18"/>
        <v>2</v>
      </c>
      <c r="I300">
        <f t="shared" si="19"/>
        <v>3</v>
      </c>
    </row>
    <row r="301" spans="1:9" x14ac:dyDescent="0.35">
      <c r="A301" t="s">
        <v>171</v>
      </c>
      <c r="B301">
        <v>1.7</v>
      </c>
      <c r="C301" t="s">
        <v>7</v>
      </c>
      <c r="D301" s="2">
        <v>7</v>
      </c>
      <c r="E301">
        <v>29</v>
      </c>
      <c r="F301" t="str">
        <f t="shared" si="16"/>
        <v>1</v>
      </c>
      <c r="G301" t="str">
        <f t="shared" si="17"/>
        <v>7</v>
      </c>
      <c r="H301">
        <f t="shared" si="18"/>
        <v>2</v>
      </c>
      <c r="I301">
        <f t="shared" si="19"/>
        <v>3</v>
      </c>
    </row>
    <row r="302" spans="1:9" x14ac:dyDescent="0.35">
      <c r="A302" t="s">
        <v>171</v>
      </c>
      <c r="B302">
        <v>1.8</v>
      </c>
      <c r="C302" t="s">
        <v>8</v>
      </c>
      <c r="D302" s="2">
        <v>7.1</v>
      </c>
      <c r="E302">
        <v>27</v>
      </c>
      <c r="F302" t="str">
        <f t="shared" si="16"/>
        <v>1</v>
      </c>
      <c r="G302" t="str">
        <f t="shared" si="17"/>
        <v>8</v>
      </c>
      <c r="H302">
        <f t="shared" si="18"/>
        <v>2</v>
      </c>
      <c r="I302">
        <f t="shared" si="19"/>
        <v>3</v>
      </c>
    </row>
    <row r="303" spans="1:9" x14ac:dyDescent="0.35">
      <c r="A303" t="s">
        <v>171</v>
      </c>
      <c r="B303">
        <v>1.9</v>
      </c>
      <c r="C303" t="s">
        <v>9</v>
      </c>
      <c r="D303" s="2">
        <v>7.3</v>
      </c>
      <c r="E303">
        <v>26</v>
      </c>
      <c r="F303" t="str">
        <f t="shared" si="16"/>
        <v>1</v>
      </c>
      <c r="G303" t="str">
        <f t="shared" si="17"/>
        <v>9</v>
      </c>
      <c r="H303">
        <f t="shared" si="18"/>
        <v>2</v>
      </c>
      <c r="I303">
        <f t="shared" si="19"/>
        <v>3</v>
      </c>
    </row>
    <row r="304" spans="1:9" x14ac:dyDescent="0.35">
      <c r="A304" t="s">
        <v>171</v>
      </c>
      <c r="B304" s="1">
        <v>1.1000000000000001</v>
      </c>
      <c r="C304" t="s">
        <v>10</v>
      </c>
      <c r="D304" s="2">
        <v>7.4</v>
      </c>
      <c r="E304">
        <v>26</v>
      </c>
      <c r="F304" t="str">
        <f t="shared" si="16"/>
        <v>1</v>
      </c>
      <c r="G304">
        <v>10</v>
      </c>
      <c r="H304">
        <f t="shared" si="18"/>
        <v>2</v>
      </c>
      <c r="I304">
        <f t="shared" si="19"/>
        <v>3</v>
      </c>
    </row>
    <row r="305" spans="1:9" x14ac:dyDescent="0.35">
      <c r="A305" t="s">
        <v>171</v>
      </c>
      <c r="B305" s="1">
        <v>1.1100000000000001</v>
      </c>
      <c r="C305" t="s">
        <v>11</v>
      </c>
      <c r="D305" s="2">
        <v>7.5</v>
      </c>
      <c r="E305">
        <v>29</v>
      </c>
      <c r="F305" t="str">
        <f t="shared" si="16"/>
        <v>1</v>
      </c>
      <c r="G305" t="str">
        <f t="shared" si="17"/>
        <v>11</v>
      </c>
      <c r="H305">
        <f t="shared" si="18"/>
        <v>2</v>
      </c>
      <c r="I305">
        <f t="shared" si="19"/>
        <v>4</v>
      </c>
    </row>
    <row r="306" spans="1:9" x14ac:dyDescent="0.35">
      <c r="A306" t="s">
        <v>172</v>
      </c>
      <c r="B306">
        <v>1.1000000000000001</v>
      </c>
      <c r="C306" t="s">
        <v>1</v>
      </c>
      <c r="D306" s="2">
        <v>8.3000000000000007</v>
      </c>
      <c r="E306">
        <v>62</v>
      </c>
      <c r="F306" t="str">
        <f t="shared" si="16"/>
        <v>1</v>
      </c>
      <c r="G306" t="str">
        <f t="shared" si="17"/>
        <v>1</v>
      </c>
      <c r="H306">
        <f t="shared" si="18"/>
        <v>2</v>
      </c>
      <c r="I306">
        <f t="shared" si="19"/>
        <v>3</v>
      </c>
    </row>
    <row r="307" spans="1:9" x14ac:dyDescent="0.35">
      <c r="A307" t="s">
        <v>172</v>
      </c>
      <c r="B307">
        <v>1.2</v>
      </c>
      <c r="C307" t="s">
        <v>2</v>
      </c>
      <c r="D307" s="2">
        <v>8.5</v>
      </c>
      <c r="E307">
        <v>58</v>
      </c>
      <c r="F307" t="str">
        <f t="shared" si="16"/>
        <v>1</v>
      </c>
      <c r="G307" t="str">
        <f t="shared" si="17"/>
        <v>2</v>
      </c>
      <c r="H307">
        <f t="shared" si="18"/>
        <v>2</v>
      </c>
      <c r="I307">
        <f t="shared" si="19"/>
        <v>3</v>
      </c>
    </row>
    <row r="308" spans="1:9" x14ac:dyDescent="0.35">
      <c r="A308" t="s">
        <v>172</v>
      </c>
      <c r="B308">
        <v>1.3</v>
      </c>
      <c r="C308" t="s">
        <v>3</v>
      </c>
      <c r="D308" s="2">
        <v>8.9</v>
      </c>
      <c r="E308">
        <v>48</v>
      </c>
      <c r="F308" t="str">
        <f t="shared" si="16"/>
        <v>1</v>
      </c>
      <c r="G308" t="str">
        <f t="shared" si="17"/>
        <v>3</v>
      </c>
      <c r="H308">
        <f t="shared" si="18"/>
        <v>2</v>
      </c>
      <c r="I308">
        <f t="shared" si="19"/>
        <v>3</v>
      </c>
    </row>
    <row r="309" spans="1:9" x14ac:dyDescent="0.35">
      <c r="A309" t="s">
        <v>172</v>
      </c>
      <c r="B309">
        <v>1.4</v>
      </c>
      <c r="C309" t="s">
        <v>4</v>
      </c>
      <c r="D309" s="2">
        <v>9</v>
      </c>
      <c r="E309">
        <v>47</v>
      </c>
      <c r="F309" t="str">
        <f t="shared" si="16"/>
        <v>1</v>
      </c>
      <c r="G309" t="str">
        <f t="shared" si="17"/>
        <v>4</v>
      </c>
      <c r="H309">
        <f t="shared" si="18"/>
        <v>2</v>
      </c>
      <c r="I309">
        <f t="shared" si="19"/>
        <v>3</v>
      </c>
    </row>
    <row r="310" spans="1:9" x14ac:dyDescent="0.35">
      <c r="A310" t="s">
        <v>172</v>
      </c>
      <c r="B310">
        <v>1.5</v>
      </c>
      <c r="C310" t="s">
        <v>5</v>
      </c>
      <c r="D310" s="2">
        <v>8.9</v>
      </c>
      <c r="E310">
        <v>42</v>
      </c>
      <c r="F310" t="str">
        <f t="shared" si="16"/>
        <v>1</v>
      </c>
      <c r="G310" t="str">
        <f t="shared" si="17"/>
        <v>5</v>
      </c>
      <c r="H310">
        <f t="shared" si="18"/>
        <v>2</v>
      </c>
      <c r="I310">
        <f t="shared" si="19"/>
        <v>3</v>
      </c>
    </row>
    <row r="311" spans="1:9" x14ac:dyDescent="0.35">
      <c r="A311" t="s">
        <v>172</v>
      </c>
      <c r="B311">
        <v>1.6</v>
      </c>
      <c r="C311" t="s">
        <v>6</v>
      </c>
      <c r="D311" s="2">
        <v>8.9</v>
      </c>
      <c r="E311">
        <v>45</v>
      </c>
      <c r="F311" t="str">
        <f t="shared" si="16"/>
        <v>1</v>
      </c>
      <c r="G311" t="str">
        <f t="shared" si="17"/>
        <v>6</v>
      </c>
      <c r="H311">
        <f t="shared" si="18"/>
        <v>2</v>
      </c>
      <c r="I311">
        <f t="shared" si="19"/>
        <v>3</v>
      </c>
    </row>
    <row r="312" spans="1:9" x14ac:dyDescent="0.35">
      <c r="A312" t="s">
        <v>172</v>
      </c>
      <c r="B312">
        <v>1.7</v>
      </c>
      <c r="C312" t="s">
        <v>7</v>
      </c>
      <c r="D312" s="2">
        <v>9</v>
      </c>
      <c r="E312">
        <v>41</v>
      </c>
      <c r="F312" t="str">
        <f t="shared" si="16"/>
        <v>1</v>
      </c>
      <c r="G312" t="str">
        <f t="shared" si="17"/>
        <v>7</v>
      </c>
      <c r="H312">
        <f t="shared" si="18"/>
        <v>2</v>
      </c>
      <c r="I312">
        <f t="shared" si="19"/>
        <v>3</v>
      </c>
    </row>
    <row r="313" spans="1:9" x14ac:dyDescent="0.35">
      <c r="A313" t="s">
        <v>172</v>
      </c>
      <c r="B313">
        <v>1.8</v>
      </c>
      <c r="C313" t="s">
        <v>8</v>
      </c>
      <c r="D313" s="2">
        <v>8.6999999999999993</v>
      </c>
      <c r="E313">
        <v>42</v>
      </c>
      <c r="F313" t="str">
        <f t="shared" si="16"/>
        <v>1</v>
      </c>
      <c r="G313" t="str">
        <f t="shared" si="17"/>
        <v>8</v>
      </c>
      <c r="H313">
        <f t="shared" si="18"/>
        <v>2</v>
      </c>
      <c r="I313">
        <f t="shared" si="19"/>
        <v>3</v>
      </c>
    </row>
    <row r="314" spans="1:9" x14ac:dyDescent="0.35">
      <c r="A314" t="s">
        <v>172</v>
      </c>
      <c r="B314">
        <v>1.9</v>
      </c>
      <c r="C314" t="s">
        <v>9</v>
      </c>
      <c r="D314" s="2">
        <v>8.8000000000000007</v>
      </c>
      <c r="E314">
        <v>39</v>
      </c>
      <c r="F314" t="str">
        <f t="shared" si="16"/>
        <v>1</v>
      </c>
      <c r="G314" t="str">
        <f t="shared" si="17"/>
        <v>9</v>
      </c>
      <c r="H314">
        <f t="shared" si="18"/>
        <v>2</v>
      </c>
      <c r="I314">
        <f t="shared" si="19"/>
        <v>3</v>
      </c>
    </row>
    <row r="315" spans="1:9" x14ac:dyDescent="0.35">
      <c r="A315" t="s">
        <v>172</v>
      </c>
      <c r="B315" s="1">
        <v>1.1000000000000001</v>
      </c>
      <c r="C315" t="s">
        <v>10</v>
      </c>
      <c r="D315" s="2">
        <v>8.9</v>
      </c>
      <c r="E315">
        <v>38</v>
      </c>
      <c r="F315" t="str">
        <f t="shared" si="16"/>
        <v>1</v>
      </c>
      <c r="G315">
        <v>10</v>
      </c>
      <c r="H315">
        <f t="shared" si="18"/>
        <v>2</v>
      </c>
      <c r="I315">
        <f t="shared" si="19"/>
        <v>3</v>
      </c>
    </row>
    <row r="316" spans="1:9" x14ac:dyDescent="0.35">
      <c r="A316" t="s">
        <v>172</v>
      </c>
      <c r="B316" s="1">
        <v>1.1100000000000001</v>
      </c>
      <c r="C316" t="s">
        <v>11</v>
      </c>
      <c r="D316" s="2">
        <v>8.5</v>
      </c>
      <c r="E316">
        <v>35</v>
      </c>
      <c r="F316" t="str">
        <f t="shared" si="16"/>
        <v>1</v>
      </c>
      <c r="G316" t="str">
        <f t="shared" si="17"/>
        <v>11</v>
      </c>
      <c r="H316">
        <f t="shared" si="18"/>
        <v>2</v>
      </c>
      <c r="I316">
        <f t="shared" si="19"/>
        <v>4</v>
      </c>
    </row>
    <row r="317" spans="1:9" x14ac:dyDescent="0.35">
      <c r="A317" t="s">
        <v>172</v>
      </c>
      <c r="B317" s="1">
        <v>1.1200000000000001</v>
      </c>
      <c r="C317" t="s">
        <v>12</v>
      </c>
      <c r="D317" s="2">
        <v>8.3000000000000007</v>
      </c>
      <c r="E317">
        <v>32</v>
      </c>
      <c r="F317" t="str">
        <f t="shared" si="16"/>
        <v>1</v>
      </c>
      <c r="G317" t="str">
        <f t="shared" si="17"/>
        <v>12</v>
      </c>
      <c r="H317">
        <f t="shared" si="18"/>
        <v>2</v>
      </c>
      <c r="I317">
        <f t="shared" si="19"/>
        <v>4</v>
      </c>
    </row>
    <row r="318" spans="1:9" x14ac:dyDescent="0.35">
      <c r="A318" t="s">
        <v>172</v>
      </c>
      <c r="B318" s="1">
        <v>1.1299999999999999</v>
      </c>
      <c r="C318" t="s">
        <v>15</v>
      </c>
      <c r="D318" s="2">
        <v>8.5</v>
      </c>
      <c r="E318">
        <v>31</v>
      </c>
      <c r="F318" t="str">
        <f t="shared" si="16"/>
        <v>1</v>
      </c>
      <c r="G318" t="str">
        <f t="shared" si="17"/>
        <v>13</v>
      </c>
      <c r="H318">
        <f t="shared" si="18"/>
        <v>2</v>
      </c>
      <c r="I318">
        <f t="shared" si="19"/>
        <v>4</v>
      </c>
    </row>
    <row r="319" spans="1:9" x14ac:dyDescent="0.35">
      <c r="A319" t="s">
        <v>172</v>
      </c>
      <c r="B319" s="1">
        <v>1.1399999999999999</v>
      </c>
      <c r="C319" t="s">
        <v>16</v>
      </c>
      <c r="D319" s="2">
        <v>8.5</v>
      </c>
      <c r="E319">
        <v>33</v>
      </c>
      <c r="F319" t="str">
        <f t="shared" si="16"/>
        <v>1</v>
      </c>
      <c r="G319" t="str">
        <f t="shared" si="17"/>
        <v>14</v>
      </c>
      <c r="H319">
        <f t="shared" si="18"/>
        <v>2</v>
      </c>
      <c r="I319">
        <f t="shared" si="19"/>
        <v>4</v>
      </c>
    </row>
    <row r="320" spans="1:9" x14ac:dyDescent="0.35">
      <c r="A320" t="s">
        <v>172</v>
      </c>
      <c r="B320" s="1">
        <v>1.1499999999999999</v>
      </c>
      <c r="C320" t="s">
        <v>17</v>
      </c>
      <c r="D320" s="2">
        <v>8.5</v>
      </c>
      <c r="E320">
        <v>31</v>
      </c>
      <c r="F320" t="str">
        <f t="shared" si="16"/>
        <v>1</v>
      </c>
      <c r="G320" t="str">
        <f t="shared" si="17"/>
        <v>15</v>
      </c>
      <c r="H320">
        <f t="shared" si="18"/>
        <v>2</v>
      </c>
      <c r="I320">
        <f t="shared" si="19"/>
        <v>4</v>
      </c>
    </row>
    <row r="321" spans="1:9" x14ac:dyDescent="0.35">
      <c r="A321" t="s">
        <v>172</v>
      </c>
      <c r="B321" s="1">
        <v>1.1599999999999999</v>
      </c>
      <c r="C321" t="s">
        <v>18</v>
      </c>
      <c r="D321" s="2">
        <v>8.1</v>
      </c>
      <c r="E321">
        <v>37</v>
      </c>
      <c r="F321" t="str">
        <f t="shared" si="16"/>
        <v>1</v>
      </c>
      <c r="G321" t="str">
        <f t="shared" si="17"/>
        <v>16</v>
      </c>
      <c r="H321">
        <f t="shared" si="18"/>
        <v>2</v>
      </c>
      <c r="I321">
        <f t="shared" si="19"/>
        <v>4</v>
      </c>
    </row>
    <row r="322" spans="1:9" x14ac:dyDescent="0.35">
      <c r="A322" t="s">
        <v>181</v>
      </c>
      <c r="B322">
        <v>1.1000000000000001</v>
      </c>
      <c r="C322" t="s">
        <v>173</v>
      </c>
      <c r="D322" s="2">
        <v>6.7</v>
      </c>
      <c r="E322">
        <v>897</v>
      </c>
      <c r="F322" t="str">
        <f t="shared" si="16"/>
        <v>1</v>
      </c>
      <c r="G322" t="str">
        <f t="shared" si="17"/>
        <v>1</v>
      </c>
      <c r="H322">
        <f t="shared" si="18"/>
        <v>2</v>
      </c>
      <c r="I322">
        <f t="shared" si="19"/>
        <v>3</v>
      </c>
    </row>
    <row r="323" spans="1:9" x14ac:dyDescent="0.35">
      <c r="A323" t="s">
        <v>181</v>
      </c>
      <c r="B323">
        <v>1.2</v>
      </c>
      <c r="C323" t="s">
        <v>174</v>
      </c>
      <c r="D323" s="2">
        <v>7</v>
      </c>
      <c r="E323">
        <v>732</v>
      </c>
      <c r="F323" t="str">
        <f t="shared" ref="F323:F386" si="20">LEFT(B323,H323-1)</f>
        <v>1</v>
      </c>
      <c r="G323" t="str">
        <f t="shared" ref="G323:G386" si="21">RIGHT(B323,I323-H323)</f>
        <v>2</v>
      </c>
      <c r="H323">
        <f t="shared" ref="H323:H386" si="22">FIND(".",B323)</f>
        <v>2</v>
      </c>
      <c r="I323">
        <f t="shared" ref="I323:I386" si="23">LEN(B323)</f>
        <v>3</v>
      </c>
    </row>
    <row r="324" spans="1:9" x14ac:dyDescent="0.35">
      <c r="A324" t="s">
        <v>181</v>
      </c>
      <c r="B324">
        <v>1.3</v>
      </c>
      <c r="C324" t="s">
        <v>175</v>
      </c>
      <c r="D324" s="2">
        <v>7.1</v>
      </c>
      <c r="E324">
        <v>700</v>
      </c>
      <c r="F324" t="str">
        <f t="shared" si="20"/>
        <v>1</v>
      </c>
      <c r="G324" t="str">
        <f t="shared" si="21"/>
        <v>3</v>
      </c>
      <c r="H324">
        <f t="shared" si="22"/>
        <v>2</v>
      </c>
      <c r="I324">
        <f t="shared" si="23"/>
        <v>3</v>
      </c>
    </row>
    <row r="325" spans="1:9" x14ac:dyDescent="0.35">
      <c r="A325" t="s">
        <v>181</v>
      </c>
      <c r="B325">
        <v>1.4</v>
      </c>
      <c r="C325" t="s">
        <v>176</v>
      </c>
      <c r="D325" s="2">
        <v>7.2</v>
      </c>
      <c r="E325">
        <v>676</v>
      </c>
      <c r="F325" t="str">
        <f t="shared" si="20"/>
        <v>1</v>
      </c>
      <c r="G325" t="str">
        <f t="shared" si="21"/>
        <v>4</v>
      </c>
      <c r="H325">
        <f t="shared" si="22"/>
        <v>2</v>
      </c>
      <c r="I325">
        <f t="shared" si="23"/>
        <v>3</v>
      </c>
    </row>
    <row r="326" spans="1:9" x14ac:dyDescent="0.35">
      <c r="A326" t="s">
        <v>181</v>
      </c>
      <c r="B326">
        <v>1.5</v>
      </c>
      <c r="C326" t="s">
        <v>177</v>
      </c>
      <c r="D326" s="2">
        <v>7.2</v>
      </c>
      <c r="E326">
        <v>655</v>
      </c>
      <c r="F326" t="str">
        <f t="shared" si="20"/>
        <v>1</v>
      </c>
      <c r="G326" t="str">
        <f t="shared" si="21"/>
        <v>5</v>
      </c>
      <c r="H326">
        <f t="shared" si="22"/>
        <v>2</v>
      </c>
      <c r="I326">
        <f t="shared" si="23"/>
        <v>3</v>
      </c>
    </row>
    <row r="327" spans="1:9" x14ac:dyDescent="0.35">
      <c r="A327" t="s">
        <v>181</v>
      </c>
      <c r="B327">
        <v>1.6</v>
      </c>
      <c r="C327" t="s">
        <v>178</v>
      </c>
      <c r="D327" s="2">
        <v>7.1</v>
      </c>
      <c r="E327">
        <v>627</v>
      </c>
      <c r="F327" t="str">
        <f t="shared" si="20"/>
        <v>1</v>
      </c>
      <c r="G327" t="str">
        <f t="shared" si="21"/>
        <v>6</v>
      </c>
      <c r="H327">
        <f t="shared" si="22"/>
        <v>2</v>
      </c>
      <c r="I327">
        <f t="shared" si="23"/>
        <v>3</v>
      </c>
    </row>
    <row r="328" spans="1:9" x14ac:dyDescent="0.35">
      <c r="A328" t="s">
        <v>181</v>
      </c>
      <c r="B328">
        <v>1.7</v>
      </c>
      <c r="C328" t="s">
        <v>179</v>
      </c>
      <c r="D328" s="2">
        <v>7.2</v>
      </c>
      <c r="E328">
        <v>622</v>
      </c>
      <c r="F328" t="str">
        <f t="shared" si="20"/>
        <v>1</v>
      </c>
      <c r="G328" t="str">
        <f t="shared" si="21"/>
        <v>7</v>
      </c>
      <c r="H328">
        <f t="shared" si="22"/>
        <v>2</v>
      </c>
      <c r="I328">
        <f t="shared" si="23"/>
        <v>3</v>
      </c>
    </row>
    <row r="329" spans="1:9" x14ac:dyDescent="0.35">
      <c r="A329" t="s">
        <v>181</v>
      </c>
      <c r="B329">
        <v>1.8</v>
      </c>
      <c r="C329" t="s">
        <v>180</v>
      </c>
      <c r="D329" s="2">
        <v>6.8</v>
      </c>
      <c r="E329">
        <v>728</v>
      </c>
      <c r="F329" t="str">
        <f t="shared" si="20"/>
        <v>1</v>
      </c>
      <c r="G329" t="str">
        <f t="shared" si="21"/>
        <v>8</v>
      </c>
      <c r="H329">
        <f t="shared" si="22"/>
        <v>2</v>
      </c>
      <c r="I329">
        <f t="shared" si="23"/>
        <v>3</v>
      </c>
    </row>
    <row r="330" spans="1:9" x14ac:dyDescent="0.35">
      <c r="A330" t="s">
        <v>191</v>
      </c>
      <c r="B330">
        <v>1.1000000000000001</v>
      </c>
      <c r="C330" t="s">
        <v>182</v>
      </c>
      <c r="D330" s="2">
        <v>8.1999999999999993</v>
      </c>
      <c r="E330">
        <v>16000</v>
      </c>
      <c r="F330" t="str">
        <f t="shared" si="20"/>
        <v>1</v>
      </c>
      <c r="G330" t="str">
        <f t="shared" si="21"/>
        <v>1</v>
      </c>
      <c r="H330">
        <f t="shared" si="22"/>
        <v>2</v>
      </c>
      <c r="I330">
        <f t="shared" si="23"/>
        <v>3</v>
      </c>
    </row>
    <row r="331" spans="1:9" x14ac:dyDescent="0.35">
      <c r="A331" t="s">
        <v>191</v>
      </c>
      <c r="B331">
        <v>1.2</v>
      </c>
      <c r="C331" t="s">
        <v>183</v>
      </c>
      <c r="D331" s="2">
        <v>7.5</v>
      </c>
      <c r="E331">
        <v>14000</v>
      </c>
      <c r="F331" t="str">
        <f t="shared" si="20"/>
        <v>1</v>
      </c>
      <c r="G331" t="str">
        <f t="shared" si="21"/>
        <v>2</v>
      </c>
      <c r="H331">
        <f t="shared" si="22"/>
        <v>2</v>
      </c>
      <c r="I331">
        <f t="shared" si="23"/>
        <v>3</v>
      </c>
    </row>
    <row r="332" spans="1:9" x14ac:dyDescent="0.35">
      <c r="A332" t="s">
        <v>191</v>
      </c>
      <c r="B332">
        <v>1.3</v>
      </c>
      <c r="C332" t="s">
        <v>184</v>
      </c>
      <c r="D332" s="2">
        <v>8</v>
      </c>
      <c r="E332">
        <v>13000</v>
      </c>
      <c r="F332" t="str">
        <f t="shared" si="20"/>
        <v>1</v>
      </c>
      <c r="G332" t="str">
        <f t="shared" si="21"/>
        <v>3</v>
      </c>
      <c r="H332">
        <f t="shared" si="22"/>
        <v>2</v>
      </c>
      <c r="I332">
        <f t="shared" si="23"/>
        <v>3</v>
      </c>
    </row>
    <row r="333" spans="1:9" x14ac:dyDescent="0.35">
      <c r="A333" t="s">
        <v>191</v>
      </c>
      <c r="B333">
        <v>1.4</v>
      </c>
      <c r="C333" t="s">
        <v>185</v>
      </c>
      <c r="D333" s="2">
        <v>8.4</v>
      </c>
      <c r="E333">
        <v>14000</v>
      </c>
      <c r="F333" t="str">
        <f t="shared" si="20"/>
        <v>1</v>
      </c>
      <c r="G333" t="str">
        <f t="shared" si="21"/>
        <v>4</v>
      </c>
      <c r="H333">
        <f t="shared" si="22"/>
        <v>2</v>
      </c>
      <c r="I333">
        <f t="shared" si="23"/>
        <v>3</v>
      </c>
    </row>
    <row r="334" spans="1:9" x14ac:dyDescent="0.35">
      <c r="A334" t="s">
        <v>191</v>
      </c>
      <c r="B334">
        <v>1.5</v>
      </c>
      <c r="C334" t="s">
        <v>186</v>
      </c>
      <c r="D334" s="2">
        <v>7.6</v>
      </c>
      <c r="E334">
        <v>13000</v>
      </c>
      <c r="F334" t="str">
        <f t="shared" si="20"/>
        <v>1</v>
      </c>
      <c r="G334" t="str">
        <f t="shared" si="21"/>
        <v>5</v>
      </c>
      <c r="H334">
        <f t="shared" si="22"/>
        <v>2</v>
      </c>
      <c r="I334">
        <f t="shared" si="23"/>
        <v>3</v>
      </c>
    </row>
    <row r="335" spans="1:9" x14ac:dyDescent="0.35">
      <c r="A335" t="s">
        <v>191</v>
      </c>
      <c r="B335">
        <v>1.6</v>
      </c>
      <c r="C335" t="s">
        <v>187</v>
      </c>
      <c r="D335" s="2">
        <v>9.1999999999999993</v>
      </c>
      <c r="E335">
        <v>22000</v>
      </c>
      <c r="F335" t="str">
        <f t="shared" si="20"/>
        <v>1</v>
      </c>
      <c r="G335" t="str">
        <f t="shared" si="21"/>
        <v>6</v>
      </c>
      <c r="H335">
        <f t="shared" si="22"/>
        <v>2</v>
      </c>
      <c r="I335">
        <f t="shared" si="23"/>
        <v>3</v>
      </c>
    </row>
    <row r="336" spans="1:9" x14ac:dyDescent="0.35">
      <c r="A336" t="s">
        <v>191</v>
      </c>
      <c r="B336">
        <v>1.7</v>
      </c>
      <c r="C336" t="s">
        <v>188</v>
      </c>
      <c r="D336" s="2">
        <v>7.9</v>
      </c>
      <c r="E336">
        <v>13000</v>
      </c>
      <c r="F336" t="str">
        <f t="shared" si="20"/>
        <v>1</v>
      </c>
      <c r="G336" t="str">
        <f t="shared" si="21"/>
        <v>7</v>
      </c>
      <c r="H336">
        <f t="shared" si="22"/>
        <v>2</v>
      </c>
      <c r="I336">
        <f t="shared" si="23"/>
        <v>3</v>
      </c>
    </row>
    <row r="337" spans="1:9" x14ac:dyDescent="0.35">
      <c r="A337" t="s">
        <v>191</v>
      </c>
      <c r="B337">
        <v>1.8</v>
      </c>
      <c r="C337" t="s">
        <v>189</v>
      </c>
      <c r="D337" s="2">
        <v>7.8</v>
      </c>
      <c r="E337">
        <v>12000</v>
      </c>
      <c r="F337" t="str">
        <f t="shared" si="20"/>
        <v>1</v>
      </c>
      <c r="G337" t="str">
        <f t="shared" si="21"/>
        <v>8</v>
      </c>
      <c r="H337">
        <f t="shared" si="22"/>
        <v>2</v>
      </c>
      <c r="I337">
        <f t="shared" si="23"/>
        <v>3</v>
      </c>
    </row>
    <row r="338" spans="1:9" x14ac:dyDescent="0.35">
      <c r="A338" t="s">
        <v>191</v>
      </c>
      <c r="B338">
        <v>1.9</v>
      </c>
      <c r="C338" t="s">
        <v>190</v>
      </c>
      <c r="D338" s="2">
        <v>7.5</v>
      </c>
      <c r="E338">
        <v>14000</v>
      </c>
      <c r="F338" t="str">
        <f t="shared" si="20"/>
        <v>1</v>
      </c>
      <c r="G338" t="str">
        <f t="shared" si="21"/>
        <v>9</v>
      </c>
      <c r="H338">
        <f t="shared" si="22"/>
        <v>2</v>
      </c>
      <c r="I338">
        <f t="shared" si="23"/>
        <v>3</v>
      </c>
    </row>
    <row r="339" spans="1:9" x14ac:dyDescent="0.35">
      <c r="A339" t="s">
        <v>208</v>
      </c>
      <c r="B339">
        <v>1.1000000000000001</v>
      </c>
      <c r="C339" t="s">
        <v>192</v>
      </c>
      <c r="D339" s="2">
        <v>8.3000000000000007</v>
      </c>
      <c r="E339">
        <v>101</v>
      </c>
      <c r="F339" t="str">
        <f t="shared" si="20"/>
        <v>1</v>
      </c>
      <c r="G339" t="str">
        <f t="shared" si="21"/>
        <v>1</v>
      </c>
      <c r="H339">
        <f t="shared" si="22"/>
        <v>2</v>
      </c>
      <c r="I339">
        <f t="shared" si="23"/>
        <v>3</v>
      </c>
    </row>
    <row r="340" spans="1:9" x14ac:dyDescent="0.35">
      <c r="A340" t="s">
        <v>208</v>
      </c>
      <c r="B340">
        <v>1.2</v>
      </c>
      <c r="C340" t="s">
        <v>193</v>
      </c>
      <c r="D340" s="2">
        <v>8.6</v>
      </c>
      <c r="E340">
        <v>82</v>
      </c>
      <c r="F340" t="str">
        <f t="shared" si="20"/>
        <v>1</v>
      </c>
      <c r="G340" t="str">
        <f t="shared" si="21"/>
        <v>2</v>
      </c>
      <c r="H340">
        <f t="shared" si="22"/>
        <v>2</v>
      </c>
      <c r="I340">
        <f t="shared" si="23"/>
        <v>3</v>
      </c>
    </row>
    <row r="341" spans="1:9" x14ac:dyDescent="0.35">
      <c r="A341" t="s">
        <v>208</v>
      </c>
      <c r="B341">
        <v>1.3</v>
      </c>
      <c r="C341" t="s">
        <v>194</v>
      </c>
      <c r="D341" s="2">
        <v>8.6</v>
      </c>
      <c r="E341">
        <v>72</v>
      </c>
      <c r="F341" t="str">
        <f t="shared" si="20"/>
        <v>1</v>
      </c>
      <c r="G341" t="str">
        <f t="shared" si="21"/>
        <v>3</v>
      </c>
      <c r="H341">
        <f t="shared" si="22"/>
        <v>2</v>
      </c>
      <c r="I341">
        <f t="shared" si="23"/>
        <v>3</v>
      </c>
    </row>
    <row r="342" spans="1:9" x14ac:dyDescent="0.35">
      <c r="A342" t="s">
        <v>208</v>
      </c>
      <c r="B342">
        <v>1.4</v>
      </c>
      <c r="C342" t="s">
        <v>195</v>
      </c>
      <c r="D342" s="2">
        <v>8.1</v>
      </c>
      <c r="E342">
        <v>59</v>
      </c>
      <c r="F342" t="str">
        <f t="shared" si="20"/>
        <v>1</v>
      </c>
      <c r="G342" t="str">
        <f t="shared" si="21"/>
        <v>4</v>
      </c>
      <c r="H342">
        <f t="shared" si="22"/>
        <v>2</v>
      </c>
      <c r="I342">
        <f t="shared" si="23"/>
        <v>3</v>
      </c>
    </row>
    <row r="343" spans="1:9" x14ac:dyDescent="0.35">
      <c r="A343" t="s">
        <v>208</v>
      </c>
      <c r="B343">
        <v>1.5</v>
      </c>
      <c r="C343" t="s">
        <v>196</v>
      </c>
      <c r="D343" s="2">
        <v>8.1</v>
      </c>
      <c r="E343">
        <v>43</v>
      </c>
      <c r="F343" t="str">
        <f t="shared" si="20"/>
        <v>1</v>
      </c>
      <c r="G343" t="str">
        <f t="shared" si="21"/>
        <v>5</v>
      </c>
      <c r="H343">
        <f t="shared" si="22"/>
        <v>2</v>
      </c>
      <c r="I343">
        <f t="shared" si="23"/>
        <v>3</v>
      </c>
    </row>
    <row r="344" spans="1:9" x14ac:dyDescent="0.35">
      <c r="A344" t="s">
        <v>208</v>
      </c>
      <c r="B344">
        <v>1.6</v>
      </c>
      <c r="C344" t="s">
        <v>197</v>
      </c>
      <c r="D344" s="2">
        <v>8</v>
      </c>
      <c r="E344">
        <v>42</v>
      </c>
      <c r="F344" t="str">
        <f t="shared" si="20"/>
        <v>1</v>
      </c>
      <c r="G344" t="str">
        <f t="shared" si="21"/>
        <v>6</v>
      </c>
      <c r="H344">
        <f t="shared" si="22"/>
        <v>2</v>
      </c>
      <c r="I344">
        <f t="shared" si="23"/>
        <v>3</v>
      </c>
    </row>
    <row r="345" spans="1:9" x14ac:dyDescent="0.35">
      <c r="A345" t="s">
        <v>208</v>
      </c>
      <c r="B345">
        <v>1.7</v>
      </c>
      <c r="C345" t="s">
        <v>198</v>
      </c>
      <c r="D345" s="2">
        <v>8.1</v>
      </c>
      <c r="E345">
        <v>39</v>
      </c>
      <c r="F345" t="str">
        <f t="shared" si="20"/>
        <v>1</v>
      </c>
      <c r="G345" t="str">
        <f t="shared" si="21"/>
        <v>7</v>
      </c>
      <c r="H345">
        <f t="shared" si="22"/>
        <v>2</v>
      </c>
      <c r="I345">
        <f t="shared" si="23"/>
        <v>3</v>
      </c>
    </row>
    <row r="346" spans="1:9" x14ac:dyDescent="0.35">
      <c r="A346" t="s">
        <v>208</v>
      </c>
      <c r="B346">
        <v>1.8</v>
      </c>
      <c r="C346" t="s">
        <v>199</v>
      </c>
      <c r="D346" s="2">
        <v>8.1999999999999993</v>
      </c>
      <c r="E346">
        <v>40</v>
      </c>
      <c r="F346" t="str">
        <f t="shared" si="20"/>
        <v>1</v>
      </c>
      <c r="G346" t="str">
        <f t="shared" si="21"/>
        <v>8</v>
      </c>
      <c r="H346">
        <f t="shared" si="22"/>
        <v>2</v>
      </c>
      <c r="I346">
        <f t="shared" si="23"/>
        <v>3</v>
      </c>
    </row>
    <row r="347" spans="1:9" x14ac:dyDescent="0.35">
      <c r="A347" t="s">
        <v>208</v>
      </c>
      <c r="B347">
        <v>1.9</v>
      </c>
      <c r="C347" t="s">
        <v>200</v>
      </c>
      <c r="D347" s="2">
        <v>7.8</v>
      </c>
      <c r="E347">
        <v>35</v>
      </c>
      <c r="F347" t="str">
        <f t="shared" si="20"/>
        <v>1</v>
      </c>
      <c r="G347" t="str">
        <f t="shared" si="21"/>
        <v>9</v>
      </c>
      <c r="H347">
        <f t="shared" si="22"/>
        <v>2</v>
      </c>
      <c r="I347">
        <f t="shared" si="23"/>
        <v>3</v>
      </c>
    </row>
    <row r="348" spans="1:9" x14ac:dyDescent="0.35">
      <c r="A348" t="s">
        <v>208</v>
      </c>
      <c r="B348" s="1">
        <v>1.1000000000000001</v>
      </c>
      <c r="C348" t="s">
        <v>201</v>
      </c>
      <c r="D348" s="2">
        <v>8.1999999999999993</v>
      </c>
      <c r="E348">
        <v>37</v>
      </c>
      <c r="F348" t="str">
        <f t="shared" si="20"/>
        <v>1</v>
      </c>
      <c r="G348">
        <v>10</v>
      </c>
      <c r="H348">
        <f t="shared" si="22"/>
        <v>2</v>
      </c>
      <c r="I348">
        <f t="shared" si="23"/>
        <v>3</v>
      </c>
    </row>
    <row r="349" spans="1:9" x14ac:dyDescent="0.35">
      <c r="A349" t="s">
        <v>208</v>
      </c>
      <c r="B349" s="1">
        <v>1.1100000000000001</v>
      </c>
      <c r="C349" t="s">
        <v>202</v>
      </c>
      <c r="D349" s="2">
        <v>7.9</v>
      </c>
      <c r="E349">
        <v>30</v>
      </c>
      <c r="F349" t="str">
        <f t="shared" si="20"/>
        <v>1</v>
      </c>
      <c r="G349" t="str">
        <f t="shared" si="21"/>
        <v>11</v>
      </c>
      <c r="H349">
        <f t="shared" si="22"/>
        <v>2</v>
      </c>
      <c r="I349">
        <f t="shared" si="23"/>
        <v>4</v>
      </c>
    </row>
    <row r="350" spans="1:9" x14ac:dyDescent="0.35">
      <c r="A350" t="s">
        <v>208</v>
      </c>
      <c r="B350" s="1">
        <v>1.1200000000000001</v>
      </c>
      <c r="C350" t="s">
        <v>203</v>
      </c>
      <c r="D350" s="2">
        <v>7.5</v>
      </c>
      <c r="E350">
        <v>27</v>
      </c>
      <c r="F350" t="str">
        <f t="shared" si="20"/>
        <v>1</v>
      </c>
      <c r="G350" t="str">
        <f t="shared" si="21"/>
        <v>12</v>
      </c>
      <c r="H350">
        <f t="shared" si="22"/>
        <v>2</v>
      </c>
      <c r="I350">
        <f t="shared" si="23"/>
        <v>4</v>
      </c>
    </row>
    <row r="351" spans="1:9" x14ac:dyDescent="0.35">
      <c r="A351" t="s">
        <v>208</v>
      </c>
      <c r="B351" s="1">
        <v>1.1299999999999999</v>
      </c>
      <c r="C351" t="s">
        <v>204</v>
      </c>
      <c r="D351" s="2">
        <v>7.7</v>
      </c>
      <c r="E351">
        <v>31</v>
      </c>
      <c r="F351" t="str">
        <f t="shared" si="20"/>
        <v>1</v>
      </c>
      <c r="G351" t="str">
        <f t="shared" si="21"/>
        <v>13</v>
      </c>
      <c r="H351">
        <f t="shared" si="22"/>
        <v>2</v>
      </c>
      <c r="I351">
        <f t="shared" si="23"/>
        <v>4</v>
      </c>
    </row>
    <row r="352" spans="1:9" x14ac:dyDescent="0.35">
      <c r="A352" t="s">
        <v>208</v>
      </c>
      <c r="B352" s="1">
        <v>1.1399999999999999</v>
      </c>
      <c r="C352" t="s">
        <v>205</v>
      </c>
      <c r="D352" s="2">
        <v>7.9</v>
      </c>
      <c r="E352">
        <v>31</v>
      </c>
      <c r="F352" t="str">
        <f t="shared" si="20"/>
        <v>1</v>
      </c>
      <c r="G352" t="str">
        <f t="shared" si="21"/>
        <v>14</v>
      </c>
      <c r="H352">
        <f t="shared" si="22"/>
        <v>2</v>
      </c>
      <c r="I352">
        <f t="shared" si="23"/>
        <v>4</v>
      </c>
    </row>
    <row r="353" spans="1:9" x14ac:dyDescent="0.35">
      <c r="A353" t="s">
        <v>208</v>
      </c>
      <c r="B353" s="1">
        <v>1.1499999999999999</v>
      </c>
      <c r="C353" t="s">
        <v>206</v>
      </c>
      <c r="D353" s="2">
        <v>8</v>
      </c>
      <c r="E353">
        <v>30</v>
      </c>
      <c r="F353" t="str">
        <f t="shared" si="20"/>
        <v>1</v>
      </c>
      <c r="G353" t="str">
        <f t="shared" si="21"/>
        <v>15</v>
      </c>
      <c r="H353">
        <f t="shared" si="22"/>
        <v>2</v>
      </c>
      <c r="I353">
        <f t="shared" si="23"/>
        <v>4</v>
      </c>
    </row>
    <row r="354" spans="1:9" x14ac:dyDescent="0.35">
      <c r="A354" t="s">
        <v>208</v>
      </c>
      <c r="B354" s="1">
        <v>1.1599999999999999</v>
      </c>
      <c r="C354" t="s">
        <v>207</v>
      </c>
      <c r="D354" s="2">
        <v>4.9000000000000004</v>
      </c>
      <c r="E354">
        <v>48</v>
      </c>
      <c r="F354" t="str">
        <f t="shared" si="20"/>
        <v>1</v>
      </c>
      <c r="G354" t="str">
        <f t="shared" si="21"/>
        <v>16</v>
      </c>
      <c r="H354">
        <f t="shared" si="22"/>
        <v>2</v>
      </c>
      <c r="I354">
        <f t="shared" si="23"/>
        <v>4</v>
      </c>
    </row>
    <row r="355" spans="1:9" x14ac:dyDescent="0.35">
      <c r="A355" t="s">
        <v>219</v>
      </c>
      <c r="B355">
        <v>1.1000000000000001</v>
      </c>
      <c r="C355" t="s">
        <v>209</v>
      </c>
      <c r="D355" s="2">
        <v>7.1</v>
      </c>
      <c r="E355">
        <v>1100</v>
      </c>
      <c r="F355" t="str">
        <f t="shared" si="20"/>
        <v>1</v>
      </c>
      <c r="G355" t="str">
        <f t="shared" si="21"/>
        <v>1</v>
      </c>
      <c r="H355">
        <f t="shared" si="22"/>
        <v>2</v>
      </c>
      <c r="I355">
        <f t="shared" si="23"/>
        <v>3</v>
      </c>
    </row>
    <row r="356" spans="1:9" x14ac:dyDescent="0.35">
      <c r="A356" t="s">
        <v>219</v>
      </c>
      <c r="B356">
        <v>1.2</v>
      </c>
      <c r="C356" t="s">
        <v>210</v>
      </c>
      <c r="D356" s="2">
        <v>7.1</v>
      </c>
      <c r="E356">
        <v>889</v>
      </c>
      <c r="F356" t="str">
        <f t="shared" si="20"/>
        <v>1</v>
      </c>
      <c r="G356" t="str">
        <f t="shared" si="21"/>
        <v>2</v>
      </c>
      <c r="H356">
        <f t="shared" si="22"/>
        <v>2</v>
      </c>
      <c r="I356">
        <f t="shared" si="23"/>
        <v>3</v>
      </c>
    </row>
    <row r="357" spans="1:9" x14ac:dyDescent="0.35">
      <c r="A357" t="s">
        <v>219</v>
      </c>
      <c r="B357">
        <v>1.3</v>
      </c>
      <c r="C357" t="s">
        <v>211</v>
      </c>
      <c r="D357" s="2">
        <v>7.3</v>
      </c>
      <c r="E357">
        <v>820</v>
      </c>
      <c r="F357" t="str">
        <f t="shared" si="20"/>
        <v>1</v>
      </c>
      <c r="G357" t="str">
        <f t="shared" si="21"/>
        <v>3</v>
      </c>
      <c r="H357">
        <f t="shared" si="22"/>
        <v>2</v>
      </c>
      <c r="I357">
        <f t="shared" si="23"/>
        <v>3</v>
      </c>
    </row>
    <row r="358" spans="1:9" x14ac:dyDescent="0.35">
      <c r="A358" t="s">
        <v>219</v>
      </c>
      <c r="B358">
        <v>1.4</v>
      </c>
      <c r="C358" t="s">
        <v>212</v>
      </c>
      <c r="D358" s="2">
        <v>7.1</v>
      </c>
      <c r="E358">
        <v>779</v>
      </c>
      <c r="F358" t="str">
        <f t="shared" si="20"/>
        <v>1</v>
      </c>
      <c r="G358" t="str">
        <f t="shared" si="21"/>
        <v>4</v>
      </c>
      <c r="H358">
        <f t="shared" si="22"/>
        <v>2</v>
      </c>
      <c r="I358">
        <f t="shared" si="23"/>
        <v>3</v>
      </c>
    </row>
    <row r="359" spans="1:9" x14ac:dyDescent="0.35">
      <c r="A359" t="s">
        <v>219</v>
      </c>
      <c r="B359">
        <v>1.5</v>
      </c>
      <c r="C359" t="s">
        <v>213</v>
      </c>
      <c r="D359" s="2">
        <v>7.3</v>
      </c>
      <c r="E359">
        <v>763</v>
      </c>
      <c r="F359" t="str">
        <f t="shared" si="20"/>
        <v>1</v>
      </c>
      <c r="G359" t="str">
        <f t="shared" si="21"/>
        <v>5</v>
      </c>
      <c r="H359">
        <f t="shared" si="22"/>
        <v>2</v>
      </c>
      <c r="I359">
        <f t="shared" si="23"/>
        <v>3</v>
      </c>
    </row>
    <row r="360" spans="1:9" x14ac:dyDescent="0.35">
      <c r="A360" t="s">
        <v>219</v>
      </c>
      <c r="B360">
        <v>1.6</v>
      </c>
      <c r="C360" t="s">
        <v>214</v>
      </c>
      <c r="D360" s="2">
        <v>7.1</v>
      </c>
      <c r="E360">
        <v>728</v>
      </c>
      <c r="F360" t="str">
        <f t="shared" si="20"/>
        <v>1</v>
      </c>
      <c r="G360" t="str">
        <f t="shared" si="21"/>
        <v>6</v>
      </c>
      <c r="H360">
        <f t="shared" si="22"/>
        <v>2</v>
      </c>
      <c r="I360">
        <f t="shared" si="23"/>
        <v>3</v>
      </c>
    </row>
    <row r="361" spans="1:9" x14ac:dyDescent="0.35">
      <c r="A361" t="s">
        <v>219</v>
      </c>
      <c r="B361">
        <v>1.7</v>
      </c>
      <c r="C361" t="s">
        <v>215</v>
      </c>
      <c r="D361" s="2">
        <v>7.3</v>
      </c>
      <c r="E361">
        <v>722</v>
      </c>
      <c r="F361" t="str">
        <f t="shared" si="20"/>
        <v>1</v>
      </c>
      <c r="G361" t="str">
        <f t="shared" si="21"/>
        <v>7</v>
      </c>
      <c r="H361">
        <f t="shared" si="22"/>
        <v>2</v>
      </c>
      <c r="I361">
        <f t="shared" si="23"/>
        <v>3</v>
      </c>
    </row>
    <row r="362" spans="1:9" x14ac:dyDescent="0.35">
      <c r="A362" t="s">
        <v>219</v>
      </c>
      <c r="B362">
        <v>1.8</v>
      </c>
      <c r="C362" t="s">
        <v>216</v>
      </c>
      <c r="D362" s="2">
        <v>7.7</v>
      </c>
      <c r="E362">
        <v>808</v>
      </c>
      <c r="F362" t="str">
        <f t="shared" si="20"/>
        <v>1</v>
      </c>
      <c r="G362" t="str">
        <f t="shared" si="21"/>
        <v>8</v>
      </c>
      <c r="H362">
        <f t="shared" si="22"/>
        <v>2</v>
      </c>
      <c r="I362">
        <f t="shared" si="23"/>
        <v>3</v>
      </c>
    </row>
    <row r="363" spans="1:9" x14ac:dyDescent="0.35">
      <c r="A363" t="s">
        <v>219</v>
      </c>
      <c r="B363">
        <v>1.9</v>
      </c>
      <c r="C363" t="s">
        <v>217</v>
      </c>
      <c r="D363" s="2">
        <v>7.6</v>
      </c>
      <c r="E363">
        <v>752</v>
      </c>
      <c r="F363" t="str">
        <f t="shared" si="20"/>
        <v>1</v>
      </c>
      <c r="G363" t="str">
        <f t="shared" si="21"/>
        <v>9</v>
      </c>
      <c r="H363">
        <f t="shared" si="22"/>
        <v>2</v>
      </c>
      <c r="I363">
        <f t="shared" si="23"/>
        <v>3</v>
      </c>
    </row>
    <row r="364" spans="1:9" x14ac:dyDescent="0.35">
      <c r="A364" t="s">
        <v>219</v>
      </c>
      <c r="B364" s="1">
        <v>1.1000000000000001</v>
      </c>
      <c r="C364" t="s">
        <v>218</v>
      </c>
      <c r="D364" s="2">
        <v>7.3</v>
      </c>
      <c r="E364">
        <v>774</v>
      </c>
      <c r="F364" t="str">
        <f t="shared" si="20"/>
        <v>1</v>
      </c>
      <c r="G364">
        <v>10</v>
      </c>
      <c r="H364">
        <f t="shared" si="22"/>
        <v>2</v>
      </c>
      <c r="I364">
        <f t="shared" si="23"/>
        <v>3</v>
      </c>
    </row>
    <row r="365" spans="1:9" x14ac:dyDescent="0.35">
      <c r="A365" t="s">
        <v>219</v>
      </c>
      <c r="B365">
        <v>2.1</v>
      </c>
      <c r="C365" t="s">
        <v>105</v>
      </c>
      <c r="D365" s="2">
        <v>6.7</v>
      </c>
      <c r="E365">
        <v>369</v>
      </c>
      <c r="F365" t="str">
        <f t="shared" si="20"/>
        <v>2</v>
      </c>
      <c r="G365" t="str">
        <f t="shared" si="21"/>
        <v>1</v>
      </c>
      <c r="H365">
        <f t="shared" si="22"/>
        <v>2</v>
      </c>
      <c r="I365">
        <f t="shared" si="23"/>
        <v>3</v>
      </c>
    </row>
    <row r="366" spans="1:9" x14ac:dyDescent="0.35">
      <c r="A366" t="s">
        <v>219</v>
      </c>
      <c r="B366">
        <v>2.2000000000000002</v>
      </c>
      <c r="C366" t="s">
        <v>106</v>
      </c>
      <c r="D366" s="2">
        <v>6.7</v>
      </c>
      <c r="E366">
        <v>310</v>
      </c>
      <c r="F366" t="str">
        <f t="shared" si="20"/>
        <v>2</v>
      </c>
      <c r="G366" t="str">
        <f t="shared" si="21"/>
        <v>2</v>
      </c>
      <c r="H366">
        <f t="shared" si="22"/>
        <v>2</v>
      </c>
      <c r="I366">
        <f t="shared" si="23"/>
        <v>3</v>
      </c>
    </row>
    <row r="367" spans="1:9" x14ac:dyDescent="0.35">
      <c r="A367" t="s">
        <v>219</v>
      </c>
      <c r="B367">
        <v>2.2999999999999998</v>
      </c>
      <c r="C367" t="s">
        <v>107</v>
      </c>
      <c r="D367" s="2">
        <v>6.5</v>
      </c>
      <c r="E367">
        <v>288</v>
      </c>
      <c r="F367" t="str">
        <f t="shared" si="20"/>
        <v>2</v>
      </c>
      <c r="G367" t="str">
        <f t="shared" si="21"/>
        <v>3</v>
      </c>
      <c r="H367">
        <f t="shared" si="22"/>
        <v>2</v>
      </c>
      <c r="I367">
        <f t="shared" si="23"/>
        <v>3</v>
      </c>
    </row>
    <row r="368" spans="1:9" x14ac:dyDescent="0.35">
      <c r="A368" t="s">
        <v>219</v>
      </c>
      <c r="B368">
        <v>2.4</v>
      </c>
      <c r="C368" t="s">
        <v>108</v>
      </c>
      <c r="D368" s="2">
        <v>6.1</v>
      </c>
      <c r="E368">
        <v>269</v>
      </c>
      <c r="F368" t="str">
        <f t="shared" si="20"/>
        <v>2</v>
      </c>
      <c r="G368" t="str">
        <f t="shared" si="21"/>
        <v>4</v>
      </c>
      <c r="H368">
        <f t="shared" si="22"/>
        <v>2</v>
      </c>
      <c r="I368">
        <f t="shared" si="23"/>
        <v>3</v>
      </c>
    </row>
    <row r="369" spans="1:9" x14ac:dyDescent="0.35">
      <c r="A369" t="s">
        <v>219</v>
      </c>
      <c r="B369">
        <v>2.5</v>
      </c>
      <c r="C369" t="s">
        <v>109</v>
      </c>
      <c r="D369" s="2">
        <v>5.9</v>
      </c>
      <c r="E369">
        <v>255</v>
      </c>
      <c r="F369" t="str">
        <f t="shared" si="20"/>
        <v>2</v>
      </c>
      <c r="G369" t="str">
        <f t="shared" si="21"/>
        <v>5</v>
      </c>
      <c r="H369">
        <f t="shared" si="22"/>
        <v>2</v>
      </c>
      <c r="I369">
        <f t="shared" si="23"/>
        <v>3</v>
      </c>
    </row>
    <row r="370" spans="1:9" x14ac:dyDescent="0.35">
      <c r="A370" t="s">
        <v>219</v>
      </c>
      <c r="B370">
        <v>2.6</v>
      </c>
      <c r="C370" t="s">
        <v>110</v>
      </c>
      <c r="D370" s="2">
        <v>6.2</v>
      </c>
      <c r="E370">
        <v>248</v>
      </c>
      <c r="F370" t="str">
        <f t="shared" si="20"/>
        <v>2</v>
      </c>
      <c r="G370" t="str">
        <f t="shared" si="21"/>
        <v>6</v>
      </c>
      <c r="H370">
        <f t="shared" si="22"/>
        <v>2</v>
      </c>
      <c r="I370">
        <f t="shared" si="23"/>
        <v>3</v>
      </c>
    </row>
    <row r="371" spans="1:9" x14ac:dyDescent="0.35">
      <c r="A371" t="s">
        <v>219</v>
      </c>
      <c r="B371">
        <v>2.7</v>
      </c>
      <c r="C371" t="s">
        <v>220</v>
      </c>
      <c r="D371" s="2">
        <v>6.4</v>
      </c>
      <c r="E371">
        <v>244</v>
      </c>
      <c r="F371" t="str">
        <f t="shared" si="20"/>
        <v>2</v>
      </c>
      <c r="G371" t="str">
        <f t="shared" si="21"/>
        <v>7</v>
      </c>
      <c r="H371">
        <f t="shared" si="22"/>
        <v>2</v>
      </c>
      <c r="I371">
        <f t="shared" si="23"/>
        <v>3</v>
      </c>
    </row>
    <row r="372" spans="1:9" x14ac:dyDescent="0.35">
      <c r="A372" t="s">
        <v>219</v>
      </c>
      <c r="B372">
        <v>2.8</v>
      </c>
      <c r="C372" t="s">
        <v>221</v>
      </c>
      <c r="D372" s="2">
        <v>6.5</v>
      </c>
      <c r="E372">
        <v>265</v>
      </c>
      <c r="F372" t="str">
        <f t="shared" si="20"/>
        <v>2</v>
      </c>
      <c r="G372" t="str">
        <f t="shared" si="21"/>
        <v>8</v>
      </c>
      <c r="H372">
        <f t="shared" si="22"/>
        <v>2</v>
      </c>
      <c r="I372">
        <f t="shared" si="23"/>
        <v>3</v>
      </c>
    </row>
    <row r="373" spans="1:9" x14ac:dyDescent="0.35">
      <c r="A373" t="s">
        <v>222</v>
      </c>
      <c r="B373">
        <v>1.1000000000000001</v>
      </c>
      <c r="C373" t="s">
        <v>1</v>
      </c>
      <c r="D373" s="2">
        <v>8.3000000000000007</v>
      </c>
      <c r="E373">
        <v>114</v>
      </c>
      <c r="F373" t="str">
        <f t="shared" si="20"/>
        <v>1</v>
      </c>
      <c r="G373" t="str">
        <f t="shared" si="21"/>
        <v>1</v>
      </c>
      <c r="H373">
        <f t="shared" si="22"/>
        <v>2</v>
      </c>
      <c r="I373">
        <f t="shared" si="23"/>
        <v>3</v>
      </c>
    </row>
    <row r="374" spans="1:9" x14ac:dyDescent="0.35">
      <c r="A374" t="s">
        <v>222</v>
      </c>
      <c r="B374">
        <v>1.2</v>
      </c>
      <c r="C374" t="s">
        <v>2</v>
      </c>
      <c r="D374" s="2">
        <v>8.6999999999999993</v>
      </c>
      <c r="E374">
        <v>98</v>
      </c>
      <c r="F374" t="str">
        <f t="shared" si="20"/>
        <v>1</v>
      </c>
      <c r="G374" t="str">
        <f t="shared" si="21"/>
        <v>2</v>
      </c>
      <c r="H374">
        <f t="shared" si="22"/>
        <v>2</v>
      </c>
      <c r="I374">
        <f t="shared" si="23"/>
        <v>3</v>
      </c>
    </row>
    <row r="375" spans="1:9" x14ac:dyDescent="0.35">
      <c r="A375" t="s">
        <v>222</v>
      </c>
      <c r="B375">
        <v>1.3</v>
      </c>
      <c r="C375" t="s">
        <v>3</v>
      </c>
      <c r="D375" s="2">
        <v>8.8000000000000007</v>
      </c>
      <c r="E375">
        <v>102</v>
      </c>
      <c r="F375" t="str">
        <f t="shared" si="20"/>
        <v>1</v>
      </c>
      <c r="G375" t="str">
        <f t="shared" si="21"/>
        <v>3</v>
      </c>
      <c r="H375">
        <f t="shared" si="22"/>
        <v>2</v>
      </c>
      <c r="I375">
        <f t="shared" si="23"/>
        <v>3</v>
      </c>
    </row>
    <row r="376" spans="1:9" x14ac:dyDescent="0.35">
      <c r="A376" t="s">
        <v>222</v>
      </c>
      <c r="B376">
        <v>1.4</v>
      </c>
      <c r="C376" t="s">
        <v>4</v>
      </c>
      <c r="D376" s="2">
        <v>8.8000000000000007</v>
      </c>
      <c r="E376">
        <v>109</v>
      </c>
      <c r="F376" t="str">
        <f t="shared" si="20"/>
        <v>1</v>
      </c>
      <c r="G376" t="str">
        <f t="shared" si="21"/>
        <v>4</v>
      </c>
      <c r="H376">
        <f t="shared" si="22"/>
        <v>2</v>
      </c>
      <c r="I376">
        <f t="shared" si="23"/>
        <v>3</v>
      </c>
    </row>
    <row r="377" spans="1:9" x14ac:dyDescent="0.35">
      <c r="A377" t="s">
        <v>222</v>
      </c>
      <c r="B377">
        <v>1.5</v>
      </c>
      <c r="C377" t="s">
        <v>5</v>
      </c>
      <c r="D377" s="2">
        <v>8.6999999999999993</v>
      </c>
      <c r="E377">
        <v>90</v>
      </c>
      <c r="F377" t="str">
        <f t="shared" si="20"/>
        <v>1</v>
      </c>
      <c r="G377" t="str">
        <f t="shared" si="21"/>
        <v>5</v>
      </c>
      <c r="H377">
        <f t="shared" si="22"/>
        <v>2</v>
      </c>
      <c r="I377">
        <f t="shared" si="23"/>
        <v>3</v>
      </c>
    </row>
    <row r="378" spans="1:9" x14ac:dyDescent="0.35">
      <c r="A378" t="s">
        <v>222</v>
      </c>
      <c r="B378">
        <v>1.6</v>
      </c>
      <c r="C378" t="s">
        <v>6</v>
      </c>
      <c r="D378" s="2">
        <v>8.6999999999999993</v>
      </c>
      <c r="E378">
        <v>87</v>
      </c>
      <c r="F378" t="str">
        <f t="shared" si="20"/>
        <v>1</v>
      </c>
      <c r="G378" t="str">
        <f t="shared" si="21"/>
        <v>6</v>
      </c>
      <c r="H378">
        <f t="shared" si="22"/>
        <v>2</v>
      </c>
      <c r="I378">
        <f t="shared" si="23"/>
        <v>3</v>
      </c>
    </row>
    <row r="379" spans="1:9" x14ac:dyDescent="0.35">
      <c r="A379" t="s">
        <v>222</v>
      </c>
      <c r="B379">
        <v>1.7</v>
      </c>
      <c r="C379" t="s">
        <v>7</v>
      </c>
      <c r="D379" s="2">
        <v>9</v>
      </c>
      <c r="E379">
        <v>101</v>
      </c>
      <c r="F379" t="str">
        <f t="shared" si="20"/>
        <v>1</v>
      </c>
      <c r="G379" t="str">
        <f t="shared" si="21"/>
        <v>7</v>
      </c>
      <c r="H379">
        <f t="shared" si="22"/>
        <v>2</v>
      </c>
      <c r="I379">
        <f t="shared" si="23"/>
        <v>3</v>
      </c>
    </row>
    <row r="380" spans="1:9" x14ac:dyDescent="0.35">
      <c r="A380" t="s">
        <v>222</v>
      </c>
      <c r="B380">
        <v>1.8</v>
      </c>
      <c r="C380" t="s">
        <v>8</v>
      </c>
      <c r="D380" s="2">
        <v>9</v>
      </c>
      <c r="E380">
        <v>104</v>
      </c>
      <c r="F380" t="str">
        <f t="shared" si="20"/>
        <v>1</v>
      </c>
      <c r="G380" t="str">
        <f t="shared" si="21"/>
        <v>8</v>
      </c>
      <c r="H380">
        <f t="shared" si="22"/>
        <v>2</v>
      </c>
      <c r="I380">
        <f t="shared" si="23"/>
        <v>3</v>
      </c>
    </row>
    <row r="381" spans="1:9" x14ac:dyDescent="0.35">
      <c r="A381" t="s">
        <v>222</v>
      </c>
      <c r="B381">
        <v>1.9</v>
      </c>
      <c r="C381" t="s">
        <v>9</v>
      </c>
      <c r="D381" s="2">
        <v>8.9</v>
      </c>
      <c r="E381">
        <v>80</v>
      </c>
      <c r="F381" t="str">
        <f t="shared" si="20"/>
        <v>1</v>
      </c>
      <c r="G381" t="str">
        <f t="shared" si="21"/>
        <v>9</v>
      </c>
      <c r="H381">
        <f t="shared" si="22"/>
        <v>2</v>
      </c>
      <c r="I381">
        <f t="shared" si="23"/>
        <v>3</v>
      </c>
    </row>
    <row r="382" spans="1:9" x14ac:dyDescent="0.35">
      <c r="A382" t="s">
        <v>222</v>
      </c>
      <c r="B382" s="1">
        <v>1.1000000000000001</v>
      </c>
      <c r="C382" t="s">
        <v>10</v>
      </c>
      <c r="D382" s="2">
        <v>8.8000000000000007</v>
      </c>
      <c r="E382">
        <v>79</v>
      </c>
      <c r="F382" t="str">
        <f t="shared" si="20"/>
        <v>1</v>
      </c>
      <c r="G382">
        <v>10</v>
      </c>
      <c r="H382">
        <f t="shared" si="22"/>
        <v>2</v>
      </c>
      <c r="I382">
        <f t="shared" si="23"/>
        <v>3</v>
      </c>
    </row>
    <row r="383" spans="1:9" x14ac:dyDescent="0.35">
      <c r="A383" t="s">
        <v>222</v>
      </c>
      <c r="B383" s="1">
        <v>1.1100000000000001</v>
      </c>
      <c r="C383" t="s">
        <v>11</v>
      </c>
      <c r="D383" s="2">
        <v>8.5</v>
      </c>
      <c r="E383">
        <v>78</v>
      </c>
      <c r="F383" t="str">
        <f t="shared" si="20"/>
        <v>1</v>
      </c>
      <c r="G383" t="str">
        <f t="shared" si="21"/>
        <v>11</v>
      </c>
      <c r="H383">
        <f t="shared" si="22"/>
        <v>2</v>
      </c>
      <c r="I383">
        <f t="shared" si="23"/>
        <v>4</v>
      </c>
    </row>
    <row r="384" spans="1:9" x14ac:dyDescent="0.35">
      <c r="A384" t="s">
        <v>222</v>
      </c>
      <c r="B384" s="1">
        <v>1.1200000000000001</v>
      </c>
      <c r="C384" t="s">
        <v>12</v>
      </c>
      <c r="D384" s="2">
        <v>8.6999999999999993</v>
      </c>
      <c r="E384">
        <v>77</v>
      </c>
      <c r="F384" t="str">
        <f t="shared" si="20"/>
        <v>1</v>
      </c>
      <c r="G384" t="str">
        <f t="shared" si="21"/>
        <v>12</v>
      </c>
      <c r="H384">
        <f t="shared" si="22"/>
        <v>2</v>
      </c>
      <c r="I384">
        <f t="shared" si="23"/>
        <v>4</v>
      </c>
    </row>
    <row r="385" spans="1:9" x14ac:dyDescent="0.35">
      <c r="A385" t="s">
        <v>222</v>
      </c>
      <c r="B385" s="1">
        <v>1.1299999999999999</v>
      </c>
      <c r="C385" t="s">
        <v>15</v>
      </c>
      <c r="D385" s="2">
        <v>8.5</v>
      </c>
      <c r="E385">
        <v>74</v>
      </c>
      <c r="F385" t="str">
        <f t="shared" si="20"/>
        <v>1</v>
      </c>
      <c r="G385" t="str">
        <f t="shared" si="21"/>
        <v>13</v>
      </c>
      <c r="H385">
        <f t="shared" si="22"/>
        <v>2</v>
      </c>
      <c r="I385">
        <f t="shared" si="23"/>
        <v>4</v>
      </c>
    </row>
    <row r="386" spans="1:9" x14ac:dyDescent="0.35">
      <c r="A386" t="s">
        <v>222</v>
      </c>
      <c r="B386" s="1">
        <v>1.1399999999999999</v>
      </c>
      <c r="C386" t="s">
        <v>16</v>
      </c>
      <c r="D386" s="2">
        <v>8.8000000000000007</v>
      </c>
      <c r="E386">
        <v>95</v>
      </c>
      <c r="F386" t="str">
        <f t="shared" si="20"/>
        <v>1</v>
      </c>
      <c r="G386" t="str">
        <f t="shared" si="21"/>
        <v>14</v>
      </c>
      <c r="H386">
        <f t="shared" si="22"/>
        <v>2</v>
      </c>
      <c r="I386">
        <f t="shared" si="23"/>
        <v>4</v>
      </c>
    </row>
    <row r="387" spans="1:9" x14ac:dyDescent="0.35">
      <c r="A387" t="s">
        <v>223</v>
      </c>
      <c r="B387">
        <v>1.1000000000000001</v>
      </c>
      <c r="C387" t="s">
        <v>1</v>
      </c>
      <c r="D387" s="2">
        <v>7.7</v>
      </c>
      <c r="E387">
        <v>292</v>
      </c>
      <c r="F387" t="str">
        <f t="shared" ref="F387:F446" si="24">LEFT(B387,H387-1)</f>
        <v>1</v>
      </c>
      <c r="G387" t="str">
        <f t="shared" ref="G387:G446" si="25">RIGHT(B387,I387-H387)</f>
        <v>1</v>
      </c>
      <c r="H387">
        <f t="shared" ref="H387:H446" si="26">FIND(".",B387)</f>
        <v>2</v>
      </c>
      <c r="I387">
        <f t="shared" ref="I387:I446" si="27">LEN(B387)</f>
        <v>3</v>
      </c>
    </row>
    <row r="388" spans="1:9" x14ac:dyDescent="0.35">
      <c r="A388" t="s">
        <v>223</v>
      </c>
      <c r="B388">
        <v>1.2</v>
      </c>
      <c r="C388" t="s">
        <v>2</v>
      </c>
      <c r="D388" s="2">
        <v>8.1</v>
      </c>
      <c r="E388">
        <v>254</v>
      </c>
      <c r="F388" t="str">
        <f t="shared" si="24"/>
        <v>1</v>
      </c>
      <c r="G388" t="str">
        <f t="shared" si="25"/>
        <v>2</v>
      </c>
      <c r="H388">
        <f t="shared" si="26"/>
        <v>2</v>
      </c>
      <c r="I388">
        <f t="shared" si="27"/>
        <v>3</v>
      </c>
    </row>
    <row r="389" spans="1:9" x14ac:dyDescent="0.35">
      <c r="A389" t="s">
        <v>223</v>
      </c>
      <c r="B389">
        <v>1.3</v>
      </c>
      <c r="C389" t="s">
        <v>3</v>
      </c>
      <c r="D389" s="2">
        <v>8.3000000000000007</v>
      </c>
      <c r="E389">
        <v>239</v>
      </c>
      <c r="F389" t="str">
        <f t="shared" si="24"/>
        <v>1</v>
      </c>
      <c r="G389" t="str">
        <f t="shared" si="25"/>
        <v>3</v>
      </c>
      <c r="H389">
        <f t="shared" si="26"/>
        <v>2</v>
      </c>
      <c r="I389">
        <f t="shared" si="27"/>
        <v>3</v>
      </c>
    </row>
    <row r="390" spans="1:9" x14ac:dyDescent="0.35">
      <c r="A390" t="s">
        <v>223</v>
      </c>
      <c r="B390">
        <v>1.4</v>
      </c>
      <c r="C390" t="s">
        <v>4</v>
      </c>
      <c r="D390" s="2">
        <v>8.1</v>
      </c>
      <c r="E390">
        <v>240</v>
      </c>
      <c r="F390" t="str">
        <f t="shared" si="24"/>
        <v>1</v>
      </c>
      <c r="G390" t="str">
        <f t="shared" si="25"/>
        <v>4</v>
      </c>
      <c r="H390">
        <f t="shared" si="26"/>
        <v>2</v>
      </c>
      <c r="I390">
        <f t="shared" si="27"/>
        <v>3</v>
      </c>
    </row>
    <row r="391" spans="1:9" x14ac:dyDescent="0.35">
      <c r="A391" t="s">
        <v>223</v>
      </c>
      <c r="B391">
        <v>1.5</v>
      </c>
      <c r="C391" t="s">
        <v>5</v>
      </c>
      <c r="D391" s="2">
        <v>8</v>
      </c>
      <c r="E391">
        <v>226</v>
      </c>
      <c r="F391" t="str">
        <f t="shared" si="24"/>
        <v>1</v>
      </c>
      <c r="G391" t="str">
        <f t="shared" si="25"/>
        <v>5</v>
      </c>
      <c r="H391">
        <f t="shared" si="26"/>
        <v>2</v>
      </c>
      <c r="I391">
        <f t="shared" si="27"/>
        <v>3</v>
      </c>
    </row>
    <row r="392" spans="1:9" x14ac:dyDescent="0.35">
      <c r="A392" t="s">
        <v>223</v>
      </c>
      <c r="B392">
        <v>1.6</v>
      </c>
      <c r="C392" t="s">
        <v>6</v>
      </c>
      <c r="D392" s="2">
        <v>8.4</v>
      </c>
      <c r="E392">
        <v>234</v>
      </c>
      <c r="F392" t="str">
        <f t="shared" si="24"/>
        <v>1</v>
      </c>
      <c r="G392" t="str">
        <f t="shared" si="25"/>
        <v>6</v>
      </c>
      <c r="H392">
        <f t="shared" si="26"/>
        <v>2</v>
      </c>
      <c r="I392">
        <f t="shared" si="27"/>
        <v>3</v>
      </c>
    </row>
    <row r="393" spans="1:9" x14ac:dyDescent="0.35">
      <c r="A393" t="s">
        <v>223</v>
      </c>
      <c r="B393">
        <v>1.7</v>
      </c>
      <c r="C393" t="s">
        <v>7</v>
      </c>
      <c r="D393" s="2">
        <v>8.1999999999999993</v>
      </c>
      <c r="E393">
        <v>214</v>
      </c>
      <c r="F393" t="str">
        <f t="shared" si="24"/>
        <v>1</v>
      </c>
      <c r="G393" t="str">
        <f t="shared" si="25"/>
        <v>7</v>
      </c>
      <c r="H393">
        <f t="shared" si="26"/>
        <v>2</v>
      </c>
      <c r="I393">
        <f t="shared" si="27"/>
        <v>3</v>
      </c>
    </row>
    <row r="394" spans="1:9" x14ac:dyDescent="0.35">
      <c r="A394" t="s">
        <v>223</v>
      </c>
      <c r="B394">
        <v>1.8</v>
      </c>
      <c r="C394" t="s">
        <v>8</v>
      </c>
      <c r="D394" s="2">
        <v>8.3000000000000007</v>
      </c>
      <c r="E394">
        <v>212</v>
      </c>
      <c r="F394" t="str">
        <f t="shared" si="24"/>
        <v>1</v>
      </c>
      <c r="G394" t="str">
        <f t="shared" si="25"/>
        <v>8</v>
      </c>
      <c r="H394">
        <f t="shared" si="26"/>
        <v>2</v>
      </c>
      <c r="I394">
        <f t="shared" si="27"/>
        <v>3</v>
      </c>
    </row>
    <row r="395" spans="1:9" x14ac:dyDescent="0.35">
      <c r="A395" t="s">
        <v>223</v>
      </c>
      <c r="B395">
        <v>1.9</v>
      </c>
      <c r="C395" t="s">
        <v>9</v>
      </c>
      <c r="D395" s="2">
        <v>8.3000000000000007</v>
      </c>
      <c r="E395">
        <v>212</v>
      </c>
      <c r="F395" t="str">
        <f t="shared" si="24"/>
        <v>1</v>
      </c>
      <c r="G395" t="str">
        <f t="shared" si="25"/>
        <v>9</v>
      </c>
      <c r="H395">
        <f t="shared" si="26"/>
        <v>2</v>
      </c>
      <c r="I395">
        <f t="shared" si="27"/>
        <v>3</v>
      </c>
    </row>
    <row r="396" spans="1:9" x14ac:dyDescent="0.35">
      <c r="A396" t="s">
        <v>223</v>
      </c>
      <c r="B396">
        <v>1.1000000000000001</v>
      </c>
      <c r="C396" t="s">
        <v>10</v>
      </c>
      <c r="D396" s="2">
        <v>8.3000000000000007</v>
      </c>
      <c r="E396">
        <v>219</v>
      </c>
      <c r="F396" t="str">
        <f t="shared" si="24"/>
        <v>1</v>
      </c>
      <c r="G396">
        <v>10</v>
      </c>
      <c r="H396">
        <f t="shared" si="26"/>
        <v>2</v>
      </c>
      <c r="I396">
        <f t="shared" si="27"/>
        <v>3</v>
      </c>
    </row>
    <row r="397" spans="1:9" x14ac:dyDescent="0.35">
      <c r="A397" t="s">
        <v>223</v>
      </c>
      <c r="B397">
        <v>1.1100000000000001</v>
      </c>
      <c r="C397" t="s">
        <v>11</v>
      </c>
      <c r="D397" s="2">
        <v>8.6</v>
      </c>
      <c r="E397">
        <v>205</v>
      </c>
      <c r="F397" t="str">
        <f t="shared" si="24"/>
        <v>1</v>
      </c>
      <c r="G397" t="str">
        <f t="shared" si="25"/>
        <v>11</v>
      </c>
      <c r="H397">
        <f t="shared" si="26"/>
        <v>2</v>
      </c>
      <c r="I397">
        <f t="shared" si="27"/>
        <v>4</v>
      </c>
    </row>
    <row r="398" spans="1:9" x14ac:dyDescent="0.35">
      <c r="A398" t="s">
        <v>223</v>
      </c>
      <c r="B398">
        <v>1.1200000000000001</v>
      </c>
      <c r="C398" t="s">
        <v>12</v>
      </c>
      <c r="D398" s="2">
        <v>8.5</v>
      </c>
      <c r="E398">
        <v>198</v>
      </c>
      <c r="F398" t="str">
        <f t="shared" si="24"/>
        <v>1</v>
      </c>
      <c r="G398" t="str">
        <f t="shared" si="25"/>
        <v>12</v>
      </c>
      <c r="H398">
        <f t="shared" si="26"/>
        <v>2</v>
      </c>
      <c r="I398">
        <f t="shared" si="27"/>
        <v>4</v>
      </c>
    </row>
    <row r="399" spans="1:9" x14ac:dyDescent="0.35">
      <c r="A399" t="s">
        <v>223</v>
      </c>
      <c r="B399">
        <v>1.1299999999999999</v>
      </c>
      <c r="C399" t="s">
        <v>15</v>
      </c>
      <c r="D399" s="2">
        <v>8.1999999999999993</v>
      </c>
      <c r="E399">
        <v>190</v>
      </c>
      <c r="F399" t="str">
        <f t="shared" si="24"/>
        <v>1</v>
      </c>
      <c r="G399" t="str">
        <f t="shared" si="25"/>
        <v>13</v>
      </c>
      <c r="H399">
        <f t="shared" si="26"/>
        <v>2</v>
      </c>
      <c r="I399">
        <f t="shared" si="27"/>
        <v>4</v>
      </c>
    </row>
    <row r="400" spans="1:9" x14ac:dyDescent="0.35">
      <c r="A400" t="s">
        <v>223</v>
      </c>
      <c r="B400">
        <v>1.1399999999999999</v>
      </c>
      <c r="C400" t="s">
        <v>16</v>
      </c>
      <c r="D400" s="2">
        <v>8</v>
      </c>
      <c r="E400">
        <v>187</v>
      </c>
      <c r="F400" t="str">
        <f t="shared" si="24"/>
        <v>1</v>
      </c>
      <c r="G400" t="str">
        <f t="shared" si="25"/>
        <v>14</v>
      </c>
      <c r="H400">
        <f t="shared" si="26"/>
        <v>2</v>
      </c>
      <c r="I400">
        <f t="shared" si="27"/>
        <v>4</v>
      </c>
    </row>
    <row r="401" spans="1:9" x14ac:dyDescent="0.35">
      <c r="A401" t="s">
        <v>223</v>
      </c>
      <c r="B401">
        <v>1.1499999999999999</v>
      </c>
      <c r="C401" t="s">
        <v>17</v>
      </c>
      <c r="D401" s="2">
        <v>7.9</v>
      </c>
      <c r="E401">
        <v>191</v>
      </c>
      <c r="F401" t="str">
        <f t="shared" si="24"/>
        <v>1</v>
      </c>
      <c r="G401" t="str">
        <f t="shared" si="25"/>
        <v>15</v>
      </c>
      <c r="H401">
        <f t="shared" si="26"/>
        <v>2</v>
      </c>
      <c r="I401">
        <f t="shared" si="27"/>
        <v>4</v>
      </c>
    </row>
    <row r="402" spans="1:9" x14ac:dyDescent="0.35">
      <c r="A402" t="s">
        <v>223</v>
      </c>
      <c r="B402">
        <v>1.1599999999999999</v>
      </c>
      <c r="C402" t="s">
        <v>18</v>
      </c>
      <c r="D402" s="2">
        <v>8.4</v>
      </c>
      <c r="E402">
        <v>209</v>
      </c>
      <c r="F402" t="str">
        <f t="shared" si="24"/>
        <v>1</v>
      </c>
      <c r="G402" t="str">
        <f t="shared" si="25"/>
        <v>16</v>
      </c>
      <c r="H402">
        <f t="shared" si="26"/>
        <v>2</v>
      </c>
      <c r="I402">
        <f t="shared" si="27"/>
        <v>4</v>
      </c>
    </row>
    <row r="403" spans="1:9" x14ac:dyDescent="0.35">
      <c r="A403" t="s">
        <v>223</v>
      </c>
      <c r="B403">
        <v>2.1</v>
      </c>
      <c r="C403" t="s">
        <v>105</v>
      </c>
      <c r="D403" s="2">
        <v>7.8</v>
      </c>
      <c r="E403">
        <v>166</v>
      </c>
      <c r="F403" t="str">
        <f t="shared" si="24"/>
        <v>2</v>
      </c>
      <c r="G403" t="str">
        <f t="shared" si="25"/>
        <v>1</v>
      </c>
      <c r="H403">
        <f t="shared" si="26"/>
        <v>2</v>
      </c>
      <c r="I403">
        <f t="shared" si="27"/>
        <v>3</v>
      </c>
    </row>
    <row r="404" spans="1:9" x14ac:dyDescent="0.35">
      <c r="A404" t="s">
        <v>223</v>
      </c>
      <c r="B404">
        <v>2.2000000000000002</v>
      </c>
      <c r="C404" t="s">
        <v>106</v>
      </c>
      <c r="D404" s="2">
        <v>8</v>
      </c>
      <c r="E404">
        <v>132</v>
      </c>
      <c r="F404" t="str">
        <f t="shared" si="24"/>
        <v>2</v>
      </c>
      <c r="G404" t="str">
        <f t="shared" si="25"/>
        <v>2</v>
      </c>
      <c r="H404">
        <f t="shared" si="26"/>
        <v>2</v>
      </c>
      <c r="I404">
        <f t="shared" si="27"/>
        <v>3</v>
      </c>
    </row>
    <row r="405" spans="1:9" x14ac:dyDescent="0.35">
      <c r="A405" t="s">
        <v>223</v>
      </c>
      <c r="B405">
        <v>2.2999999999999998</v>
      </c>
      <c r="C405" t="s">
        <v>107</v>
      </c>
      <c r="D405" s="2">
        <v>8.3000000000000007</v>
      </c>
      <c r="E405">
        <v>121</v>
      </c>
      <c r="F405" t="str">
        <f t="shared" si="24"/>
        <v>2</v>
      </c>
      <c r="G405" t="str">
        <f t="shared" si="25"/>
        <v>3</v>
      </c>
      <c r="H405">
        <f t="shared" si="26"/>
        <v>2</v>
      </c>
      <c r="I405">
        <f t="shared" si="27"/>
        <v>3</v>
      </c>
    </row>
    <row r="406" spans="1:9" x14ac:dyDescent="0.35">
      <c r="A406" t="s">
        <v>223</v>
      </c>
      <c r="B406">
        <v>2.4</v>
      </c>
      <c r="C406" t="s">
        <v>108</v>
      </c>
      <c r="D406" s="2">
        <v>7.9</v>
      </c>
      <c r="E406">
        <v>117</v>
      </c>
      <c r="F406" t="str">
        <f t="shared" si="24"/>
        <v>2</v>
      </c>
      <c r="G406" t="str">
        <f t="shared" si="25"/>
        <v>4</v>
      </c>
      <c r="H406">
        <f t="shared" si="26"/>
        <v>2</v>
      </c>
      <c r="I406">
        <f t="shared" si="27"/>
        <v>3</v>
      </c>
    </row>
    <row r="407" spans="1:9" x14ac:dyDescent="0.35">
      <c r="A407" t="s">
        <v>223</v>
      </c>
      <c r="B407">
        <v>2.5</v>
      </c>
      <c r="C407" t="s">
        <v>109</v>
      </c>
      <c r="D407" s="2">
        <v>7.7</v>
      </c>
      <c r="E407">
        <v>110</v>
      </c>
      <c r="F407" t="str">
        <f t="shared" si="24"/>
        <v>2</v>
      </c>
      <c r="G407" t="str">
        <f t="shared" si="25"/>
        <v>5</v>
      </c>
      <c r="H407">
        <f t="shared" si="26"/>
        <v>2</v>
      </c>
      <c r="I407">
        <f t="shared" si="27"/>
        <v>3</v>
      </c>
    </row>
    <row r="408" spans="1:9" x14ac:dyDescent="0.35">
      <c r="A408" t="s">
        <v>223</v>
      </c>
      <c r="B408">
        <v>2.6</v>
      </c>
      <c r="C408" t="s">
        <v>110</v>
      </c>
      <c r="D408" s="2">
        <v>8</v>
      </c>
      <c r="E408">
        <v>107</v>
      </c>
      <c r="F408" t="str">
        <f t="shared" si="24"/>
        <v>2</v>
      </c>
      <c r="G408" t="str">
        <f t="shared" si="25"/>
        <v>6</v>
      </c>
      <c r="H408">
        <f t="shared" si="26"/>
        <v>2</v>
      </c>
      <c r="I408">
        <f t="shared" si="27"/>
        <v>3</v>
      </c>
    </row>
    <row r="409" spans="1:9" x14ac:dyDescent="0.35">
      <c r="A409" t="s">
        <v>223</v>
      </c>
      <c r="B409">
        <v>2.7</v>
      </c>
      <c r="C409" t="s">
        <v>220</v>
      </c>
      <c r="D409" s="2">
        <v>8.8000000000000007</v>
      </c>
      <c r="E409">
        <v>98</v>
      </c>
      <c r="F409" t="str">
        <f t="shared" si="24"/>
        <v>2</v>
      </c>
      <c r="G409" t="str">
        <f t="shared" si="25"/>
        <v>7</v>
      </c>
      <c r="H409">
        <f t="shared" si="26"/>
        <v>2</v>
      </c>
      <c r="I409">
        <f t="shared" si="27"/>
        <v>3</v>
      </c>
    </row>
    <row r="410" spans="1:9" x14ac:dyDescent="0.35">
      <c r="A410" t="s">
        <v>223</v>
      </c>
      <c r="B410">
        <v>2.8</v>
      </c>
      <c r="C410" t="s">
        <v>221</v>
      </c>
      <c r="D410" s="2">
        <v>8.5</v>
      </c>
      <c r="E410">
        <v>119</v>
      </c>
      <c r="F410" t="str">
        <f t="shared" si="24"/>
        <v>2</v>
      </c>
      <c r="G410" t="str">
        <f t="shared" si="25"/>
        <v>8</v>
      </c>
      <c r="H410">
        <f t="shared" si="26"/>
        <v>2</v>
      </c>
      <c r="I410">
        <f t="shared" si="27"/>
        <v>3</v>
      </c>
    </row>
    <row r="411" spans="1:9" x14ac:dyDescent="0.35">
      <c r="A411" t="s">
        <v>223</v>
      </c>
      <c r="B411">
        <v>2.9</v>
      </c>
      <c r="C411" t="s">
        <v>224</v>
      </c>
      <c r="D411" s="2">
        <v>9</v>
      </c>
      <c r="E411">
        <v>103</v>
      </c>
      <c r="F411" t="str">
        <f t="shared" si="24"/>
        <v>2</v>
      </c>
      <c r="G411" t="str">
        <f t="shared" si="25"/>
        <v>9</v>
      </c>
      <c r="H411">
        <f t="shared" si="26"/>
        <v>2</v>
      </c>
      <c r="I411">
        <f t="shared" si="27"/>
        <v>3</v>
      </c>
    </row>
    <row r="412" spans="1:9" x14ac:dyDescent="0.35">
      <c r="A412" t="s">
        <v>223</v>
      </c>
      <c r="B412" s="1">
        <v>2.1</v>
      </c>
      <c r="C412" t="s">
        <v>225</v>
      </c>
      <c r="D412" s="2">
        <v>8.8000000000000007</v>
      </c>
      <c r="E412">
        <v>101</v>
      </c>
      <c r="F412" t="str">
        <f t="shared" si="24"/>
        <v>2</v>
      </c>
      <c r="G412">
        <v>10</v>
      </c>
      <c r="H412">
        <f t="shared" si="26"/>
        <v>2</v>
      </c>
      <c r="I412">
        <f t="shared" si="27"/>
        <v>3</v>
      </c>
    </row>
    <row r="413" spans="1:9" x14ac:dyDescent="0.35">
      <c r="A413" t="s">
        <v>223</v>
      </c>
      <c r="B413" s="1">
        <v>2.11</v>
      </c>
      <c r="C413" t="s">
        <v>226</v>
      </c>
      <c r="D413" s="2">
        <v>8.8000000000000007</v>
      </c>
      <c r="E413">
        <v>90</v>
      </c>
      <c r="F413" t="str">
        <f t="shared" si="24"/>
        <v>2</v>
      </c>
      <c r="G413" t="str">
        <f t="shared" si="25"/>
        <v>11</v>
      </c>
      <c r="H413">
        <f t="shared" si="26"/>
        <v>2</v>
      </c>
      <c r="I413">
        <f t="shared" si="27"/>
        <v>4</v>
      </c>
    </row>
    <row r="414" spans="1:9" x14ac:dyDescent="0.35">
      <c r="A414" t="s">
        <v>223</v>
      </c>
      <c r="B414" s="1">
        <v>2.12</v>
      </c>
      <c r="C414" t="s">
        <v>227</v>
      </c>
      <c r="D414" s="2">
        <v>8.4</v>
      </c>
      <c r="E414">
        <v>104</v>
      </c>
      <c r="F414" t="str">
        <f t="shared" si="24"/>
        <v>2</v>
      </c>
      <c r="G414" t="str">
        <f t="shared" si="25"/>
        <v>12</v>
      </c>
      <c r="H414">
        <f t="shared" si="26"/>
        <v>2</v>
      </c>
      <c r="I414">
        <f t="shared" si="27"/>
        <v>4</v>
      </c>
    </row>
    <row r="415" spans="1:9" x14ac:dyDescent="0.35">
      <c r="A415" t="s">
        <v>228</v>
      </c>
      <c r="B415">
        <v>1.1000000000000001</v>
      </c>
      <c r="C415" t="s">
        <v>1</v>
      </c>
      <c r="D415" s="2">
        <v>8.1999999999999993</v>
      </c>
      <c r="E415">
        <v>354</v>
      </c>
      <c r="F415" t="str">
        <f t="shared" si="24"/>
        <v>1</v>
      </c>
      <c r="G415" t="str">
        <f t="shared" si="25"/>
        <v>1</v>
      </c>
      <c r="H415">
        <f t="shared" si="26"/>
        <v>2</v>
      </c>
      <c r="I415">
        <f t="shared" si="27"/>
        <v>3</v>
      </c>
    </row>
    <row r="416" spans="1:9" x14ac:dyDescent="0.35">
      <c r="A416" t="s">
        <v>228</v>
      </c>
      <c r="B416">
        <v>1.2</v>
      </c>
      <c r="C416" t="s">
        <v>2</v>
      </c>
      <c r="D416" s="2">
        <v>8.5</v>
      </c>
      <c r="E416">
        <v>244</v>
      </c>
      <c r="F416" t="str">
        <f t="shared" si="24"/>
        <v>1</v>
      </c>
      <c r="G416" t="str">
        <f t="shared" si="25"/>
        <v>2</v>
      </c>
      <c r="H416">
        <f t="shared" si="26"/>
        <v>2</v>
      </c>
      <c r="I416">
        <f t="shared" si="27"/>
        <v>3</v>
      </c>
    </row>
    <row r="417" spans="1:9" x14ac:dyDescent="0.35">
      <c r="A417" t="s">
        <v>228</v>
      </c>
      <c r="B417">
        <v>1.3</v>
      </c>
      <c r="C417" t="s">
        <v>3</v>
      </c>
      <c r="D417" s="2">
        <v>8.4</v>
      </c>
      <c r="E417">
        <v>226</v>
      </c>
      <c r="F417" t="str">
        <f t="shared" si="24"/>
        <v>1</v>
      </c>
      <c r="G417" t="str">
        <f t="shared" si="25"/>
        <v>3</v>
      </c>
      <c r="H417">
        <f t="shared" si="26"/>
        <v>2</v>
      </c>
      <c r="I417">
        <f t="shared" si="27"/>
        <v>3</v>
      </c>
    </row>
    <row r="418" spans="1:9" x14ac:dyDescent="0.35">
      <c r="A418" t="s">
        <v>228</v>
      </c>
      <c r="B418">
        <v>1.4</v>
      </c>
      <c r="C418" t="s">
        <v>4</v>
      </c>
      <c r="D418" s="2">
        <v>8.6999999999999993</v>
      </c>
      <c r="E418">
        <v>222</v>
      </c>
      <c r="F418" t="str">
        <f t="shared" si="24"/>
        <v>1</v>
      </c>
      <c r="G418" t="str">
        <f t="shared" si="25"/>
        <v>4</v>
      </c>
      <c r="H418">
        <f t="shared" si="26"/>
        <v>2</v>
      </c>
      <c r="I418">
        <f t="shared" si="27"/>
        <v>3</v>
      </c>
    </row>
    <row r="419" spans="1:9" x14ac:dyDescent="0.35">
      <c r="A419" t="s">
        <v>228</v>
      </c>
      <c r="B419">
        <v>1.5</v>
      </c>
      <c r="C419" t="s">
        <v>5</v>
      </c>
      <c r="D419" s="2">
        <v>8.6</v>
      </c>
      <c r="E419">
        <v>220</v>
      </c>
      <c r="F419" t="str">
        <f t="shared" si="24"/>
        <v>1</v>
      </c>
      <c r="G419" t="str">
        <f t="shared" si="25"/>
        <v>5</v>
      </c>
      <c r="H419">
        <f t="shared" si="26"/>
        <v>2</v>
      </c>
      <c r="I419">
        <f t="shared" si="27"/>
        <v>3</v>
      </c>
    </row>
    <row r="420" spans="1:9" x14ac:dyDescent="0.35">
      <c r="A420" t="s">
        <v>228</v>
      </c>
      <c r="B420">
        <v>1.6</v>
      </c>
      <c r="C420" t="s">
        <v>6</v>
      </c>
      <c r="D420" s="2">
        <v>8.9</v>
      </c>
      <c r="E420">
        <v>239</v>
      </c>
      <c r="F420" t="str">
        <f t="shared" si="24"/>
        <v>1</v>
      </c>
      <c r="G420" t="str">
        <f t="shared" si="25"/>
        <v>6</v>
      </c>
      <c r="H420">
        <f t="shared" si="26"/>
        <v>2</v>
      </c>
      <c r="I420">
        <f t="shared" si="27"/>
        <v>3</v>
      </c>
    </row>
    <row r="421" spans="1:9" x14ac:dyDescent="0.35">
      <c r="A421" t="s">
        <v>228</v>
      </c>
      <c r="B421">
        <v>1.7</v>
      </c>
      <c r="C421" t="s">
        <v>7</v>
      </c>
      <c r="D421" s="2">
        <v>9.1</v>
      </c>
      <c r="E421">
        <v>275</v>
      </c>
      <c r="F421" t="str">
        <f t="shared" si="24"/>
        <v>1</v>
      </c>
      <c r="G421" t="str">
        <f t="shared" si="25"/>
        <v>7</v>
      </c>
      <c r="H421">
        <f t="shared" si="26"/>
        <v>2</v>
      </c>
      <c r="I421">
        <f t="shared" si="27"/>
        <v>3</v>
      </c>
    </row>
    <row r="422" spans="1:9" x14ac:dyDescent="0.35">
      <c r="A422" t="s">
        <v>228</v>
      </c>
      <c r="B422">
        <v>1.8</v>
      </c>
      <c r="C422" t="s">
        <v>8</v>
      </c>
      <c r="D422" s="2">
        <v>8.5</v>
      </c>
      <c r="E422">
        <v>228</v>
      </c>
      <c r="F422" t="str">
        <f t="shared" si="24"/>
        <v>1</v>
      </c>
      <c r="G422" t="str">
        <f t="shared" si="25"/>
        <v>8</v>
      </c>
      <c r="H422">
        <f t="shared" si="26"/>
        <v>2</v>
      </c>
      <c r="I422">
        <f t="shared" si="27"/>
        <v>3</v>
      </c>
    </row>
    <row r="423" spans="1:9" x14ac:dyDescent="0.35">
      <c r="A423" t="s">
        <v>228</v>
      </c>
      <c r="B423">
        <v>1.9</v>
      </c>
      <c r="C423" t="s">
        <v>9</v>
      </c>
      <c r="D423" s="2">
        <v>8.8000000000000007</v>
      </c>
      <c r="E423">
        <v>242</v>
      </c>
      <c r="F423" t="str">
        <f t="shared" si="24"/>
        <v>1</v>
      </c>
      <c r="G423" t="str">
        <f t="shared" si="25"/>
        <v>9</v>
      </c>
      <c r="H423">
        <f t="shared" si="26"/>
        <v>2</v>
      </c>
      <c r="I423">
        <f t="shared" si="27"/>
        <v>3</v>
      </c>
    </row>
    <row r="424" spans="1:9" x14ac:dyDescent="0.35">
      <c r="A424" t="s">
        <v>228</v>
      </c>
      <c r="B424" s="1">
        <v>1.1000000000000001</v>
      </c>
      <c r="C424" t="s">
        <v>10</v>
      </c>
      <c r="D424" s="2">
        <v>8.6</v>
      </c>
      <c r="E424">
        <v>240</v>
      </c>
      <c r="F424" t="str">
        <f t="shared" si="24"/>
        <v>1</v>
      </c>
      <c r="G424">
        <v>10</v>
      </c>
      <c r="H424">
        <f t="shared" si="26"/>
        <v>2</v>
      </c>
      <c r="I424">
        <f t="shared" si="27"/>
        <v>3</v>
      </c>
    </row>
    <row r="425" spans="1:9" x14ac:dyDescent="0.35">
      <c r="A425" t="s">
        <v>228</v>
      </c>
      <c r="B425">
        <v>1.1100000000000001</v>
      </c>
      <c r="C425" t="s">
        <v>11</v>
      </c>
      <c r="D425" s="2">
        <v>8.4</v>
      </c>
      <c r="E425">
        <v>187</v>
      </c>
      <c r="F425" t="str">
        <f t="shared" si="24"/>
        <v>1</v>
      </c>
      <c r="G425" t="str">
        <f t="shared" si="25"/>
        <v>11</v>
      </c>
      <c r="H425">
        <f t="shared" si="26"/>
        <v>2</v>
      </c>
      <c r="I425">
        <f t="shared" si="27"/>
        <v>4</v>
      </c>
    </row>
    <row r="426" spans="1:9" x14ac:dyDescent="0.35">
      <c r="A426" t="s">
        <v>228</v>
      </c>
      <c r="B426">
        <v>1.1200000000000001</v>
      </c>
      <c r="C426" t="s">
        <v>12</v>
      </c>
      <c r="D426" s="2">
        <v>8.8000000000000007</v>
      </c>
      <c r="E426">
        <v>214</v>
      </c>
      <c r="F426" t="str">
        <f t="shared" si="24"/>
        <v>1</v>
      </c>
      <c r="G426" t="str">
        <f t="shared" si="25"/>
        <v>12</v>
      </c>
      <c r="H426">
        <f t="shared" si="26"/>
        <v>2</v>
      </c>
      <c r="I426">
        <f t="shared" si="27"/>
        <v>4</v>
      </c>
    </row>
    <row r="427" spans="1:9" x14ac:dyDescent="0.35">
      <c r="A427" t="s">
        <v>228</v>
      </c>
      <c r="B427">
        <v>1.1299999999999999</v>
      </c>
      <c r="C427" t="s">
        <v>15</v>
      </c>
      <c r="D427" s="2">
        <v>8.5</v>
      </c>
      <c r="E427">
        <v>207</v>
      </c>
      <c r="F427" t="str">
        <f t="shared" si="24"/>
        <v>1</v>
      </c>
      <c r="G427" t="str">
        <f t="shared" si="25"/>
        <v>13</v>
      </c>
      <c r="H427">
        <f t="shared" si="26"/>
        <v>2</v>
      </c>
      <c r="I427">
        <f t="shared" si="27"/>
        <v>4</v>
      </c>
    </row>
    <row r="428" spans="1:9" x14ac:dyDescent="0.35">
      <c r="A428" t="s">
        <v>228</v>
      </c>
      <c r="B428">
        <v>1.1399999999999999</v>
      </c>
      <c r="C428" t="s">
        <v>16</v>
      </c>
      <c r="D428" s="2">
        <v>8.6</v>
      </c>
      <c r="E428">
        <v>208</v>
      </c>
      <c r="F428" t="str">
        <f t="shared" si="24"/>
        <v>1</v>
      </c>
      <c r="G428" t="str">
        <f t="shared" si="25"/>
        <v>14</v>
      </c>
      <c r="H428">
        <f t="shared" si="26"/>
        <v>2</v>
      </c>
      <c r="I428">
        <f t="shared" si="27"/>
        <v>4</v>
      </c>
    </row>
    <row r="429" spans="1:9" x14ac:dyDescent="0.35">
      <c r="A429" t="s">
        <v>228</v>
      </c>
      <c r="B429">
        <v>1.1499999999999999</v>
      </c>
      <c r="C429" t="s">
        <v>17</v>
      </c>
      <c r="D429" s="2">
        <v>8.6</v>
      </c>
      <c r="E429">
        <v>194</v>
      </c>
      <c r="F429" t="str">
        <f t="shared" si="24"/>
        <v>1</v>
      </c>
      <c r="G429" t="str">
        <f t="shared" si="25"/>
        <v>15</v>
      </c>
      <c r="H429">
        <f t="shared" si="26"/>
        <v>2</v>
      </c>
      <c r="I429">
        <f t="shared" si="27"/>
        <v>4</v>
      </c>
    </row>
    <row r="430" spans="1:9" x14ac:dyDescent="0.35">
      <c r="A430" t="s">
        <v>228</v>
      </c>
      <c r="B430">
        <v>1.1599999999999999</v>
      </c>
      <c r="C430" t="s">
        <v>18</v>
      </c>
      <c r="D430" s="2">
        <v>7.5</v>
      </c>
      <c r="E430">
        <v>350</v>
      </c>
      <c r="F430" t="str">
        <f t="shared" si="24"/>
        <v>1</v>
      </c>
      <c r="G430" t="str">
        <f t="shared" si="25"/>
        <v>16</v>
      </c>
      <c r="H430">
        <f t="shared" si="26"/>
        <v>2</v>
      </c>
      <c r="I430">
        <f t="shared" si="27"/>
        <v>4</v>
      </c>
    </row>
    <row r="431" spans="1:9" x14ac:dyDescent="0.35">
      <c r="A431" t="s">
        <v>229</v>
      </c>
      <c r="B431">
        <v>1.1000000000000001</v>
      </c>
      <c r="C431" t="s">
        <v>1</v>
      </c>
      <c r="D431" s="2">
        <v>7.5</v>
      </c>
      <c r="E431">
        <v>99</v>
      </c>
      <c r="F431" t="str">
        <f t="shared" si="24"/>
        <v>1</v>
      </c>
      <c r="G431" t="str">
        <f t="shared" si="25"/>
        <v>1</v>
      </c>
      <c r="H431">
        <f t="shared" si="26"/>
        <v>2</v>
      </c>
      <c r="I431">
        <f t="shared" si="27"/>
        <v>3</v>
      </c>
    </row>
    <row r="432" spans="1:9" x14ac:dyDescent="0.35">
      <c r="A432" t="s">
        <v>229</v>
      </c>
      <c r="B432">
        <v>1.2</v>
      </c>
      <c r="C432" t="s">
        <v>2</v>
      </c>
      <c r="D432" s="2">
        <v>7.5</v>
      </c>
      <c r="E432">
        <v>92</v>
      </c>
      <c r="F432" t="str">
        <f t="shared" si="24"/>
        <v>1</v>
      </c>
      <c r="G432" t="str">
        <f t="shared" si="25"/>
        <v>2</v>
      </c>
      <c r="H432">
        <f t="shared" si="26"/>
        <v>2</v>
      </c>
      <c r="I432">
        <f t="shared" si="27"/>
        <v>3</v>
      </c>
    </row>
    <row r="433" spans="1:9" x14ac:dyDescent="0.35">
      <c r="A433" t="s">
        <v>229</v>
      </c>
      <c r="B433">
        <v>1.3</v>
      </c>
      <c r="C433" t="s">
        <v>3</v>
      </c>
      <c r="D433" s="2">
        <v>7.5</v>
      </c>
      <c r="E433">
        <v>95</v>
      </c>
      <c r="F433" t="str">
        <f t="shared" si="24"/>
        <v>1</v>
      </c>
      <c r="G433" t="str">
        <f t="shared" si="25"/>
        <v>3</v>
      </c>
      <c r="H433">
        <f t="shared" si="26"/>
        <v>2</v>
      </c>
      <c r="I433">
        <f t="shared" si="27"/>
        <v>3</v>
      </c>
    </row>
    <row r="434" spans="1:9" x14ac:dyDescent="0.35">
      <c r="A434" t="s">
        <v>229</v>
      </c>
      <c r="B434">
        <v>1.4</v>
      </c>
      <c r="C434" t="s">
        <v>4</v>
      </c>
      <c r="D434" s="2">
        <v>8.9</v>
      </c>
      <c r="E434">
        <v>92</v>
      </c>
      <c r="F434" t="str">
        <f t="shared" si="24"/>
        <v>1</v>
      </c>
      <c r="G434" t="str">
        <f t="shared" si="25"/>
        <v>4</v>
      </c>
      <c r="H434">
        <f t="shared" si="26"/>
        <v>2</v>
      </c>
      <c r="I434">
        <f t="shared" si="27"/>
        <v>3</v>
      </c>
    </row>
    <row r="435" spans="1:9" x14ac:dyDescent="0.35">
      <c r="A435" t="s">
        <v>229</v>
      </c>
      <c r="B435">
        <v>1.5</v>
      </c>
      <c r="C435" t="s">
        <v>5</v>
      </c>
      <c r="D435" s="2">
        <v>8</v>
      </c>
      <c r="E435">
        <v>79</v>
      </c>
      <c r="F435" t="str">
        <f t="shared" si="24"/>
        <v>1</v>
      </c>
      <c r="G435" t="str">
        <f t="shared" si="25"/>
        <v>5</v>
      </c>
      <c r="H435">
        <f t="shared" si="26"/>
        <v>2</v>
      </c>
      <c r="I435">
        <f t="shared" si="27"/>
        <v>3</v>
      </c>
    </row>
    <row r="436" spans="1:9" x14ac:dyDescent="0.35">
      <c r="A436" t="s">
        <v>229</v>
      </c>
      <c r="B436">
        <v>1.6</v>
      </c>
      <c r="C436" t="s">
        <v>6</v>
      </c>
      <c r="D436" s="2">
        <v>8.8000000000000007</v>
      </c>
      <c r="E436">
        <v>77</v>
      </c>
      <c r="F436" t="str">
        <f t="shared" si="24"/>
        <v>1</v>
      </c>
      <c r="G436" t="str">
        <f t="shared" si="25"/>
        <v>6</v>
      </c>
      <c r="H436">
        <f t="shared" si="26"/>
        <v>2</v>
      </c>
      <c r="I436">
        <f t="shared" si="27"/>
        <v>3</v>
      </c>
    </row>
    <row r="437" spans="1:9" x14ac:dyDescent="0.35">
      <c r="A437" t="s">
        <v>229</v>
      </c>
      <c r="B437">
        <v>1.7</v>
      </c>
      <c r="C437" t="s">
        <v>7</v>
      </c>
      <c r="D437" s="2">
        <v>9.1999999999999993</v>
      </c>
      <c r="E437">
        <v>76</v>
      </c>
      <c r="F437" t="str">
        <f t="shared" si="24"/>
        <v>1</v>
      </c>
      <c r="G437" t="str">
        <f t="shared" si="25"/>
        <v>7</v>
      </c>
      <c r="H437">
        <f t="shared" si="26"/>
        <v>2</v>
      </c>
      <c r="I437">
        <f t="shared" si="27"/>
        <v>3</v>
      </c>
    </row>
    <row r="438" spans="1:9" x14ac:dyDescent="0.35">
      <c r="A438" t="s">
        <v>229</v>
      </c>
      <c r="B438">
        <v>1.8</v>
      </c>
      <c r="C438" t="s">
        <v>8</v>
      </c>
      <c r="D438" s="2">
        <v>9.3000000000000007</v>
      </c>
      <c r="E438">
        <v>76</v>
      </c>
      <c r="F438" t="str">
        <f t="shared" si="24"/>
        <v>1</v>
      </c>
      <c r="G438" t="str">
        <f t="shared" si="25"/>
        <v>8</v>
      </c>
      <c r="H438">
        <f t="shared" si="26"/>
        <v>2</v>
      </c>
      <c r="I438">
        <f t="shared" si="27"/>
        <v>3</v>
      </c>
    </row>
    <row r="439" spans="1:9" x14ac:dyDescent="0.35">
      <c r="A439" t="s">
        <v>229</v>
      </c>
      <c r="B439">
        <v>1.9</v>
      </c>
      <c r="C439" t="s">
        <v>9</v>
      </c>
      <c r="D439" s="2">
        <v>8.4</v>
      </c>
      <c r="E439">
        <v>72</v>
      </c>
      <c r="F439" t="str">
        <f t="shared" si="24"/>
        <v>1</v>
      </c>
      <c r="G439" t="str">
        <f t="shared" si="25"/>
        <v>9</v>
      </c>
      <c r="H439">
        <f t="shared" si="26"/>
        <v>2</v>
      </c>
      <c r="I439">
        <f t="shared" si="27"/>
        <v>3</v>
      </c>
    </row>
    <row r="440" spans="1:9" x14ac:dyDescent="0.35">
      <c r="A440" t="s">
        <v>229</v>
      </c>
      <c r="B440" s="1">
        <v>1.1000000000000001</v>
      </c>
      <c r="C440" t="s">
        <v>10</v>
      </c>
      <c r="D440" s="2">
        <v>9.4</v>
      </c>
      <c r="E440">
        <v>78</v>
      </c>
      <c r="F440" t="str">
        <f t="shared" si="24"/>
        <v>1</v>
      </c>
      <c r="G440">
        <v>10</v>
      </c>
      <c r="H440">
        <f t="shared" si="26"/>
        <v>2</v>
      </c>
      <c r="I440">
        <f t="shared" si="27"/>
        <v>3</v>
      </c>
    </row>
    <row r="441" spans="1:9" x14ac:dyDescent="0.35">
      <c r="A441" t="s">
        <v>229</v>
      </c>
      <c r="B441">
        <v>1.1100000000000001</v>
      </c>
      <c r="C441" t="s">
        <v>11</v>
      </c>
      <c r="D441" s="2">
        <v>8.4</v>
      </c>
      <c r="E441">
        <v>71</v>
      </c>
      <c r="F441" t="str">
        <f t="shared" si="24"/>
        <v>1</v>
      </c>
      <c r="G441" t="str">
        <f t="shared" si="25"/>
        <v>11</v>
      </c>
      <c r="H441">
        <f t="shared" si="26"/>
        <v>2</v>
      </c>
      <c r="I441">
        <f t="shared" si="27"/>
        <v>4</v>
      </c>
    </row>
    <row r="442" spans="1:9" x14ac:dyDescent="0.35">
      <c r="A442" t="s">
        <v>229</v>
      </c>
      <c r="B442">
        <v>1.1200000000000001</v>
      </c>
      <c r="C442" t="s">
        <v>12</v>
      </c>
      <c r="D442" s="2">
        <v>8.1</v>
      </c>
      <c r="E442">
        <v>75</v>
      </c>
      <c r="F442" t="str">
        <f t="shared" si="24"/>
        <v>1</v>
      </c>
      <c r="G442" t="str">
        <f t="shared" si="25"/>
        <v>12</v>
      </c>
      <c r="H442">
        <f t="shared" si="26"/>
        <v>2</v>
      </c>
      <c r="I442">
        <f t="shared" si="27"/>
        <v>4</v>
      </c>
    </row>
    <row r="443" spans="1:9" x14ac:dyDescent="0.35">
      <c r="A443" t="s">
        <v>229</v>
      </c>
      <c r="B443">
        <v>1.1299999999999999</v>
      </c>
      <c r="C443" t="s">
        <v>15</v>
      </c>
      <c r="D443" s="2">
        <v>8.6</v>
      </c>
      <c r="E443">
        <v>76</v>
      </c>
      <c r="F443" t="str">
        <f t="shared" si="24"/>
        <v>1</v>
      </c>
      <c r="G443" t="str">
        <f t="shared" si="25"/>
        <v>13</v>
      </c>
      <c r="H443">
        <f t="shared" si="26"/>
        <v>2</v>
      </c>
      <c r="I443">
        <f t="shared" si="27"/>
        <v>4</v>
      </c>
    </row>
    <row r="444" spans="1:9" x14ac:dyDescent="0.35">
      <c r="A444" t="s">
        <v>229</v>
      </c>
      <c r="B444">
        <v>1.1399999999999999</v>
      </c>
      <c r="C444" t="s">
        <v>16</v>
      </c>
      <c r="D444" s="2">
        <v>9.3000000000000007</v>
      </c>
      <c r="E444">
        <v>81</v>
      </c>
      <c r="F444" t="str">
        <f t="shared" si="24"/>
        <v>1</v>
      </c>
      <c r="G444" t="str">
        <f t="shared" si="25"/>
        <v>14</v>
      </c>
      <c r="H444">
        <f t="shared" si="26"/>
        <v>2</v>
      </c>
      <c r="I444">
        <f t="shared" si="27"/>
        <v>4</v>
      </c>
    </row>
    <row r="445" spans="1:9" x14ac:dyDescent="0.35">
      <c r="A445" t="s">
        <v>229</v>
      </c>
      <c r="B445">
        <v>1.1499999999999999</v>
      </c>
      <c r="C445" t="s">
        <v>17</v>
      </c>
      <c r="D445" s="2">
        <v>9</v>
      </c>
      <c r="E445">
        <v>72</v>
      </c>
      <c r="F445" t="str">
        <f t="shared" si="24"/>
        <v>1</v>
      </c>
      <c r="G445" t="str">
        <f t="shared" si="25"/>
        <v>15</v>
      </c>
      <c r="H445">
        <f t="shared" si="26"/>
        <v>2</v>
      </c>
      <c r="I445">
        <f t="shared" si="27"/>
        <v>4</v>
      </c>
    </row>
    <row r="446" spans="1:9" x14ac:dyDescent="0.35">
      <c r="A446" t="s">
        <v>229</v>
      </c>
      <c r="B446">
        <v>1.1599999999999999</v>
      </c>
      <c r="C446" t="s">
        <v>18</v>
      </c>
      <c r="D446" s="2">
        <v>9</v>
      </c>
      <c r="E446">
        <v>77</v>
      </c>
      <c r="F446" t="str">
        <f t="shared" si="24"/>
        <v>1</v>
      </c>
      <c r="G446" t="str">
        <f t="shared" si="25"/>
        <v>16</v>
      </c>
      <c r="H446">
        <f t="shared" si="26"/>
        <v>2</v>
      </c>
      <c r="I446">
        <f t="shared" si="27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tabSelected="1" workbookViewId="0">
      <selection activeCell="G2" sqref="G2:G446"/>
    </sheetView>
  </sheetViews>
  <sheetFormatPr defaultRowHeight="14.5" x14ac:dyDescent="0.35"/>
  <cols>
    <col min="1" max="1" width="24.81640625" bestFit="1" customWidth="1"/>
  </cols>
  <sheetData>
    <row r="1" spans="1:7" x14ac:dyDescent="0.3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241</v>
      </c>
    </row>
    <row r="2" spans="1:7" x14ac:dyDescent="0.35">
      <c r="A2" t="s">
        <v>0</v>
      </c>
      <c r="B2" t="s">
        <v>1</v>
      </c>
      <c r="C2">
        <v>7.3</v>
      </c>
      <c r="D2">
        <v>2700</v>
      </c>
      <c r="E2" s="3">
        <v>1</v>
      </c>
      <c r="F2" s="3">
        <v>1</v>
      </c>
      <c r="G2" s="4">
        <f>(C2-Sheet3!$B$1)/Sheet3!$B$2</f>
        <v>-0.98673552158071154</v>
      </c>
    </row>
    <row r="3" spans="1:7" x14ac:dyDescent="0.35">
      <c r="A3" t="s">
        <v>0</v>
      </c>
      <c r="B3" t="s">
        <v>2</v>
      </c>
      <c r="C3">
        <v>7.8</v>
      </c>
      <c r="D3">
        <v>2200</v>
      </c>
      <c r="E3" s="3">
        <v>1</v>
      </c>
      <c r="F3" s="3">
        <v>2</v>
      </c>
      <c r="G3" s="4">
        <f>(C3-Sheet3!$B$1)/Sheet3!$B$2</f>
        <v>-0.36967915971531673</v>
      </c>
    </row>
    <row r="4" spans="1:7" x14ac:dyDescent="0.35">
      <c r="A4" t="s">
        <v>0</v>
      </c>
      <c r="B4" t="s">
        <v>3</v>
      </c>
      <c r="C4">
        <v>7.9</v>
      </c>
      <c r="D4">
        <v>2000</v>
      </c>
      <c r="E4" s="3">
        <v>1</v>
      </c>
      <c r="F4" s="3">
        <v>3</v>
      </c>
      <c r="G4" s="4">
        <f>(C4-Sheet3!$B$1)/Sheet3!$B$2</f>
        <v>-0.24626788734223709</v>
      </c>
    </row>
    <row r="5" spans="1:7" x14ac:dyDescent="0.35">
      <c r="A5" t="s">
        <v>0</v>
      </c>
      <c r="B5" t="s">
        <v>4</v>
      </c>
      <c r="C5">
        <v>7.6</v>
      </c>
      <c r="D5">
        <v>1800</v>
      </c>
      <c r="E5" s="3">
        <v>1</v>
      </c>
      <c r="F5" s="3">
        <v>4</v>
      </c>
      <c r="G5" s="4">
        <f>(C5-Sheet3!$B$1)/Sheet3!$B$2</f>
        <v>-0.6165017044614749</v>
      </c>
    </row>
    <row r="6" spans="1:7" x14ac:dyDescent="0.35">
      <c r="A6" t="s">
        <v>0</v>
      </c>
      <c r="B6" t="s">
        <v>5</v>
      </c>
      <c r="C6">
        <v>7.9</v>
      </c>
      <c r="D6">
        <v>1800</v>
      </c>
      <c r="E6" s="3">
        <v>1</v>
      </c>
      <c r="F6" s="3">
        <v>5</v>
      </c>
      <c r="G6" s="4">
        <f>(C6-Sheet3!$B$1)/Sheet3!$B$2</f>
        <v>-0.24626788734223709</v>
      </c>
    </row>
    <row r="7" spans="1:7" x14ac:dyDescent="0.35">
      <c r="A7" t="s">
        <v>0</v>
      </c>
      <c r="B7" t="s">
        <v>6</v>
      </c>
      <c r="C7">
        <v>7.4</v>
      </c>
      <c r="D7">
        <v>1700</v>
      </c>
      <c r="E7" s="3">
        <v>1</v>
      </c>
      <c r="F7" s="3">
        <v>6</v>
      </c>
      <c r="G7" s="4">
        <f>(C7-Sheet3!$B$1)/Sheet3!$B$2</f>
        <v>-0.86332424920763196</v>
      </c>
    </row>
    <row r="8" spans="1:7" x14ac:dyDescent="0.35">
      <c r="A8" t="s">
        <v>0</v>
      </c>
      <c r="B8" t="s">
        <v>7</v>
      </c>
      <c r="C8">
        <v>7.8</v>
      </c>
      <c r="D8">
        <v>1700</v>
      </c>
      <c r="E8" s="3">
        <v>1</v>
      </c>
      <c r="F8" s="3">
        <v>7</v>
      </c>
      <c r="G8" s="4">
        <f>(C8-Sheet3!$B$1)/Sheet3!$B$2</f>
        <v>-0.36967915971531673</v>
      </c>
    </row>
    <row r="9" spans="1:7" x14ac:dyDescent="0.35">
      <c r="A9" t="s">
        <v>0</v>
      </c>
      <c r="B9" t="s">
        <v>8</v>
      </c>
      <c r="C9">
        <v>7.7</v>
      </c>
      <c r="D9">
        <v>1700</v>
      </c>
      <c r="E9" s="3">
        <v>1</v>
      </c>
      <c r="F9" s="3">
        <v>8</v>
      </c>
      <c r="G9" s="4">
        <f>(C9-Sheet3!$B$1)/Sheet3!$B$2</f>
        <v>-0.49309043208839526</v>
      </c>
    </row>
    <row r="10" spans="1:7" x14ac:dyDescent="0.35">
      <c r="A10" t="s">
        <v>0</v>
      </c>
      <c r="B10" t="s">
        <v>9</v>
      </c>
      <c r="C10">
        <v>7.8</v>
      </c>
      <c r="D10">
        <v>1600</v>
      </c>
      <c r="E10" s="3">
        <v>1</v>
      </c>
      <c r="F10" s="3">
        <v>9</v>
      </c>
      <c r="G10" s="4">
        <f>(C10-Sheet3!$B$1)/Sheet3!$B$2</f>
        <v>-0.36967915971531673</v>
      </c>
    </row>
    <row r="11" spans="1:7" x14ac:dyDescent="0.35">
      <c r="A11" t="s">
        <v>0</v>
      </c>
      <c r="B11" t="s">
        <v>10</v>
      </c>
      <c r="C11">
        <v>7.9</v>
      </c>
      <c r="D11">
        <v>1600</v>
      </c>
      <c r="E11" s="3">
        <v>1</v>
      </c>
      <c r="F11">
        <v>10</v>
      </c>
      <c r="G11" s="4">
        <f>(C11-Sheet3!$B$1)/Sheet3!$B$2</f>
        <v>-0.24626788734223709</v>
      </c>
    </row>
    <row r="12" spans="1:7" x14ac:dyDescent="0.35">
      <c r="A12" t="s">
        <v>0</v>
      </c>
      <c r="B12" t="s">
        <v>11</v>
      </c>
      <c r="C12">
        <v>8</v>
      </c>
      <c r="D12">
        <v>1800</v>
      </c>
      <c r="E12" s="3">
        <v>1</v>
      </c>
      <c r="F12" s="3">
        <v>11</v>
      </c>
      <c r="G12" s="4">
        <f>(C12-Sheet3!$B$1)/Sheet3!$B$2</f>
        <v>-0.12285661496915856</v>
      </c>
    </row>
    <row r="13" spans="1:7" x14ac:dyDescent="0.35">
      <c r="A13" t="s">
        <v>0</v>
      </c>
      <c r="B13" t="s">
        <v>12</v>
      </c>
      <c r="C13">
        <v>7.4</v>
      </c>
      <c r="D13">
        <v>1900</v>
      </c>
      <c r="E13" s="3">
        <v>1</v>
      </c>
      <c r="F13" s="3">
        <v>12</v>
      </c>
      <c r="G13" s="4">
        <f>(C13-Sheet3!$B$1)/Sheet3!$B$2</f>
        <v>-0.86332424920763196</v>
      </c>
    </row>
    <row r="14" spans="1:7" x14ac:dyDescent="0.35">
      <c r="A14" t="s">
        <v>13</v>
      </c>
      <c r="B14" t="s">
        <v>1</v>
      </c>
      <c r="C14">
        <v>8.1999999999999993</v>
      </c>
      <c r="D14">
        <v>96</v>
      </c>
      <c r="E14" s="3">
        <v>1</v>
      </c>
      <c r="F14" s="3">
        <v>1</v>
      </c>
      <c r="G14" s="4">
        <f>(C14-Sheet3!$B$1)/Sheet3!$B$2</f>
        <v>0.1239659297769985</v>
      </c>
    </row>
    <row r="15" spans="1:7" x14ac:dyDescent="0.35">
      <c r="A15" t="s">
        <v>13</v>
      </c>
      <c r="B15" t="s">
        <v>2</v>
      </c>
      <c r="C15">
        <v>8.5</v>
      </c>
      <c r="D15">
        <v>87</v>
      </c>
      <c r="E15" s="3">
        <v>1</v>
      </c>
      <c r="F15" s="3">
        <v>2</v>
      </c>
      <c r="G15" s="4">
        <f>(C15-Sheet3!$B$1)/Sheet3!$B$2</f>
        <v>0.4941997468962363</v>
      </c>
    </row>
    <row r="16" spans="1:7" x14ac:dyDescent="0.35">
      <c r="A16" t="s">
        <v>13</v>
      </c>
      <c r="B16" t="s">
        <v>3</v>
      </c>
      <c r="C16">
        <v>8.6</v>
      </c>
      <c r="D16">
        <v>85</v>
      </c>
      <c r="E16" s="3">
        <v>1</v>
      </c>
      <c r="F16" s="3">
        <v>3</v>
      </c>
      <c r="G16" s="4">
        <f>(C16-Sheet3!$B$1)/Sheet3!$B$2</f>
        <v>0.61761101926931483</v>
      </c>
    </row>
    <row r="17" spans="1:7" x14ac:dyDescent="0.35">
      <c r="A17" t="s">
        <v>13</v>
      </c>
      <c r="B17" t="s">
        <v>4</v>
      </c>
      <c r="C17">
        <v>8.6999999999999993</v>
      </c>
      <c r="D17">
        <v>78</v>
      </c>
      <c r="E17" s="3">
        <v>1</v>
      </c>
      <c r="F17" s="3">
        <v>4</v>
      </c>
      <c r="G17" s="4">
        <f>(C17-Sheet3!$B$1)/Sheet3!$B$2</f>
        <v>0.7410222916423933</v>
      </c>
    </row>
    <row r="18" spans="1:7" x14ac:dyDescent="0.35">
      <c r="A18" t="s">
        <v>13</v>
      </c>
      <c r="B18" t="s">
        <v>5</v>
      </c>
      <c r="C18">
        <v>8.6999999999999993</v>
      </c>
      <c r="D18">
        <v>80</v>
      </c>
      <c r="E18" s="3">
        <v>1</v>
      </c>
      <c r="F18" s="3">
        <v>5</v>
      </c>
      <c r="G18" s="4">
        <f>(C18-Sheet3!$B$1)/Sheet3!$B$2</f>
        <v>0.7410222916423933</v>
      </c>
    </row>
    <row r="19" spans="1:7" x14ac:dyDescent="0.35">
      <c r="A19" t="s">
        <v>13</v>
      </c>
      <c r="B19" t="s">
        <v>6</v>
      </c>
      <c r="C19">
        <v>8.6999999999999993</v>
      </c>
      <c r="D19">
        <v>71</v>
      </c>
      <c r="E19" s="3">
        <v>1</v>
      </c>
      <c r="F19" s="3">
        <v>6</v>
      </c>
      <c r="G19" s="4">
        <f>(C19-Sheet3!$B$1)/Sheet3!$B$2</f>
        <v>0.7410222916423933</v>
      </c>
    </row>
    <row r="20" spans="1:7" x14ac:dyDescent="0.35">
      <c r="A20" t="s">
        <v>13</v>
      </c>
      <c r="B20" t="s">
        <v>7</v>
      </c>
      <c r="C20">
        <v>8.9</v>
      </c>
      <c r="D20">
        <v>75</v>
      </c>
      <c r="E20" s="3">
        <v>1</v>
      </c>
      <c r="F20" s="3">
        <v>7</v>
      </c>
      <c r="G20" s="4">
        <f>(C20-Sheet3!$B$1)/Sheet3!$B$2</f>
        <v>0.98784483638855258</v>
      </c>
    </row>
    <row r="21" spans="1:7" x14ac:dyDescent="0.35">
      <c r="A21" t="s">
        <v>13</v>
      </c>
      <c r="B21" t="s">
        <v>8</v>
      </c>
      <c r="C21">
        <v>8.6999999999999993</v>
      </c>
      <c r="D21">
        <v>76</v>
      </c>
      <c r="E21" s="3">
        <v>1</v>
      </c>
      <c r="F21" s="3">
        <v>8</v>
      </c>
      <c r="G21" s="4">
        <f>(C21-Sheet3!$B$1)/Sheet3!$B$2</f>
        <v>0.7410222916423933</v>
      </c>
    </row>
    <row r="22" spans="1:7" x14ac:dyDescent="0.35">
      <c r="A22" t="s">
        <v>13</v>
      </c>
      <c r="B22" t="s">
        <v>9</v>
      </c>
      <c r="C22">
        <v>9.1</v>
      </c>
      <c r="D22">
        <v>91</v>
      </c>
      <c r="E22" s="3">
        <v>1</v>
      </c>
      <c r="F22" s="3">
        <v>9</v>
      </c>
      <c r="G22" s="4">
        <f>(C22-Sheet3!$B$1)/Sheet3!$B$2</f>
        <v>1.2346673811347095</v>
      </c>
    </row>
    <row r="23" spans="1:7" x14ac:dyDescent="0.35">
      <c r="A23" t="s">
        <v>13</v>
      </c>
      <c r="B23" t="s">
        <v>10</v>
      </c>
      <c r="C23">
        <v>8.5</v>
      </c>
      <c r="D23">
        <v>71</v>
      </c>
      <c r="E23" s="3">
        <v>1</v>
      </c>
      <c r="F23">
        <v>10</v>
      </c>
      <c r="G23" s="4">
        <f>(C23-Sheet3!$B$1)/Sheet3!$B$2</f>
        <v>0.4941997468962363</v>
      </c>
    </row>
    <row r="24" spans="1:7" x14ac:dyDescent="0.35">
      <c r="A24" t="s">
        <v>13</v>
      </c>
      <c r="B24" t="s">
        <v>11</v>
      </c>
      <c r="C24">
        <v>8.5</v>
      </c>
      <c r="D24">
        <v>72</v>
      </c>
      <c r="E24" s="3">
        <v>1</v>
      </c>
      <c r="F24" s="3">
        <v>11</v>
      </c>
      <c r="G24" s="4">
        <f>(C24-Sheet3!$B$1)/Sheet3!$B$2</f>
        <v>0.4941997468962363</v>
      </c>
    </row>
    <row r="25" spans="1:7" x14ac:dyDescent="0.35">
      <c r="A25" t="s">
        <v>13</v>
      </c>
      <c r="B25" t="s">
        <v>12</v>
      </c>
      <c r="C25">
        <v>7.7</v>
      </c>
      <c r="D25">
        <v>108</v>
      </c>
      <c r="E25" s="3">
        <v>1</v>
      </c>
      <c r="F25" s="3">
        <v>12</v>
      </c>
      <c r="G25" s="4">
        <f>(C25-Sheet3!$B$1)/Sheet3!$B$2</f>
        <v>-0.49309043208839526</v>
      </c>
    </row>
    <row r="26" spans="1:7" x14ac:dyDescent="0.35">
      <c r="A26" t="s">
        <v>14</v>
      </c>
      <c r="B26" t="s">
        <v>1</v>
      </c>
      <c r="C26">
        <v>8.1999999999999993</v>
      </c>
      <c r="D26">
        <v>360</v>
      </c>
      <c r="E26" s="3">
        <v>1</v>
      </c>
      <c r="F26" s="3">
        <v>1</v>
      </c>
      <c r="G26" s="4">
        <f>(C26-Sheet3!$B$1)/Sheet3!$B$2</f>
        <v>0.1239659297769985</v>
      </c>
    </row>
    <row r="27" spans="1:7" x14ac:dyDescent="0.35">
      <c r="A27" t="s">
        <v>14</v>
      </c>
      <c r="B27" t="s">
        <v>2</v>
      </c>
      <c r="C27">
        <v>7.9</v>
      </c>
      <c r="D27">
        <v>276</v>
      </c>
      <c r="E27" s="3">
        <v>1</v>
      </c>
      <c r="F27" s="3">
        <v>2</v>
      </c>
      <c r="G27" s="4">
        <f>(C27-Sheet3!$B$1)/Sheet3!$B$2</f>
        <v>-0.24626788734223709</v>
      </c>
    </row>
    <row r="28" spans="1:7" x14ac:dyDescent="0.35">
      <c r="A28" t="s">
        <v>14</v>
      </c>
      <c r="B28" t="s">
        <v>3</v>
      </c>
      <c r="C28">
        <v>8</v>
      </c>
      <c r="D28">
        <v>264</v>
      </c>
      <c r="E28" s="3">
        <v>1</v>
      </c>
      <c r="F28" s="3">
        <v>3</v>
      </c>
      <c r="G28" s="4">
        <f>(C28-Sheet3!$B$1)/Sheet3!$B$2</f>
        <v>-0.12285661496915856</v>
      </c>
    </row>
    <row r="29" spans="1:7" x14ac:dyDescent="0.35">
      <c r="A29" t="s">
        <v>14</v>
      </c>
      <c r="B29" t="s">
        <v>4</v>
      </c>
      <c r="C29">
        <v>8.5</v>
      </c>
      <c r="D29">
        <v>288</v>
      </c>
      <c r="E29" s="3">
        <v>1</v>
      </c>
      <c r="F29" s="3">
        <v>4</v>
      </c>
      <c r="G29" s="4">
        <f>(C29-Sheet3!$B$1)/Sheet3!$B$2</f>
        <v>0.4941997468962363</v>
      </c>
    </row>
    <row r="30" spans="1:7" x14ac:dyDescent="0.35">
      <c r="A30" t="s">
        <v>14</v>
      </c>
      <c r="B30" t="s">
        <v>5</v>
      </c>
      <c r="C30">
        <v>8</v>
      </c>
      <c r="D30">
        <v>247</v>
      </c>
      <c r="E30" s="3">
        <v>1</v>
      </c>
      <c r="F30" s="3">
        <v>5</v>
      </c>
      <c r="G30" s="4">
        <f>(C30-Sheet3!$B$1)/Sheet3!$B$2</f>
        <v>-0.12285661496915856</v>
      </c>
    </row>
    <row r="31" spans="1:7" x14ac:dyDescent="0.35">
      <c r="A31" t="s">
        <v>14</v>
      </c>
      <c r="B31" t="s">
        <v>6</v>
      </c>
      <c r="C31">
        <v>8.6999999999999993</v>
      </c>
      <c r="D31">
        <v>344</v>
      </c>
      <c r="E31" s="3">
        <v>1</v>
      </c>
      <c r="F31" s="3">
        <v>6</v>
      </c>
      <c r="G31" s="4">
        <f>(C31-Sheet3!$B$1)/Sheet3!$B$2</f>
        <v>0.7410222916423933</v>
      </c>
    </row>
    <row r="32" spans="1:7" x14ac:dyDescent="0.35">
      <c r="A32" t="s">
        <v>14</v>
      </c>
      <c r="B32" t="s">
        <v>7</v>
      </c>
      <c r="C32">
        <v>7.8</v>
      </c>
      <c r="D32">
        <v>238</v>
      </c>
      <c r="E32" s="3">
        <v>1</v>
      </c>
      <c r="F32" s="3">
        <v>7</v>
      </c>
      <c r="G32" s="4">
        <f>(C32-Sheet3!$B$1)/Sheet3!$B$2</f>
        <v>-0.36967915971531673</v>
      </c>
    </row>
    <row r="33" spans="1:7" x14ac:dyDescent="0.35">
      <c r="A33" t="s">
        <v>14</v>
      </c>
      <c r="B33" t="s">
        <v>8</v>
      </c>
      <c r="C33">
        <v>8.1</v>
      </c>
      <c r="D33">
        <v>270</v>
      </c>
      <c r="E33" s="3">
        <v>1</v>
      </c>
      <c r="F33" s="3">
        <v>8</v>
      </c>
      <c r="G33" s="4">
        <f>(C33-Sheet3!$B$1)/Sheet3!$B$2</f>
        <v>5.5465740391997284E-4</v>
      </c>
    </row>
    <row r="34" spans="1:7" x14ac:dyDescent="0.35">
      <c r="A34" t="s">
        <v>28</v>
      </c>
      <c r="B34" t="s">
        <v>1</v>
      </c>
      <c r="C34">
        <v>7.2</v>
      </c>
      <c r="D34">
        <v>150</v>
      </c>
      <c r="E34" s="3">
        <v>1</v>
      </c>
      <c r="F34" s="3">
        <v>1</v>
      </c>
      <c r="G34" s="4">
        <f>(C34-Sheet3!$B$1)/Sheet3!$B$2</f>
        <v>-1.1101467939537901</v>
      </c>
    </row>
    <row r="35" spans="1:7" x14ac:dyDescent="0.35">
      <c r="A35" t="s">
        <v>28</v>
      </c>
      <c r="B35" t="s">
        <v>2</v>
      </c>
      <c r="C35">
        <v>7.3</v>
      </c>
      <c r="D35">
        <v>103</v>
      </c>
      <c r="E35" s="3">
        <v>1</v>
      </c>
      <c r="F35" s="3">
        <v>2</v>
      </c>
      <c r="G35" s="4">
        <f>(C35-Sheet3!$B$1)/Sheet3!$B$2</f>
        <v>-0.98673552158071154</v>
      </c>
    </row>
    <row r="36" spans="1:7" x14ac:dyDescent="0.35">
      <c r="A36" t="s">
        <v>28</v>
      </c>
      <c r="B36" t="s">
        <v>3</v>
      </c>
      <c r="C36">
        <v>7.7</v>
      </c>
      <c r="D36">
        <v>95</v>
      </c>
      <c r="E36" s="3">
        <v>1</v>
      </c>
      <c r="F36" s="3">
        <v>3</v>
      </c>
      <c r="G36" s="4">
        <f>(C36-Sheet3!$B$1)/Sheet3!$B$2</f>
        <v>-0.49309043208839526</v>
      </c>
    </row>
    <row r="37" spans="1:7" x14ac:dyDescent="0.35">
      <c r="A37" t="s">
        <v>28</v>
      </c>
      <c r="B37" t="s">
        <v>4</v>
      </c>
      <c r="C37">
        <v>7.9</v>
      </c>
      <c r="D37">
        <v>95</v>
      </c>
      <c r="E37" s="3">
        <v>1</v>
      </c>
      <c r="F37" s="3">
        <v>4</v>
      </c>
      <c r="G37" s="4">
        <f>(C37-Sheet3!$B$1)/Sheet3!$B$2</f>
        <v>-0.24626788734223709</v>
      </c>
    </row>
    <row r="38" spans="1:7" x14ac:dyDescent="0.35">
      <c r="A38" t="s">
        <v>28</v>
      </c>
      <c r="B38" t="s">
        <v>5</v>
      </c>
      <c r="C38">
        <v>7.9</v>
      </c>
      <c r="D38">
        <v>92</v>
      </c>
      <c r="E38" s="3">
        <v>1</v>
      </c>
      <c r="F38" s="3">
        <v>5</v>
      </c>
      <c r="G38" s="4">
        <f>(C38-Sheet3!$B$1)/Sheet3!$B$2</f>
        <v>-0.24626788734223709</v>
      </c>
    </row>
    <row r="39" spans="1:7" x14ac:dyDescent="0.35">
      <c r="A39" t="s">
        <v>28</v>
      </c>
      <c r="B39" t="s">
        <v>6</v>
      </c>
      <c r="C39">
        <v>8</v>
      </c>
      <c r="D39">
        <v>87</v>
      </c>
      <c r="E39" s="3">
        <v>1</v>
      </c>
      <c r="F39" s="3">
        <v>6</v>
      </c>
      <c r="G39" s="4">
        <f>(C39-Sheet3!$B$1)/Sheet3!$B$2</f>
        <v>-0.12285661496915856</v>
      </c>
    </row>
    <row r="40" spans="1:7" x14ac:dyDescent="0.35">
      <c r="A40" t="s">
        <v>28</v>
      </c>
      <c r="B40" t="s">
        <v>7</v>
      </c>
      <c r="C40">
        <v>8</v>
      </c>
      <c r="D40">
        <v>84</v>
      </c>
      <c r="E40" s="3">
        <v>1</v>
      </c>
      <c r="F40" s="3">
        <v>7</v>
      </c>
      <c r="G40" s="4">
        <f>(C40-Sheet3!$B$1)/Sheet3!$B$2</f>
        <v>-0.12285661496915856</v>
      </c>
    </row>
    <row r="41" spans="1:7" x14ac:dyDescent="0.35">
      <c r="A41" t="s">
        <v>28</v>
      </c>
      <c r="B41" t="s">
        <v>8</v>
      </c>
      <c r="C41">
        <v>8.4</v>
      </c>
      <c r="D41">
        <v>99</v>
      </c>
      <c r="E41" s="3">
        <v>1</v>
      </c>
      <c r="F41" s="3">
        <v>8</v>
      </c>
      <c r="G41" s="4">
        <f>(C41-Sheet3!$B$1)/Sheet3!$B$2</f>
        <v>0.37078847452315777</v>
      </c>
    </row>
    <row r="42" spans="1:7" x14ac:dyDescent="0.35">
      <c r="A42" t="s">
        <v>28</v>
      </c>
      <c r="B42" t="s">
        <v>9</v>
      </c>
      <c r="C42">
        <v>8.3000000000000007</v>
      </c>
      <c r="D42">
        <v>86</v>
      </c>
      <c r="E42" s="3">
        <v>1</v>
      </c>
      <c r="F42" s="3">
        <v>9</v>
      </c>
      <c r="G42" s="4">
        <f>(C42-Sheet3!$B$1)/Sheet3!$B$2</f>
        <v>0.24737720215007922</v>
      </c>
    </row>
    <row r="43" spans="1:7" x14ac:dyDescent="0.35">
      <c r="A43" t="s">
        <v>28</v>
      </c>
      <c r="B43" t="s">
        <v>10</v>
      </c>
      <c r="C43">
        <v>8.1</v>
      </c>
      <c r="D43">
        <v>76</v>
      </c>
      <c r="E43" s="3">
        <v>1</v>
      </c>
      <c r="F43">
        <v>10</v>
      </c>
      <c r="G43" s="4">
        <f>(C43-Sheet3!$B$1)/Sheet3!$B$2</f>
        <v>5.5465740391997284E-4</v>
      </c>
    </row>
    <row r="44" spans="1:7" x14ac:dyDescent="0.35">
      <c r="A44" t="s">
        <v>28</v>
      </c>
      <c r="B44" t="s">
        <v>11</v>
      </c>
      <c r="C44">
        <v>7.8</v>
      </c>
      <c r="D44">
        <v>79</v>
      </c>
      <c r="E44" s="3">
        <v>1</v>
      </c>
      <c r="F44" s="3">
        <v>11</v>
      </c>
      <c r="G44" s="4">
        <f>(C44-Sheet3!$B$1)/Sheet3!$B$2</f>
        <v>-0.36967915971531673</v>
      </c>
    </row>
    <row r="45" spans="1:7" x14ac:dyDescent="0.35">
      <c r="A45" t="s">
        <v>28</v>
      </c>
      <c r="B45" t="s">
        <v>12</v>
      </c>
      <c r="C45">
        <v>8</v>
      </c>
      <c r="D45">
        <v>76</v>
      </c>
      <c r="E45" s="3">
        <v>1</v>
      </c>
      <c r="F45" s="3">
        <v>12</v>
      </c>
      <c r="G45" s="4">
        <f>(C45-Sheet3!$B$1)/Sheet3!$B$2</f>
        <v>-0.12285661496915856</v>
      </c>
    </row>
    <row r="46" spans="1:7" x14ac:dyDescent="0.35">
      <c r="A46" t="s">
        <v>28</v>
      </c>
      <c r="B46" t="s">
        <v>15</v>
      </c>
      <c r="C46">
        <v>7.8</v>
      </c>
      <c r="D46">
        <v>76</v>
      </c>
      <c r="E46" s="3">
        <v>1</v>
      </c>
      <c r="F46" s="3">
        <v>13</v>
      </c>
      <c r="G46" s="4">
        <f>(C46-Sheet3!$B$1)/Sheet3!$B$2</f>
        <v>-0.36967915971531673</v>
      </c>
    </row>
    <row r="47" spans="1:7" x14ac:dyDescent="0.35">
      <c r="A47" t="s">
        <v>28</v>
      </c>
      <c r="B47" t="s">
        <v>16</v>
      </c>
      <c r="C47">
        <v>8</v>
      </c>
      <c r="D47">
        <v>75</v>
      </c>
      <c r="E47" s="3">
        <v>1</v>
      </c>
      <c r="F47" s="3">
        <v>14</v>
      </c>
      <c r="G47" s="4">
        <f>(C47-Sheet3!$B$1)/Sheet3!$B$2</f>
        <v>-0.12285661496915856</v>
      </c>
    </row>
    <row r="48" spans="1:7" x14ac:dyDescent="0.35">
      <c r="A48" t="s">
        <v>28</v>
      </c>
      <c r="B48" t="s">
        <v>17</v>
      </c>
      <c r="C48">
        <v>7.8</v>
      </c>
      <c r="D48">
        <v>71</v>
      </c>
      <c r="E48" s="3">
        <v>1</v>
      </c>
      <c r="F48" s="3">
        <v>15</v>
      </c>
      <c r="G48" s="4">
        <f>(C48-Sheet3!$B$1)/Sheet3!$B$2</f>
        <v>-0.36967915971531673</v>
      </c>
    </row>
    <row r="49" spans="1:7" x14ac:dyDescent="0.35">
      <c r="A49" t="s">
        <v>28</v>
      </c>
      <c r="B49" t="s">
        <v>18</v>
      </c>
      <c r="C49">
        <v>7.8</v>
      </c>
      <c r="D49">
        <v>73</v>
      </c>
      <c r="E49" s="3">
        <v>1</v>
      </c>
      <c r="F49" s="3">
        <v>16</v>
      </c>
      <c r="G49" s="4">
        <f>(C49-Sheet3!$B$1)/Sheet3!$B$2</f>
        <v>-0.36967915971531673</v>
      </c>
    </row>
    <row r="50" spans="1:7" x14ac:dyDescent="0.35">
      <c r="A50" t="s">
        <v>28</v>
      </c>
      <c r="B50" t="s">
        <v>19</v>
      </c>
      <c r="C50">
        <v>7.7</v>
      </c>
      <c r="D50">
        <v>72</v>
      </c>
      <c r="E50" s="3">
        <v>1</v>
      </c>
      <c r="F50" s="3">
        <v>17</v>
      </c>
      <c r="G50" s="4">
        <f>(C50-Sheet3!$B$1)/Sheet3!$B$2</f>
        <v>-0.49309043208839526</v>
      </c>
    </row>
    <row r="51" spans="1:7" x14ac:dyDescent="0.35">
      <c r="A51" t="s">
        <v>28</v>
      </c>
      <c r="B51" t="s">
        <v>20</v>
      </c>
      <c r="C51">
        <v>8</v>
      </c>
      <c r="D51">
        <v>67</v>
      </c>
      <c r="E51" s="3">
        <v>1</v>
      </c>
      <c r="F51" s="3">
        <v>18</v>
      </c>
      <c r="G51" s="4">
        <f>(C51-Sheet3!$B$1)/Sheet3!$B$2</f>
        <v>-0.12285661496915856</v>
      </c>
    </row>
    <row r="52" spans="1:7" x14ac:dyDescent="0.35">
      <c r="A52" t="s">
        <v>28</v>
      </c>
      <c r="B52" t="s">
        <v>21</v>
      </c>
      <c r="C52">
        <v>8.1999999999999993</v>
      </c>
      <c r="D52">
        <v>74</v>
      </c>
      <c r="E52" s="3">
        <v>1</v>
      </c>
      <c r="F52" s="3">
        <v>19</v>
      </c>
      <c r="G52" s="4">
        <f>(C52-Sheet3!$B$1)/Sheet3!$B$2</f>
        <v>0.1239659297769985</v>
      </c>
    </row>
    <row r="53" spans="1:7" x14ac:dyDescent="0.35">
      <c r="A53" t="s">
        <v>28</v>
      </c>
      <c r="B53" t="s">
        <v>22</v>
      </c>
      <c r="C53">
        <v>8</v>
      </c>
      <c r="D53">
        <v>69</v>
      </c>
      <c r="E53" s="3">
        <v>1</v>
      </c>
      <c r="F53">
        <v>20</v>
      </c>
      <c r="G53" s="4">
        <f>(C53-Sheet3!$B$1)/Sheet3!$B$2</f>
        <v>-0.12285661496915856</v>
      </c>
    </row>
    <row r="54" spans="1:7" x14ac:dyDescent="0.35">
      <c r="A54" t="s">
        <v>28</v>
      </c>
      <c r="B54" t="s">
        <v>23</v>
      </c>
      <c r="C54">
        <v>7.7</v>
      </c>
      <c r="D54">
        <v>72</v>
      </c>
      <c r="E54" s="3">
        <v>1</v>
      </c>
      <c r="F54" s="3">
        <v>21</v>
      </c>
      <c r="G54" s="4">
        <f>(C54-Sheet3!$B$1)/Sheet3!$B$2</f>
        <v>-0.49309043208839526</v>
      </c>
    </row>
    <row r="55" spans="1:7" x14ac:dyDescent="0.35">
      <c r="A55" t="s">
        <v>28</v>
      </c>
      <c r="B55" t="s">
        <v>24</v>
      </c>
      <c r="C55">
        <v>8</v>
      </c>
      <c r="D55">
        <v>76</v>
      </c>
      <c r="E55" s="3">
        <v>1</v>
      </c>
      <c r="F55" s="3">
        <v>22</v>
      </c>
      <c r="G55" s="4">
        <f>(C55-Sheet3!$B$1)/Sheet3!$B$2</f>
        <v>-0.12285661496915856</v>
      </c>
    </row>
    <row r="56" spans="1:7" x14ac:dyDescent="0.35">
      <c r="A56" t="s">
        <v>28</v>
      </c>
      <c r="B56" t="s">
        <v>25</v>
      </c>
      <c r="C56">
        <v>8.1</v>
      </c>
      <c r="D56">
        <v>69</v>
      </c>
      <c r="E56" s="3">
        <v>1</v>
      </c>
      <c r="F56" s="3">
        <v>23</v>
      </c>
      <c r="G56" s="4">
        <f>(C56-Sheet3!$B$1)/Sheet3!$B$2</f>
        <v>5.5465740391997284E-4</v>
      </c>
    </row>
    <row r="57" spans="1:7" x14ac:dyDescent="0.35">
      <c r="A57" t="s">
        <v>28</v>
      </c>
      <c r="B57" t="s">
        <v>26</v>
      </c>
      <c r="C57">
        <v>8.1</v>
      </c>
      <c r="D57">
        <v>77</v>
      </c>
      <c r="E57" s="3">
        <v>1</v>
      </c>
      <c r="F57" s="3">
        <v>24</v>
      </c>
      <c r="G57" s="4">
        <f>(C57-Sheet3!$B$1)/Sheet3!$B$2</f>
        <v>5.5465740391997284E-4</v>
      </c>
    </row>
    <row r="58" spans="1:7" x14ac:dyDescent="0.35">
      <c r="A58" t="s">
        <v>28</v>
      </c>
      <c r="B58" t="s">
        <v>27</v>
      </c>
      <c r="C58">
        <v>7.7</v>
      </c>
      <c r="D58">
        <v>113</v>
      </c>
      <c r="E58" s="3">
        <v>1</v>
      </c>
      <c r="F58" s="3">
        <v>25</v>
      </c>
      <c r="G58" s="4">
        <f>(C58-Sheet3!$B$1)/Sheet3!$B$2</f>
        <v>-0.49309043208839526</v>
      </c>
    </row>
    <row r="59" spans="1:7" x14ac:dyDescent="0.35">
      <c r="A59" t="s">
        <v>29</v>
      </c>
      <c r="B59" t="s">
        <v>1</v>
      </c>
      <c r="C59">
        <v>8.1999999999999993</v>
      </c>
      <c r="D59">
        <v>394</v>
      </c>
      <c r="E59" s="3">
        <v>1</v>
      </c>
      <c r="F59" s="3">
        <v>1</v>
      </c>
      <c r="G59" s="4">
        <f>(C59-Sheet3!$B$1)/Sheet3!$B$2</f>
        <v>0.1239659297769985</v>
      </c>
    </row>
    <row r="60" spans="1:7" x14ac:dyDescent="0.35">
      <c r="A60" t="s">
        <v>29</v>
      </c>
      <c r="B60" t="s">
        <v>2</v>
      </c>
      <c r="C60">
        <v>8.3000000000000007</v>
      </c>
      <c r="D60">
        <v>318</v>
      </c>
      <c r="E60" s="3">
        <v>1</v>
      </c>
      <c r="F60" s="3">
        <v>2</v>
      </c>
      <c r="G60" s="4">
        <f>(C60-Sheet3!$B$1)/Sheet3!$B$2</f>
        <v>0.24737720215007922</v>
      </c>
    </row>
    <row r="61" spans="1:7" x14ac:dyDescent="0.35">
      <c r="A61" t="s">
        <v>29</v>
      </c>
      <c r="B61" t="s">
        <v>3</v>
      </c>
      <c r="C61">
        <v>8.1999999999999993</v>
      </c>
      <c r="D61">
        <v>307</v>
      </c>
      <c r="E61" s="3">
        <v>1</v>
      </c>
      <c r="F61" s="3">
        <v>3</v>
      </c>
      <c r="G61" s="4">
        <f>(C61-Sheet3!$B$1)/Sheet3!$B$2</f>
        <v>0.1239659297769985</v>
      </c>
    </row>
    <row r="62" spans="1:7" x14ac:dyDescent="0.35">
      <c r="A62" t="s">
        <v>29</v>
      </c>
      <c r="B62" t="s">
        <v>4</v>
      </c>
      <c r="C62">
        <v>8.3000000000000007</v>
      </c>
      <c r="D62">
        <v>307</v>
      </c>
      <c r="E62" s="3">
        <v>1</v>
      </c>
      <c r="F62" s="3">
        <v>4</v>
      </c>
      <c r="G62" s="4">
        <f>(C62-Sheet3!$B$1)/Sheet3!$B$2</f>
        <v>0.24737720215007922</v>
      </c>
    </row>
    <row r="63" spans="1:7" x14ac:dyDescent="0.35">
      <c r="A63" t="s">
        <v>29</v>
      </c>
      <c r="B63" t="s">
        <v>5</v>
      </c>
      <c r="C63">
        <v>8.3000000000000007</v>
      </c>
      <c r="D63">
        <v>292</v>
      </c>
      <c r="E63" s="3">
        <v>1</v>
      </c>
      <c r="F63" s="3">
        <v>5</v>
      </c>
      <c r="G63" s="4">
        <f>(C63-Sheet3!$B$1)/Sheet3!$B$2</f>
        <v>0.24737720215007922</v>
      </c>
    </row>
    <row r="64" spans="1:7" x14ac:dyDescent="0.35">
      <c r="A64" t="s">
        <v>29</v>
      </c>
      <c r="B64" t="s">
        <v>6</v>
      </c>
      <c r="C64">
        <v>8.6</v>
      </c>
      <c r="D64">
        <v>346</v>
      </c>
      <c r="E64" s="3">
        <v>1</v>
      </c>
      <c r="F64" s="3">
        <v>6</v>
      </c>
      <c r="G64" s="4">
        <f>(C64-Sheet3!$B$1)/Sheet3!$B$2</f>
        <v>0.61761101926931483</v>
      </c>
    </row>
    <row r="65" spans="1:7" x14ac:dyDescent="0.35">
      <c r="A65" t="s">
        <v>29</v>
      </c>
      <c r="B65" t="s">
        <v>7</v>
      </c>
      <c r="C65">
        <v>8.4</v>
      </c>
      <c r="D65">
        <v>282</v>
      </c>
      <c r="E65" s="3">
        <v>1</v>
      </c>
      <c r="F65" s="3">
        <v>7</v>
      </c>
      <c r="G65" s="4">
        <f>(C65-Sheet3!$B$1)/Sheet3!$B$2</f>
        <v>0.37078847452315777</v>
      </c>
    </row>
    <row r="66" spans="1:7" x14ac:dyDescent="0.35">
      <c r="A66" t="s">
        <v>29</v>
      </c>
      <c r="B66" t="s">
        <v>8</v>
      </c>
      <c r="C66">
        <v>8.4</v>
      </c>
      <c r="D66">
        <v>318</v>
      </c>
      <c r="E66" s="3">
        <v>1</v>
      </c>
      <c r="F66" s="3">
        <v>8</v>
      </c>
      <c r="G66" s="4">
        <f>(C66-Sheet3!$B$1)/Sheet3!$B$2</f>
        <v>0.37078847452315777</v>
      </c>
    </row>
    <row r="67" spans="1:7" x14ac:dyDescent="0.35">
      <c r="A67" t="s">
        <v>29</v>
      </c>
      <c r="B67" t="s">
        <v>9</v>
      </c>
      <c r="C67">
        <v>8.3000000000000007</v>
      </c>
      <c r="D67">
        <v>260</v>
      </c>
      <c r="E67" s="3">
        <v>1</v>
      </c>
      <c r="F67" s="3">
        <v>9</v>
      </c>
      <c r="G67" s="4">
        <f>(C67-Sheet3!$B$1)/Sheet3!$B$2</f>
        <v>0.24737720215007922</v>
      </c>
    </row>
    <row r="68" spans="1:7" x14ac:dyDescent="0.35">
      <c r="A68" t="s">
        <v>29</v>
      </c>
      <c r="B68" t="s">
        <v>10</v>
      </c>
      <c r="C68">
        <v>8.3000000000000007</v>
      </c>
      <c r="D68">
        <v>257</v>
      </c>
      <c r="E68" s="3">
        <v>1</v>
      </c>
      <c r="F68">
        <v>10</v>
      </c>
      <c r="G68" s="4">
        <f>(C68-Sheet3!$B$1)/Sheet3!$B$2</f>
        <v>0.24737720215007922</v>
      </c>
    </row>
    <row r="69" spans="1:7" x14ac:dyDescent="0.35">
      <c r="A69" t="s">
        <v>29</v>
      </c>
      <c r="B69" t="s">
        <v>11</v>
      </c>
      <c r="C69">
        <v>8</v>
      </c>
      <c r="D69">
        <v>253</v>
      </c>
      <c r="E69" s="3">
        <v>1</v>
      </c>
      <c r="F69" s="3">
        <v>11</v>
      </c>
      <c r="G69" s="4">
        <f>(C69-Sheet3!$B$1)/Sheet3!$B$2</f>
        <v>-0.12285661496915856</v>
      </c>
    </row>
    <row r="70" spans="1:7" x14ac:dyDescent="0.35">
      <c r="A70" t="s">
        <v>29</v>
      </c>
      <c r="B70" t="s">
        <v>12</v>
      </c>
      <c r="C70">
        <v>7.4</v>
      </c>
      <c r="D70">
        <v>270</v>
      </c>
      <c r="E70" s="3">
        <v>1</v>
      </c>
      <c r="F70" s="3">
        <v>12</v>
      </c>
      <c r="G70" s="4">
        <f>(C70-Sheet3!$B$1)/Sheet3!$B$2</f>
        <v>-0.86332424920763196</v>
      </c>
    </row>
    <row r="71" spans="1:7" x14ac:dyDescent="0.35">
      <c r="A71" t="s">
        <v>30</v>
      </c>
      <c r="B71" t="s">
        <v>31</v>
      </c>
      <c r="C71">
        <v>7.5</v>
      </c>
      <c r="D71">
        <v>110</v>
      </c>
      <c r="E71" s="3">
        <v>1</v>
      </c>
      <c r="F71" s="3">
        <v>1</v>
      </c>
      <c r="G71" s="4">
        <f>(C71-Sheet3!$B$1)/Sheet3!$B$2</f>
        <v>-0.73991297683455337</v>
      </c>
    </row>
    <row r="72" spans="1:7" x14ac:dyDescent="0.35">
      <c r="A72" t="s">
        <v>30</v>
      </c>
      <c r="B72" t="s">
        <v>32</v>
      </c>
      <c r="C72">
        <v>7.6</v>
      </c>
      <c r="D72">
        <v>84</v>
      </c>
      <c r="E72" s="3">
        <v>1</v>
      </c>
      <c r="F72" s="3">
        <v>2</v>
      </c>
      <c r="G72" s="4">
        <f>(C72-Sheet3!$B$1)/Sheet3!$B$2</f>
        <v>-0.6165017044614749</v>
      </c>
    </row>
    <row r="73" spans="1:7" x14ac:dyDescent="0.35">
      <c r="A73" t="s">
        <v>30</v>
      </c>
      <c r="B73" t="s">
        <v>33</v>
      </c>
      <c r="C73">
        <v>7.6</v>
      </c>
      <c r="D73">
        <v>84</v>
      </c>
      <c r="E73" s="3">
        <v>1</v>
      </c>
      <c r="F73" s="3">
        <v>3</v>
      </c>
      <c r="G73" s="4">
        <f>(C73-Sheet3!$B$1)/Sheet3!$B$2</f>
        <v>-0.6165017044614749</v>
      </c>
    </row>
    <row r="74" spans="1:7" x14ac:dyDescent="0.35">
      <c r="A74" t="s">
        <v>30</v>
      </c>
      <c r="B74" t="s">
        <v>34</v>
      </c>
      <c r="C74">
        <v>7.5</v>
      </c>
      <c r="D74">
        <v>78</v>
      </c>
      <c r="E74" s="3">
        <v>1</v>
      </c>
      <c r="F74" s="3">
        <v>4</v>
      </c>
      <c r="G74" s="4">
        <f>(C74-Sheet3!$B$1)/Sheet3!$B$2</f>
        <v>-0.73991297683455337</v>
      </c>
    </row>
    <row r="75" spans="1:7" x14ac:dyDescent="0.35">
      <c r="A75" t="s">
        <v>30</v>
      </c>
      <c r="B75" t="s">
        <v>35</v>
      </c>
      <c r="C75">
        <v>7.4</v>
      </c>
      <c r="D75">
        <v>79</v>
      </c>
      <c r="E75" s="3">
        <v>1</v>
      </c>
      <c r="F75" s="3">
        <v>5</v>
      </c>
      <c r="G75" s="4">
        <f>(C75-Sheet3!$B$1)/Sheet3!$B$2</f>
        <v>-0.86332424920763196</v>
      </c>
    </row>
    <row r="76" spans="1:7" x14ac:dyDescent="0.35">
      <c r="A76" t="s">
        <v>30</v>
      </c>
      <c r="B76" t="s">
        <v>36</v>
      </c>
      <c r="C76">
        <v>7.4</v>
      </c>
      <c r="D76">
        <v>76</v>
      </c>
      <c r="E76" s="3">
        <v>1</v>
      </c>
      <c r="F76" s="3">
        <v>6</v>
      </c>
      <c r="G76" s="4">
        <f>(C76-Sheet3!$B$1)/Sheet3!$B$2</f>
        <v>-0.86332424920763196</v>
      </c>
    </row>
    <row r="77" spans="1:7" x14ac:dyDescent="0.35">
      <c r="A77" t="s">
        <v>30</v>
      </c>
      <c r="B77" t="s">
        <v>37</v>
      </c>
      <c r="C77">
        <v>7.4</v>
      </c>
      <c r="D77">
        <v>74</v>
      </c>
      <c r="E77" s="3">
        <v>1</v>
      </c>
      <c r="F77" s="3">
        <v>7</v>
      </c>
      <c r="G77" s="4">
        <f>(C77-Sheet3!$B$1)/Sheet3!$B$2</f>
        <v>-0.86332424920763196</v>
      </c>
    </row>
    <row r="78" spans="1:7" x14ac:dyDescent="0.35">
      <c r="A78" t="s">
        <v>30</v>
      </c>
      <c r="B78" t="s">
        <v>38</v>
      </c>
      <c r="C78">
        <v>7.3</v>
      </c>
      <c r="D78">
        <v>73</v>
      </c>
      <c r="E78" s="3">
        <v>1</v>
      </c>
      <c r="F78" s="3">
        <v>8</v>
      </c>
      <c r="G78" s="4">
        <f>(C78-Sheet3!$B$1)/Sheet3!$B$2</f>
        <v>-0.98673552158071154</v>
      </c>
    </row>
    <row r="79" spans="1:7" x14ac:dyDescent="0.35">
      <c r="A79" t="s">
        <v>30</v>
      </c>
      <c r="B79" t="s">
        <v>39</v>
      </c>
      <c r="C79">
        <v>7.3</v>
      </c>
      <c r="D79">
        <v>72</v>
      </c>
      <c r="E79" s="3">
        <v>1</v>
      </c>
      <c r="F79" s="3">
        <v>9</v>
      </c>
      <c r="G79" s="4">
        <f>(C79-Sheet3!$B$1)/Sheet3!$B$2</f>
        <v>-0.98673552158071154</v>
      </c>
    </row>
    <row r="80" spans="1:7" x14ac:dyDescent="0.35">
      <c r="A80" t="s">
        <v>30</v>
      </c>
      <c r="B80" t="s">
        <v>40</v>
      </c>
      <c r="C80">
        <v>7.4</v>
      </c>
      <c r="D80">
        <v>71</v>
      </c>
      <c r="E80" s="3">
        <v>1</v>
      </c>
      <c r="F80">
        <v>10</v>
      </c>
      <c r="G80" s="4">
        <f>(C80-Sheet3!$B$1)/Sheet3!$B$2</f>
        <v>-0.86332424920763196</v>
      </c>
    </row>
    <row r="81" spans="1:7" x14ac:dyDescent="0.35">
      <c r="A81" t="s">
        <v>30</v>
      </c>
      <c r="B81" t="s">
        <v>41</v>
      </c>
      <c r="C81">
        <v>7.5</v>
      </c>
      <c r="D81">
        <v>74</v>
      </c>
      <c r="E81" s="3">
        <v>1</v>
      </c>
      <c r="F81" s="3">
        <v>11</v>
      </c>
      <c r="G81" s="4">
        <f>(C81-Sheet3!$B$1)/Sheet3!$B$2</f>
        <v>-0.73991297683455337</v>
      </c>
    </row>
    <row r="82" spans="1:7" x14ac:dyDescent="0.35">
      <c r="A82" t="s">
        <v>30</v>
      </c>
      <c r="B82" t="s">
        <v>42</v>
      </c>
      <c r="C82">
        <v>7.9</v>
      </c>
      <c r="D82">
        <v>103</v>
      </c>
      <c r="E82" s="3">
        <v>1</v>
      </c>
      <c r="F82" s="3">
        <v>12</v>
      </c>
      <c r="G82" s="4">
        <f>(C82-Sheet3!$B$1)/Sheet3!$B$2</f>
        <v>-0.24626788734223709</v>
      </c>
    </row>
    <row r="83" spans="1:7" x14ac:dyDescent="0.35">
      <c r="A83" t="s">
        <v>43</v>
      </c>
      <c r="B83" t="s">
        <v>1</v>
      </c>
      <c r="C83">
        <v>8</v>
      </c>
      <c r="D83">
        <v>707</v>
      </c>
      <c r="E83" s="3">
        <v>1</v>
      </c>
      <c r="F83" s="3">
        <v>1</v>
      </c>
      <c r="G83" s="4">
        <f>(C83-Sheet3!$B$1)/Sheet3!$B$2</f>
        <v>-0.12285661496915856</v>
      </c>
    </row>
    <row r="84" spans="1:7" x14ac:dyDescent="0.35">
      <c r="A84" t="s">
        <v>43</v>
      </c>
      <c r="B84" t="s">
        <v>2</v>
      </c>
      <c r="C84">
        <v>8.1</v>
      </c>
      <c r="D84">
        <v>578</v>
      </c>
      <c r="E84" s="3">
        <v>1</v>
      </c>
      <c r="F84" s="3">
        <v>2</v>
      </c>
      <c r="G84" s="4">
        <f>(C84-Sheet3!$B$1)/Sheet3!$B$2</f>
        <v>5.5465740391997284E-4</v>
      </c>
    </row>
    <row r="85" spans="1:7" x14ac:dyDescent="0.35">
      <c r="A85" t="s">
        <v>43</v>
      </c>
      <c r="B85" t="s">
        <v>3</v>
      </c>
      <c r="C85">
        <v>8.3000000000000007</v>
      </c>
      <c r="D85">
        <v>517</v>
      </c>
      <c r="E85" s="3">
        <v>1</v>
      </c>
      <c r="F85" s="3">
        <v>3</v>
      </c>
      <c r="G85" s="4">
        <f>(C85-Sheet3!$B$1)/Sheet3!$B$2</f>
        <v>0.24737720215007922</v>
      </c>
    </row>
    <row r="86" spans="1:7" x14ac:dyDescent="0.35">
      <c r="A86" t="s">
        <v>43</v>
      </c>
      <c r="B86" t="s">
        <v>4</v>
      </c>
      <c r="C86">
        <v>8.3000000000000007</v>
      </c>
      <c r="D86">
        <v>503</v>
      </c>
      <c r="E86" s="3">
        <v>1</v>
      </c>
      <c r="F86" s="3">
        <v>4</v>
      </c>
      <c r="G86" s="4">
        <f>(C86-Sheet3!$B$1)/Sheet3!$B$2</f>
        <v>0.24737720215007922</v>
      </c>
    </row>
    <row r="87" spans="1:7" x14ac:dyDescent="0.35">
      <c r="A87" t="s">
        <v>43</v>
      </c>
      <c r="B87" t="s">
        <v>5</v>
      </c>
      <c r="C87">
        <v>8.3000000000000007</v>
      </c>
      <c r="D87">
        <v>476</v>
      </c>
      <c r="E87" s="3">
        <v>1</v>
      </c>
      <c r="F87" s="3">
        <v>5</v>
      </c>
      <c r="G87" s="4">
        <f>(C87-Sheet3!$B$1)/Sheet3!$B$2</f>
        <v>0.24737720215007922</v>
      </c>
    </row>
    <row r="88" spans="1:7" x14ac:dyDescent="0.35">
      <c r="A88" t="s">
        <v>43</v>
      </c>
      <c r="B88" t="s">
        <v>6</v>
      </c>
      <c r="C88">
        <v>8.1</v>
      </c>
      <c r="D88">
        <v>462</v>
      </c>
      <c r="E88" s="3">
        <v>1</v>
      </c>
      <c r="F88" s="3">
        <v>6</v>
      </c>
      <c r="G88" s="4">
        <f>(C88-Sheet3!$B$1)/Sheet3!$B$2</f>
        <v>5.5465740391997284E-4</v>
      </c>
    </row>
    <row r="89" spans="1:7" x14ac:dyDescent="0.35">
      <c r="A89" t="s">
        <v>43</v>
      </c>
      <c r="B89" t="s">
        <v>7</v>
      </c>
      <c r="C89">
        <v>8.3000000000000007</v>
      </c>
      <c r="D89">
        <v>459</v>
      </c>
      <c r="E89" s="3">
        <v>1</v>
      </c>
      <c r="F89" s="3">
        <v>7</v>
      </c>
      <c r="G89" s="4">
        <f>(C89-Sheet3!$B$1)/Sheet3!$B$2</f>
        <v>0.24737720215007922</v>
      </c>
    </row>
    <row r="90" spans="1:7" x14ac:dyDescent="0.35">
      <c r="A90" t="s">
        <v>43</v>
      </c>
      <c r="B90" t="s">
        <v>8</v>
      </c>
      <c r="C90">
        <v>8.6</v>
      </c>
      <c r="D90">
        <v>462</v>
      </c>
      <c r="E90" s="3">
        <v>1</v>
      </c>
      <c r="F90" s="3">
        <v>8</v>
      </c>
      <c r="G90" s="4">
        <f>(C90-Sheet3!$B$1)/Sheet3!$B$2</f>
        <v>0.61761101926931483</v>
      </c>
    </row>
    <row r="91" spans="1:7" x14ac:dyDescent="0.35">
      <c r="A91" t="s">
        <v>43</v>
      </c>
      <c r="B91" t="s">
        <v>9</v>
      </c>
      <c r="C91">
        <v>8.6</v>
      </c>
      <c r="D91">
        <v>449</v>
      </c>
      <c r="E91" s="3">
        <v>1</v>
      </c>
      <c r="F91" s="3">
        <v>9</v>
      </c>
      <c r="G91" s="4">
        <f>(C91-Sheet3!$B$1)/Sheet3!$B$2</f>
        <v>0.61761101926931483</v>
      </c>
    </row>
    <row r="92" spans="1:7" x14ac:dyDescent="0.35">
      <c r="A92" t="s">
        <v>43</v>
      </c>
      <c r="B92" t="s">
        <v>10</v>
      </c>
      <c r="C92">
        <v>9.1</v>
      </c>
      <c r="D92">
        <v>524</v>
      </c>
      <c r="E92" s="3">
        <v>1</v>
      </c>
      <c r="F92">
        <v>10</v>
      </c>
      <c r="G92" s="4">
        <f>(C92-Sheet3!$B$1)/Sheet3!$B$2</f>
        <v>1.2346673811347095</v>
      </c>
    </row>
    <row r="93" spans="1:7" x14ac:dyDescent="0.35">
      <c r="A93" t="s">
        <v>43</v>
      </c>
      <c r="B93" t="s">
        <v>11</v>
      </c>
      <c r="C93">
        <v>8.5</v>
      </c>
      <c r="D93">
        <v>437</v>
      </c>
      <c r="E93" s="3">
        <v>1</v>
      </c>
      <c r="F93" s="3">
        <v>11</v>
      </c>
      <c r="G93" s="4">
        <f>(C93-Sheet3!$B$1)/Sheet3!$B$2</f>
        <v>0.4941997468962363</v>
      </c>
    </row>
    <row r="94" spans="1:7" x14ac:dyDescent="0.35">
      <c r="A94" t="s">
        <v>43</v>
      </c>
      <c r="B94" t="s">
        <v>12</v>
      </c>
      <c r="C94">
        <v>8.1</v>
      </c>
      <c r="D94">
        <v>425</v>
      </c>
      <c r="E94" s="3">
        <v>1</v>
      </c>
      <c r="F94" s="3">
        <v>12</v>
      </c>
      <c r="G94" s="4">
        <f>(C94-Sheet3!$B$1)/Sheet3!$B$2</f>
        <v>5.5465740391997284E-4</v>
      </c>
    </row>
    <row r="95" spans="1:7" x14ac:dyDescent="0.35">
      <c r="A95" t="s">
        <v>43</v>
      </c>
      <c r="B95" t="s">
        <v>15</v>
      </c>
      <c r="C95">
        <v>8.1999999999999993</v>
      </c>
      <c r="D95">
        <v>341</v>
      </c>
      <c r="E95" s="3">
        <v>1</v>
      </c>
      <c r="F95" s="3">
        <v>13</v>
      </c>
      <c r="G95" s="4">
        <f>(C95-Sheet3!$B$1)/Sheet3!$B$2</f>
        <v>0.1239659297769985</v>
      </c>
    </row>
    <row r="96" spans="1:7" x14ac:dyDescent="0.35">
      <c r="A96" t="s">
        <v>43</v>
      </c>
      <c r="B96" t="s">
        <v>16</v>
      </c>
      <c r="C96">
        <v>8.1999999999999993</v>
      </c>
      <c r="D96">
        <v>347</v>
      </c>
      <c r="E96" s="3">
        <v>1</v>
      </c>
      <c r="F96" s="3">
        <v>14</v>
      </c>
      <c r="G96" s="4">
        <f>(C96-Sheet3!$B$1)/Sheet3!$B$2</f>
        <v>0.1239659297769985</v>
      </c>
    </row>
    <row r="97" spans="1:7" x14ac:dyDescent="0.35">
      <c r="A97" t="s">
        <v>43</v>
      </c>
      <c r="B97" t="s">
        <v>17</v>
      </c>
      <c r="C97">
        <v>8.8000000000000007</v>
      </c>
      <c r="D97">
        <v>383</v>
      </c>
      <c r="E97" s="3">
        <v>1</v>
      </c>
      <c r="F97" s="3">
        <v>15</v>
      </c>
      <c r="G97" s="4">
        <f>(C97-Sheet3!$B$1)/Sheet3!$B$2</f>
        <v>0.86443356401547411</v>
      </c>
    </row>
    <row r="98" spans="1:7" x14ac:dyDescent="0.35">
      <c r="A98" t="s">
        <v>43</v>
      </c>
      <c r="B98" t="s">
        <v>18</v>
      </c>
      <c r="C98">
        <v>8.8000000000000007</v>
      </c>
      <c r="D98">
        <v>409</v>
      </c>
      <c r="E98" s="3">
        <v>1</v>
      </c>
      <c r="F98" s="3">
        <v>16</v>
      </c>
      <c r="G98" s="4">
        <f>(C98-Sheet3!$B$1)/Sheet3!$B$2</f>
        <v>0.86443356401547411</v>
      </c>
    </row>
    <row r="99" spans="1:7" x14ac:dyDescent="0.35">
      <c r="A99" t="s">
        <v>60</v>
      </c>
      <c r="B99" t="s">
        <v>44</v>
      </c>
      <c r="C99">
        <v>7.9</v>
      </c>
      <c r="D99">
        <v>60</v>
      </c>
      <c r="E99" s="3">
        <v>1</v>
      </c>
      <c r="F99" s="3">
        <v>1</v>
      </c>
      <c r="G99" s="4">
        <f>(C99-Sheet3!$B$1)/Sheet3!$B$2</f>
        <v>-0.24626788734223709</v>
      </c>
    </row>
    <row r="100" spans="1:7" x14ac:dyDescent="0.35">
      <c r="A100" t="s">
        <v>60</v>
      </c>
      <c r="B100" t="s">
        <v>45</v>
      </c>
      <c r="C100">
        <v>8.3000000000000007</v>
      </c>
      <c r="D100">
        <v>60</v>
      </c>
      <c r="E100" s="3">
        <v>1</v>
      </c>
      <c r="F100" s="3">
        <v>2</v>
      </c>
      <c r="G100" s="4">
        <f>(C100-Sheet3!$B$1)/Sheet3!$B$2</f>
        <v>0.24737720215007922</v>
      </c>
    </row>
    <row r="101" spans="1:7" x14ac:dyDescent="0.35">
      <c r="A101" t="s">
        <v>60</v>
      </c>
      <c r="B101" t="s">
        <v>46</v>
      </c>
      <c r="C101">
        <v>8.1999999999999993</v>
      </c>
      <c r="D101">
        <v>51</v>
      </c>
      <c r="E101" s="3">
        <v>1</v>
      </c>
      <c r="F101" s="3">
        <v>3</v>
      </c>
      <c r="G101" s="4">
        <f>(C101-Sheet3!$B$1)/Sheet3!$B$2</f>
        <v>0.1239659297769985</v>
      </c>
    </row>
    <row r="102" spans="1:7" x14ac:dyDescent="0.35">
      <c r="A102" t="s">
        <v>60</v>
      </c>
      <c r="B102" t="s">
        <v>47</v>
      </c>
      <c r="C102">
        <v>8.3000000000000007</v>
      </c>
      <c r="D102">
        <v>47</v>
      </c>
      <c r="E102" s="3">
        <v>1</v>
      </c>
      <c r="F102" s="3">
        <v>4</v>
      </c>
      <c r="G102" s="4">
        <f>(C102-Sheet3!$B$1)/Sheet3!$B$2</f>
        <v>0.24737720215007922</v>
      </c>
    </row>
    <row r="103" spans="1:7" x14ac:dyDescent="0.35">
      <c r="A103" t="s">
        <v>60</v>
      </c>
      <c r="B103" t="s">
        <v>48</v>
      </c>
      <c r="C103">
        <v>8.3000000000000007</v>
      </c>
      <c r="D103">
        <v>53</v>
      </c>
      <c r="E103" s="3">
        <v>1</v>
      </c>
      <c r="F103" s="3">
        <v>5</v>
      </c>
      <c r="G103" s="4">
        <f>(C103-Sheet3!$B$1)/Sheet3!$B$2</f>
        <v>0.24737720215007922</v>
      </c>
    </row>
    <row r="104" spans="1:7" x14ac:dyDescent="0.35">
      <c r="A104" t="s">
        <v>60</v>
      </c>
      <c r="B104" t="s">
        <v>49</v>
      </c>
      <c r="C104">
        <v>7.9</v>
      </c>
      <c r="D104">
        <v>44</v>
      </c>
      <c r="E104" s="3">
        <v>1</v>
      </c>
      <c r="F104" s="3">
        <v>6</v>
      </c>
      <c r="G104" s="4">
        <f>(C104-Sheet3!$B$1)/Sheet3!$B$2</f>
        <v>-0.24626788734223709</v>
      </c>
    </row>
    <row r="105" spans="1:7" x14ac:dyDescent="0.35">
      <c r="A105" t="s">
        <v>60</v>
      </c>
      <c r="B105" t="s">
        <v>50</v>
      </c>
      <c r="C105">
        <v>8.1</v>
      </c>
      <c r="D105">
        <v>48</v>
      </c>
      <c r="E105" s="3">
        <v>1</v>
      </c>
      <c r="F105" s="3">
        <v>7</v>
      </c>
      <c r="G105" s="4">
        <f>(C105-Sheet3!$B$1)/Sheet3!$B$2</f>
        <v>5.5465740391997284E-4</v>
      </c>
    </row>
    <row r="106" spans="1:7" x14ac:dyDescent="0.35">
      <c r="A106" t="s">
        <v>60</v>
      </c>
      <c r="B106" t="s">
        <v>51</v>
      </c>
      <c r="C106">
        <v>8.5</v>
      </c>
      <c r="D106">
        <v>49</v>
      </c>
      <c r="E106" s="3">
        <v>1</v>
      </c>
      <c r="F106" s="3">
        <v>8</v>
      </c>
      <c r="G106" s="4">
        <f>(C106-Sheet3!$B$1)/Sheet3!$B$2</f>
        <v>0.4941997468962363</v>
      </c>
    </row>
    <row r="107" spans="1:7" x14ac:dyDescent="0.35">
      <c r="A107" t="s">
        <v>60</v>
      </c>
      <c r="B107" t="s">
        <v>52</v>
      </c>
      <c r="C107">
        <v>8.3000000000000007</v>
      </c>
      <c r="D107">
        <v>41</v>
      </c>
      <c r="E107" s="3">
        <v>1</v>
      </c>
      <c r="F107" s="3">
        <v>9</v>
      </c>
      <c r="G107" s="4">
        <f>(C107-Sheet3!$B$1)/Sheet3!$B$2</f>
        <v>0.24737720215007922</v>
      </c>
    </row>
    <row r="108" spans="1:7" x14ac:dyDescent="0.35">
      <c r="A108" t="s">
        <v>60</v>
      </c>
      <c r="B108" t="s">
        <v>53</v>
      </c>
      <c r="C108">
        <v>8.1999999999999993</v>
      </c>
      <c r="D108">
        <v>44</v>
      </c>
      <c r="E108" s="3">
        <v>1</v>
      </c>
      <c r="F108">
        <v>10</v>
      </c>
      <c r="G108" s="4">
        <f>(C108-Sheet3!$B$1)/Sheet3!$B$2</f>
        <v>0.1239659297769985</v>
      </c>
    </row>
    <row r="109" spans="1:7" x14ac:dyDescent="0.35">
      <c r="A109" t="s">
        <v>60</v>
      </c>
      <c r="B109" t="s">
        <v>54</v>
      </c>
      <c r="C109">
        <v>8</v>
      </c>
      <c r="D109">
        <v>36</v>
      </c>
      <c r="E109" s="3">
        <v>1</v>
      </c>
      <c r="F109" s="3">
        <v>11</v>
      </c>
      <c r="G109" s="4">
        <f>(C109-Sheet3!$B$1)/Sheet3!$B$2</f>
        <v>-0.12285661496915856</v>
      </c>
    </row>
    <row r="110" spans="1:7" x14ac:dyDescent="0.35">
      <c r="A110" t="s">
        <v>60</v>
      </c>
      <c r="B110" t="s">
        <v>55</v>
      </c>
      <c r="C110">
        <v>8</v>
      </c>
      <c r="D110">
        <v>36</v>
      </c>
      <c r="E110" s="3">
        <v>1</v>
      </c>
      <c r="F110" s="3">
        <v>12</v>
      </c>
      <c r="G110" s="4">
        <f>(C110-Sheet3!$B$1)/Sheet3!$B$2</f>
        <v>-0.12285661496915856</v>
      </c>
    </row>
    <row r="111" spans="1:7" x14ac:dyDescent="0.35">
      <c r="A111" t="s">
        <v>60</v>
      </c>
      <c r="B111" t="s">
        <v>56</v>
      </c>
      <c r="C111">
        <v>7.7</v>
      </c>
      <c r="D111">
        <v>38</v>
      </c>
      <c r="E111" s="3">
        <v>1</v>
      </c>
      <c r="F111" s="3">
        <v>13</v>
      </c>
      <c r="G111" s="4">
        <f>(C111-Sheet3!$B$1)/Sheet3!$B$2</f>
        <v>-0.49309043208839526</v>
      </c>
    </row>
    <row r="112" spans="1:7" x14ac:dyDescent="0.35">
      <c r="A112" t="s">
        <v>60</v>
      </c>
      <c r="B112" t="s">
        <v>57</v>
      </c>
      <c r="C112">
        <v>8.1999999999999993</v>
      </c>
      <c r="D112">
        <v>41</v>
      </c>
      <c r="E112" s="3">
        <v>1</v>
      </c>
      <c r="F112" s="3">
        <v>14</v>
      </c>
      <c r="G112" s="4">
        <f>(C112-Sheet3!$B$1)/Sheet3!$B$2</f>
        <v>0.1239659297769985</v>
      </c>
    </row>
    <row r="113" spans="1:7" x14ac:dyDescent="0.35">
      <c r="A113" t="s">
        <v>60</v>
      </c>
      <c r="B113" t="s">
        <v>58</v>
      </c>
      <c r="C113">
        <v>7.6</v>
      </c>
      <c r="D113">
        <v>39</v>
      </c>
      <c r="E113" s="3">
        <v>1</v>
      </c>
      <c r="F113" s="3">
        <v>15</v>
      </c>
      <c r="G113" s="4">
        <f>(C113-Sheet3!$B$1)/Sheet3!$B$2</f>
        <v>-0.6165017044614749</v>
      </c>
    </row>
    <row r="114" spans="1:7" x14ac:dyDescent="0.35">
      <c r="A114" t="s">
        <v>60</v>
      </c>
      <c r="B114" t="s">
        <v>59</v>
      </c>
      <c r="C114">
        <v>8.6</v>
      </c>
      <c r="D114">
        <v>46</v>
      </c>
      <c r="E114" s="3">
        <v>1</v>
      </c>
      <c r="F114" s="3">
        <v>16</v>
      </c>
      <c r="G114" s="4">
        <f>(C114-Sheet3!$B$1)/Sheet3!$B$2</f>
        <v>0.61761101926931483</v>
      </c>
    </row>
    <row r="115" spans="1:7" x14ac:dyDescent="0.35">
      <c r="A115" t="s">
        <v>61</v>
      </c>
      <c r="B115" t="s">
        <v>1</v>
      </c>
      <c r="C115">
        <v>7.9</v>
      </c>
      <c r="D115">
        <v>752</v>
      </c>
      <c r="E115" s="3">
        <v>1</v>
      </c>
      <c r="F115" s="3">
        <v>1</v>
      </c>
      <c r="G115" s="4">
        <f>(C115-Sheet3!$B$1)/Sheet3!$B$2</f>
        <v>-0.24626788734223709</v>
      </c>
    </row>
    <row r="116" spans="1:7" x14ac:dyDescent="0.35">
      <c r="A116" t="s">
        <v>61</v>
      </c>
      <c r="B116" t="s">
        <v>2</v>
      </c>
      <c r="C116">
        <v>8.4</v>
      </c>
      <c r="D116">
        <v>632</v>
      </c>
      <c r="E116" s="3">
        <v>1</v>
      </c>
      <c r="F116" s="3">
        <v>2</v>
      </c>
      <c r="G116" s="4">
        <f>(C116-Sheet3!$B$1)/Sheet3!$B$2</f>
        <v>0.37078847452315777</v>
      </c>
    </row>
    <row r="117" spans="1:7" x14ac:dyDescent="0.35">
      <c r="A117" t="s">
        <v>61</v>
      </c>
      <c r="B117" t="s">
        <v>3</v>
      </c>
      <c r="C117">
        <v>8.5</v>
      </c>
      <c r="D117">
        <v>598</v>
      </c>
      <c r="E117" s="3">
        <v>1</v>
      </c>
      <c r="F117" s="3">
        <v>3</v>
      </c>
      <c r="G117" s="4">
        <f>(C117-Sheet3!$B$1)/Sheet3!$B$2</f>
        <v>0.4941997468962363</v>
      </c>
    </row>
    <row r="118" spans="1:7" x14ac:dyDescent="0.35">
      <c r="A118" t="s">
        <v>61</v>
      </c>
      <c r="B118" t="s">
        <v>4</v>
      </c>
      <c r="C118">
        <v>8.5</v>
      </c>
      <c r="D118">
        <v>580</v>
      </c>
      <c r="E118" s="3">
        <v>1</v>
      </c>
      <c r="F118" s="3">
        <v>4</v>
      </c>
      <c r="G118" s="4">
        <f>(C118-Sheet3!$B$1)/Sheet3!$B$2</f>
        <v>0.4941997468962363</v>
      </c>
    </row>
    <row r="119" spans="1:7" x14ac:dyDescent="0.35">
      <c r="A119" t="s">
        <v>61</v>
      </c>
      <c r="B119" t="s">
        <v>5</v>
      </c>
      <c r="C119">
        <v>8.6</v>
      </c>
      <c r="D119">
        <v>566</v>
      </c>
      <c r="E119" s="3">
        <v>1</v>
      </c>
      <c r="F119" s="3">
        <v>5</v>
      </c>
      <c r="G119" s="4">
        <f>(C119-Sheet3!$B$1)/Sheet3!$B$2</f>
        <v>0.61761101926931483</v>
      </c>
    </row>
    <row r="120" spans="1:7" x14ac:dyDescent="0.35">
      <c r="A120" t="s">
        <v>61</v>
      </c>
      <c r="B120" t="s">
        <v>6</v>
      </c>
      <c r="C120">
        <v>8.6999999999999993</v>
      </c>
      <c r="D120">
        <v>564</v>
      </c>
      <c r="E120" s="3">
        <v>1</v>
      </c>
      <c r="F120" s="3">
        <v>6</v>
      </c>
      <c r="G120" s="4">
        <f>(C120-Sheet3!$B$1)/Sheet3!$B$2</f>
        <v>0.7410222916423933</v>
      </c>
    </row>
    <row r="121" spans="1:7" x14ac:dyDescent="0.35">
      <c r="A121" t="s">
        <v>61</v>
      </c>
      <c r="B121" t="s">
        <v>7</v>
      </c>
      <c r="C121">
        <v>8.8000000000000007</v>
      </c>
      <c r="D121">
        <v>572</v>
      </c>
      <c r="E121" s="3">
        <v>1</v>
      </c>
      <c r="F121" s="3">
        <v>7</v>
      </c>
      <c r="G121" s="4">
        <f>(C121-Sheet3!$B$1)/Sheet3!$B$2</f>
        <v>0.86443356401547411</v>
      </c>
    </row>
    <row r="122" spans="1:7" x14ac:dyDescent="0.35">
      <c r="A122" t="s">
        <v>61</v>
      </c>
      <c r="B122" t="s">
        <v>8</v>
      </c>
      <c r="C122">
        <v>8.8000000000000007</v>
      </c>
      <c r="D122">
        <v>557</v>
      </c>
      <c r="E122" s="3">
        <v>1</v>
      </c>
      <c r="F122" s="3">
        <v>8</v>
      </c>
      <c r="G122" s="4">
        <f>(C122-Sheet3!$B$1)/Sheet3!$B$2</f>
        <v>0.86443356401547411</v>
      </c>
    </row>
    <row r="123" spans="1:7" x14ac:dyDescent="0.35">
      <c r="A123" t="s">
        <v>61</v>
      </c>
      <c r="B123" t="s">
        <v>9</v>
      </c>
      <c r="C123">
        <v>9.1999999999999993</v>
      </c>
      <c r="D123">
        <v>692</v>
      </c>
      <c r="E123" s="3">
        <v>1</v>
      </c>
      <c r="F123" s="3">
        <v>9</v>
      </c>
      <c r="G123" s="4">
        <f>(C123-Sheet3!$B$1)/Sheet3!$B$2</f>
        <v>1.3580786535077882</v>
      </c>
    </row>
    <row r="124" spans="1:7" x14ac:dyDescent="0.35">
      <c r="A124" t="s">
        <v>61</v>
      </c>
      <c r="B124" t="s">
        <v>10</v>
      </c>
      <c r="C124">
        <v>8.9</v>
      </c>
      <c r="D124">
        <v>621</v>
      </c>
      <c r="E124" s="3">
        <v>1</v>
      </c>
      <c r="F124">
        <v>10</v>
      </c>
      <c r="G124" s="4">
        <f>(C124-Sheet3!$B$1)/Sheet3!$B$2</f>
        <v>0.98784483638855258</v>
      </c>
    </row>
    <row r="125" spans="1:7" x14ac:dyDescent="0.35">
      <c r="A125" t="s">
        <v>61</v>
      </c>
      <c r="B125" t="s">
        <v>11</v>
      </c>
      <c r="C125">
        <v>8.6999999999999993</v>
      </c>
      <c r="D125">
        <v>529</v>
      </c>
      <c r="E125" s="3">
        <v>1</v>
      </c>
      <c r="F125" s="3">
        <v>11</v>
      </c>
      <c r="G125" s="4">
        <f>(C125-Sheet3!$B$1)/Sheet3!$B$2</f>
        <v>0.7410222916423933</v>
      </c>
    </row>
    <row r="126" spans="1:7" x14ac:dyDescent="0.35">
      <c r="A126" t="s">
        <v>61</v>
      </c>
      <c r="B126" t="s">
        <v>12</v>
      </c>
      <c r="C126">
        <v>9</v>
      </c>
      <c r="D126">
        <v>570</v>
      </c>
      <c r="E126" s="3">
        <v>1</v>
      </c>
      <c r="F126" s="3">
        <v>12</v>
      </c>
      <c r="G126" s="4">
        <f>(C126-Sheet3!$B$1)/Sheet3!$B$2</f>
        <v>1.1112561087616311</v>
      </c>
    </row>
    <row r="127" spans="1:7" x14ac:dyDescent="0.35">
      <c r="A127" t="s">
        <v>61</v>
      </c>
      <c r="B127" t="s">
        <v>15</v>
      </c>
      <c r="C127">
        <v>9</v>
      </c>
      <c r="D127">
        <v>550</v>
      </c>
      <c r="E127" s="3">
        <v>1</v>
      </c>
      <c r="F127" s="3">
        <v>13</v>
      </c>
      <c r="G127" s="4">
        <f>(C127-Sheet3!$B$1)/Sheet3!$B$2</f>
        <v>1.1112561087616311</v>
      </c>
    </row>
    <row r="128" spans="1:7" x14ac:dyDescent="0.35">
      <c r="A128" t="s">
        <v>61</v>
      </c>
      <c r="B128" t="s">
        <v>16</v>
      </c>
      <c r="C128">
        <v>8.8000000000000007</v>
      </c>
      <c r="D128">
        <v>512</v>
      </c>
      <c r="E128" s="3">
        <v>1</v>
      </c>
      <c r="F128" s="3">
        <v>14</v>
      </c>
      <c r="G128" s="4">
        <f>(C128-Sheet3!$B$1)/Sheet3!$B$2</f>
        <v>0.86443356401547411</v>
      </c>
    </row>
    <row r="129" spans="1:7" x14ac:dyDescent="0.35">
      <c r="A129" t="s">
        <v>61</v>
      </c>
      <c r="B129" t="s">
        <v>17</v>
      </c>
      <c r="C129">
        <v>8.9</v>
      </c>
      <c r="D129">
        <v>520</v>
      </c>
      <c r="E129" s="3">
        <v>1</v>
      </c>
      <c r="F129" s="3">
        <v>15</v>
      </c>
      <c r="G129" s="4">
        <f>(C129-Sheet3!$B$1)/Sheet3!$B$2</f>
        <v>0.98784483638855258</v>
      </c>
    </row>
    <row r="130" spans="1:7" x14ac:dyDescent="0.35">
      <c r="A130" t="s">
        <v>61</v>
      </c>
      <c r="B130" t="s">
        <v>18</v>
      </c>
      <c r="C130">
        <v>8.6999999999999993</v>
      </c>
      <c r="D130">
        <v>601</v>
      </c>
      <c r="E130" s="3">
        <v>1</v>
      </c>
      <c r="F130" s="3">
        <v>16</v>
      </c>
      <c r="G130" s="4">
        <f>(C130-Sheet3!$B$1)/Sheet3!$B$2</f>
        <v>0.7410222916423933</v>
      </c>
    </row>
    <row r="131" spans="1:7" x14ac:dyDescent="0.35">
      <c r="A131" t="s">
        <v>74</v>
      </c>
      <c r="B131" t="s">
        <v>62</v>
      </c>
      <c r="C131">
        <v>8.5</v>
      </c>
      <c r="D131">
        <v>73</v>
      </c>
      <c r="E131" s="3">
        <v>1</v>
      </c>
      <c r="F131" s="3">
        <v>1</v>
      </c>
      <c r="G131" s="4">
        <f>(C131-Sheet3!$B$1)/Sheet3!$B$2</f>
        <v>0.4941997468962363</v>
      </c>
    </row>
    <row r="132" spans="1:7" x14ac:dyDescent="0.35">
      <c r="A132" t="s">
        <v>74</v>
      </c>
      <c r="B132" t="s">
        <v>63</v>
      </c>
      <c r="C132">
        <v>8.5</v>
      </c>
      <c r="D132">
        <v>65</v>
      </c>
      <c r="E132" s="3">
        <v>1</v>
      </c>
      <c r="F132" s="3">
        <v>2</v>
      </c>
      <c r="G132" s="4">
        <f>(C132-Sheet3!$B$1)/Sheet3!$B$2</f>
        <v>0.4941997468962363</v>
      </c>
    </row>
    <row r="133" spans="1:7" x14ac:dyDescent="0.35">
      <c r="A133" t="s">
        <v>74</v>
      </c>
      <c r="B133" t="s">
        <v>64</v>
      </c>
      <c r="C133">
        <v>8.6999999999999993</v>
      </c>
      <c r="D133">
        <v>65</v>
      </c>
      <c r="E133" s="3">
        <v>1</v>
      </c>
      <c r="F133" s="3">
        <v>3</v>
      </c>
      <c r="G133" s="4">
        <f>(C133-Sheet3!$B$1)/Sheet3!$B$2</f>
        <v>0.7410222916423933</v>
      </c>
    </row>
    <row r="134" spans="1:7" x14ac:dyDescent="0.35">
      <c r="A134" t="s">
        <v>74</v>
      </c>
      <c r="B134" t="s">
        <v>65</v>
      </c>
      <c r="C134">
        <v>8.6</v>
      </c>
      <c r="D134">
        <v>60</v>
      </c>
      <c r="E134" s="3">
        <v>1</v>
      </c>
      <c r="F134" s="3">
        <v>4</v>
      </c>
      <c r="G134" s="4">
        <f>(C134-Sheet3!$B$1)/Sheet3!$B$2</f>
        <v>0.61761101926931483</v>
      </c>
    </row>
    <row r="135" spans="1:7" x14ac:dyDescent="0.35">
      <c r="A135" t="s">
        <v>74</v>
      </c>
      <c r="B135" t="s">
        <v>66</v>
      </c>
      <c r="C135">
        <v>8.8000000000000007</v>
      </c>
      <c r="D135">
        <v>59</v>
      </c>
      <c r="E135" s="3">
        <v>1</v>
      </c>
      <c r="F135" s="3">
        <v>5</v>
      </c>
      <c r="G135" s="4">
        <f>(C135-Sheet3!$B$1)/Sheet3!$B$2</f>
        <v>0.86443356401547411</v>
      </c>
    </row>
    <row r="136" spans="1:7" x14ac:dyDescent="0.35">
      <c r="A136" t="s">
        <v>74</v>
      </c>
      <c r="B136" t="s">
        <v>67</v>
      </c>
      <c r="C136">
        <v>9</v>
      </c>
      <c r="D136">
        <v>59</v>
      </c>
      <c r="E136" s="3">
        <v>1</v>
      </c>
      <c r="F136" s="3">
        <v>6</v>
      </c>
      <c r="G136" s="4">
        <f>(C136-Sheet3!$B$1)/Sheet3!$B$2</f>
        <v>1.1112561087616311</v>
      </c>
    </row>
    <row r="137" spans="1:7" x14ac:dyDescent="0.35">
      <c r="A137" t="s">
        <v>74</v>
      </c>
      <c r="B137" t="s">
        <v>68</v>
      </c>
      <c r="C137">
        <v>8.6999999999999993</v>
      </c>
      <c r="D137">
        <v>58</v>
      </c>
      <c r="E137" s="3">
        <v>1</v>
      </c>
      <c r="F137" s="3">
        <v>7</v>
      </c>
      <c r="G137" s="4">
        <f>(C137-Sheet3!$B$1)/Sheet3!$B$2</f>
        <v>0.7410222916423933</v>
      </c>
    </row>
    <row r="138" spans="1:7" x14ac:dyDescent="0.35">
      <c r="A138" t="s">
        <v>74</v>
      </c>
      <c r="B138" t="s">
        <v>69</v>
      </c>
      <c r="C138">
        <v>9</v>
      </c>
      <c r="D138">
        <v>57</v>
      </c>
      <c r="E138" s="3">
        <v>1</v>
      </c>
      <c r="F138" s="3">
        <v>8</v>
      </c>
      <c r="G138" s="4">
        <f>(C138-Sheet3!$B$1)/Sheet3!$B$2</f>
        <v>1.1112561087616311</v>
      </c>
    </row>
    <row r="139" spans="1:7" x14ac:dyDescent="0.35">
      <c r="A139" t="s">
        <v>74</v>
      </c>
      <c r="B139" t="s">
        <v>70</v>
      </c>
      <c r="C139">
        <v>9.1999999999999993</v>
      </c>
      <c r="D139">
        <v>57</v>
      </c>
      <c r="E139" s="3">
        <v>1</v>
      </c>
      <c r="F139" s="3">
        <v>9</v>
      </c>
      <c r="G139" s="4">
        <f>(C139-Sheet3!$B$1)/Sheet3!$B$2</f>
        <v>1.3580786535077882</v>
      </c>
    </row>
    <row r="140" spans="1:7" x14ac:dyDescent="0.35">
      <c r="A140" t="s">
        <v>74</v>
      </c>
      <c r="B140" t="s">
        <v>71</v>
      </c>
      <c r="C140">
        <v>9.1</v>
      </c>
      <c r="D140">
        <v>50</v>
      </c>
      <c r="E140" s="3">
        <v>1</v>
      </c>
      <c r="F140">
        <v>10</v>
      </c>
      <c r="G140" s="4">
        <f>(C140-Sheet3!$B$1)/Sheet3!$B$2</f>
        <v>1.2346673811347095</v>
      </c>
    </row>
    <row r="141" spans="1:7" x14ac:dyDescent="0.35">
      <c r="A141" t="s">
        <v>74</v>
      </c>
      <c r="B141" t="s">
        <v>72</v>
      </c>
      <c r="C141">
        <v>9.1</v>
      </c>
      <c r="D141">
        <v>51</v>
      </c>
      <c r="E141" s="3">
        <v>1</v>
      </c>
      <c r="F141" s="3">
        <v>11</v>
      </c>
      <c r="G141" s="4">
        <f>(C141-Sheet3!$B$1)/Sheet3!$B$2</f>
        <v>1.2346673811347095</v>
      </c>
    </row>
    <row r="142" spans="1:7" x14ac:dyDescent="0.35">
      <c r="A142" t="s">
        <v>74</v>
      </c>
      <c r="B142" t="s">
        <v>73</v>
      </c>
      <c r="C142">
        <v>9.1999999999999993</v>
      </c>
      <c r="D142">
        <v>62</v>
      </c>
      <c r="E142" s="3">
        <v>1</v>
      </c>
      <c r="F142" s="3">
        <v>12</v>
      </c>
      <c r="G142" s="4">
        <f>(C142-Sheet3!$B$1)/Sheet3!$B$2</f>
        <v>1.3580786535077882</v>
      </c>
    </row>
    <row r="143" spans="1:7" x14ac:dyDescent="0.35">
      <c r="A143" t="s">
        <v>84</v>
      </c>
      <c r="B143" t="s">
        <v>75</v>
      </c>
      <c r="C143">
        <v>7</v>
      </c>
      <c r="D143">
        <v>124</v>
      </c>
      <c r="E143" s="3">
        <v>1</v>
      </c>
      <c r="F143" s="3">
        <v>1</v>
      </c>
      <c r="G143" s="4">
        <f>(C143-Sheet3!$B$1)/Sheet3!$B$2</f>
        <v>-1.3569693386999482</v>
      </c>
    </row>
    <row r="144" spans="1:7" x14ac:dyDescent="0.35">
      <c r="A144" t="s">
        <v>84</v>
      </c>
      <c r="B144" t="s">
        <v>76</v>
      </c>
      <c r="C144">
        <v>7.4</v>
      </c>
      <c r="D144">
        <v>113</v>
      </c>
      <c r="E144" s="3">
        <v>1</v>
      </c>
      <c r="F144" s="3">
        <v>2</v>
      </c>
      <c r="G144" s="4">
        <f>(C144-Sheet3!$B$1)/Sheet3!$B$2</f>
        <v>-0.86332424920763196</v>
      </c>
    </row>
    <row r="145" spans="1:7" x14ac:dyDescent="0.35">
      <c r="A145" t="s">
        <v>84</v>
      </c>
      <c r="B145" t="s">
        <v>77</v>
      </c>
      <c r="C145">
        <v>7.6</v>
      </c>
      <c r="D145">
        <v>109</v>
      </c>
      <c r="E145" s="3">
        <v>1</v>
      </c>
      <c r="F145" s="3">
        <v>3</v>
      </c>
      <c r="G145" s="4">
        <f>(C145-Sheet3!$B$1)/Sheet3!$B$2</f>
        <v>-0.6165017044614749</v>
      </c>
    </row>
    <row r="146" spans="1:7" x14ac:dyDescent="0.35">
      <c r="A146" t="s">
        <v>84</v>
      </c>
      <c r="B146" t="s">
        <v>78</v>
      </c>
      <c r="C146">
        <v>7.7</v>
      </c>
      <c r="D146">
        <v>104</v>
      </c>
      <c r="E146" s="3">
        <v>1</v>
      </c>
      <c r="F146" s="3">
        <v>4</v>
      </c>
      <c r="G146" s="4">
        <f>(C146-Sheet3!$B$1)/Sheet3!$B$2</f>
        <v>-0.49309043208839526</v>
      </c>
    </row>
    <row r="147" spans="1:7" x14ac:dyDescent="0.35">
      <c r="A147" t="s">
        <v>84</v>
      </c>
      <c r="B147" t="s">
        <v>79</v>
      </c>
      <c r="C147">
        <v>7.8</v>
      </c>
      <c r="D147">
        <v>109</v>
      </c>
      <c r="E147" s="3">
        <v>1</v>
      </c>
      <c r="F147" s="3">
        <v>5</v>
      </c>
      <c r="G147" s="4">
        <f>(C147-Sheet3!$B$1)/Sheet3!$B$2</f>
        <v>-0.36967915971531673</v>
      </c>
    </row>
    <row r="148" spans="1:7" x14ac:dyDescent="0.35">
      <c r="A148" t="s">
        <v>84</v>
      </c>
      <c r="B148" t="s">
        <v>80</v>
      </c>
      <c r="C148">
        <v>7.7</v>
      </c>
      <c r="D148">
        <v>108</v>
      </c>
      <c r="E148" s="3">
        <v>1</v>
      </c>
      <c r="F148" s="3">
        <v>6</v>
      </c>
      <c r="G148" s="4">
        <f>(C148-Sheet3!$B$1)/Sheet3!$B$2</f>
        <v>-0.49309043208839526</v>
      </c>
    </row>
    <row r="149" spans="1:7" x14ac:dyDescent="0.35">
      <c r="A149" t="s">
        <v>84</v>
      </c>
      <c r="B149" t="s">
        <v>81</v>
      </c>
      <c r="C149">
        <v>8.6999999999999993</v>
      </c>
      <c r="D149">
        <v>98</v>
      </c>
      <c r="E149" s="3">
        <v>1</v>
      </c>
      <c r="F149" s="3">
        <v>7</v>
      </c>
      <c r="G149" s="4">
        <f>(C149-Sheet3!$B$1)/Sheet3!$B$2</f>
        <v>0.7410222916423933</v>
      </c>
    </row>
    <row r="150" spans="1:7" x14ac:dyDescent="0.35">
      <c r="A150" t="s">
        <v>84</v>
      </c>
      <c r="B150" t="s">
        <v>82</v>
      </c>
      <c r="C150">
        <v>7.5</v>
      </c>
      <c r="D150">
        <v>104</v>
      </c>
      <c r="E150" s="3">
        <v>1</v>
      </c>
      <c r="F150" s="3">
        <v>8</v>
      </c>
      <c r="G150" s="4">
        <f>(C150-Sheet3!$B$1)/Sheet3!$B$2</f>
        <v>-0.73991297683455337</v>
      </c>
    </row>
    <row r="151" spans="1:7" x14ac:dyDescent="0.35">
      <c r="A151" t="s">
        <v>84</v>
      </c>
      <c r="B151" t="s">
        <v>83</v>
      </c>
      <c r="C151">
        <v>7.2</v>
      </c>
      <c r="D151">
        <v>140</v>
      </c>
      <c r="E151" s="3">
        <v>1</v>
      </c>
      <c r="F151" s="3">
        <v>9</v>
      </c>
      <c r="G151" s="4">
        <f>(C151-Sheet3!$B$1)/Sheet3!$B$2</f>
        <v>-1.1101467939537901</v>
      </c>
    </row>
    <row r="152" spans="1:7" x14ac:dyDescent="0.35">
      <c r="A152" t="s">
        <v>85</v>
      </c>
      <c r="B152" t="s">
        <v>1</v>
      </c>
      <c r="C152">
        <v>6.7</v>
      </c>
      <c r="D152">
        <v>1200</v>
      </c>
      <c r="E152" s="3">
        <v>1</v>
      </c>
      <c r="F152" s="3">
        <v>1</v>
      </c>
      <c r="G152" s="4">
        <f>(C152-Sheet3!$B$1)/Sheet3!$B$2</f>
        <v>-1.7272031558191849</v>
      </c>
    </row>
    <row r="153" spans="1:7" x14ac:dyDescent="0.35">
      <c r="A153" t="s">
        <v>85</v>
      </c>
      <c r="B153" t="s">
        <v>2</v>
      </c>
      <c r="C153">
        <v>7</v>
      </c>
      <c r="D153">
        <v>1000</v>
      </c>
      <c r="E153" s="3">
        <v>1</v>
      </c>
      <c r="F153" s="3">
        <v>2</v>
      </c>
      <c r="G153" s="4">
        <f>(C153-Sheet3!$B$1)/Sheet3!$B$2</f>
        <v>-1.3569693386999482</v>
      </c>
    </row>
    <row r="154" spans="1:7" x14ac:dyDescent="0.35">
      <c r="A154" t="s">
        <v>85</v>
      </c>
      <c r="B154" t="s">
        <v>3</v>
      </c>
      <c r="C154">
        <v>7.3</v>
      </c>
      <c r="D154">
        <v>981</v>
      </c>
      <c r="E154" s="3">
        <v>1</v>
      </c>
      <c r="F154" s="3">
        <v>3</v>
      </c>
      <c r="G154" s="4">
        <f>(C154-Sheet3!$B$1)/Sheet3!$B$2</f>
        <v>-0.98673552158071154</v>
      </c>
    </row>
    <row r="155" spans="1:7" x14ac:dyDescent="0.35">
      <c r="A155" t="s">
        <v>85</v>
      </c>
      <c r="B155" t="s">
        <v>4</v>
      </c>
      <c r="C155">
        <v>6.8</v>
      </c>
      <c r="D155">
        <v>879</v>
      </c>
      <c r="E155" s="3">
        <v>1</v>
      </c>
      <c r="F155" s="3">
        <v>4</v>
      </c>
      <c r="G155" s="4">
        <f>(C155-Sheet3!$B$1)/Sheet3!$B$2</f>
        <v>-1.6037918834461065</v>
      </c>
    </row>
    <row r="156" spans="1:7" x14ac:dyDescent="0.35">
      <c r="A156" t="s">
        <v>85</v>
      </c>
      <c r="B156" t="s">
        <v>5</v>
      </c>
      <c r="C156">
        <v>7</v>
      </c>
      <c r="D156">
        <v>854</v>
      </c>
      <c r="E156" s="3">
        <v>1</v>
      </c>
      <c r="F156" s="3">
        <v>5</v>
      </c>
      <c r="G156" s="4">
        <f>(C156-Sheet3!$B$1)/Sheet3!$B$2</f>
        <v>-1.3569693386999482</v>
      </c>
    </row>
    <row r="157" spans="1:7" x14ac:dyDescent="0.35">
      <c r="A157" t="s">
        <v>85</v>
      </c>
      <c r="B157" t="s">
        <v>6</v>
      </c>
      <c r="C157">
        <v>7.3</v>
      </c>
      <c r="D157">
        <v>1000</v>
      </c>
      <c r="E157" s="3">
        <v>1</v>
      </c>
      <c r="F157" s="3">
        <v>6</v>
      </c>
      <c r="G157" s="4">
        <f>(C157-Sheet3!$B$1)/Sheet3!$B$2</f>
        <v>-0.98673552158071154</v>
      </c>
    </row>
    <row r="158" spans="1:7" x14ac:dyDescent="0.35">
      <c r="A158" t="s">
        <v>86</v>
      </c>
      <c r="B158" t="s">
        <v>1</v>
      </c>
      <c r="C158">
        <v>8.3000000000000007</v>
      </c>
      <c r="D158">
        <v>309</v>
      </c>
      <c r="E158" s="3">
        <v>1</v>
      </c>
      <c r="F158" s="3">
        <v>1</v>
      </c>
      <c r="G158" s="4">
        <f>(C158-Sheet3!$B$1)/Sheet3!$B$2</f>
        <v>0.24737720215007922</v>
      </c>
    </row>
    <row r="159" spans="1:7" x14ac:dyDescent="0.35">
      <c r="A159" t="s">
        <v>86</v>
      </c>
      <c r="B159" t="s">
        <v>2</v>
      </c>
      <c r="C159">
        <v>8.1</v>
      </c>
      <c r="D159">
        <v>260</v>
      </c>
      <c r="E159" s="3">
        <v>1</v>
      </c>
      <c r="F159" s="3">
        <v>2</v>
      </c>
      <c r="G159" s="4">
        <f>(C159-Sheet3!$B$1)/Sheet3!$B$2</f>
        <v>5.5465740391997284E-4</v>
      </c>
    </row>
    <row r="160" spans="1:7" x14ac:dyDescent="0.35">
      <c r="A160" t="s">
        <v>86</v>
      </c>
      <c r="B160" t="s">
        <v>3</v>
      </c>
      <c r="C160">
        <v>8.3000000000000007</v>
      </c>
      <c r="D160">
        <v>250</v>
      </c>
      <c r="E160" s="3">
        <v>1</v>
      </c>
      <c r="F160" s="3">
        <v>3</v>
      </c>
      <c r="G160" s="4">
        <f>(C160-Sheet3!$B$1)/Sheet3!$B$2</f>
        <v>0.24737720215007922</v>
      </c>
    </row>
    <row r="161" spans="1:7" x14ac:dyDescent="0.35">
      <c r="A161" t="s">
        <v>86</v>
      </c>
      <c r="B161" t="s">
        <v>4</v>
      </c>
      <c r="C161">
        <v>8.5</v>
      </c>
      <c r="D161">
        <v>243</v>
      </c>
      <c r="E161" s="3">
        <v>1</v>
      </c>
      <c r="F161" s="3">
        <v>4</v>
      </c>
      <c r="G161" s="4">
        <f>(C161-Sheet3!$B$1)/Sheet3!$B$2</f>
        <v>0.4941997468962363</v>
      </c>
    </row>
    <row r="162" spans="1:7" x14ac:dyDescent="0.35">
      <c r="A162" t="s">
        <v>86</v>
      </c>
      <c r="B162" t="s">
        <v>5</v>
      </c>
      <c r="C162">
        <v>8.5</v>
      </c>
      <c r="D162">
        <v>231</v>
      </c>
      <c r="E162" s="3">
        <v>1</v>
      </c>
      <c r="F162" s="3">
        <v>5</v>
      </c>
      <c r="G162" s="4">
        <f>(C162-Sheet3!$B$1)/Sheet3!$B$2</f>
        <v>0.4941997468962363</v>
      </c>
    </row>
    <row r="163" spans="1:7" x14ac:dyDescent="0.35">
      <c r="A163" t="s">
        <v>86</v>
      </c>
      <c r="B163" t="s">
        <v>6</v>
      </c>
      <c r="C163">
        <v>8.5</v>
      </c>
      <c r="D163">
        <v>253</v>
      </c>
      <c r="E163" s="3">
        <v>1</v>
      </c>
      <c r="F163" s="3">
        <v>6</v>
      </c>
      <c r="G163" s="4">
        <f>(C163-Sheet3!$B$1)/Sheet3!$B$2</f>
        <v>0.4941997468962363</v>
      </c>
    </row>
    <row r="164" spans="1:7" x14ac:dyDescent="0.35">
      <c r="A164" t="s">
        <v>86</v>
      </c>
      <c r="B164" t="s">
        <v>7</v>
      </c>
      <c r="C164">
        <v>8.4</v>
      </c>
      <c r="D164">
        <v>209</v>
      </c>
      <c r="E164" s="3">
        <v>1</v>
      </c>
      <c r="F164" s="3">
        <v>7</v>
      </c>
      <c r="G164" s="4">
        <f>(C164-Sheet3!$B$1)/Sheet3!$B$2</f>
        <v>0.37078847452315777</v>
      </c>
    </row>
    <row r="165" spans="1:7" x14ac:dyDescent="0.35">
      <c r="A165" t="s">
        <v>86</v>
      </c>
      <c r="B165" t="s">
        <v>8</v>
      </c>
      <c r="C165">
        <v>8.1</v>
      </c>
      <c r="D165">
        <v>197</v>
      </c>
      <c r="E165" s="3">
        <v>1</v>
      </c>
      <c r="F165" s="3">
        <v>8</v>
      </c>
      <c r="G165" s="4">
        <f>(C165-Sheet3!$B$1)/Sheet3!$B$2</f>
        <v>5.5465740391997284E-4</v>
      </c>
    </row>
    <row r="166" spans="1:7" x14ac:dyDescent="0.35">
      <c r="A166" t="s">
        <v>86</v>
      </c>
      <c r="B166" t="s">
        <v>9</v>
      </c>
      <c r="C166">
        <v>8.4</v>
      </c>
      <c r="D166">
        <v>197</v>
      </c>
      <c r="E166" s="3">
        <v>1</v>
      </c>
      <c r="F166" s="3">
        <v>9</v>
      </c>
      <c r="G166" s="4">
        <f>(C166-Sheet3!$B$1)/Sheet3!$B$2</f>
        <v>0.37078847452315777</v>
      </c>
    </row>
    <row r="167" spans="1:7" x14ac:dyDescent="0.35">
      <c r="A167" t="s">
        <v>86</v>
      </c>
      <c r="B167" t="s">
        <v>10</v>
      </c>
      <c r="C167">
        <v>8.9</v>
      </c>
      <c r="D167">
        <v>252</v>
      </c>
      <c r="E167" s="3">
        <v>1</v>
      </c>
      <c r="F167">
        <v>10</v>
      </c>
      <c r="G167" s="4">
        <f>(C167-Sheet3!$B$1)/Sheet3!$B$2</f>
        <v>0.98784483638855258</v>
      </c>
    </row>
    <row r="168" spans="1:7" x14ac:dyDescent="0.35">
      <c r="A168" t="s">
        <v>86</v>
      </c>
      <c r="B168" t="s">
        <v>11</v>
      </c>
      <c r="C168">
        <v>8.5</v>
      </c>
      <c r="D168">
        <v>200</v>
      </c>
      <c r="E168" s="3">
        <v>1</v>
      </c>
      <c r="F168" s="3">
        <v>11</v>
      </c>
      <c r="G168" s="4">
        <f>(C168-Sheet3!$B$1)/Sheet3!$B$2</f>
        <v>0.4941997468962363</v>
      </c>
    </row>
    <row r="169" spans="1:7" x14ac:dyDescent="0.35">
      <c r="A169" t="s">
        <v>86</v>
      </c>
      <c r="B169" t="s">
        <v>12</v>
      </c>
      <c r="C169">
        <v>8.4</v>
      </c>
      <c r="D169">
        <v>213</v>
      </c>
      <c r="E169" s="3">
        <v>1</v>
      </c>
      <c r="F169" s="3">
        <v>12</v>
      </c>
      <c r="G169" s="4">
        <f>(C169-Sheet3!$B$1)/Sheet3!$B$2</f>
        <v>0.37078847452315777</v>
      </c>
    </row>
    <row r="170" spans="1:7" x14ac:dyDescent="0.35">
      <c r="A170" t="s">
        <v>86</v>
      </c>
      <c r="B170" t="s">
        <v>15</v>
      </c>
      <c r="C170">
        <v>7.8</v>
      </c>
      <c r="D170">
        <v>198</v>
      </c>
      <c r="E170" s="3">
        <v>1</v>
      </c>
      <c r="F170" s="3">
        <v>13</v>
      </c>
      <c r="G170" s="4">
        <f>(C170-Sheet3!$B$1)/Sheet3!$B$2</f>
        <v>-0.36967915971531673</v>
      </c>
    </row>
    <row r="171" spans="1:7" x14ac:dyDescent="0.35">
      <c r="A171" t="s">
        <v>86</v>
      </c>
      <c r="B171" t="s">
        <v>16</v>
      </c>
      <c r="C171">
        <v>7.5</v>
      </c>
      <c r="D171">
        <v>221</v>
      </c>
      <c r="E171" s="3">
        <v>1</v>
      </c>
      <c r="F171" s="3">
        <v>14</v>
      </c>
      <c r="G171" s="4">
        <f>(C171-Sheet3!$B$1)/Sheet3!$B$2</f>
        <v>-0.73991297683455337</v>
      </c>
    </row>
    <row r="172" spans="1:7" x14ac:dyDescent="0.35">
      <c r="A172" t="s">
        <v>86</v>
      </c>
      <c r="B172" t="s">
        <v>17</v>
      </c>
      <c r="C172">
        <v>7.2</v>
      </c>
      <c r="D172">
        <v>234</v>
      </c>
      <c r="E172" s="3">
        <v>1</v>
      </c>
      <c r="F172" s="3">
        <v>15</v>
      </c>
      <c r="G172" s="4">
        <f>(C172-Sheet3!$B$1)/Sheet3!$B$2</f>
        <v>-1.1101467939537901</v>
      </c>
    </row>
    <row r="173" spans="1:7" x14ac:dyDescent="0.35">
      <c r="A173" t="s">
        <v>86</v>
      </c>
      <c r="B173" t="s">
        <v>18</v>
      </c>
      <c r="C173">
        <v>7.4</v>
      </c>
      <c r="D173">
        <v>259</v>
      </c>
      <c r="E173" s="3">
        <v>1</v>
      </c>
      <c r="F173" s="3">
        <v>16</v>
      </c>
      <c r="G173" s="4">
        <f>(C173-Sheet3!$B$1)/Sheet3!$B$2</f>
        <v>-0.86332424920763196</v>
      </c>
    </row>
    <row r="174" spans="1:7" x14ac:dyDescent="0.35">
      <c r="A174" t="s">
        <v>103</v>
      </c>
      <c r="B174" t="s">
        <v>87</v>
      </c>
      <c r="C174">
        <v>8.1999999999999993</v>
      </c>
      <c r="D174">
        <v>1200</v>
      </c>
      <c r="E174" s="3">
        <v>1</v>
      </c>
      <c r="F174" s="3">
        <v>1</v>
      </c>
      <c r="G174" s="4">
        <f>(C174-Sheet3!$B$1)/Sheet3!$B$2</f>
        <v>0.1239659297769985</v>
      </c>
    </row>
    <row r="175" spans="1:7" x14ac:dyDescent="0.35">
      <c r="A175" t="s">
        <v>103</v>
      </c>
      <c r="B175" t="s">
        <v>88</v>
      </c>
      <c r="C175">
        <v>8.3000000000000007</v>
      </c>
      <c r="D175">
        <v>1100</v>
      </c>
      <c r="E175" s="3">
        <v>1</v>
      </c>
      <c r="F175" s="3">
        <v>2</v>
      </c>
      <c r="G175" s="4">
        <f>(C175-Sheet3!$B$1)/Sheet3!$B$2</f>
        <v>0.24737720215007922</v>
      </c>
    </row>
    <row r="176" spans="1:7" x14ac:dyDescent="0.35">
      <c r="A176" t="s">
        <v>103</v>
      </c>
      <c r="B176" t="s">
        <v>89</v>
      </c>
      <c r="C176">
        <v>8.3000000000000007</v>
      </c>
      <c r="D176">
        <v>1000</v>
      </c>
      <c r="E176" s="3">
        <v>1</v>
      </c>
      <c r="F176" s="3">
        <v>3</v>
      </c>
      <c r="G176" s="4">
        <f>(C176-Sheet3!$B$1)/Sheet3!$B$2</f>
        <v>0.24737720215007922</v>
      </c>
    </row>
    <row r="177" spans="1:7" x14ac:dyDescent="0.35">
      <c r="A177" t="s">
        <v>103</v>
      </c>
      <c r="B177" t="s">
        <v>90</v>
      </c>
      <c r="C177">
        <v>8.6999999999999993</v>
      </c>
      <c r="D177">
        <v>1000</v>
      </c>
      <c r="E177" s="3">
        <v>1</v>
      </c>
      <c r="F177" s="3">
        <v>4</v>
      </c>
      <c r="G177" s="4">
        <f>(C177-Sheet3!$B$1)/Sheet3!$B$2</f>
        <v>0.7410222916423933</v>
      </c>
    </row>
    <row r="178" spans="1:7" x14ac:dyDescent="0.35">
      <c r="A178" t="s">
        <v>103</v>
      </c>
      <c r="B178" t="s">
        <v>91</v>
      </c>
      <c r="C178">
        <v>8.5</v>
      </c>
      <c r="D178">
        <v>967</v>
      </c>
      <c r="E178" s="3">
        <v>1</v>
      </c>
      <c r="F178" s="3">
        <v>5</v>
      </c>
      <c r="G178" s="4">
        <f>(C178-Sheet3!$B$1)/Sheet3!$B$2</f>
        <v>0.4941997468962363</v>
      </c>
    </row>
    <row r="179" spans="1:7" x14ac:dyDescent="0.35">
      <c r="A179" t="s">
        <v>103</v>
      </c>
      <c r="B179" t="s">
        <v>92</v>
      </c>
      <c r="C179">
        <v>8.6</v>
      </c>
      <c r="D179">
        <v>956</v>
      </c>
      <c r="E179" s="3">
        <v>1</v>
      </c>
      <c r="F179" s="3">
        <v>6</v>
      </c>
      <c r="G179" s="4">
        <f>(C179-Sheet3!$B$1)/Sheet3!$B$2</f>
        <v>0.61761101926931483</v>
      </c>
    </row>
    <row r="180" spans="1:7" x14ac:dyDescent="0.35">
      <c r="A180" t="s">
        <v>103</v>
      </c>
      <c r="B180" t="s">
        <v>93</v>
      </c>
      <c r="C180">
        <v>8.8000000000000007</v>
      </c>
      <c r="D180">
        <v>943</v>
      </c>
      <c r="E180" s="3">
        <v>1</v>
      </c>
      <c r="F180" s="3">
        <v>7</v>
      </c>
      <c r="G180" s="4">
        <f>(C180-Sheet3!$B$1)/Sheet3!$B$2</f>
        <v>0.86443356401547411</v>
      </c>
    </row>
    <row r="181" spans="1:7" x14ac:dyDescent="0.35">
      <c r="A181" t="s">
        <v>103</v>
      </c>
      <c r="B181" t="s">
        <v>94</v>
      </c>
      <c r="C181">
        <v>8.6</v>
      </c>
      <c r="D181">
        <v>937</v>
      </c>
      <c r="E181" s="3">
        <v>1</v>
      </c>
      <c r="F181" s="3">
        <v>8</v>
      </c>
      <c r="G181" s="4">
        <f>(C181-Sheet3!$B$1)/Sheet3!$B$2</f>
        <v>0.61761101926931483</v>
      </c>
    </row>
    <row r="182" spans="1:7" x14ac:dyDescent="0.35">
      <c r="A182" t="s">
        <v>103</v>
      </c>
      <c r="B182" t="s">
        <v>95</v>
      </c>
      <c r="C182">
        <v>8.8000000000000007</v>
      </c>
      <c r="D182">
        <v>939</v>
      </c>
      <c r="E182" s="3">
        <v>1</v>
      </c>
      <c r="F182" s="3">
        <v>9</v>
      </c>
      <c r="G182" s="4">
        <f>(C182-Sheet3!$B$1)/Sheet3!$B$2</f>
        <v>0.86443356401547411</v>
      </c>
    </row>
    <row r="183" spans="1:7" x14ac:dyDescent="0.35">
      <c r="A183" t="s">
        <v>103</v>
      </c>
      <c r="B183" t="s">
        <v>96</v>
      </c>
      <c r="C183">
        <v>8.6</v>
      </c>
      <c r="D183">
        <v>903</v>
      </c>
      <c r="E183" s="3">
        <v>1</v>
      </c>
      <c r="F183">
        <v>10</v>
      </c>
      <c r="G183" s="4">
        <f>(C183-Sheet3!$B$1)/Sheet3!$B$2</f>
        <v>0.61761101926931483</v>
      </c>
    </row>
    <row r="184" spans="1:7" x14ac:dyDescent="0.35">
      <c r="A184" t="s">
        <v>103</v>
      </c>
      <c r="B184" t="s">
        <v>97</v>
      </c>
      <c r="C184">
        <v>9.1</v>
      </c>
      <c r="D184">
        <v>1100</v>
      </c>
      <c r="E184" s="3">
        <v>1</v>
      </c>
      <c r="F184" s="3">
        <v>11</v>
      </c>
      <c r="G184" s="4">
        <f>(C184-Sheet3!$B$1)/Sheet3!$B$2</f>
        <v>1.2346673811347095</v>
      </c>
    </row>
    <row r="185" spans="1:7" x14ac:dyDescent="0.35">
      <c r="A185" t="s">
        <v>103</v>
      </c>
      <c r="B185" t="s">
        <v>98</v>
      </c>
      <c r="C185">
        <v>8.9</v>
      </c>
      <c r="D185">
        <v>899</v>
      </c>
      <c r="E185" s="3">
        <v>1</v>
      </c>
      <c r="F185" s="3">
        <v>12</v>
      </c>
      <c r="G185" s="4">
        <f>(C185-Sheet3!$B$1)/Sheet3!$B$2</f>
        <v>0.98784483638855258</v>
      </c>
    </row>
    <row r="186" spans="1:7" x14ac:dyDescent="0.35">
      <c r="A186" t="s">
        <v>103</v>
      </c>
      <c r="B186" t="s">
        <v>99</v>
      </c>
      <c r="C186">
        <v>8.6999999999999993</v>
      </c>
      <c r="D186">
        <v>839</v>
      </c>
      <c r="E186" s="3">
        <v>1</v>
      </c>
      <c r="F186" s="3">
        <v>13</v>
      </c>
      <c r="G186" s="4">
        <f>(C186-Sheet3!$B$1)/Sheet3!$B$2</f>
        <v>0.7410222916423933</v>
      </c>
    </row>
    <row r="187" spans="1:7" x14ac:dyDescent="0.35">
      <c r="A187" t="s">
        <v>103</v>
      </c>
      <c r="B187" t="s">
        <v>100</v>
      </c>
      <c r="C187">
        <v>8.8000000000000007</v>
      </c>
      <c r="D187">
        <v>840</v>
      </c>
      <c r="E187" s="3">
        <v>1</v>
      </c>
      <c r="F187" s="3">
        <v>14</v>
      </c>
      <c r="G187" s="4">
        <f>(C187-Sheet3!$B$1)/Sheet3!$B$2</f>
        <v>0.86443356401547411</v>
      </c>
    </row>
    <row r="188" spans="1:7" x14ac:dyDescent="0.35">
      <c r="A188" t="s">
        <v>103</v>
      </c>
      <c r="B188" t="s">
        <v>101</v>
      </c>
      <c r="C188">
        <v>8.6999999999999993</v>
      </c>
      <c r="D188">
        <v>773</v>
      </c>
      <c r="E188" s="3">
        <v>1</v>
      </c>
      <c r="F188" s="3">
        <v>15</v>
      </c>
      <c r="G188" s="4">
        <f>(C188-Sheet3!$B$1)/Sheet3!$B$2</f>
        <v>0.7410222916423933</v>
      </c>
    </row>
    <row r="189" spans="1:7" x14ac:dyDescent="0.35">
      <c r="A189" t="s">
        <v>103</v>
      </c>
      <c r="B189" t="s">
        <v>102</v>
      </c>
      <c r="C189">
        <v>9.3000000000000007</v>
      </c>
      <c r="D189">
        <v>1100</v>
      </c>
      <c r="E189" s="3">
        <v>1</v>
      </c>
      <c r="F189" s="3">
        <v>16</v>
      </c>
      <c r="G189" s="4">
        <f>(C189-Sheet3!$B$1)/Sheet3!$B$2</f>
        <v>1.4814899258808689</v>
      </c>
    </row>
    <row r="190" spans="1:7" x14ac:dyDescent="0.35">
      <c r="A190" t="s">
        <v>104</v>
      </c>
      <c r="B190" t="s">
        <v>1</v>
      </c>
      <c r="C190">
        <v>7.7</v>
      </c>
      <c r="D190">
        <v>2300</v>
      </c>
      <c r="E190" s="3">
        <v>1</v>
      </c>
      <c r="F190" s="3">
        <v>1</v>
      </c>
      <c r="G190" s="4">
        <f>(C190-Sheet3!$B$1)/Sheet3!$B$2</f>
        <v>-0.49309043208839526</v>
      </c>
    </row>
    <row r="191" spans="1:7" x14ac:dyDescent="0.35">
      <c r="A191" t="s">
        <v>104</v>
      </c>
      <c r="B191" t="s">
        <v>2</v>
      </c>
      <c r="C191">
        <v>8</v>
      </c>
      <c r="D191">
        <v>2000</v>
      </c>
      <c r="E191" s="3">
        <v>1</v>
      </c>
      <c r="F191" s="3">
        <v>2</v>
      </c>
      <c r="G191" s="4">
        <f>(C191-Sheet3!$B$1)/Sheet3!$B$2</f>
        <v>-0.12285661496915856</v>
      </c>
    </row>
    <row r="192" spans="1:7" x14ac:dyDescent="0.35">
      <c r="A192" t="s">
        <v>104</v>
      </c>
      <c r="B192" t="s">
        <v>3</v>
      </c>
      <c r="C192">
        <v>8.3000000000000007</v>
      </c>
      <c r="D192">
        <v>1900</v>
      </c>
      <c r="E192" s="3">
        <v>1</v>
      </c>
      <c r="F192" s="3">
        <v>3</v>
      </c>
      <c r="G192" s="4">
        <f>(C192-Sheet3!$B$1)/Sheet3!$B$2</f>
        <v>0.24737720215007922</v>
      </c>
    </row>
    <row r="193" spans="1:7" x14ac:dyDescent="0.35">
      <c r="A193" t="s">
        <v>104</v>
      </c>
      <c r="B193" t="s">
        <v>4</v>
      </c>
      <c r="C193">
        <v>8.3000000000000007</v>
      </c>
      <c r="D193">
        <v>1800</v>
      </c>
      <c r="E193" s="3">
        <v>1</v>
      </c>
      <c r="F193" s="3">
        <v>4</v>
      </c>
      <c r="G193" s="4">
        <f>(C193-Sheet3!$B$1)/Sheet3!$B$2</f>
        <v>0.24737720215007922</v>
      </c>
    </row>
    <row r="194" spans="1:7" x14ac:dyDescent="0.35">
      <c r="A194" t="s">
        <v>104</v>
      </c>
      <c r="B194" t="s">
        <v>5</v>
      </c>
      <c r="C194">
        <v>8.1</v>
      </c>
      <c r="D194">
        <v>1800</v>
      </c>
      <c r="E194" s="3">
        <v>1</v>
      </c>
      <c r="F194" s="3">
        <v>5</v>
      </c>
      <c r="G194" s="4">
        <f>(C194-Sheet3!$B$1)/Sheet3!$B$2</f>
        <v>5.5465740391997284E-4</v>
      </c>
    </row>
    <row r="195" spans="1:7" x14ac:dyDescent="0.35">
      <c r="A195" t="s">
        <v>104</v>
      </c>
      <c r="B195" t="s">
        <v>6</v>
      </c>
      <c r="C195">
        <v>8.5</v>
      </c>
      <c r="D195">
        <v>2000</v>
      </c>
      <c r="E195" s="3">
        <v>1</v>
      </c>
      <c r="F195" s="3">
        <v>6</v>
      </c>
      <c r="G195" s="4">
        <f>(C195-Sheet3!$B$1)/Sheet3!$B$2</f>
        <v>0.4941997468962363</v>
      </c>
    </row>
    <row r="196" spans="1:7" x14ac:dyDescent="0.35">
      <c r="A196" t="s">
        <v>104</v>
      </c>
      <c r="B196" t="s">
        <v>105</v>
      </c>
      <c r="C196">
        <v>8.3000000000000007</v>
      </c>
      <c r="D196">
        <v>1800</v>
      </c>
      <c r="E196" s="3">
        <v>2</v>
      </c>
      <c r="F196" s="3">
        <v>1</v>
      </c>
      <c r="G196" s="4">
        <f>(C196-Sheet3!$B$1)/Sheet3!$B$2</f>
        <v>0.24737720215007922</v>
      </c>
    </row>
    <row r="197" spans="1:7" x14ac:dyDescent="0.35">
      <c r="A197" t="s">
        <v>104</v>
      </c>
      <c r="B197" t="s">
        <v>106</v>
      </c>
      <c r="C197">
        <v>8.6999999999999993</v>
      </c>
      <c r="D197">
        <v>1700</v>
      </c>
      <c r="E197" s="3">
        <v>2</v>
      </c>
      <c r="F197" s="3">
        <v>2</v>
      </c>
      <c r="G197" s="4">
        <f>(C197-Sheet3!$B$1)/Sheet3!$B$2</f>
        <v>0.7410222916423933</v>
      </c>
    </row>
    <row r="198" spans="1:7" x14ac:dyDescent="0.35">
      <c r="A198" t="s">
        <v>104</v>
      </c>
      <c r="B198" t="s">
        <v>107</v>
      </c>
      <c r="C198">
        <v>8.4</v>
      </c>
      <c r="D198">
        <v>1600</v>
      </c>
      <c r="E198" s="3">
        <v>2</v>
      </c>
      <c r="F198" s="3">
        <v>3</v>
      </c>
      <c r="G198" s="4">
        <f>(C198-Sheet3!$B$1)/Sheet3!$B$2</f>
        <v>0.37078847452315777</v>
      </c>
    </row>
    <row r="199" spans="1:7" x14ac:dyDescent="0.35">
      <c r="A199" t="s">
        <v>104</v>
      </c>
      <c r="B199" t="s">
        <v>108</v>
      </c>
      <c r="C199">
        <v>8.1999999999999993</v>
      </c>
      <c r="D199">
        <v>1500</v>
      </c>
      <c r="E199" s="3">
        <v>2</v>
      </c>
      <c r="F199" s="3">
        <v>4</v>
      </c>
      <c r="G199" s="4">
        <f>(C199-Sheet3!$B$1)/Sheet3!$B$2</f>
        <v>0.1239659297769985</v>
      </c>
    </row>
    <row r="200" spans="1:7" x14ac:dyDescent="0.35">
      <c r="A200" t="s">
        <v>104</v>
      </c>
      <c r="B200" t="s">
        <v>109</v>
      </c>
      <c r="C200">
        <v>8.9</v>
      </c>
      <c r="D200">
        <v>1900</v>
      </c>
      <c r="E200" s="3">
        <v>2</v>
      </c>
      <c r="F200" s="3">
        <v>5</v>
      </c>
      <c r="G200" s="4">
        <f>(C200-Sheet3!$B$1)/Sheet3!$B$2</f>
        <v>0.98784483638855258</v>
      </c>
    </row>
    <row r="201" spans="1:7" x14ac:dyDescent="0.35">
      <c r="A201" t="s">
        <v>104</v>
      </c>
      <c r="B201" t="s">
        <v>110</v>
      </c>
      <c r="C201">
        <v>8.6999999999999993</v>
      </c>
      <c r="D201">
        <v>1900</v>
      </c>
      <c r="E201" s="3">
        <v>2</v>
      </c>
      <c r="F201" s="3">
        <v>6</v>
      </c>
      <c r="G201" s="4">
        <f>(C201-Sheet3!$B$1)/Sheet3!$B$2</f>
        <v>0.7410222916423933</v>
      </c>
    </row>
    <row r="202" spans="1:7" x14ac:dyDescent="0.35">
      <c r="A202" t="s">
        <v>111</v>
      </c>
      <c r="B202" t="s">
        <v>1</v>
      </c>
      <c r="C202">
        <v>4.5</v>
      </c>
      <c r="D202">
        <v>12000</v>
      </c>
      <c r="E202" s="3">
        <v>1</v>
      </c>
      <c r="F202" s="3">
        <v>1</v>
      </c>
      <c r="G202" s="4">
        <f>(C202-Sheet3!$B$1)/Sheet3!$B$2</f>
        <v>-4.442251148026922</v>
      </c>
    </row>
    <row r="203" spans="1:7" x14ac:dyDescent="0.35">
      <c r="A203" t="s">
        <v>111</v>
      </c>
      <c r="B203" t="s">
        <v>2</v>
      </c>
      <c r="C203">
        <v>4.7</v>
      </c>
      <c r="D203">
        <v>8900</v>
      </c>
      <c r="E203" s="3">
        <v>1</v>
      </c>
      <c r="F203" s="3">
        <v>2</v>
      </c>
      <c r="G203" s="4">
        <f>(C203-Sheet3!$B$1)/Sheet3!$B$2</f>
        <v>-4.1954286032807646</v>
      </c>
    </row>
    <row r="204" spans="1:7" x14ac:dyDescent="0.35">
      <c r="A204" t="s">
        <v>111</v>
      </c>
      <c r="B204" t="s">
        <v>3</v>
      </c>
      <c r="C204">
        <v>4.7</v>
      </c>
      <c r="D204">
        <v>8300</v>
      </c>
      <c r="E204" s="3">
        <v>1</v>
      </c>
      <c r="F204" s="3">
        <v>3</v>
      </c>
      <c r="G204" s="4">
        <f>(C204-Sheet3!$B$1)/Sheet3!$B$2</f>
        <v>-4.1954286032807646</v>
      </c>
    </row>
    <row r="205" spans="1:7" x14ac:dyDescent="0.35">
      <c r="A205" t="s">
        <v>111</v>
      </c>
      <c r="B205" t="s">
        <v>4</v>
      </c>
      <c r="C205">
        <v>4.8</v>
      </c>
      <c r="D205">
        <v>8200</v>
      </c>
      <c r="E205" s="3">
        <v>1</v>
      </c>
      <c r="F205" s="3">
        <v>4</v>
      </c>
      <c r="G205" s="4">
        <f>(C205-Sheet3!$B$1)/Sheet3!$B$2</f>
        <v>-4.0720173309076859</v>
      </c>
    </row>
    <row r="206" spans="1:7" x14ac:dyDescent="0.35">
      <c r="A206" t="s">
        <v>111</v>
      </c>
      <c r="B206" t="s">
        <v>5</v>
      </c>
      <c r="C206">
        <v>4.9000000000000004</v>
      </c>
      <c r="D206">
        <v>8200</v>
      </c>
      <c r="E206" s="3">
        <v>1</v>
      </c>
      <c r="F206" s="3">
        <v>5</v>
      </c>
      <c r="G206" s="4">
        <f>(C206-Sheet3!$B$1)/Sheet3!$B$2</f>
        <v>-3.9486060585346059</v>
      </c>
    </row>
    <row r="207" spans="1:7" x14ac:dyDescent="0.35">
      <c r="A207" t="s">
        <v>111</v>
      </c>
      <c r="B207" t="s">
        <v>6</v>
      </c>
      <c r="C207">
        <v>4.7</v>
      </c>
      <c r="D207">
        <v>8500</v>
      </c>
      <c r="E207" s="3">
        <v>1</v>
      </c>
      <c r="F207" s="3">
        <v>6</v>
      </c>
      <c r="G207" s="4">
        <f>(C207-Sheet3!$B$1)/Sheet3!$B$2</f>
        <v>-4.1954286032807646</v>
      </c>
    </row>
    <row r="208" spans="1:7" x14ac:dyDescent="0.35">
      <c r="A208" t="s">
        <v>111</v>
      </c>
      <c r="B208" t="s">
        <v>7</v>
      </c>
      <c r="C208">
        <v>3.4</v>
      </c>
      <c r="D208">
        <v>14000</v>
      </c>
      <c r="E208" s="3">
        <v>1</v>
      </c>
      <c r="F208" s="3">
        <v>7</v>
      </c>
      <c r="G208" s="4">
        <f>(C208-Sheet3!$B$1)/Sheet3!$B$2</f>
        <v>-5.7997751441307903</v>
      </c>
    </row>
    <row r="209" spans="1:7" x14ac:dyDescent="0.35">
      <c r="A209" t="s">
        <v>111</v>
      </c>
      <c r="B209" t="s">
        <v>8</v>
      </c>
      <c r="C209">
        <v>3.9</v>
      </c>
      <c r="D209">
        <v>15000</v>
      </c>
      <c r="E209" s="3">
        <v>1</v>
      </c>
      <c r="F209" s="3">
        <v>8</v>
      </c>
      <c r="G209" s="4">
        <f>(C209-Sheet3!$B$1)/Sheet3!$B$2</f>
        <v>-5.182718782265396</v>
      </c>
    </row>
    <row r="210" spans="1:7" x14ac:dyDescent="0.35">
      <c r="A210" t="s">
        <v>111</v>
      </c>
      <c r="B210" t="s">
        <v>9</v>
      </c>
      <c r="C210">
        <v>7.9</v>
      </c>
      <c r="D210">
        <v>1200</v>
      </c>
      <c r="E210" s="3">
        <v>1</v>
      </c>
      <c r="F210" s="3">
        <v>9</v>
      </c>
      <c r="G210" s="4">
        <f>(C210-Sheet3!$B$1)/Sheet3!$B$2</f>
        <v>-0.24626788734223709</v>
      </c>
    </row>
    <row r="211" spans="1:7" x14ac:dyDescent="0.35">
      <c r="A211" t="s">
        <v>111</v>
      </c>
      <c r="B211" t="s">
        <v>10</v>
      </c>
      <c r="C211">
        <v>8</v>
      </c>
      <c r="D211">
        <v>1100</v>
      </c>
      <c r="E211" s="3">
        <v>1</v>
      </c>
      <c r="F211">
        <v>10</v>
      </c>
      <c r="G211" s="4">
        <f>(C211-Sheet3!$B$1)/Sheet3!$B$2</f>
        <v>-0.12285661496915856</v>
      </c>
    </row>
    <row r="212" spans="1:7" x14ac:dyDescent="0.35">
      <c r="A212" t="s">
        <v>111</v>
      </c>
      <c r="B212" t="s">
        <v>11</v>
      </c>
      <c r="C212">
        <v>8.6999999999999993</v>
      </c>
      <c r="D212">
        <v>755</v>
      </c>
      <c r="E212" s="3">
        <v>1</v>
      </c>
      <c r="F212" s="3">
        <v>11</v>
      </c>
      <c r="G212" s="4">
        <f>(C212-Sheet3!$B$1)/Sheet3!$B$2</f>
        <v>0.7410222916423933</v>
      </c>
    </row>
    <row r="213" spans="1:7" x14ac:dyDescent="0.35">
      <c r="A213" t="s">
        <v>111</v>
      </c>
      <c r="B213" t="s">
        <v>12</v>
      </c>
      <c r="C213">
        <v>8.4</v>
      </c>
      <c r="D213">
        <v>726</v>
      </c>
      <c r="E213" s="3">
        <v>1</v>
      </c>
      <c r="F213" s="3">
        <v>12</v>
      </c>
      <c r="G213" s="4">
        <f>(C213-Sheet3!$B$1)/Sheet3!$B$2</f>
        <v>0.37078847452315777</v>
      </c>
    </row>
    <row r="214" spans="1:7" x14ac:dyDescent="0.35">
      <c r="A214" t="s">
        <v>111</v>
      </c>
      <c r="B214" t="s">
        <v>15</v>
      </c>
      <c r="C214">
        <v>8.6</v>
      </c>
      <c r="D214">
        <v>623</v>
      </c>
      <c r="E214" s="3">
        <v>1</v>
      </c>
      <c r="F214" s="3">
        <v>13</v>
      </c>
      <c r="G214" s="4">
        <f>(C214-Sheet3!$B$1)/Sheet3!$B$2</f>
        <v>0.61761101926931483</v>
      </c>
    </row>
    <row r="215" spans="1:7" x14ac:dyDescent="0.35">
      <c r="A215" t="s">
        <v>111</v>
      </c>
      <c r="B215" t="s">
        <v>16</v>
      </c>
      <c r="C215">
        <v>8.4</v>
      </c>
      <c r="D215">
        <v>574</v>
      </c>
      <c r="E215" s="3">
        <v>1</v>
      </c>
      <c r="F215" s="3">
        <v>14</v>
      </c>
      <c r="G215" s="4">
        <f>(C215-Sheet3!$B$1)/Sheet3!$B$2</f>
        <v>0.37078847452315777</v>
      </c>
    </row>
    <row r="216" spans="1:7" x14ac:dyDescent="0.35">
      <c r="A216" t="s">
        <v>111</v>
      </c>
      <c r="B216" t="s">
        <v>17</v>
      </c>
      <c r="C216">
        <v>8.5</v>
      </c>
      <c r="D216">
        <v>478</v>
      </c>
      <c r="E216" s="3">
        <v>1</v>
      </c>
      <c r="F216" s="3">
        <v>15</v>
      </c>
      <c r="G216" s="4">
        <f>(C216-Sheet3!$B$1)/Sheet3!$B$2</f>
        <v>0.4941997468962363</v>
      </c>
    </row>
    <row r="217" spans="1:7" x14ac:dyDescent="0.35">
      <c r="A217" t="s">
        <v>111</v>
      </c>
      <c r="B217" t="s">
        <v>18</v>
      </c>
      <c r="C217">
        <v>8.6999999999999993</v>
      </c>
      <c r="D217">
        <v>584</v>
      </c>
      <c r="E217" s="3">
        <v>1</v>
      </c>
      <c r="F217" s="3">
        <v>16</v>
      </c>
      <c r="G217" s="4">
        <f>(C217-Sheet3!$B$1)/Sheet3!$B$2</f>
        <v>0.7410222916423933</v>
      </c>
    </row>
    <row r="218" spans="1:7" x14ac:dyDescent="0.35">
      <c r="A218" t="s">
        <v>119</v>
      </c>
      <c r="B218" t="s">
        <v>112</v>
      </c>
      <c r="C218">
        <v>7.3</v>
      </c>
      <c r="D218">
        <v>225</v>
      </c>
      <c r="E218" s="3">
        <v>1</v>
      </c>
      <c r="F218" s="3">
        <v>1</v>
      </c>
      <c r="G218" s="4">
        <f>(C218-Sheet3!$B$1)/Sheet3!$B$2</f>
        <v>-0.98673552158071154</v>
      </c>
    </row>
    <row r="219" spans="1:7" x14ac:dyDescent="0.35">
      <c r="A219" t="s">
        <v>119</v>
      </c>
      <c r="B219" t="s">
        <v>113</v>
      </c>
      <c r="C219">
        <v>7.5</v>
      </c>
      <c r="D219">
        <v>202</v>
      </c>
      <c r="E219" s="3">
        <v>1</v>
      </c>
      <c r="F219" s="3">
        <v>2</v>
      </c>
      <c r="G219" s="4">
        <f>(C219-Sheet3!$B$1)/Sheet3!$B$2</f>
        <v>-0.73991297683455337</v>
      </c>
    </row>
    <row r="220" spans="1:7" x14ac:dyDescent="0.35">
      <c r="A220" t="s">
        <v>119</v>
      </c>
      <c r="B220" t="s">
        <v>114</v>
      </c>
      <c r="C220">
        <v>7.7</v>
      </c>
      <c r="D220">
        <v>184</v>
      </c>
      <c r="E220" s="3">
        <v>1</v>
      </c>
      <c r="F220" s="3">
        <v>3</v>
      </c>
      <c r="G220" s="4">
        <f>(C220-Sheet3!$B$1)/Sheet3!$B$2</f>
        <v>-0.49309043208839526</v>
      </c>
    </row>
    <row r="221" spans="1:7" x14ac:dyDescent="0.35">
      <c r="A221" t="s">
        <v>119</v>
      </c>
      <c r="B221" t="s">
        <v>115</v>
      </c>
      <c r="C221">
        <v>8.3000000000000007</v>
      </c>
      <c r="D221">
        <v>202</v>
      </c>
      <c r="E221" s="3">
        <v>1</v>
      </c>
      <c r="F221" s="3">
        <v>4</v>
      </c>
      <c r="G221" s="4">
        <f>(C221-Sheet3!$B$1)/Sheet3!$B$2</f>
        <v>0.24737720215007922</v>
      </c>
    </row>
    <row r="222" spans="1:7" x14ac:dyDescent="0.35">
      <c r="A222" t="s">
        <v>119</v>
      </c>
      <c r="B222" t="s">
        <v>116</v>
      </c>
      <c r="C222">
        <v>7.4</v>
      </c>
      <c r="D222">
        <v>157</v>
      </c>
      <c r="E222" s="3">
        <v>1</v>
      </c>
      <c r="F222" s="3">
        <v>5</v>
      </c>
      <c r="G222" s="4">
        <f>(C222-Sheet3!$B$1)/Sheet3!$B$2</f>
        <v>-0.86332424920763196</v>
      </c>
    </row>
    <row r="223" spans="1:7" x14ac:dyDescent="0.35">
      <c r="A223" t="s">
        <v>119</v>
      </c>
      <c r="B223" t="s">
        <v>117</v>
      </c>
      <c r="C223">
        <v>7.7</v>
      </c>
      <c r="D223">
        <v>157</v>
      </c>
      <c r="E223" s="3">
        <v>1</v>
      </c>
      <c r="F223" s="3">
        <v>6</v>
      </c>
      <c r="G223" s="4">
        <f>(C223-Sheet3!$B$1)/Sheet3!$B$2</f>
        <v>-0.49309043208839526</v>
      </c>
    </row>
    <row r="224" spans="1:7" x14ac:dyDescent="0.35">
      <c r="A224" t="s">
        <v>119</v>
      </c>
      <c r="B224" t="s">
        <v>118</v>
      </c>
      <c r="C224">
        <v>7.5</v>
      </c>
      <c r="D224">
        <v>176</v>
      </c>
      <c r="E224" s="3">
        <v>1</v>
      </c>
      <c r="F224" s="3">
        <v>7</v>
      </c>
      <c r="G224" s="4">
        <f>(C224-Sheet3!$B$1)/Sheet3!$B$2</f>
        <v>-0.73991297683455337</v>
      </c>
    </row>
    <row r="225" spans="1:7" x14ac:dyDescent="0.35">
      <c r="A225" t="s">
        <v>136</v>
      </c>
      <c r="B225" t="s">
        <v>120</v>
      </c>
      <c r="C225">
        <v>8.1</v>
      </c>
      <c r="D225">
        <v>559</v>
      </c>
      <c r="E225" s="3">
        <v>1</v>
      </c>
      <c r="F225" s="3">
        <v>1</v>
      </c>
      <c r="G225" s="4">
        <f>(C225-Sheet3!$B$1)/Sheet3!$B$2</f>
        <v>5.5465740391997284E-4</v>
      </c>
    </row>
    <row r="226" spans="1:7" x14ac:dyDescent="0.35">
      <c r="A226" t="s">
        <v>136</v>
      </c>
      <c r="B226" t="s">
        <v>121</v>
      </c>
      <c r="C226">
        <v>7.8</v>
      </c>
      <c r="D226">
        <v>520</v>
      </c>
      <c r="E226" s="3">
        <v>1</v>
      </c>
      <c r="F226" s="3">
        <v>2</v>
      </c>
      <c r="G226" s="4">
        <f>(C226-Sheet3!$B$1)/Sheet3!$B$2</f>
        <v>-0.36967915971531673</v>
      </c>
    </row>
    <row r="227" spans="1:7" x14ac:dyDescent="0.35">
      <c r="A227" t="s">
        <v>136</v>
      </c>
      <c r="B227" t="s">
        <v>122</v>
      </c>
      <c r="C227">
        <v>8.3000000000000007</v>
      </c>
      <c r="D227">
        <v>475</v>
      </c>
      <c r="E227" s="3">
        <v>1</v>
      </c>
      <c r="F227" s="3">
        <v>3</v>
      </c>
      <c r="G227" s="4">
        <f>(C227-Sheet3!$B$1)/Sheet3!$B$2</f>
        <v>0.24737720215007922</v>
      </c>
    </row>
    <row r="228" spans="1:7" x14ac:dyDescent="0.35">
      <c r="A228" t="s">
        <v>136</v>
      </c>
      <c r="B228" t="s">
        <v>123</v>
      </c>
      <c r="C228">
        <v>8.5</v>
      </c>
      <c r="D228">
        <v>481</v>
      </c>
      <c r="E228" s="3">
        <v>1</v>
      </c>
      <c r="F228" s="3">
        <v>4</v>
      </c>
      <c r="G228" s="4">
        <f>(C228-Sheet3!$B$1)/Sheet3!$B$2</f>
        <v>0.4941997468962363</v>
      </c>
    </row>
    <row r="229" spans="1:7" x14ac:dyDescent="0.35">
      <c r="A229" t="s">
        <v>136</v>
      </c>
      <c r="B229" t="s">
        <v>124</v>
      </c>
      <c r="C229">
        <v>8.1999999999999993</v>
      </c>
      <c r="D229">
        <v>424</v>
      </c>
      <c r="E229" s="3">
        <v>1</v>
      </c>
      <c r="F229" s="3">
        <v>5</v>
      </c>
      <c r="G229" s="4">
        <f>(C229-Sheet3!$B$1)/Sheet3!$B$2</f>
        <v>0.1239659297769985</v>
      </c>
    </row>
    <row r="230" spans="1:7" x14ac:dyDescent="0.35">
      <c r="A230" t="s">
        <v>136</v>
      </c>
      <c r="B230" t="s">
        <v>125</v>
      </c>
      <c r="C230">
        <v>8.4</v>
      </c>
      <c r="D230">
        <v>438</v>
      </c>
      <c r="E230" s="3">
        <v>1</v>
      </c>
      <c r="F230" s="3">
        <v>6</v>
      </c>
      <c r="G230" s="4">
        <f>(C230-Sheet3!$B$1)/Sheet3!$B$2</f>
        <v>0.37078847452315777</v>
      </c>
    </row>
    <row r="231" spans="1:7" x14ac:dyDescent="0.35">
      <c r="A231" t="s">
        <v>136</v>
      </c>
      <c r="B231" t="s">
        <v>126</v>
      </c>
      <c r="C231">
        <v>8.1999999999999993</v>
      </c>
      <c r="D231">
        <v>429</v>
      </c>
      <c r="E231" s="3">
        <v>1</v>
      </c>
      <c r="F231" s="3">
        <v>7</v>
      </c>
      <c r="G231" s="4">
        <f>(C231-Sheet3!$B$1)/Sheet3!$B$2</f>
        <v>0.1239659297769985</v>
      </c>
    </row>
    <row r="232" spans="1:7" x14ac:dyDescent="0.35">
      <c r="A232" t="s">
        <v>136</v>
      </c>
      <c r="B232" t="s">
        <v>127</v>
      </c>
      <c r="C232">
        <v>8.5</v>
      </c>
      <c r="D232">
        <v>436</v>
      </c>
      <c r="E232" s="3">
        <v>1</v>
      </c>
      <c r="F232" s="3">
        <v>8</v>
      </c>
      <c r="G232" s="4">
        <f>(C232-Sheet3!$B$1)/Sheet3!$B$2</f>
        <v>0.4941997468962363</v>
      </c>
    </row>
    <row r="233" spans="1:7" x14ac:dyDescent="0.35">
      <c r="A233" t="s">
        <v>136</v>
      </c>
      <c r="B233" t="s">
        <v>128</v>
      </c>
      <c r="C233">
        <v>8.3000000000000007</v>
      </c>
      <c r="D233">
        <v>375</v>
      </c>
      <c r="E233" s="3">
        <v>1</v>
      </c>
      <c r="F233" s="3">
        <v>9</v>
      </c>
      <c r="G233" s="4">
        <f>(C233-Sheet3!$B$1)/Sheet3!$B$2</f>
        <v>0.24737720215007922</v>
      </c>
    </row>
    <row r="234" spans="1:7" x14ac:dyDescent="0.35">
      <c r="A234" t="s">
        <v>136</v>
      </c>
      <c r="B234" t="s">
        <v>129</v>
      </c>
      <c r="C234">
        <v>8.4</v>
      </c>
      <c r="D234">
        <v>395</v>
      </c>
      <c r="E234" s="3">
        <v>1</v>
      </c>
      <c r="F234">
        <v>10</v>
      </c>
      <c r="G234" s="4">
        <f>(C234-Sheet3!$B$1)/Sheet3!$B$2</f>
        <v>0.37078847452315777</v>
      </c>
    </row>
    <row r="235" spans="1:7" x14ac:dyDescent="0.35">
      <c r="A235" t="s">
        <v>136</v>
      </c>
      <c r="B235" t="s">
        <v>130</v>
      </c>
      <c r="C235">
        <v>8.1999999999999993</v>
      </c>
      <c r="D235">
        <v>333</v>
      </c>
      <c r="E235" s="3">
        <v>1</v>
      </c>
      <c r="F235" s="3">
        <v>11</v>
      </c>
      <c r="G235" s="4">
        <f>(C235-Sheet3!$B$1)/Sheet3!$B$2</f>
        <v>0.1239659297769985</v>
      </c>
    </row>
    <row r="236" spans="1:7" x14ac:dyDescent="0.35">
      <c r="A236" t="s">
        <v>136</v>
      </c>
      <c r="B236" t="s">
        <v>131</v>
      </c>
      <c r="C236">
        <v>8.4</v>
      </c>
      <c r="D236">
        <v>338</v>
      </c>
      <c r="E236" s="3">
        <v>1</v>
      </c>
      <c r="F236" s="3">
        <v>12</v>
      </c>
      <c r="G236" s="4">
        <f>(C236-Sheet3!$B$1)/Sheet3!$B$2</f>
        <v>0.37078847452315777</v>
      </c>
    </row>
    <row r="237" spans="1:7" x14ac:dyDescent="0.35">
      <c r="A237" t="s">
        <v>136</v>
      </c>
      <c r="B237" t="s">
        <v>132</v>
      </c>
      <c r="C237">
        <v>8.1</v>
      </c>
      <c r="D237">
        <v>295</v>
      </c>
      <c r="E237" s="3">
        <v>1</v>
      </c>
      <c r="F237" s="3">
        <v>13</v>
      </c>
      <c r="G237" s="4">
        <f>(C237-Sheet3!$B$1)/Sheet3!$B$2</f>
        <v>5.5465740391997284E-4</v>
      </c>
    </row>
    <row r="238" spans="1:7" x14ac:dyDescent="0.35">
      <c r="A238" t="s">
        <v>136</v>
      </c>
      <c r="B238" t="s">
        <v>133</v>
      </c>
      <c r="C238">
        <v>8.3000000000000007</v>
      </c>
      <c r="D238">
        <v>306</v>
      </c>
      <c r="E238" s="3">
        <v>1</v>
      </c>
      <c r="F238" s="3">
        <v>14</v>
      </c>
      <c r="G238" s="4">
        <f>(C238-Sheet3!$B$1)/Sheet3!$B$2</f>
        <v>0.24737720215007922</v>
      </c>
    </row>
    <row r="239" spans="1:7" x14ac:dyDescent="0.35">
      <c r="A239" t="s">
        <v>136</v>
      </c>
      <c r="B239" t="s">
        <v>134</v>
      </c>
      <c r="C239">
        <v>8.8000000000000007</v>
      </c>
      <c r="D239">
        <v>291</v>
      </c>
      <c r="E239" s="3">
        <v>1</v>
      </c>
      <c r="F239" s="3">
        <v>15</v>
      </c>
      <c r="G239" s="4">
        <f>(C239-Sheet3!$B$1)/Sheet3!$B$2</f>
        <v>0.86443356401547411</v>
      </c>
    </row>
    <row r="240" spans="1:7" x14ac:dyDescent="0.35">
      <c r="A240" t="s">
        <v>136</v>
      </c>
      <c r="B240" t="s">
        <v>135</v>
      </c>
      <c r="C240">
        <v>8.5</v>
      </c>
      <c r="D240">
        <v>282</v>
      </c>
      <c r="E240" s="3">
        <v>1</v>
      </c>
      <c r="F240" s="3">
        <v>16</v>
      </c>
      <c r="G240" s="4">
        <f>(C240-Sheet3!$B$1)/Sheet3!$B$2</f>
        <v>0.4941997468962363</v>
      </c>
    </row>
    <row r="241" spans="1:7" x14ac:dyDescent="0.35">
      <c r="A241" t="s">
        <v>137</v>
      </c>
      <c r="B241" t="s">
        <v>1</v>
      </c>
      <c r="C241">
        <v>8.1999999999999993</v>
      </c>
      <c r="D241">
        <v>61</v>
      </c>
      <c r="E241" s="3">
        <v>1</v>
      </c>
      <c r="F241" s="3">
        <v>1</v>
      </c>
      <c r="G241" s="4">
        <f>(C241-Sheet3!$B$1)/Sheet3!$B$2</f>
        <v>0.1239659297769985</v>
      </c>
    </row>
    <row r="242" spans="1:7" x14ac:dyDescent="0.35">
      <c r="A242" t="s">
        <v>137</v>
      </c>
      <c r="B242" t="s">
        <v>2</v>
      </c>
      <c r="C242">
        <v>8.6</v>
      </c>
      <c r="D242">
        <v>58</v>
      </c>
      <c r="E242" s="3">
        <v>1</v>
      </c>
      <c r="F242" s="3">
        <v>2</v>
      </c>
      <c r="G242" s="4">
        <f>(C242-Sheet3!$B$1)/Sheet3!$B$2</f>
        <v>0.61761101926931483</v>
      </c>
    </row>
    <row r="243" spans="1:7" x14ac:dyDescent="0.35">
      <c r="A243" t="s">
        <v>137</v>
      </c>
      <c r="B243" t="s">
        <v>3</v>
      </c>
      <c r="C243">
        <v>8.6</v>
      </c>
      <c r="D243">
        <v>51</v>
      </c>
      <c r="E243" s="3">
        <v>1</v>
      </c>
      <c r="F243" s="3">
        <v>3</v>
      </c>
      <c r="G243" s="4">
        <f>(C243-Sheet3!$B$1)/Sheet3!$B$2</f>
        <v>0.61761101926931483</v>
      </c>
    </row>
    <row r="244" spans="1:7" x14ac:dyDescent="0.35">
      <c r="A244" t="s">
        <v>137</v>
      </c>
      <c r="B244" t="s">
        <v>4</v>
      </c>
      <c r="C244">
        <v>8.4</v>
      </c>
      <c r="D244">
        <v>52</v>
      </c>
      <c r="E244" s="3">
        <v>1</v>
      </c>
      <c r="F244" s="3">
        <v>4</v>
      </c>
      <c r="G244" s="4">
        <f>(C244-Sheet3!$B$1)/Sheet3!$B$2</f>
        <v>0.37078847452315777</v>
      </c>
    </row>
    <row r="245" spans="1:7" x14ac:dyDescent="0.35">
      <c r="A245" t="s">
        <v>137</v>
      </c>
      <c r="B245" t="s">
        <v>5</v>
      </c>
      <c r="C245">
        <v>8.6999999999999993</v>
      </c>
      <c r="D245">
        <v>51</v>
      </c>
      <c r="E245" s="3">
        <v>1</v>
      </c>
      <c r="F245" s="3">
        <v>5</v>
      </c>
      <c r="G245" s="4">
        <f>(C245-Sheet3!$B$1)/Sheet3!$B$2</f>
        <v>0.7410222916423933</v>
      </c>
    </row>
    <row r="246" spans="1:7" x14ac:dyDescent="0.35">
      <c r="A246" t="s">
        <v>137</v>
      </c>
      <c r="B246" t="s">
        <v>6</v>
      </c>
      <c r="C246">
        <v>8.1999999999999993</v>
      </c>
      <c r="D246">
        <v>53</v>
      </c>
      <c r="E246" s="3">
        <v>1</v>
      </c>
      <c r="F246" s="3">
        <v>6</v>
      </c>
      <c r="G246" s="4">
        <f>(C246-Sheet3!$B$1)/Sheet3!$B$2</f>
        <v>0.1239659297769985</v>
      </c>
    </row>
    <row r="247" spans="1:7" x14ac:dyDescent="0.35">
      <c r="A247" t="s">
        <v>137</v>
      </c>
      <c r="B247" t="s">
        <v>7</v>
      </c>
      <c r="C247">
        <v>8.6999999999999993</v>
      </c>
      <c r="D247">
        <v>48</v>
      </c>
      <c r="E247" s="3">
        <v>1</v>
      </c>
      <c r="F247" s="3">
        <v>7</v>
      </c>
      <c r="G247" s="4">
        <f>(C247-Sheet3!$B$1)/Sheet3!$B$2</f>
        <v>0.7410222916423933</v>
      </c>
    </row>
    <row r="248" spans="1:7" x14ac:dyDescent="0.35">
      <c r="A248" t="s">
        <v>137</v>
      </c>
      <c r="B248" t="s">
        <v>8</v>
      </c>
      <c r="C248">
        <v>8.6</v>
      </c>
      <c r="D248">
        <v>47</v>
      </c>
      <c r="E248" s="3">
        <v>1</v>
      </c>
      <c r="F248" s="3">
        <v>8</v>
      </c>
      <c r="G248" s="4">
        <f>(C248-Sheet3!$B$1)/Sheet3!$B$2</f>
        <v>0.61761101926931483</v>
      </c>
    </row>
    <row r="249" spans="1:7" x14ac:dyDescent="0.35">
      <c r="A249" t="s">
        <v>137</v>
      </c>
      <c r="B249" t="s">
        <v>9</v>
      </c>
      <c r="C249">
        <v>8.4</v>
      </c>
      <c r="D249">
        <v>47</v>
      </c>
      <c r="E249" s="3">
        <v>1</v>
      </c>
      <c r="F249" s="3">
        <v>9</v>
      </c>
      <c r="G249" s="4">
        <f>(C249-Sheet3!$B$1)/Sheet3!$B$2</f>
        <v>0.37078847452315777</v>
      </c>
    </row>
    <row r="250" spans="1:7" x14ac:dyDescent="0.35">
      <c r="A250" t="s">
        <v>137</v>
      </c>
      <c r="B250" t="s">
        <v>10</v>
      </c>
      <c r="C250">
        <v>8.6999999999999993</v>
      </c>
      <c r="D250">
        <v>49</v>
      </c>
      <c r="E250" s="3">
        <v>1</v>
      </c>
      <c r="F250">
        <v>10</v>
      </c>
      <c r="G250" s="4">
        <f>(C250-Sheet3!$B$1)/Sheet3!$B$2</f>
        <v>0.7410222916423933</v>
      </c>
    </row>
    <row r="251" spans="1:7" x14ac:dyDescent="0.35">
      <c r="A251" t="s">
        <v>137</v>
      </c>
      <c r="B251" t="s">
        <v>11</v>
      </c>
      <c r="C251">
        <v>8.6999999999999993</v>
      </c>
      <c r="D251">
        <v>49</v>
      </c>
      <c r="E251" s="3">
        <v>1</v>
      </c>
      <c r="F251" s="3">
        <v>11</v>
      </c>
      <c r="G251" s="4">
        <f>(C251-Sheet3!$B$1)/Sheet3!$B$2</f>
        <v>0.7410222916423933</v>
      </c>
    </row>
    <row r="252" spans="1:7" x14ac:dyDescent="0.35">
      <c r="A252" t="s">
        <v>137</v>
      </c>
      <c r="B252" t="s">
        <v>12</v>
      </c>
      <c r="C252">
        <v>8.8000000000000007</v>
      </c>
      <c r="D252">
        <v>50</v>
      </c>
      <c r="E252" s="3">
        <v>1</v>
      </c>
      <c r="F252" s="3">
        <v>12</v>
      </c>
      <c r="G252" s="4">
        <f>(C252-Sheet3!$B$1)/Sheet3!$B$2</f>
        <v>0.86443356401547411</v>
      </c>
    </row>
    <row r="253" spans="1:7" x14ac:dyDescent="0.35">
      <c r="A253" t="s">
        <v>138</v>
      </c>
      <c r="B253" t="s">
        <v>1</v>
      </c>
      <c r="C253">
        <v>8.9</v>
      </c>
      <c r="D253">
        <v>60</v>
      </c>
      <c r="E253" s="3">
        <v>1</v>
      </c>
      <c r="F253" s="3">
        <v>1</v>
      </c>
      <c r="G253" s="4">
        <f>(C253-Sheet3!$B$1)/Sheet3!$B$2</f>
        <v>0.98784483638855258</v>
      </c>
    </row>
    <row r="254" spans="1:7" x14ac:dyDescent="0.35">
      <c r="A254" t="s">
        <v>138</v>
      </c>
      <c r="B254" t="s">
        <v>2</v>
      </c>
      <c r="C254">
        <v>9</v>
      </c>
      <c r="D254">
        <v>49</v>
      </c>
      <c r="E254" s="3">
        <v>1</v>
      </c>
      <c r="F254" s="3">
        <v>2</v>
      </c>
      <c r="G254" s="4">
        <f>(C254-Sheet3!$B$1)/Sheet3!$B$2</f>
        <v>1.1112561087616311</v>
      </c>
    </row>
    <row r="255" spans="1:7" x14ac:dyDescent="0.35">
      <c r="A255" t="s">
        <v>138</v>
      </c>
      <c r="B255" t="s">
        <v>3</v>
      </c>
      <c r="C255">
        <v>8.8000000000000007</v>
      </c>
      <c r="D255">
        <v>45</v>
      </c>
      <c r="E255" s="3">
        <v>1</v>
      </c>
      <c r="F255" s="3">
        <v>3</v>
      </c>
      <c r="G255" s="4">
        <f>(C255-Sheet3!$B$1)/Sheet3!$B$2</f>
        <v>0.86443356401547411</v>
      </c>
    </row>
    <row r="256" spans="1:7" x14ac:dyDescent="0.35">
      <c r="A256" t="s">
        <v>138</v>
      </c>
      <c r="B256" t="s">
        <v>4</v>
      </c>
      <c r="C256">
        <v>8.8000000000000007</v>
      </c>
      <c r="D256">
        <v>40</v>
      </c>
      <c r="E256" s="3">
        <v>1</v>
      </c>
      <c r="F256" s="3">
        <v>4</v>
      </c>
      <c r="G256" s="4">
        <f>(C256-Sheet3!$B$1)/Sheet3!$B$2</f>
        <v>0.86443356401547411</v>
      </c>
    </row>
    <row r="257" spans="1:7" x14ac:dyDescent="0.35">
      <c r="A257" t="s">
        <v>138</v>
      </c>
      <c r="B257" t="s">
        <v>5</v>
      </c>
      <c r="C257">
        <v>8.9</v>
      </c>
      <c r="D257">
        <v>42</v>
      </c>
      <c r="E257" s="3">
        <v>1</v>
      </c>
      <c r="F257" s="3">
        <v>5</v>
      </c>
      <c r="G257" s="4">
        <f>(C257-Sheet3!$B$1)/Sheet3!$B$2</f>
        <v>0.98784483638855258</v>
      </c>
    </row>
    <row r="258" spans="1:7" x14ac:dyDescent="0.35">
      <c r="A258" t="s">
        <v>138</v>
      </c>
      <c r="B258" t="s">
        <v>6</v>
      </c>
      <c r="C258">
        <v>9</v>
      </c>
      <c r="D258">
        <v>40</v>
      </c>
      <c r="E258" s="3">
        <v>1</v>
      </c>
      <c r="F258" s="3">
        <v>6</v>
      </c>
      <c r="G258" s="4">
        <f>(C258-Sheet3!$B$1)/Sheet3!$B$2</f>
        <v>1.1112561087616311</v>
      </c>
    </row>
    <row r="259" spans="1:7" x14ac:dyDescent="0.35">
      <c r="A259" t="s">
        <v>138</v>
      </c>
      <c r="B259" t="s">
        <v>7</v>
      </c>
      <c r="C259">
        <v>9</v>
      </c>
      <c r="D259">
        <v>44</v>
      </c>
      <c r="E259" s="3">
        <v>1</v>
      </c>
      <c r="F259" s="3">
        <v>7</v>
      </c>
      <c r="G259" s="4">
        <f>(C259-Sheet3!$B$1)/Sheet3!$B$2</f>
        <v>1.1112561087616311</v>
      </c>
    </row>
    <row r="260" spans="1:7" x14ac:dyDescent="0.35">
      <c r="A260" t="s">
        <v>138</v>
      </c>
      <c r="B260" t="s">
        <v>8</v>
      </c>
      <c r="C260">
        <v>9.4</v>
      </c>
      <c r="D260">
        <v>44</v>
      </c>
      <c r="E260" s="3">
        <v>1</v>
      </c>
      <c r="F260" s="3">
        <v>8</v>
      </c>
      <c r="G260" s="4">
        <f>(C260-Sheet3!$B$1)/Sheet3!$B$2</f>
        <v>1.6049011982539474</v>
      </c>
    </row>
    <row r="261" spans="1:7" x14ac:dyDescent="0.35">
      <c r="A261" t="s">
        <v>138</v>
      </c>
      <c r="B261" t="s">
        <v>9</v>
      </c>
      <c r="C261">
        <v>8.9</v>
      </c>
      <c r="D261">
        <v>37</v>
      </c>
      <c r="E261" s="3">
        <v>1</v>
      </c>
      <c r="F261" s="3">
        <v>9</v>
      </c>
      <c r="G261" s="4">
        <f>(C261-Sheet3!$B$1)/Sheet3!$B$2</f>
        <v>0.98784483638855258</v>
      </c>
    </row>
    <row r="262" spans="1:7" x14ac:dyDescent="0.35">
      <c r="A262" t="s">
        <v>138</v>
      </c>
      <c r="B262" t="s">
        <v>10</v>
      </c>
      <c r="C262">
        <v>9.1</v>
      </c>
      <c r="D262">
        <v>41</v>
      </c>
      <c r="E262" s="3">
        <v>1</v>
      </c>
      <c r="F262">
        <v>10</v>
      </c>
      <c r="G262" s="4">
        <f>(C262-Sheet3!$B$1)/Sheet3!$B$2</f>
        <v>1.2346673811347095</v>
      </c>
    </row>
    <row r="263" spans="1:7" x14ac:dyDescent="0.35">
      <c r="A263" t="s">
        <v>138</v>
      </c>
      <c r="B263" t="s">
        <v>11</v>
      </c>
      <c r="C263">
        <v>9.4</v>
      </c>
      <c r="D263">
        <v>40</v>
      </c>
      <c r="E263" s="3">
        <v>1</v>
      </c>
      <c r="F263" s="3">
        <v>11</v>
      </c>
      <c r="G263" s="4">
        <f>(C263-Sheet3!$B$1)/Sheet3!$B$2</f>
        <v>1.6049011982539474</v>
      </c>
    </row>
    <row r="264" spans="1:7" x14ac:dyDescent="0.35">
      <c r="A264" t="s">
        <v>138</v>
      </c>
      <c r="B264" t="s">
        <v>12</v>
      </c>
      <c r="C264">
        <v>8.9</v>
      </c>
      <c r="D264">
        <v>47</v>
      </c>
      <c r="E264" s="3">
        <v>1</v>
      </c>
      <c r="F264" s="3">
        <v>12</v>
      </c>
      <c r="G264" s="4">
        <f>(C264-Sheet3!$B$1)/Sheet3!$B$2</f>
        <v>0.98784483638855258</v>
      </c>
    </row>
    <row r="265" spans="1:7" x14ac:dyDescent="0.35">
      <c r="A265" t="s">
        <v>149</v>
      </c>
      <c r="B265" t="s">
        <v>139</v>
      </c>
      <c r="C265">
        <v>7.5</v>
      </c>
      <c r="D265">
        <v>182</v>
      </c>
      <c r="E265" s="3">
        <v>1</v>
      </c>
      <c r="F265" s="3">
        <v>1</v>
      </c>
      <c r="G265" s="4">
        <f>(C265-Sheet3!$B$1)/Sheet3!$B$2</f>
        <v>-0.73991297683455337</v>
      </c>
    </row>
    <row r="266" spans="1:7" x14ac:dyDescent="0.35">
      <c r="A266" t="s">
        <v>149</v>
      </c>
      <c r="B266" t="s">
        <v>140</v>
      </c>
      <c r="C266">
        <v>7.9</v>
      </c>
      <c r="D266">
        <v>171</v>
      </c>
      <c r="E266" s="3">
        <v>1</v>
      </c>
      <c r="F266" s="3">
        <v>2</v>
      </c>
      <c r="G266" s="4">
        <f>(C266-Sheet3!$B$1)/Sheet3!$B$2</f>
        <v>-0.24626788734223709</v>
      </c>
    </row>
    <row r="267" spans="1:7" x14ac:dyDescent="0.35">
      <c r="A267" t="s">
        <v>149</v>
      </c>
      <c r="B267" t="s">
        <v>141</v>
      </c>
      <c r="C267">
        <v>7.7</v>
      </c>
      <c r="D267">
        <v>127</v>
      </c>
      <c r="E267" s="3">
        <v>1</v>
      </c>
      <c r="F267" s="3">
        <v>3</v>
      </c>
      <c r="G267" s="4">
        <f>(C267-Sheet3!$B$1)/Sheet3!$B$2</f>
        <v>-0.49309043208839526</v>
      </c>
    </row>
    <row r="268" spans="1:7" x14ac:dyDescent="0.35">
      <c r="A268" t="s">
        <v>149</v>
      </c>
      <c r="B268" t="s">
        <v>142</v>
      </c>
      <c r="C268">
        <v>7.5</v>
      </c>
      <c r="D268">
        <v>119</v>
      </c>
      <c r="E268" s="3">
        <v>1</v>
      </c>
      <c r="F268" s="3">
        <v>4</v>
      </c>
      <c r="G268" s="4">
        <f>(C268-Sheet3!$B$1)/Sheet3!$B$2</f>
        <v>-0.73991297683455337</v>
      </c>
    </row>
    <row r="269" spans="1:7" x14ac:dyDescent="0.35">
      <c r="A269" t="s">
        <v>149</v>
      </c>
      <c r="B269" t="s">
        <v>143</v>
      </c>
      <c r="C269">
        <v>7.4</v>
      </c>
      <c r="D269">
        <v>109</v>
      </c>
      <c r="E269" s="3">
        <v>1</v>
      </c>
      <c r="F269" s="3">
        <v>5</v>
      </c>
      <c r="G269" s="4">
        <f>(C269-Sheet3!$B$1)/Sheet3!$B$2</f>
        <v>-0.86332424920763196</v>
      </c>
    </row>
    <row r="270" spans="1:7" x14ac:dyDescent="0.35">
      <c r="A270" t="s">
        <v>149</v>
      </c>
      <c r="B270" t="s">
        <v>144</v>
      </c>
      <c r="C270">
        <v>7</v>
      </c>
      <c r="D270">
        <v>108</v>
      </c>
      <c r="E270" s="3">
        <v>1</v>
      </c>
      <c r="F270" s="3">
        <v>6</v>
      </c>
      <c r="G270" s="4">
        <f>(C270-Sheet3!$B$1)/Sheet3!$B$2</f>
        <v>-1.3569693386999482</v>
      </c>
    </row>
    <row r="271" spans="1:7" x14ac:dyDescent="0.35">
      <c r="A271" t="s">
        <v>149</v>
      </c>
      <c r="B271" t="s">
        <v>145</v>
      </c>
      <c r="C271">
        <v>7.5</v>
      </c>
      <c r="D271">
        <v>107</v>
      </c>
      <c r="E271" s="3">
        <v>1</v>
      </c>
      <c r="F271" s="3">
        <v>7</v>
      </c>
      <c r="G271" s="4">
        <f>(C271-Sheet3!$B$1)/Sheet3!$B$2</f>
        <v>-0.73991297683455337</v>
      </c>
    </row>
    <row r="272" spans="1:7" x14ac:dyDescent="0.35">
      <c r="A272" t="s">
        <v>149</v>
      </c>
      <c r="B272" t="s">
        <v>146</v>
      </c>
      <c r="C272">
        <v>7.4</v>
      </c>
      <c r="D272">
        <v>106</v>
      </c>
      <c r="E272" s="3">
        <v>1</v>
      </c>
      <c r="F272" s="3">
        <v>8</v>
      </c>
      <c r="G272" s="4">
        <f>(C272-Sheet3!$B$1)/Sheet3!$B$2</f>
        <v>-0.86332424920763196</v>
      </c>
    </row>
    <row r="273" spans="1:7" x14ac:dyDescent="0.35">
      <c r="A273" t="s">
        <v>149</v>
      </c>
      <c r="B273" t="s">
        <v>147</v>
      </c>
      <c r="C273">
        <v>8.3000000000000007</v>
      </c>
      <c r="D273">
        <v>84</v>
      </c>
      <c r="E273" s="3">
        <v>1</v>
      </c>
      <c r="F273" s="3">
        <v>9</v>
      </c>
      <c r="G273" s="4">
        <f>(C273-Sheet3!$B$1)/Sheet3!$B$2</f>
        <v>0.24737720215007922</v>
      </c>
    </row>
    <row r="274" spans="1:7" x14ac:dyDescent="0.35">
      <c r="A274" t="s">
        <v>149</v>
      </c>
      <c r="B274" t="s">
        <v>148</v>
      </c>
      <c r="C274">
        <v>6.6</v>
      </c>
      <c r="D274">
        <v>138</v>
      </c>
      <c r="E274" s="3">
        <v>1</v>
      </c>
      <c r="F274">
        <v>10</v>
      </c>
      <c r="G274" s="4">
        <f>(C274-Sheet3!$B$1)/Sheet3!$B$2</f>
        <v>-1.8506144281922645</v>
      </c>
    </row>
    <row r="275" spans="1:7" x14ac:dyDescent="0.35">
      <c r="A275" t="s">
        <v>170</v>
      </c>
      <c r="B275" t="s">
        <v>150</v>
      </c>
      <c r="C275">
        <v>7.8</v>
      </c>
      <c r="D275">
        <v>70</v>
      </c>
      <c r="E275" s="3">
        <v>1</v>
      </c>
      <c r="F275" s="3">
        <v>1</v>
      </c>
      <c r="G275" s="4">
        <f>(C275-Sheet3!$B$1)/Sheet3!$B$2</f>
        <v>-0.36967915971531673</v>
      </c>
    </row>
    <row r="276" spans="1:7" x14ac:dyDescent="0.35">
      <c r="A276" t="s">
        <v>170</v>
      </c>
      <c r="B276" t="s">
        <v>151</v>
      </c>
      <c r="C276">
        <v>7.8</v>
      </c>
      <c r="D276">
        <v>61</v>
      </c>
      <c r="E276" s="3">
        <v>1</v>
      </c>
      <c r="F276" s="3">
        <v>2</v>
      </c>
      <c r="G276" s="4">
        <f>(C276-Sheet3!$B$1)/Sheet3!$B$2</f>
        <v>-0.36967915971531673</v>
      </c>
    </row>
    <row r="277" spans="1:7" x14ac:dyDescent="0.35">
      <c r="A277" t="s">
        <v>170</v>
      </c>
      <c r="B277" t="s">
        <v>152</v>
      </c>
      <c r="C277">
        <v>8</v>
      </c>
      <c r="D277">
        <v>52</v>
      </c>
      <c r="E277" s="3">
        <v>1</v>
      </c>
      <c r="F277" s="3">
        <v>3</v>
      </c>
      <c r="G277" s="4">
        <f>(C277-Sheet3!$B$1)/Sheet3!$B$2</f>
        <v>-0.12285661496915856</v>
      </c>
    </row>
    <row r="278" spans="1:7" x14ac:dyDescent="0.35">
      <c r="A278" t="s">
        <v>170</v>
      </c>
      <c r="B278" t="s">
        <v>153</v>
      </c>
      <c r="C278">
        <v>8.1</v>
      </c>
      <c r="D278">
        <v>47</v>
      </c>
      <c r="E278" s="3">
        <v>1</v>
      </c>
      <c r="F278" s="3">
        <v>4</v>
      </c>
      <c r="G278" s="4">
        <f>(C278-Sheet3!$B$1)/Sheet3!$B$2</f>
        <v>5.5465740391997284E-4</v>
      </c>
    </row>
    <row r="279" spans="1:7" x14ac:dyDescent="0.35">
      <c r="A279" t="s">
        <v>170</v>
      </c>
      <c r="B279" t="s">
        <v>154</v>
      </c>
      <c r="C279">
        <v>8.1999999999999993</v>
      </c>
      <c r="D279">
        <v>52</v>
      </c>
      <c r="E279" s="3">
        <v>1</v>
      </c>
      <c r="F279" s="3">
        <v>5</v>
      </c>
      <c r="G279" s="4">
        <f>(C279-Sheet3!$B$1)/Sheet3!$B$2</f>
        <v>0.1239659297769985</v>
      </c>
    </row>
    <row r="280" spans="1:7" x14ac:dyDescent="0.35">
      <c r="A280" t="s">
        <v>170</v>
      </c>
      <c r="B280" t="s">
        <v>155</v>
      </c>
      <c r="C280">
        <v>8.1999999999999993</v>
      </c>
      <c r="D280">
        <v>47</v>
      </c>
      <c r="E280" s="3">
        <v>1</v>
      </c>
      <c r="F280" s="3">
        <v>6</v>
      </c>
      <c r="G280" s="4">
        <f>(C280-Sheet3!$B$1)/Sheet3!$B$2</f>
        <v>0.1239659297769985</v>
      </c>
    </row>
    <row r="281" spans="1:7" x14ac:dyDescent="0.35">
      <c r="A281" t="s">
        <v>170</v>
      </c>
      <c r="B281" t="s">
        <v>156</v>
      </c>
      <c r="C281">
        <v>8.6999999999999993</v>
      </c>
      <c r="D281">
        <v>46</v>
      </c>
      <c r="E281" s="3">
        <v>1</v>
      </c>
      <c r="F281" s="3">
        <v>7</v>
      </c>
      <c r="G281" s="4">
        <f>(C281-Sheet3!$B$1)/Sheet3!$B$2</f>
        <v>0.7410222916423933</v>
      </c>
    </row>
    <row r="282" spans="1:7" x14ac:dyDescent="0.35">
      <c r="A282" t="s">
        <v>170</v>
      </c>
      <c r="B282" t="s">
        <v>157</v>
      </c>
      <c r="C282">
        <v>9.1999999999999993</v>
      </c>
      <c r="D282">
        <v>56</v>
      </c>
      <c r="E282" s="3">
        <v>1</v>
      </c>
      <c r="F282" s="3">
        <v>8</v>
      </c>
      <c r="G282" s="4">
        <f>(C282-Sheet3!$B$1)/Sheet3!$B$2</f>
        <v>1.3580786535077882</v>
      </c>
    </row>
    <row r="283" spans="1:7" x14ac:dyDescent="0.35">
      <c r="A283" t="s">
        <v>170</v>
      </c>
      <c r="B283" t="s">
        <v>158</v>
      </c>
      <c r="C283">
        <v>8.9</v>
      </c>
      <c r="D283">
        <v>45</v>
      </c>
      <c r="E283" s="3">
        <v>1</v>
      </c>
      <c r="F283" s="3">
        <v>9</v>
      </c>
      <c r="G283" s="4">
        <f>(C283-Sheet3!$B$1)/Sheet3!$B$2</f>
        <v>0.98784483638855258</v>
      </c>
    </row>
    <row r="284" spans="1:7" x14ac:dyDescent="0.35">
      <c r="A284" t="s">
        <v>170</v>
      </c>
      <c r="B284" t="s">
        <v>159</v>
      </c>
      <c r="C284">
        <v>9.1</v>
      </c>
      <c r="D284">
        <v>54</v>
      </c>
      <c r="E284" s="3">
        <v>1</v>
      </c>
      <c r="F284">
        <v>10</v>
      </c>
      <c r="G284" s="4">
        <f>(C284-Sheet3!$B$1)/Sheet3!$B$2</f>
        <v>1.2346673811347095</v>
      </c>
    </row>
    <row r="285" spans="1:7" x14ac:dyDescent="0.35">
      <c r="A285" t="s">
        <v>170</v>
      </c>
      <c r="B285" t="s">
        <v>160</v>
      </c>
      <c r="C285">
        <v>8.1</v>
      </c>
      <c r="D285">
        <v>24</v>
      </c>
      <c r="E285" s="3">
        <v>1</v>
      </c>
      <c r="F285" s="3">
        <v>11</v>
      </c>
      <c r="G285" s="4">
        <f>(C285-Sheet3!$B$1)/Sheet3!$B$2</f>
        <v>5.5465740391997284E-4</v>
      </c>
    </row>
    <row r="286" spans="1:7" x14ac:dyDescent="0.35">
      <c r="A286" t="s">
        <v>170</v>
      </c>
      <c r="B286" t="s">
        <v>161</v>
      </c>
      <c r="C286">
        <v>8.1999999999999993</v>
      </c>
      <c r="D286">
        <v>25</v>
      </c>
      <c r="E286" s="3">
        <v>1</v>
      </c>
      <c r="F286" s="3">
        <v>12</v>
      </c>
      <c r="G286" s="4">
        <f>(C286-Sheet3!$B$1)/Sheet3!$B$2</f>
        <v>0.1239659297769985</v>
      </c>
    </row>
    <row r="287" spans="1:7" x14ac:dyDescent="0.35">
      <c r="A287" t="s">
        <v>170</v>
      </c>
      <c r="B287" t="s">
        <v>162</v>
      </c>
      <c r="C287">
        <v>8.3000000000000007</v>
      </c>
      <c r="D287">
        <v>28</v>
      </c>
      <c r="E287" s="3">
        <v>1</v>
      </c>
      <c r="F287" s="3">
        <v>13</v>
      </c>
      <c r="G287" s="4">
        <f>(C287-Sheet3!$B$1)/Sheet3!$B$2</f>
        <v>0.24737720215007922</v>
      </c>
    </row>
    <row r="288" spans="1:7" x14ac:dyDescent="0.35">
      <c r="A288" t="s">
        <v>170</v>
      </c>
      <c r="B288" t="s">
        <v>163</v>
      </c>
      <c r="C288">
        <v>8.6</v>
      </c>
      <c r="D288">
        <v>29</v>
      </c>
      <c r="E288" s="3">
        <v>1</v>
      </c>
      <c r="F288" s="3">
        <v>14</v>
      </c>
      <c r="G288" s="4">
        <f>(C288-Sheet3!$B$1)/Sheet3!$B$2</f>
        <v>0.61761101926931483</v>
      </c>
    </row>
    <row r="289" spans="1:7" x14ac:dyDescent="0.35">
      <c r="A289" t="s">
        <v>170</v>
      </c>
      <c r="B289" t="s">
        <v>164</v>
      </c>
      <c r="C289">
        <v>9.5</v>
      </c>
      <c r="D289">
        <v>52</v>
      </c>
      <c r="E289" s="3">
        <v>1</v>
      </c>
      <c r="F289" s="3">
        <v>15</v>
      </c>
      <c r="G289" s="4">
        <f>(C289-Sheet3!$B$1)/Sheet3!$B$2</f>
        <v>1.7283124706270259</v>
      </c>
    </row>
    <row r="290" spans="1:7" x14ac:dyDescent="0.35">
      <c r="A290" t="s">
        <v>170</v>
      </c>
      <c r="B290" t="s">
        <v>165</v>
      </c>
      <c r="C290">
        <v>8.1999999999999993</v>
      </c>
      <c r="D290">
        <v>24</v>
      </c>
      <c r="E290" s="3">
        <v>1</v>
      </c>
      <c r="F290" s="3">
        <v>16</v>
      </c>
      <c r="G290" s="4">
        <f>(C290-Sheet3!$B$1)/Sheet3!$B$2</f>
        <v>0.1239659297769985</v>
      </c>
    </row>
    <row r="291" spans="1:7" x14ac:dyDescent="0.35">
      <c r="A291" t="s">
        <v>170</v>
      </c>
      <c r="B291" t="s">
        <v>166</v>
      </c>
      <c r="C291">
        <v>8.6999999999999993</v>
      </c>
      <c r="D291">
        <v>27</v>
      </c>
      <c r="E291" s="3">
        <v>1</v>
      </c>
      <c r="F291" s="3">
        <v>17</v>
      </c>
      <c r="G291" s="4">
        <f>(C291-Sheet3!$B$1)/Sheet3!$B$2</f>
        <v>0.7410222916423933</v>
      </c>
    </row>
    <row r="292" spans="1:7" x14ac:dyDescent="0.35">
      <c r="A292" t="s">
        <v>170</v>
      </c>
      <c r="B292" t="s">
        <v>167</v>
      </c>
      <c r="C292">
        <v>8.6</v>
      </c>
      <c r="D292">
        <v>24</v>
      </c>
      <c r="E292" s="3">
        <v>1</v>
      </c>
      <c r="F292" s="3">
        <v>18</v>
      </c>
      <c r="G292" s="4">
        <f>(C292-Sheet3!$B$1)/Sheet3!$B$2</f>
        <v>0.61761101926931483</v>
      </c>
    </row>
    <row r="293" spans="1:7" x14ac:dyDescent="0.35">
      <c r="A293" t="s">
        <v>170</v>
      </c>
      <c r="B293" t="s">
        <v>168</v>
      </c>
      <c r="C293">
        <v>8.5</v>
      </c>
      <c r="D293">
        <v>24</v>
      </c>
      <c r="E293" s="3">
        <v>1</v>
      </c>
      <c r="F293" s="3">
        <v>19</v>
      </c>
      <c r="G293" s="4">
        <f>(C293-Sheet3!$B$1)/Sheet3!$B$2</f>
        <v>0.4941997468962363</v>
      </c>
    </row>
    <row r="294" spans="1:7" x14ac:dyDescent="0.35">
      <c r="A294" t="s">
        <v>170</v>
      </c>
      <c r="B294" t="s">
        <v>169</v>
      </c>
      <c r="C294">
        <v>8.8000000000000007</v>
      </c>
      <c r="D294">
        <v>42</v>
      </c>
      <c r="E294" s="3">
        <v>1</v>
      </c>
      <c r="F294">
        <v>20</v>
      </c>
      <c r="G294" s="4">
        <f>(C294-Sheet3!$B$1)/Sheet3!$B$2</f>
        <v>0.86443356401547411</v>
      </c>
    </row>
    <row r="295" spans="1:7" x14ac:dyDescent="0.35">
      <c r="A295" t="s">
        <v>171</v>
      </c>
      <c r="B295" t="s">
        <v>1</v>
      </c>
      <c r="C295">
        <v>7</v>
      </c>
      <c r="D295">
        <v>41</v>
      </c>
      <c r="E295" s="3">
        <v>1</v>
      </c>
      <c r="F295" s="3">
        <v>1</v>
      </c>
      <c r="G295" s="4">
        <f>(C295-Sheet3!$B$1)/Sheet3!$B$2</f>
        <v>-1.3569693386999482</v>
      </c>
    </row>
    <row r="296" spans="1:7" x14ac:dyDescent="0.35">
      <c r="A296" t="s">
        <v>171</v>
      </c>
      <c r="B296" t="s">
        <v>2</v>
      </c>
      <c r="C296">
        <v>7.5</v>
      </c>
      <c r="D296">
        <v>34</v>
      </c>
      <c r="E296" s="3">
        <v>1</v>
      </c>
      <c r="F296" s="3">
        <v>2</v>
      </c>
      <c r="G296" s="4">
        <f>(C296-Sheet3!$B$1)/Sheet3!$B$2</f>
        <v>-0.73991297683455337</v>
      </c>
    </row>
    <row r="297" spans="1:7" x14ac:dyDescent="0.35">
      <c r="A297" t="s">
        <v>171</v>
      </c>
      <c r="B297" t="s">
        <v>3</v>
      </c>
      <c r="C297">
        <v>7</v>
      </c>
      <c r="D297">
        <v>29</v>
      </c>
      <c r="E297" s="3">
        <v>1</v>
      </c>
      <c r="F297" s="3">
        <v>3</v>
      </c>
      <c r="G297" s="4">
        <f>(C297-Sheet3!$B$1)/Sheet3!$B$2</f>
        <v>-1.3569693386999482</v>
      </c>
    </row>
    <row r="298" spans="1:7" x14ac:dyDescent="0.35">
      <c r="A298" t="s">
        <v>171</v>
      </c>
      <c r="B298" t="s">
        <v>4</v>
      </c>
      <c r="C298">
        <v>7</v>
      </c>
      <c r="D298">
        <v>29</v>
      </c>
      <c r="E298" s="3">
        <v>1</v>
      </c>
      <c r="F298" s="3">
        <v>4</v>
      </c>
      <c r="G298" s="4">
        <f>(C298-Sheet3!$B$1)/Sheet3!$B$2</f>
        <v>-1.3569693386999482</v>
      </c>
    </row>
    <row r="299" spans="1:7" x14ac:dyDescent="0.35">
      <c r="A299" t="s">
        <v>171</v>
      </c>
      <c r="B299" t="s">
        <v>5</v>
      </c>
      <c r="C299">
        <v>7.2</v>
      </c>
      <c r="D299">
        <v>28</v>
      </c>
      <c r="E299" s="3">
        <v>1</v>
      </c>
      <c r="F299" s="3">
        <v>5</v>
      </c>
      <c r="G299" s="4">
        <f>(C299-Sheet3!$B$1)/Sheet3!$B$2</f>
        <v>-1.1101467939537901</v>
      </c>
    </row>
    <row r="300" spans="1:7" x14ac:dyDescent="0.35">
      <c r="A300" t="s">
        <v>171</v>
      </c>
      <c r="B300" t="s">
        <v>6</v>
      </c>
      <c r="C300">
        <v>7.3</v>
      </c>
      <c r="D300">
        <v>28</v>
      </c>
      <c r="E300" s="3">
        <v>1</v>
      </c>
      <c r="F300" s="3">
        <v>6</v>
      </c>
      <c r="G300" s="4">
        <f>(C300-Sheet3!$B$1)/Sheet3!$B$2</f>
        <v>-0.98673552158071154</v>
      </c>
    </row>
    <row r="301" spans="1:7" x14ac:dyDescent="0.35">
      <c r="A301" t="s">
        <v>171</v>
      </c>
      <c r="B301" t="s">
        <v>7</v>
      </c>
      <c r="C301">
        <v>7</v>
      </c>
      <c r="D301">
        <v>29</v>
      </c>
      <c r="E301" s="3">
        <v>1</v>
      </c>
      <c r="F301" s="3">
        <v>7</v>
      </c>
      <c r="G301" s="4">
        <f>(C301-Sheet3!$B$1)/Sheet3!$B$2</f>
        <v>-1.3569693386999482</v>
      </c>
    </row>
    <row r="302" spans="1:7" x14ac:dyDescent="0.35">
      <c r="A302" t="s">
        <v>171</v>
      </c>
      <c r="B302" t="s">
        <v>8</v>
      </c>
      <c r="C302">
        <v>7.1</v>
      </c>
      <c r="D302">
        <v>27</v>
      </c>
      <c r="E302" s="3">
        <v>1</v>
      </c>
      <c r="F302" s="3">
        <v>8</v>
      </c>
      <c r="G302" s="4">
        <f>(C302-Sheet3!$B$1)/Sheet3!$B$2</f>
        <v>-1.2335580663268697</v>
      </c>
    </row>
    <row r="303" spans="1:7" x14ac:dyDescent="0.35">
      <c r="A303" t="s">
        <v>171</v>
      </c>
      <c r="B303" t="s">
        <v>9</v>
      </c>
      <c r="C303">
        <v>7.3</v>
      </c>
      <c r="D303">
        <v>26</v>
      </c>
      <c r="E303" s="3">
        <v>1</v>
      </c>
      <c r="F303" s="3">
        <v>9</v>
      </c>
      <c r="G303" s="4">
        <f>(C303-Sheet3!$B$1)/Sheet3!$B$2</f>
        <v>-0.98673552158071154</v>
      </c>
    </row>
    <row r="304" spans="1:7" x14ac:dyDescent="0.35">
      <c r="A304" t="s">
        <v>171</v>
      </c>
      <c r="B304" t="s">
        <v>10</v>
      </c>
      <c r="C304">
        <v>7.4</v>
      </c>
      <c r="D304">
        <v>26</v>
      </c>
      <c r="E304" s="3">
        <v>1</v>
      </c>
      <c r="F304">
        <v>10</v>
      </c>
      <c r="G304" s="4">
        <f>(C304-Sheet3!$B$1)/Sheet3!$B$2</f>
        <v>-0.86332424920763196</v>
      </c>
    </row>
    <row r="305" spans="1:7" x14ac:dyDescent="0.35">
      <c r="A305" t="s">
        <v>171</v>
      </c>
      <c r="B305" t="s">
        <v>11</v>
      </c>
      <c r="C305">
        <v>7.5</v>
      </c>
      <c r="D305">
        <v>29</v>
      </c>
      <c r="E305" s="3">
        <v>1</v>
      </c>
      <c r="F305" s="3">
        <v>11</v>
      </c>
      <c r="G305" s="4">
        <f>(C305-Sheet3!$B$1)/Sheet3!$B$2</f>
        <v>-0.73991297683455337</v>
      </c>
    </row>
    <row r="306" spans="1:7" x14ac:dyDescent="0.35">
      <c r="A306" t="s">
        <v>172</v>
      </c>
      <c r="B306" t="s">
        <v>1</v>
      </c>
      <c r="C306">
        <v>8.3000000000000007</v>
      </c>
      <c r="D306">
        <v>62</v>
      </c>
      <c r="E306" s="3">
        <v>1</v>
      </c>
      <c r="F306" s="3">
        <v>1</v>
      </c>
      <c r="G306" s="4">
        <f>(C306-Sheet3!$B$1)/Sheet3!$B$2</f>
        <v>0.24737720215007922</v>
      </c>
    </row>
    <row r="307" spans="1:7" x14ac:dyDescent="0.35">
      <c r="A307" t="s">
        <v>172</v>
      </c>
      <c r="B307" t="s">
        <v>2</v>
      </c>
      <c r="C307">
        <v>8.5</v>
      </c>
      <c r="D307">
        <v>58</v>
      </c>
      <c r="E307" s="3">
        <v>1</v>
      </c>
      <c r="F307" s="3">
        <v>2</v>
      </c>
      <c r="G307" s="4">
        <f>(C307-Sheet3!$B$1)/Sheet3!$B$2</f>
        <v>0.4941997468962363</v>
      </c>
    </row>
    <row r="308" spans="1:7" x14ac:dyDescent="0.35">
      <c r="A308" t="s">
        <v>172</v>
      </c>
      <c r="B308" t="s">
        <v>3</v>
      </c>
      <c r="C308">
        <v>8.9</v>
      </c>
      <c r="D308">
        <v>48</v>
      </c>
      <c r="E308" s="3">
        <v>1</v>
      </c>
      <c r="F308" s="3">
        <v>3</v>
      </c>
      <c r="G308" s="4">
        <f>(C308-Sheet3!$B$1)/Sheet3!$B$2</f>
        <v>0.98784483638855258</v>
      </c>
    </row>
    <row r="309" spans="1:7" x14ac:dyDescent="0.35">
      <c r="A309" t="s">
        <v>172</v>
      </c>
      <c r="B309" t="s">
        <v>4</v>
      </c>
      <c r="C309">
        <v>9</v>
      </c>
      <c r="D309">
        <v>47</v>
      </c>
      <c r="E309" s="3">
        <v>1</v>
      </c>
      <c r="F309" s="3">
        <v>4</v>
      </c>
      <c r="G309" s="4">
        <f>(C309-Sheet3!$B$1)/Sheet3!$B$2</f>
        <v>1.1112561087616311</v>
      </c>
    </row>
    <row r="310" spans="1:7" x14ac:dyDescent="0.35">
      <c r="A310" t="s">
        <v>172</v>
      </c>
      <c r="B310" t="s">
        <v>5</v>
      </c>
      <c r="C310">
        <v>8.9</v>
      </c>
      <c r="D310">
        <v>42</v>
      </c>
      <c r="E310" s="3">
        <v>1</v>
      </c>
      <c r="F310" s="3">
        <v>5</v>
      </c>
      <c r="G310" s="4">
        <f>(C310-Sheet3!$B$1)/Sheet3!$B$2</f>
        <v>0.98784483638855258</v>
      </c>
    </row>
    <row r="311" spans="1:7" x14ac:dyDescent="0.35">
      <c r="A311" t="s">
        <v>172</v>
      </c>
      <c r="B311" t="s">
        <v>6</v>
      </c>
      <c r="C311">
        <v>8.9</v>
      </c>
      <c r="D311">
        <v>45</v>
      </c>
      <c r="E311" s="3">
        <v>1</v>
      </c>
      <c r="F311" s="3">
        <v>6</v>
      </c>
      <c r="G311" s="4">
        <f>(C311-Sheet3!$B$1)/Sheet3!$B$2</f>
        <v>0.98784483638855258</v>
      </c>
    </row>
    <row r="312" spans="1:7" x14ac:dyDescent="0.35">
      <c r="A312" t="s">
        <v>172</v>
      </c>
      <c r="B312" t="s">
        <v>7</v>
      </c>
      <c r="C312">
        <v>9</v>
      </c>
      <c r="D312">
        <v>41</v>
      </c>
      <c r="E312" s="3">
        <v>1</v>
      </c>
      <c r="F312" s="3">
        <v>7</v>
      </c>
      <c r="G312" s="4">
        <f>(C312-Sheet3!$B$1)/Sheet3!$B$2</f>
        <v>1.1112561087616311</v>
      </c>
    </row>
    <row r="313" spans="1:7" x14ac:dyDescent="0.35">
      <c r="A313" t="s">
        <v>172</v>
      </c>
      <c r="B313" t="s">
        <v>8</v>
      </c>
      <c r="C313">
        <v>8.6999999999999993</v>
      </c>
      <c r="D313">
        <v>42</v>
      </c>
      <c r="E313" s="3">
        <v>1</v>
      </c>
      <c r="F313" s="3">
        <v>8</v>
      </c>
      <c r="G313" s="4">
        <f>(C313-Sheet3!$B$1)/Sheet3!$B$2</f>
        <v>0.7410222916423933</v>
      </c>
    </row>
    <row r="314" spans="1:7" x14ac:dyDescent="0.35">
      <c r="A314" t="s">
        <v>172</v>
      </c>
      <c r="B314" t="s">
        <v>9</v>
      </c>
      <c r="C314">
        <v>8.8000000000000007</v>
      </c>
      <c r="D314">
        <v>39</v>
      </c>
      <c r="E314" s="3">
        <v>1</v>
      </c>
      <c r="F314" s="3">
        <v>9</v>
      </c>
      <c r="G314" s="4">
        <f>(C314-Sheet3!$B$1)/Sheet3!$B$2</f>
        <v>0.86443356401547411</v>
      </c>
    </row>
    <row r="315" spans="1:7" x14ac:dyDescent="0.35">
      <c r="A315" t="s">
        <v>172</v>
      </c>
      <c r="B315" t="s">
        <v>10</v>
      </c>
      <c r="C315">
        <v>8.9</v>
      </c>
      <c r="D315">
        <v>38</v>
      </c>
      <c r="E315" s="3">
        <v>1</v>
      </c>
      <c r="F315">
        <v>10</v>
      </c>
      <c r="G315" s="4">
        <f>(C315-Sheet3!$B$1)/Sheet3!$B$2</f>
        <v>0.98784483638855258</v>
      </c>
    </row>
    <row r="316" spans="1:7" x14ac:dyDescent="0.35">
      <c r="A316" t="s">
        <v>172</v>
      </c>
      <c r="B316" t="s">
        <v>11</v>
      </c>
      <c r="C316">
        <v>8.5</v>
      </c>
      <c r="D316">
        <v>35</v>
      </c>
      <c r="E316" s="3">
        <v>1</v>
      </c>
      <c r="F316" s="3">
        <v>11</v>
      </c>
      <c r="G316" s="4">
        <f>(C316-Sheet3!$B$1)/Sheet3!$B$2</f>
        <v>0.4941997468962363</v>
      </c>
    </row>
    <row r="317" spans="1:7" x14ac:dyDescent="0.35">
      <c r="A317" t="s">
        <v>172</v>
      </c>
      <c r="B317" t="s">
        <v>12</v>
      </c>
      <c r="C317">
        <v>8.3000000000000007</v>
      </c>
      <c r="D317">
        <v>32</v>
      </c>
      <c r="E317" s="3">
        <v>1</v>
      </c>
      <c r="F317" s="3">
        <v>12</v>
      </c>
      <c r="G317" s="4">
        <f>(C317-Sheet3!$B$1)/Sheet3!$B$2</f>
        <v>0.24737720215007922</v>
      </c>
    </row>
    <row r="318" spans="1:7" x14ac:dyDescent="0.35">
      <c r="A318" t="s">
        <v>172</v>
      </c>
      <c r="B318" t="s">
        <v>15</v>
      </c>
      <c r="C318">
        <v>8.5</v>
      </c>
      <c r="D318">
        <v>31</v>
      </c>
      <c r="E318" s="3">
        <v>1</v>
      </c>
      <c r="F318" s="3">
        <v>13</v>
      </c>
      <c r="G318" s="4">
        <f>(C318-Sheet3!$B$1)/Sheet3!$B$2</f>
        <v>0.4941997468962363</v>
      </c>
    </row>
    <row r="319" spans="1:7" x14ac:dyDescent="0.35">
      <c r="A319" t="s">
        <v>172</v>
      </c>
      <c r="B319" t="s">
        <v>16</v>
      </c>
      <c r="C319">
        <v>8.5</v>
      </c>
      <c r="D319">
        <v>33</v>
      </c>
      <c r="E319" s="3">
        <v>1</v>
      </c>
      <c r="F319" s="3">
        <v>14</v>
      </c>
      <c r="G319" s="4">
        <f>(C319-Sheet3!$B$1)/Sheet3!$B$2</f>
        <v>0.4941997468962363</v>
      </c>
    </row>
    <row r="320" spans="1:7" x14ac:dyDescent="0.35">
      <c r="A320" t="s">
        <v>172</v>
      </c>
      <c r="B320" t="s">
        <v>17</v>
      </c>
      <c r="C320">
        <v>8.5</v>
      </c>
      <c r="D320">
        <v>31</v>
      </c>
      <c r="E320" s="3">
        <v>1</v>
      </c>
      <c r="F320" s="3">
        <v>15</v>
      </c>
      <c r="G320" s="4">
        <f>(C320-Sheet3!$B$1)/Sheet3!$B$2</f>
        <v>0.4941997468962363</v>
      </c>
    </row>
    <row r="321" spans="1:7" x14ac:dyDescent="0.35">
      <c r="A321" t="s">
        <v>172</v>
      </c>
      <c r="B321" t="s">
        <v>18</v>
      </c>
      <c r="C321">
        <v>8.1</v>
      </c>
      <c r="D321">
        <v>37</v>
      </c>
      <c r="E321" s="3">
        <v>1</v>
      </c>
      <c r="F321" s="3">
        <v>16</v>
      </c>
      <c r="G321" s="4">
        <f>(C321-Sheet3!$B$1)/Sheet3!$B$2</f>
        <v>5.5465740391997284E-4</v>
      </c>
    </row>
    <row r="322" spans="1:7" x14ac:dyDescent="0.35">
      <c r="A322" t="s">
        <v>181</v>
      </c>
      <c r="B322" t="s">
        <v>173</v>
      </c>
      <c r="C322">
        <v>6.7</v>
      </c>
      <c r="D322">
        <v>897</v>
      </c>
      <c r="E322" s="3">
        <v>1</v>
      </c>
      <c r="F322" s="3">
        <v>1</v>
      </c>
      <c r="G322" s="4">
        <f>(C322-Sheet3!$B$1)/Sheet3!$B$2</f>
        <v>-1.7272031558191849</v>
      </c>
    </row>
    <row r="323" spans="1:7" x14ac:dyDescent="0.35">
      <c r="A323" t="s">
        <v>181</v>
      </c>
      <c r="B323" t="s">
        <v>174</v>
      </c>
      <c r="C323">
        <v>7</v>
      </c>
      <c r="D323">
        <v>732</v>
      </c>
      <c r="E323" s="3">
        <v>1</v>
      </c>
      <c r="F323" s="3">
        <v>2</v>
      </c>
      <c r="G323" s="4">
        <f>(C323-Sheet3!$B$1)/Sheet3!$B$2</f>
        <v>-1.3569693386999482</v>
      </c>
    </row>
    <row r="324" spans="1:7" x14ac:dyDescent="0.35">
      <c r="A324" t="s">
        <v>181</v>
      </c>
      <c r="B324" t="s">
        <v>175</v>
      </c>
      <c r="C324">
        <v>7.1</v>
      </c>
      <c r="D324">
        <v>700</v>
      </c>
      <c r="E324" s="3">
        <v>1</v>
      </c>
      <c r="F324" s="3">
        <v>3</v>
      </c>
      <c r="G324" s="4">
        <f>(C324-Sheet3!$B$1)/Sheet3!$B$2</f>
        <v>-1.2335580663268697</v>
      </c>
    </row>
    <row r="325" spans="1:7" x14ac:dyDescent="0.35">
      <c r="A325" t="s">
        <v>181</v>
      </c>
      <c r="B325" t="s">
        <v>176</v>
      </c>
      <c r="C325">
        <v>7.2</v>
      </c>
      <c r="D325">
        <v>676</v>
      </c>
      <c r="E325" s="3">
        <v>1</v>
      </c>
      <c r="F325" s="3">
        <v>4</v>
      </c>
      <c r="G325" s="4">
        <f>(C325-Sheet3!$B$1)/Sheet3!$B$2</f>
        <v>-1.1101467939537901</v>
      </c>
    </row>
    <row r="326" spans="1:7" x14ac:dyDescent="0.35">
      <c r="A326" t="s">
        <v>181</v>
      </c>
      <c r="B326" t="s">
        <v>177</v>
      </c>
      <c r="C326">
        <v>7.2</v>
      </c>
      <c r="D326">
        <v>655</v>
      </c>
      <c r="E326" s="3">
        <v>1</v>
      </c>
      <c r="F326" s="3">
        <v>5</v>
      </c>
      <c r="G326" s="4">
        <f>(C326-Sheet3!$B$1)/Sheet3!$B$2</f>
        <v>-1.1101467939537901</v>
      </c>
    </row>
    <row r="327" spans="1:7" x14ac:dyDescent="0.35">
      <c r="A327" t="s">
        <v>181</v>
      </c>
      <c r="B327" t="s">
        <v>178</v>
      </c>
      <c r="C327">
        <v>7.1</v>
      </c>
      <c r="D327">
        <v>627</v>
      </c>
      <c r="E327" s="3">
        <v>1</v>
      </c>
      <c r="F327" s="3">
        <v>6</v>
      </c>
      <c r="G327" s="4">
        <f>(C327-Sheet3!$B$1)/Sheet3!$B$2</f>
        <v>-1.2335580663268697</v>
      </c>
    </row>
    <row r="328" spans="1:7" x14ac:dyDescent="0.35">
      <c r="A328" t="s">
        <v>181</v>
      </c>
      <c r="B328" t="s">
        <v>179</v>
      </c>
      <c r="C328">
        <v>7.2</v>
      </c>
      <c r="D328">
        <v>622</v>
      </c>
      <c r="E328" s="3">
        <v>1</v>
      </c>
      <c r="F328" s="3">
        <v>7</v>
      </c>
      <c r="G328" s="4">
        <f>(C328-Sheet3!$B$1)/Sheet3!$B$2</f>
        <v>-1.1101467939537901</v>
      </c>
    </row>
    <row r="329" spans="1:7" x14ac:dyDescent="0.35">
      <c r="A329" t="s">
        <v>181</v>
      </c>
      <c r="B329" t="s">
        <v>180</v>
      </c>
      <c r="C329">
        <v>6.8</v>
      </c>
      <c r="D329">
        <v>728</v>
      </c>
      <c r="E329" s="3">
        <v>1</v>
      </c>
      <c r="F329" s="3">
        <v>8</v>
      </c>
      <c r="G329" s="4">
        <f>(C329-Sheet3!$B$1)/Sheet3!$B$2</f>
        <v>-1.6037918834461065</v>
      </c>
    </row>
    <row r="330" spans="1:7" x14ac:dyDescent="0.35">
      <c r="A330" t="s">
        <v>191</v>
      </c>
      <c r="B330" t="s">
        <v>182</v>
      </c>
      <c r="C330">
        <v>8.1999999999999993</v>
      </c>
      <c r="D330">
        <v>16000</v>
      </c>
      <c r="E330" s="3">
        <v>1</v>
      </c>
      <c r="F330" s="3">
        <v>1</v>
      </c>
      <c r="G330" s="4">
        <f>(C330-Sheet3!$B$1)/Sheet3!$B$2</f>
        <v>0.1239659297769985</v>
      </c>
    </row>
    <row r="331" spans="1:7" x14ac:dyDescent="0.35">
      <c r="A331" t="s">
        <v>191</v>
      </c>
      <c r="B331" t="s">
        <v>183</v>
      </c>
      <c r="C331">
        <v>7.5</v>
      </c>
      <c r="D331">
        <v>14000</v>
      </c>
      <c r="E331" s="3">
        <v>1</v>
      </c>
      <c r="F331" s="3">
        <v>2</v>
      </c>
      <c r="G331" s="4">
        <f>(C331-Sheet3!$B$1)/Sheet3!$B$2</f>
        <v>-0.73991297683455337</v>
      </c>
    </row>
    <row r="332" spans="1:7" x14ac:dyDescent="0.35">
      <c r="A332" t="s">
        <v>191</v>
      </c>
      <c r="B332" t="s">
        <v>184</v>
      </c>
      <c r="C332">
        <v>8</v>
      </c>
      <c r="D332">
        <v>13000</v>
      </c>
      <c r="E332" s="3">
        <v>1</v>
      </c>
      <c r="F332" s="3">
        <v>3</v>
      </c>
      <c r="G332" s="4">
        <f>(C332-Sheet3!$B$1)/Sheet3!$B$2</f>
        <v>-0.12285661496915856</v>
      </c>
    </row>
    <row r="333" spans="1:7" x14ac:dyDescent="0.35">
      <c r="A333" t="s">
        <v>191</v>
      </c>
      <c r="B333" t="s">
        <v>185</v>
      </c>
      <c r="C333">
        <v>8.4</v>
      </c>
      <c r="D333">
        <v>14000</v>
      </c>
      <c r="E333" s="3">
        <v>1</v>
      </c>
      <c r="F333" s="3">
        <v>4</v>
      </c>
      <c r="G333" s="4">
        <f>(C333-Sheet3!$B$1)/Sheet3!$B$2</f>
        <v>0.37078847452315777</v>
      </c>
    </row>
    <row r="334" spans="1:7" x14ac:dyDescent="0.35">
      <c r="A334" t="s">
        <v>191</v>
      </c>
      <c r="B334" t="s">
        <v>186</v>
      </c>
      <c r="C334">
        <v>7.6</v>
      </c>
      <c r="D334">
        <v>13000</v>
      </c>
      <c r="E334" s="3">
        <v>1</v>
      </c>
      <c r="F334" s="3">
        <v>5</v>
      </c>
      <c r="G334" s="4">
        <f>(C334-Sheet3!$B$1)/Sheet3!$B$2</f>
        <v>-0.6165017044614749</v>
      </c>
    </row>
    <row r="335" spans="1:7" x14ac:dyDescent="0.35">
      <c r="A335" t="s">
        <v>191</v>
      </c>
      <c r="B335" t="s">
        <v>187</v>
      </c>
      <c r="C335">
        <v>9.1999999999999993</v>
      </c>
      <c r="D335">
        <v>22000</v>
      </c>
      <c r="E335" s="3">
        <v>1</v>
      </c>
      <c r="F335" s="3">
        <v>6</v>
      </c>
      <c r="G335" s="4">
        <f>(C335-Sheet3!$B$1)/Sheet3!$B$2</f>
        <v>1.3580786535077882</v>
      </c>
    </row>
    <row r="336" spans="1:7" x14ac:dyDescent="0.35">
      <c r="A336" t="s">
        <v>191</v>
      </c>
      <c r="B336" t="s">
        <v>188</v>
      </c>
      <c r="C336">
        <v>7.9</v>
      </c>
      <c r="D336">
        <v>13000</v>
      </c>
      <c r="E336" s="3">
        <v>1</v>
      </c>
      <c r="F336" s="3">
        <v>7</v>
      </c>
      <c r="G336" s="4">
        <f>(C336-Sheet3!$B$1)/Sheet3!$B$2</f>
        <v>-0.24626788734223709</v>
      </c>
    </row>
    <row r="337" spans="1:7" x14ac:dyDescent="0.35">
      <c r="A337" t="s">
        <v>191</v>
      </c>
      <c r="B337" t="s">
        <v>189</v>
      </c>
      <c r="C337">
        <v>7.8</v>
      </c>
      <c r="D337">
        <v>12000</v>
      </c>
      <c r="E337" s="3">
        <v>1</v>
      </c>
      <c r="F337" s="3">
        <v>8</v>
      </c>
      <c r="G337" s="4">
        <f>(C337-Sheet3!$B$1)/Sheet3!$B$2</f>
        <v>-0.36967915971531673</v>
      </c>
    </row>
    <row r="338" spans="1:7" x14ac:dyDescent="0.35">
      <c r="A338" t="s">
        <v>191</v>
      </c>
      <c r="B338" t="s">
        <v>190</v>
      </c>
      <c r="C338">
        <v>7.5</v>
      </c>
      <c r="D338">
        <v>14000</v>
      </c>
      <c r="E338" s="3">
        <v>1</v>
      </c>
      <c r="F338" s="3">
        <v>9</v>
      </c>
      <c r="G338" s="4">
        <f>(C338-Sheet3!$B$1)/Sheet3!$B$2</f>
        <v>-0.73991297683455337</v>
      </c>
    </row>
    <row r="339" spans="1:7" x14ac:dyDescent="0.35">
      <c r="A339" t="s">
        <v>208</v>
      </c>
      <c r="B339" t="s">
        <v>192</v>
      </c>
      <c r="C339">
        <v>8.3000000000000007</v>
      </c>
      <c r="D339">
        <v>101</v>
      </c>
      <c r="E339" s="3">
        <v>1</v>
      </c>
      <c r="F339" s="3">
        <v>1</v>
      </c>
      <c r="G339" s="4">
        <f>(C339-Sheet3!$B$1)/Sheet3!$B$2</f>
        <v>0.24737720215007922</v>
      </c>
    </row>
    <row r="340" spans="1:7" x14ac:dyDescent="0.35">
      <c r="A340" t="s">
        <v>208</v>
      </c>
      <c r="B340" t="s">
        <v>193</v>
      </c>
      <c r="C340">
        <v>8.6</v>
      </c>
      <c r="D340">
        <v>82</v>
      </c>
      <c r="E340" s="3">
        <v>1</v>
      </c>
      <c r="F340" s="3">
        <v>2</v>
      </c>
      <c r="G340" s="4">
        <f>(C340-Sheet3!$B$1)/Sheet3!$B$2</f>
        <v>0.61761101926931483</v>
      </c>
    </row>
    <row r="341" spans="1:7" x14ac:dyDescent="0.35">
      <c r="A341" t="s">
        <v>208</v>
      </c>
      <c r="B341" t="s">
        <v>194</v>
      </c>
      <c r="C341">
        <v>8.6</v>
      </c>
      <c r="D341">
        <v>72</v>
      </c>
      <c r="E341" s="3">
        <v>1</v>
      </c>
      <c r="F341" s="3">
        <v>3</v>
      </c>
      <c r="G341" s="4">
        <f>(C341-Sheet3!$B$1)/Sheet3!$B$2</f>
        <v>0.61761101926931483</v>
      </c>
    </row>
    <row r="342" spans="1:7" x14ac:dyDescent="0.35">
      <c r="A342" t="s">
        <v>208</v>
      </c>
      <c r="B342" t="s">
        <v>195</v>
      </c>
      <c r="C342">
        <v>8.1</v>
      </c>
      <c r="D342">
        <v>59</v>
      </c>
      <c r="E342" s="3">
        <v>1</v>
      </c>
      <c r="F342" s="3">
        <v>4</v>
      </c>
      <c r="G342" s="4">
        <f>(C342-Sheet3!$B$1)/Sheet3!$B$2</f>
        <v>5.5465740391997284E-4</v>
      </c>
    </row>
    <row r="343" spans="1:7" x14ac:dyDescent="0.35">
      <c r="A343" t="s">
        <v>208</v>
      </c>
      <c r="B343" t="s">
        <v>196</v>
      </c>
      <c r="C343">
        <v>8.1</v>
      </c>
      <c r="D343">
        <v>43</v>
      </c>
      <c r="E343" s="3">
        <v>1</v>
      </c>
      <c r="F343" s="3">
        <v>5</v>
      </c>
      <c r="G343" s="4">
        <f>(C343-Sheet3!$B$1)/Sheet3!$B$2</f>
        <v>5.5465740391997284E-4</v>
      </c>
    </row>
    <row r="344" spans="1:7" x14ac:dyDescent="0.35">
      <c r="A344" t="s">
        <v>208</v>
      </c>
      <c r="B344" t="s">
        <v>197</v>
      </c>
      <c r="C344">
        <v>8</v>
      </c>
      <c r="D344">
        <v>42</v>
      </c>
      <c r="E344" s="3">
        <v>1</v>
      </c>
      <c r="F344" s="3">
        <v>6</v>
      </c>
      <c r="G344" s="4">
        <f>(C344-Sheet3!$B$1)/Sheet3!$B$2</f>
        <v>-0.12285661496915856</v>
      </c>
    </row>
    <row r="345" spans="1:7" x14ac:dyDescent="0.35">
      <c r="A345" t="s">
        <v>208</v>
      </c>
      <c r="B345" t="s">
        <v>198</v>
      </c>
      <c r="C345">
        <v>8.1</v>
      </c>
      <c r="D345">
        <v>39</v>
      </c>
      <c r="E345" s="3">
        <v>1</v>
      </c>
      <c r="F345" s="3">
        <v>7</v>
      </c>
      <c r="G345" s="4">
        <f>(C345-Sheet3!$B$1)/Sheet3!$B$2</f>
        <v>5.5465740391997284E-4</v>
      </c>
    </row>
    <row r="346" spans="1:7" x14ac:dyDescent="0.35">
      <c r="A346" t="s">
        <v>208</v>
      </c>
      <c r="B346" t="s">
        <v>199</v>
      </c>
      <c r="C346">
        <v>8.1999999999999993</v>
      </c>
      <c r="D346">
        <v>40</v>
      </c>
      <c r="E346" s="3">
        <v>1</v>
      </c>
      <c r="F346" s="3">
        <v>8</v>
      </c>
      <c r="G346" s="4">
        <f>(C346-Sheet3!$B$1)/Sheet3!$B$2</f>
        <v>0.1239659297769985</v>
      </c>
    </row>
    <row r="347" spans="1:7" x14ac:dyDescent="0.35">
      <c r="A347" t="s">
        <v>208</v>
      </c>
      <c r="B347" t="s">
        <v>200</v>
      </c>
      <c r="C347">
        <v>7.8</v>
      </c>
      <c r="D347">
        <v>35</v>
      </c>
      <c r="E347" s="3">
        <v>1</v>
      </c>
      <c r="F347" s="3">
        <v>9</v>
      </c>
      <c r="G347" s="4">
        <f>(C347-Sheet3!$B$1)/Sheet3!$B$2</f>
        <v>-0.36967915971531673</v>
      </c>
    </row>
    <row r="348" spans="1:7" x14ac:dyDescent="0.35">
      <c r="A348" t="s">
        <v>208</v>
      </c>
      <c r="B348" t="s">
        <v>201</v>
      </c>
      <c r="C348">
        <v>8.1999999999999993</v>
      </c>
      <c r="D348">
        <v>37</v>
      </c>
      <c r="E348" s="3">
        <v>1</v>
      </c>
      <c r="F348">
        <v>10</v>
      </c>
      <c r="G348" s="4">
        <f>(C348-Sheet3!$B$1)/Sheet3!$B$2</f>
        <v>0.1239659297769985</v>
      </c>
    </row>
    <row r="349" spans="1:7" x14ac:dyDescent="0.35">
      <c r="A349" t="s">
        <v>208</v>
      </c>
      <c r="B349" t="s">
        <v>202</v>
      </c>
      <c r="C349">
        <v>7.9</v>
      </c>
      <c r="D349">
        <v>30</v>
      </c>
      <c r="E349" s="3">
        <v>1</v>
      </c>
      <c r="F349" s="3">
        <v>11</v>
      </c>
      <c r="G349" s="4">
        <f>(C349-Sheet3!$B$1)/Sheet3!$B$2</f>
        <v>-0.24626788734223709</v>
      </c>
    </row>
    <row r="350" spans="1:7" x14ac:dyDescent="0.35">
      <c r="A350" t="s">
        <v>208</v>
      </c>
      <c r="B350" t="s">
        <v>203</v>
      </c>
      <c r="C350">
        <v>7.5</v>
      </c>
      <c r="D350">
        <v>27</v>
      </c>
      <c r="E350" s="3">
        <v>1</v>
      </c>
      <c r="F350" s="3">
        <v>12</v>
      </c>
      <c r="G350" s="4">
        <f>(C350-Sheet3!$B$1)/Sheet3!$B$2</f>
        <v>-0.73991297683455337</v>
      </c>
    </row>
    <row r="351" spans="1:7" x14ac:dyDescent="0.35">
      <c r="A351" t="s">
        <v>208</v>
      </c>
      <c r="B351" t="s">
        <v>204</v>
      </c>
      <c r="C351">
        <v>7.7</v>
      </c>
      <c r="D351">
        <v>31</v>
      </c>
      <c r="E351" s="3">
        <v>1</v>
      </c>
      <c r="F351" s="3">
        <v>13</v>
      </c>
      <c r="G351" s="4">
        <f>(C351-Sheet3!$B$1)/Sheet3!$B$2</f>
        <v>-0.49309043208839526</v>
      </c>
    </row>
    <row r="352" spans="1:7" x14ac:dyDescent="0.35">
      <c r="A352" t="s">
        <v>208</v>
      </c>
      <c r="B352" t="s">
        <v>205</v>
      </c>
      <c r="C352">
        <v>7.9</v>
      </c>
      <c r="D352">
        <v>31</v>
      </c>
      <c r="E352" s="3">
        <v>1</v>
      </c>
      <c r="F352" s="3">
        <v>14</v>
      </c>
      <c r="G352" s="4">
        <f>(C352-Sheet3!$B$1)/Sheet3!$B$2</f>
        <v>-0.24626788734223709</v>
      </c>
    </row>
    <row r="353" spans="1:7" x14ac:dyDescent="0.35">
      <c r="A353" t="s">
        <v>208</v>
      </c>
      <c r="B353" t="s">
        <v>206</v>
      </c>
      <c r="C353">
        <v>8</v>
      </c>
      <c r="D353">
        <v>30</v>
      </c>
      <c r="E353" s="3">
        <v>1</v>
      </c>
      <c r="F353" s="3">
        <v>15</v>
      </c>
      <c r="G353" s="4">
        <f>(C353-Sheet3!$B$1)/Sheet3!$B$2</f>
        <v>-0.12285661496915856</v>
      </c>
    </row>
    <row r="354" spans="1:7" x14ac:dyDescent="0.35">
      <c r="A354" t="s">
        <v>208</v>
      </c>
      <c r="B354" t="s">
        <v>207</v>
      </c>
      <c r="C354">
        <v>4.9000000000000004</v>
      </c>
      <c r="D354">
        <v>48</v>
      </c>
      <c r="E354" s="3">
        <v>1</v>
      </c>
      <c r="F354" s="3">
        <v>16</v>
      </c>
      <c r="G354" s="4">
        <f>(C354-Sheet3!$B$1)/Sheet3!$B$2</f>
        <v>-3.9486060585346059</v>
      </c>
    </row>
    <row r="355" spans="1:7" x14ac:dyDescent="0.35">
      <c r="A355" t="s">
        <v>219</v>
      </c>
      <c r="B355" t="s">
        <v>209</v>
      </c>
      <c r="C355">
        <v>7.1</v>
      </c>
      <c r="D355">
        <v>1100</v>
      </c>
      <c r="E355" s="3">
        <v>1</v>
      </c>
      <c r="F355" s="3">
        <v>1</v>
      </c>
      <c r="G355" s="4">
        <f>(C355-Sheet3!$B$1)/Sheet3!$B$2</f>
        <v>-1.2335580663268697</v>
      </c>
    </row>
    <row r="356" spans="1:7" x14ac:dyDescent="0.35">
      <c r="A356" t="s">
        <v>219</v>
      </c>
      <c r="B356" t="s">
        <v>210</v>
      </c>
      <c r="C356">
        <v>7.1</v>
      </c>
      <c r="D356">
        <v>889</v>
      </c>
      <c r="E356" s="3">
        <v>1</v>
      </c>
      <c r="F356" s="3">
        <v>2</v>
      </c>
      <c r="G356" s="4">
        <f>(C356-Sheet3!$B$1)/Sheet3!$B$2</f>
        <v>-1.2335580663268697</v>
      </c>
    </row>
    <row r="357" spans="1:7" x14ac:dyDescent="0.35">
      <c r="A357" t="s">
        <v>219</v>
      </c>
      <c r="B357" t="s">
        <v>211</v>
      </c>
      <c r="C357">
        <v>7.3</v>
      </c>
      <c r="D357">
        <v>820</v>
      </c>
      <c r="E357" s="3">
        <v>1</v>
      </c>
      <c r="F357" s="3">
        <v>3</v>
      </c>
      <c r="G357" s="4">
        <f>(C357-Sheet3!$B$1)/Sheet3!$B$2</f>
        <v>-0.98673552158071154</v>
      </c>
    </row>
    <row r="358" spans="1:7" x14ac:dyDescent="0.35">
      <c r="A358" t="s">
        <v>219</v>
      </c>
      <c r="B358" t="s">
        <v>212</v>
      </c>
      <c r="C358">
        <v>7.1</v>
      </c>
      <c r="D358">
        <v>779</v>
      </c>
      <c r="E358" s="3">
        <v>1</v>
      </c>
      <c r="F358" s="3">
        <v>4</v>
      </c>
      <c r="G358" s="4">
        <f>(C358-Sheet3!$B$1)/Sheet3!$B$2</f>
        <v>-1.2335580663268697</v>
      </c>
    </row>
    <row r="359" spans="1:7" x14ac:dyDescent="0.35">
      <c r="A359" t="s">
        <v>219</v>
      </c>
      <c r="B359" t="s">
        <v>213</v>
      </c>
      <c r="C359">
        <v>7.3</v>
      </c>
      <c r="D359">
        <v>763</v>
      </c>
      <c r="E359" s="3">
        <v>1</v>
      </c>
      <c r="F359" s="3">
        <v>5</v>
      </c>
      <c r="G359" s="4">
        <f>(C359-Sheet3!$B$1)/Sheet3!$B$2</f>
        <v>-0.98673552158071154</v>
      </c>
    </row>
    <row r="360" spans="1:7" x14ac:dyDescent="0.35">
      <c r="A360" t="s">
        <v>219</v>
      </c>
      <c r="B360" t="s">
        <v>214</v>
      </c>
      <c r="C360">
        <v>7.1</v>
      </c>
      <c r="D360">
        <v>728</v>
      </c>
      <c r="E360" s="3">
        <v>1</v>
      </c>
      <c r="F360" s="3">
        <v>6</v>
      </c>
      <c r="G360" s="4">
        <f>(C360-Sheet3!$B$1)/Sheet3!$B$2</f>
        <v>-1.2335580663268697</v>
      </c>
    </row>
    <row r="361" spans="1:7" x14ac:dyDescent="0.35">
      <c r="A361" t="s">
        <v>219</v>
      </c>
      <c r="B361" t="s">
        <v>215</v>
      </c>
      <c r="C361">
        <v>7.3</v>
      </c>
      <c r="D361">
        <v>722</v>
      </c>
      <c r="E361" s="3">
        <v>1</v>
      </c>
      <c r="F361" s="3">
        <v>7</v>
      </c>
      <c r="G361" s="4">
        <f>(C361-Sheet3!$B$1)/Sheet3!$B$2</f>
        <v>-0.98673552158071154</v>
      </c>
    </row>
    <row r="362" spans="1:7" x14ac:dyDescent="0.35">
      <c r="A362" t="s">
        <v>219</v>
      </c>
      <c r="B362" t="s">
        <v>216</v>
      </c>
      <c r="C362">
        <v>7.7</v>
      </c>
      <c r="D362">
        <v>808</v>
      </c>
      <c r="E362" s="3">
        <v>1</v>
      </c>
      <c r="F362" s="3">
        <v>8</v>
      </c>
      <c r="G362" s="4">
        <f>(C362-Sheet3!$B$1)/Sheet3!$B$2</f>
        <v>-0.49309043208839526</v>
      </c>
    </row>
    <row r="363" spans="1:7" x14ac:dyDescent="0.35">
      <c r="A363" t="s">
        <v>219</v>
      </c>
      <c r="B363" t="s">
        <v>217</v>
      </c>
      <c r="C363">
        <v>7.6</v>
      </c>
      <c r="D363">
        <v>752</v>
      </c>
      <c r="E363" s="3">
        <v>1</v>
      </c>
      <c r="F363" s="3">
        <v>9</v>
      </c>
      <c r="G363" s="4">
        <f>(C363-Sheet3!$B$1)/Sheet3!$B$2</f>
        <v>-0.6165017044614749</v>
      </c>
    </row>
    <row r="364" spans="1:7" x14ac:dyDescent="0.35">
      <c r="A364" t="s">
        <v>219</v>
      </c>
      <c r="B364" t="s">
        <v>218</v>
      </c>
      <c r="C364">
        <v>7.3</v>
      </c>
      <c r="D364">
        <v>774</v>
      </c>
      <c r="E364" s="3">
        <v>1</v>
      </c>
      <c r="F364">
        <v>10</v>
      </c>
      <c r="G364" s="4">
        <f>(C364-Sheet3!$B$1)/Sheet3!$B$2</f>
        <v>-0.98673552158071154</v>
      </c>
    </row>
    <row r="365" spans="1:7" x14ac:dyDescent="0.35">
      <c r="A365" t="s">
        <v>219</v>
      </c>
      <c r="B365" t="s">
        <v>105</v>
      </c>
      <c r="C365">
        <v>6.7</v>
      </c>
      <c r="D365">
        <v>369</v>
      </c>
      <c r="E365" s="3">
        <v>2</v>
      </c>
      <c r="F365" s="3">
        <v>1</v>
      </c>
      <c r="G365" s="4">
        <f>(C365-Sheet3!$B$1)/Sheet3!$B$2</f>
        <v>-1.7272031558191849</v>
      </c>
    </row>
    <row r="366" spans="1:7" x14ac:dyDescent="0.35">
      <c r="A366" t="s">
        <v>219</v>
      </c>
      <c r="B366" t="s">
        <v>106</v>
      </c>
      <c r="C366">
        <v>6.7</v>
      </c>
      <c r="D366">
        <v>310</v>
      </c>
      <c r="E366" s="3">
        <v>2</v>
      </c>
      <c r="F366" s="3">
        <v>2</v>
      </c>
      <c r="G366" s="4">
        <f>(C366-Sheet3!$B$1)/Sheet3!$B$2</f>
        <v>-1.7272031558191849</v>
      </c>
    </row>
    <row r="367" spans="1:7" x14ac:dyDescent="0.35">
      <c r="A367" t="s">
        <v>219</v>
      </c>
      <c r="B367" t="s">
        <v>107</v>
      </c>
      <c r="C367">
        <v>6.5</v>
      </c>
      <c r="D367">
        <v>288</v>
      </c>
      <c r="E367" s="3">
        <v>2</v>
      </c>
      <c r="F367" s="3">
        <v>3</v>
      </c>
      <c r="G367" s="4">
        <f>(C367-Sheet3!$B$1)/Sheet3!$B$2</f>
        <v>-1.974025700565343</v>
      </c>
    </row>
    <row r="368" spans="1:7" x14ac:dyDescent="0.35">
      <c r="A368" t="s">
        <v>219</v>
      </c>
      <c r="B368" t="s">
        <v>108</v>
      </c>
      <c r="C368">
        <v>6.1</v>
      </c>
      <c r="D368">
        <v>269</v>
      </c>
      <c r="E368" s="3">
        <v>2</v>
      </c>
      <c r="F368" s="3">
        <v>4</v>
      </c>
      <c r="G368" s="4">
        <f>(C368-Sheet3!$B$1)/Sheet3!$B$2</f>
        <v>-2.4676707900576593</v>
      </c>
    </row>
    <row r="369" spans="1:7" x14ac:dyDescent="0.35">
      <c r="A369" t="s">
        <v>219</v>
      </c>
      <c r="B369" t="s">
        <v>109</v>
      </c>
      <c r="C369">
        <v>5.9</v>
      </c>
      <c r="D369">
        <v>255</v>
      </c>
      <c r="E369" s="3">
        <v>2</v>
      </c>
      <c r="F369" s="3">
        <v>5</v>
      </c>
      <c r="G369" s="4">
        <f>(C369-Sheet3!$B$1)/Sheet3!$B$2</f>
        <v>-2.7144933348038163</v>
      </c>
    </row>
    <row r="370" spans="1:7" x14ac:dyDescent="0.35">
      <c r="A370" t="s">
        <v>219</v>
      </c>
      <c r="B370" t="s">
        <v>110</v>
      </c>
      <c r="C370">
        <v>6.2</v>
      </c>
      <c r="D370">
        <v>248</v>
      </c>
      <c r="E370" s="3">
        <v>2</v>
      </c>
      <c r="F370" s="3">
        <v>6</v>
      </c>
      <c r="G370" s="4">
        <f>(C370-Sheet3!$B$1)/Sheet3!$B$2</f>
        <v>-2.3442595176845797</v>
      </c>
    </row>
    <row r="371" spans="1:7" x14ac:dyDescent="0.35">
      <c r="A371" t="s">
        <v>219</v>
      </c>
      <c r="B371" t="s">
        <v>220</v>
      </c>
      <c r="C371">
        <v>6.4</v>
      </c>
      <c r="D371">
        <v>244</v>
      </c>
      <c r="E371" s="3">
        <v>2</v>
      </c>
      <c r="F371" s="3">
        <v>7</v>
      </c>
      <c r="G371" s="4">
        <f>(C371-Sheet3!$B$1)/Sheet3!$B$2</f>
        <v>-2.0974369729384215</v>
      </c>
    </row>
    <row r="372" spans="1:7" x14ac:dyDescent="0.35">
      <c r="A372" t="s">
        <v>219</v>
      </c>
      <c r="B372" t="s">
        <v>221</v>
      </c>
      <c r="C372">
        <v>6.5</v>
      </c>
      <c r="D372">
        <v>265</v>
      </c>
      <c r="E372" s="3">
        <v>2</v>
      </c>
      <c r="F372" s="3">
        <v>8</v>
      </c>
      <c r="G372" s="4">
        <f>(C372-Sheet3!$B$1)/Sheet3!$B$2</f>
        <v>-1.974025700565343</v>
      </c>
    </row>
    <row r="373" spans="1:7" x14ac:dyDescent="0.35">
      <c r="A373" t="s">
        <v>222</v>
      </c>
      <c r="B373" t="s">
        <v>1</v>
      </c>
      <c r="C373">
        <v>8.3000000000000007</v>
      </c>
      <c r="D373">
        <v>114</v>
      </c>
      <c r="E373" s="3">
        <v>1</v>
      </c>
      <c r="F373" s="3">
        <v>1</v>
      </c>
      <c r="G373" s="4">
        <f>(C373-Sheet3!$B$1)/Sheet3!$B$2</f>
        <v>0.24737720215007922</v>
      </c>
    </row>
    <row r="374" spans="1:7" x14ac:dyDescent="0.35">
      <c r="A374" t="s">
        <v>222</v>
      </c>
      <c r="B374" t="s">
        <v>2</v>
      </c>
      <c r="C374">
        <v>8.6999999999999993</v>
      </c>
      <c r="D374">
        <v>98</v>
      </c>
      <c r="E374" s="3">
        <v>1</v>
      </c>
      <c r="F374" s="3">
        <v>2</v>
      </c>
      <c r="G374" s="4">
        <f>(C374-Sheet3!$B$1)/Sheet3!$B$2</f>
        <v>0.7410222916423933</v>
      </c>
    </row>
    <row r="375" spans="1:7" x14ac:dyDescent="0.35">
      <c r="A375" t="s">
        <v>222</v>
      </c>
      <c r="B375" t="s">
        <v>3</v>
      </c>
      <c r="C375">
        <v>8.8000000000000007</v>
      </c>
      <c r="D375">
        <v>102</v>
      </c>
      <c r="E375" s="3">
        <v>1</v>
      </c>
      <c r="F375" s="3">
        <v>3</v>
      </c>
      <c r="G375" s="4">
        <f>(C375-Sheet3!$B$1)/Sheet3!$B$2</f>
        <v>0.86443356401547411</v>
      </c>
    </row>
    <row r="376" spans="1:7" x14ac:dyDescent="0.35">
      <c r="A376" t="s">
        <v>222</v>
      </c>
      <c r="B376" t="s">
        <v>4</v>
      </c>
      <c r="C376">
        <v>8.8000000000000007</v>
      </c>
      <c r="D376">
        <v>109</v>
      </c>
      <c r="E376" s="3">
        <v>1</v>
      </c>
      <c r="F376" s="3">
        <v>4</v>
      </c>
      <c r="G376" s="4">
        <f>(C376-Sheet3!$B$1)/Sheet3!$B$2</f>
        <v>0.86443356401547411</v>
      </c>
    </row>
    <row r="377" spans="1:7" x14ac:dyDescent="0.35">
      <c r="A377" t="s">
        <v>222</v>
      </c>
      <c r="B377" t="s">
        <v>5</v>
      </c>
      <c r="C377">
        <v>8.6999999999999993</v>
      </c>
      <c r="D377">
        <v>90</v>
      </c>
      <c r="E377" s="3">
        <v>1</v>
      </c>
      <c r="F377" s="3">
        <v>5</v>
      </c>
      <c r="G377" s="4">
        <f>(C377-Sheet3!$B$1)/Sheet3!$B$2</f>
        <v>0.7410222916423933</v>
      </c>
    </row>
    <row r="378" spans="1:7" x14ac:dyDescent="0.35">
      <c r="A378" t="s">
        <v>222</v>
      </c>
      <c r="B378" t="s">
        <v>6</v>
      </c>
      <c r="C378">
        <v>8.6999999999999993</v>
      </c>
      <c r="D378">
        <v>87</v>
      </c>
      <c r="E378" s="3">
        <v>1</v>
      </c>
      <c r="F378" s="3">
        <v>6</v>
      </c>
      <c r="G378" s="4">
        <f>(C378-Sheet3!$B$1)/Sheet3!$B$2</f>
        <v>0.7410222916423933</v>
      </c>
    </row>
    <row r="379" spans="1:7" x14ac:dyDescent="0.35">
      <c r="A379" t="s">
        <v>222</v>
      </c>
      <c r="B379" t="s">
        <v>7</v>
      </c>
      <c r="C379">
        <v>9</v>
      </c>
      <c r="D379">
        <v>101</v>
      </c>
      <c r="E379" s="3">
        <v>1</v>
      </c>
      <c r="F379" s="3">
        <v>7</v>
      </c>
      <c r="G379" s="4">
        <f>(C379-Sheet3!$B$1)/Sheet3!$B$2</f>
        <v>1.1112561087616311</v>
      </c>
    </row>
    <row r="380" spans="1:7" x14ac:dyDescent="0.35">
      <c r="A380" t="s">
        <v>222</v>
      </c>
      <c r="B380" t="s">
        <v>8</v>
      </c>
      <c r="C380">
        <v>9</v>
      </c>
      <c r="D380">
        <v>104</v>
      </c>
      <c r="E380" s="3">
        <v>1</v>
      </c>
      <c r="F380" s="3">
        <v>8</v>
      </c>
      <c r="G380" s="4">
        <f>(C380-Sheet3!$B$1)/Sheet3!$B$2</f>
        <v>1.1112561087616311</v>
      </c>
    </row>
    <row r="381" spans="1:7" x14ac:dyDescent="0.35">
      <c r="A381" t="s">
        <v>222</v>
      </c>
      <c r="B381" t="s">
        <v>9</v>
      </c>
      <c r="C381">
        <v>8.9</v>
      </c>
      <c r="D381">
        <v>80</v>
      </c>
      <c r="E381" s="3">
        <v>1</v>
      </c>
      <c r="F381" s="3">
        <v>9</v>
      </c>
      <c r="G381" s="4">
        <f>(C381-Sheet3!$B$1)/Sheet3!$B$2</f>
        <v>0.98784483638855258</v>
      </c>
    </row>
    <row r="382" spans="1:7" x14ac:dyDescent="0.35">
      <c r="A382" t="s">
        <v>222</v>
      </c>
      <c r="B382" t="s">
        <v>10</v>
      </c>
      <c r="C382">
        <v>8.8000000000000007</v>
      </c>
      <c r="D382">
        <v>79</v>
      </c>
      <c r="E382" s="3">
        <v>1</v>
      </c>
      <c r="F382">
        <v>10</v>
      </c>
      <c r="G382" s="4">
        <f>(C382-Sheet3!$B$1)/Sheet3!$B$2</f>
        <v>0.86443356401547411</v>
      </c>
    </row>
    <row r="383" spans="1:7" x14ac:dyDescent="0.35">
      <c r="A383" t="s">
        <v>222</v>
      </c>
      <c r="B383" t="s">
        <v>11</v>
      </c>
      <c r="C383">
        <v>8.5</v>
      </c>
      <c r="D383">
        <v>78</v>
      </c>
      <c r="E383" s="3">
        <v>1</v>
      </c>
      <c r="F383" s="3">
        <v>11</v>
      </c>
      <c r="G383" s="4">
        <f>(C383-Sheet3!$B$1)/Sheet3!$B$2</f>
        <v>0.4941997468962363</v>
      </c>
    </row>
    <row r="384" spans="1:7" x14ac:dyDescent="0.35">
      <c r="A384" t="s">
        <v>222</v>
      </c>
      <c r="B384" t="s">
        <v>12</v>
      </c>
      <c r="C384">
        <v>8.6999999999999993</v>
      </c>
      <c r="D384">
        <v>77</v>
      </c>
      <c r="E384" s="3">
        <v>1</v>
      </c>
      <c r="F384" s="3">
        <v>12</v>
      </c>
      <c r="G384" s="4">
        <f>(C384-Sheet3!$B$1)/Sheet3!$B$2</f>
        <v>0.7410222916423933</v>
      </c>
    </row>
    <row r="385" spans="1:7" x14ac:dyDescent="0.35">
      <c r="A385" t="s">
        <v>222</v>
      </c>
      <c r="B385" t="s">
        <v>15</v>
      </c>
      <c r="C385">
        <v>8.5</v>
      </c>
      <c r="D385">
        <v>74</v>
      </c>
      <c r="E385" s="3">
        <v>1</v>
      </c>
      <c r="F385" s="3">
        <v>13</v>
      </c>
      <c r="G385" s="4">
        <f>(C385-Sheet3!$B$1)/Sheet3!$B$2</f>
        <v>0.4941997468962363</v>
      </c>
    </row>
    <row r="386" spans="1:7" x14ac:dyDescent="0.35">
      <c r="A386" t="s">
        <v>222</v>
      </c>
      <c r="B386" t="s">
        <v>16</v>
      </c>
      <c r="C386">
        <v>8.8000000000000007</v>
      </c>
      <c r="D386">
        <v>95</v>
      </c>
      <c r="E386" s="3">
        <v>1</v>
      </c>
      <c r="F386" s="3">
        <v>14</v>
      </c>
      <c r="G386" s="4">
        <f>(C386-Sheet3!$B$1)/Sheet3!$B$2</f>
        <v>0.86443356401547411</v>
      </c>
    </row>
    <row r="387" spans="1:7" x14ac:dyDescent="0.35">
      <c r="A387" t="s">
        <v>223</v>
      </c>
      <c r="B387" t="s">
        <v>1</v>
      </c>
      <c r="C387">
        <v>7.7</v>
      </c>
      <c r="D387">
        <v>292</v>
      </c>
      <c r="E387" s="3">
        <v>1</v>
      </c>
      <c r="F387" s="3">
        <v>1</v>
      </c>
      <c r="G387" s="4">
        <f>(C387-Sheet3!$B$1)/Sheet3!$B$2</f>
        <v>-0.49309043208839526</v>
      </c>
    </row>
    <row r="388" spans="1:7" x14ac:dyDescent="0.35">
      <c r="A388" t="s">
        <v>223</v>
      </c>
      <c r="B388" t="s">
        <v>2</v>
      </c>
      <c r="C388">
        <v>8.1</v>
      </c>
      <c r="D388">
        <v>254</v>
      </c>
      <c r="E388" s="3">
        <v>1</v>
      </c>
      <c r="F388" s="3">
        <v>2</v>
      </c>
      <c r="G388" s="4">
        <f>(C388-Sheet3!$B$1)/Sheet3!$B$2</f>
        <v>5.5465740391997284E-4</v>
      </c>
    </row>
    <row r="389" spans="1:7" x14ac:dyDescent="0.35">
      <c r="A389" t="s">
        <v>223</v>
      </c>
      <c r="B389" t="s">
        <v>3</v>
      </c>
      <c r="C389">
        <v>8.3000000000000007</v>
      </c>
      <c r="D389">
        <v>239</v>
      </c>
      <c r="E389" s="3">
        <v>1</v>
      </c>
      <c r="F389" s="3">
        <v>3</v>
      </c>
      <c r="G389" s="4">
        <f>(C389-Sheet3!$B$1)/Sheet3!$B$2</f>
        <v>0.24737720215007922</v>
      </c>
    </row>
    <row r="390" spans="1:7" x14ac:dyDescent="0.35">
      <c r="A390" t="s">
        <v>223</v>
      </c>
      <c r="B390" t="s">
        <v>4</v>
      </c>
      <c r="C390">
        <v>8.1</v>
      </c>
      <c r="D390">
        <v>240</v>
      </c>
      <c r="E390" s="3">
        <v>1</v>
      </c>
      <c r="F390" s="3">
        <v>4</v>
      </c>
      <c r="G390" s="4">
        <f>(C390-Sheet3!$B$1)/Sheet3!$B$2</f>
        <v>5.5465740391997284E-4</v>
      </c>
    </row>
    <row r="391" spans="1:7" x14ac:dyDescent="0.35">
      <c r="A391" t="s">
        <v>223</v>
      </c>
      <c r="B391" t="s">
        <v>5</v>
      </c>
      <c r="C391">
        <v>8</v>
      </c>
      <c r="D391">
        <v>226</v>
      </c>
      <c r="E391" s="3">
        <v>1</v>
      </c>
      <c r="F391" s="3">
        <v>5</v>
      </c>
      <c r="G391" s="4">
        <f>(C391-Sheet3!$B$1)/Sheet3!$B$2</f>
        <v>-0.12285661496915856</v>
      </c>
    </row>
    <row r="392" spans="1:7" x14ac:dyDescent="0.35">
      <c r="A392" t="s">
        <v>223</v>
      </c>
      <c r="B392" t="s">
        <v>6</v>
      </c>
      <c r="C392">
        <v>8.4</v>
      </c>
      <c r="D392">
        <v>234</v>
      </c>
      <c r="E392" s="3">
        <v>1</v>
      </c>
      <c r="F392" s="3">
        <v>6</v>
      </c>
      <c r="G392" s="4">
        <f>(C392-Sheet3!$B$1)/Sheet3!$B$2</f>
        <v>0.37078847452315777</v>
      </c>
    </row>
    <row r="393" spans="1:7" x14ac:dyDescent="0.35">
      <c r="A393" t="s">
        <v>223</v>
      </c>
      <c r="B393" t="s">
        <v>7</v>
      </c>
      <c r="C393">
        <v>8.1999999999999993</v>
      </c>
      <c r="D393">
        <v>214</v>
      </c>
      <c r="E393" s="3">
        <v>1</v>
      </c>
      <c r="F393" s="3">
        <v>7</v>
      </c>
      <c r="G393" s="4">
        <f>(C393-Sheet3!$B$1)/Sheet3!$B$2</f>
        <v>0.1239659297769985</v>
      </c>
    </row>
    <row r="394" spans="1:7" x14ac:dyDescent="0.35">
      <c r="A394" t="s">
        <v>223</v>
      </c>
      <c r="B394" t="s">
        <v>8</v>
      </c>
      <c r="C394">
        <v>8.3000000000000007</v>
      </c>
      <c r="D394">
        <v>212</v>
      </c>
      <c r="E394" s="3">
        <v>1</v>
      </c>
      <c r="F394" s="3">
        <v>8</v>
      </c>
      <c r="G394" s="4">
        <f>(C394-Sheet3!$B$1)/Sheet3!$B$2</f>
        <v>0.24737720215007922</v>
      </c>
    </row>
    <row r="395" spans="1:7" x14ac:dyDescent="0.35">
      <c r="A395" t="s">
        <v>223</v>
      </c>
      <c r="B395" t="s">
        <v>9</v>
      </c>
      <c r="C395">
        <v>8.3000000000000007</v>
      </c>
      <c r="D395">
        <v>212</v>
      </c>
      <c r="E395" s="3">
        <v>1</v>
      </c>
      <c r="F395" s="3">
        <v>9</v>
      </c>
      <c r="G395" s="4">
        <f>(C395-Sheet3!$B$1)/Sheet3!$B$2</f>
        <v>0.24737720215007922</v>
      </c>
    </row>
    <row r="396" spans="1:7" x14ac:dyDescent="0.35">
      <c r="A396" t="s">
        <v>223</v>
      </c>
      <c r="B396" t="s">
        <v>10</v>
      </c>
      <c r="C396">
        <v>8.3000000000000007</v>
      </c>
      <c r="D396">
        <v>219</v>
      </c>
      <c r="E396" s="3">
        <v>1</v>
      </c>
      <c r="F396">
        <v>10</v>
      </c>
      <c r="G396" s="4">
        <f>(C396-Sheet3!$B$1)/Sheet3!$B$2</f>
        <v>0.24737720215007922</v>
      </c>
    </row>
    <row r="397" spans="1:7" x14ac:dyDescent="0.35">
      <c r="A397" t="s">
        <v>223</v>
      </c>
      <c r="B397" t="s">
        <v>11</v>
      </c>
      <c r="C397">
        <v>8.6</v>
      </c>
      <c r="D397">
        <v>205</v>
      </c>
      <c r="E397" s="3">
        <v>1</v>
      </c>
      <c r="F397" s="3">
        <v>11</v>
      </c>
      <c r="G397" s="4">
        <f>(C397-Sheet3!$B$1)/Sheet3!$B$2</f>
        <v>0.61761101926931483</v>
      </c>
    </row>
    <row r="398" spans="1:7" x14ac:dyDescent="0.35">
      <c r="A398" t="s">
        <v>223</v>
      </c>
      <c r="B398" t="s">
        <v>12</v>
      </c>
      <c r="C398">
        <v>8.5</v>
      </c>
      <c r="D398">
        <v>198</v>
      </c>
      <c r="E398" s="3">
        <v>1</v>
      </c>
      <c r="F398" s="3">
        <v>12</v>
      </c>
      <c r="G398" s="4">
        <f>(C398-Sheet3!$B$1)/Sheet3!$B$2</f>
        <v>0.4941997468962363</v>
      </c>
    </row>
    <row r="399" spans="1:7" x14ac:dyDescent="0.35">
      <c r="A399" t="s">
        <v>223</v>
      </c>
      <c r="B399" t="s">
        <v>15</v>
      </c>
      <c r="C399">
        <v>8.1999999999999993</v>
      </c>
      <c r="D399">
        <v>190</v>
      </c>
      <c r="E399" s="3">
        <v>1</v>
      </c>
      <c r="F399" s="3">
        <v>13</v>
      </c>
      <c r="G399" s="4">
        <f>(C399-Sheet3!$B$1)/Sheet3!$B$2</f>
        <v>0.1239659297769985</v>
      </c>
    </row>
    <row r="400" spans="1:7" x14ac:dyDescent="0.35">
      <c r="A400" t="s">
        <v>223</v>
      </c>
      <c r="B400" t="s">
        <v>16</v>
      </c>
      <c r="C400">
        <v>8</v>
      </c>
      <c r="D400">
        <v>187</v>
      </c>
      <c r="E400" s="3">
        <v>1</v>
      </c>
      <c r="F400" s="3">
        <v>14</v>
      </c>
      <c r="G400" s="4">
        <f>(C400-Sheet3!$B$1)/Sheet3!$B$2</f>
        <v>-0.12285661496915856</v>
      </c>
    </row>
    <row r="401" spans="1:7" x14ac:dyDescent="0.35">
      <c r="A401" t="s">
        <v>223</v>
      </c>
      <c r="B401" t="s">
        <v>17</v>
      </c>
      <c r="C401">
        <v>7.9</v>
      </c>
      <c r="D401">
        <v>191</v>
      </c>
      <c r="E401" s="3">
        <v>1</v>
      </c>
      <c r="F401" s="3">
        <v>15</v>
      </c>
      <c r="G401" s="4">
        <f>(C401-Sheet3!$B$1)/Sheet3!$B$2</f>
        <v>-0.24626788734223709</v>
      </c>
    </row>
    <row r="402" spans="1:7" x14ac:dyDescent="0.35">
      <c r="A402" t="s">
        <v>223</v>
      </c>
      <c r="B402" t="s">
        <v>18</v>
      </c>
      <c r="C402">
        <v>8.4</v>
      </c>
      <c r="D402">
        <v>209</v>
      </c>
      <c r="E402" s="3">
        <v>1</v>
      </c>
      <c r="F402" s="3">
        <v>16</v>
      </c>
      <c r="G402" s="4">
        <f>(C402-Sheet3!$B$1)/Sheet3!$B$2</f>
        <v>0.37078847452315777</v>
      </c>
    </row>
    <row r="403" spans="1:7" x14ac:dyDescent="0.35">
      <c r="A403" t="s">
        <v>223</v>
      </c>
      <c r="B403" t="s">
        <v>105</v>
      </c>
      <c r="C403">
        <v>7.8</v>
      </c>
      <c r="D403">
        <v>166</v>
      </c>
      <c r="E403" s="3">
        <v>2</v>
      </c>
      <c r="F403" s="3">
        <v>1</v>
      </c>
      <c r="G403" s="4">
        <f>(C403-Sheet3!$B$1)/Sheet3!$B$2</f>
        <v>-0.36967915971531673</v>
      </c>
    </row>
    <row r="404" spans="1:7" x14ac:dyDescent="0.35">
      <c r="A404" t="s">
        <v>223</v>
      </c>
      <c r="B404" t="s">
        <v>106</v>
      </c>
      <c r="C404">
        <v>8</v>
      </c>
      <c r="D404">
        <v>132</v>
      </c>
      <c r="E404" s="3">
        <v>2</v>
      </c>
      <c r="F404" s="3">
        <v>2</v>
      </c>
      <c r="G404" s="4">
        <f>(C404-Sheet3!$B$1)/Sheet3!$B$2</f>
        <v>-0.12285661496915856</v>
      </c>
    </row>
    <row r="405" spans="1:7" x14ac:dyDescent="0.35">
      <c r="A405" t="s">
        <v>223</v>
      </c>
      <c r="B405" t="s">
        <v>107</v>
      </c>
      <c r="C405">
        <v>8.3000000000000007</v>
      </c>
      <c r="D405">
        <v>121</v>
      </c>
      <c r="E405" s="3">
        <v>2</v>
      </c>
      <c r="F405" s="3">
        <v>3</v>
      </c>
      <c r="G405" s="4">
        <f>(C405-Sheet3!$B$1)/Sheet3!$B$2</f>
        <v>0.24737720215007922</v>
      </c>
    </row>
    <row r="406" spans="1:7" x14ac:dyDescent="0.35">
      <c r="A406" t="s">
        <v>223</v>
      </c>
      <c r="B406" t="s">
        <v>108</v>
      </c>
      <c r="C406">
        <v>7.9</v>
      </c>
      <c r="D406">
        <v>117</v>
      </c>
      <c r="E406" s="3">
        <v>2</v>
      </c>
      <c r="F406" s="3">
        <v>4</v>
      </c>
      <c r="G406" s="4">
        <f>(C406-Sheet3!$B$1)/Sheet3!$B$2</f>
        <v>-0.24626788734223709</v>
      </c>
    </row>
    <row r="407" spans="1:7" x14ac:dyDescent="0.35">
      <c r="A407" t="s">
        <v>223</v>
      </c>
      <c r="B407" t="s">
        <v>109</v>
      </c>
      <c r="C407">
        <v>7.7</v>
      </c>
      <c r="D407">
        <v>110</v>
      </c>
      <c r="E407" s="3">
        <v>2</v>
      </c>
      <c r="F407" s="3">
        <v>5</v>
      </c>
      <c r="G407" s="4">
        <f>(C407-Sheet3!$B$1)/Sheet3!$B$2</f>
        <v>-0.49309043208839526</v>
      </c>
    </row>
    <row r="408" spans="1:7" x14ac:dyDescent="0.35">
      <c r="A408" t="s">
        <v>223</v>
      </c>
      <c r="B408" t="s">
        <v>110</v>
      </c>
      <c r="C408">
        <v>8</v>
      </c>
      <c r="D408">
        <v>107</v>
      </c>
      <c r="E408" s="3">
        <v>2</v>
      </c>
      <c r="F408" s="3">
        <v>6</v>
      </c>
      <c r="G408" s="4">
        <f>(C408-Sheet3!$B$1)/Sheet3!$B$2</f>
        <v>-0.12285661496915856</v>
      </c>
    </row>
    <row r="409" spans="1:7" x14ac:dyDescent="0.35">
      <c r="A409" t="s">
        <v>223</v>
      </c>
      <c r="B409" t="s">
        <v>220</v>
      </c>
      <c r="C409">
        <v>8.8000000000000007</v>
      </c>
      <c r="D409">
        <v>98</v>
      </c>
      <c r="E409" s="3">
        <v>2</v>
      </c>
      <c r="F409" s="3">
        <v>7</v>
      </c>
      <c r="G409" s="4">
        <f>(C409-Sheet3!$B$1)/Sheet3!$B$2</f>
        <v>0.86443356401547411</v>
      </c>
    </row>
    <row r="410" spans="1:7" x14ac:dyDescent="0.35">
      <c r="A410" t="s">
        <v>223</v>
      </c>
      <c r="B410" t="s">
        <v>221</v>
      </c>
      <c r="C410">
        <v>8.5</v>
      </c>
      <c r="D410">
        <v>119</v>
      </c>
      <c r="E410" s="3">
        <v>2</v>
      </c>
      <c r="F410" s="3">
        <v>8</v>
      </c>
      <c r="G410" s="4">
        <f>(C410-Sheet3!$B$1)/Sheet3!$B$2</f>
        <v>0.4941997468962363</v>
      </c>
    </row>
    <row r="411" spans="1:7" x14ac:dyDescent="0.35">
      <c r="A411" t="s">
        <v>223</v>
      </c>
      <c r="B411" t="s">
        <v>224</v>
      </c>
      <c r="C411">
        <v>9</v>
      </c>
      <c r="D411">
        <v>103</v>
      </c>
      <c r="E411" s="3">
        <v>2</v>
      </c>
      <c r="F411" s="3">
        <v>9</v>
      </c>
      <c r="G411" s="4">
        <f>(C411-Sheet3!$B$1)/Sheet3!$B$2</f>
        <v>1.1112561087616311</v>
      </c>
    </row>
    <row r="412" spans="1:7" x14ac:dyDescent="0.35">
      <c r="A412" t="s">
        <v>223</v>
      </c>
      <c r="B412" t="s">
        <v>225</v>
      </c>
      <c r="C412">
        <v>8.8000000000000007</v>
      </c>
      <c r="D412">
        <v>101</v>
      </c>
      <c r="E412" s="3">
        <v>2</v>
      </c>
      <c r="F412">
        <v>10</v>
      </c>
      <c r="G412" s="4">
        <f>(C412-Sheet3!$B$1)/Sheet3!$B$2</f>
        <v>0.86443356401547411</v>
      </c>
    </row>
    <row r="413" spans="1:7" x14ac:dyDescent="0.35">
      <c r="A413" t="s">
        <v>223</v>
      </c>
      <c r="B413" t="s">
        <v>226</v>
      </c>
      <c r="C413">
        <v>8.8000000000000007</v>
      </c>
      <c r="D413">
        <v>90</v>
      </c>
      <c r="E413" s="3">
        <v>2</v>
      </c>
      <c r="F413" s="3">
        <v>11</v>
      </c>
      <c r="G413" s="4">
        <f>(C413-Sheet3!$B$1)/Sheet3!$B$2</f>
        <v>0.86443356401547411</v>
      </c>
    </row>
    <row r="414" spans="1:7" x14ac:dyDescent="0.35">
      <c r="A414" t="s">
        <v>223</v>
      </c>
      <c r="B414" t="s">
        <v>227</v>
      </c>
      <c r="C414">
        <v>8.4</v>
      </c>
      <c r="D414">
        <v>104</v>
      </c>
      <c r="E414" s="3">
        <v>2</v>
      </c>
      <c r="F414" s="3">
        <v>12</v>
      </c>
      <c r="G414" s="4">
        <f>(C414-Sheet3!$B$1)/Sheet3!$B$2</f>
        <v>0.37078847452315777</v>
      </c>
    </row>
    <row r="415" spans="1:7" x14ac:dyDescent="0.35">
      <c r="A415" t="s">
        <v>228</v>
      </c>
      <c r="B415" t="s">
        <v>1</v>
      </c>
      <c r="C415">
        <v>8.1999999999999993</v>
      </c>
      <c r="D415">
        <v>354</v>
      </c>
      <c r="E415" s="3">
        <v>1</v>
      </c>
      <c r="F415" s="3">
        <v>1</v>
      </c>
      <c r="G415" s="4">
        <f>(C415-Sheet3!$B$1)/Sheet3!$B$2</f>
        <v>0.1239659297769985</v>
      </c>
    </row>
    <row r="416" spans="1:7" x14ac:dyDescent="0.35">
      <c r="A416" t="s">
        <v>228</v>
      </c>
      <c r="B416" t="s">
        <v>2</v>
      </c>
      <c r="C416">
        <v>8.5</v>
      </c>
      <c r="D416">
        <v>244</v>
      </c>
      <c r="E416" s="3">
        <v>1</v>
      </c>
      <c r="F416" s="3">
        <v>2</v>
      </c>
      <c r="G416" s="4">
        <f>(C416-Sheet3!$B$1)/Sheet3!$B$2</f>
        <v>0.4941997468962363</v>
      </c>
    </row>
    <row r="417" spans="1:7" x14ac:dyDescent="0.35">
      <c r="A417" t="s">
        <v>228</v>
      </c>
      <c r="B417" t="s">
        <v>3</v>
      </c>
      <c r="C417">
        <v>8.4</v>
      </c>
      <c r="D417">
        <v>226</v>
      </c>
      <c r="E417" s="3">
        <v>1</v>
      </c>
      <c r="F417" s="3">
        <v>3</v>
      </c>
      <c r="G417" s="4">
        <f>(C417-Sheet3!$B$1)/Sheet3!$B$2</f>
        <v>0.37078847452315777</v>
      </c>
    </row>
    <row r="418" spans="1:7" x14ac:dyDescent="0.35">
      <c r="A418" t="s">
        <v>228</v>
      </c>
      <c r="B418" t="s">
        <v>4</v>
      </c>
      <c r="C418">
        <v>8.6999999999999993</v>
      </c>
      <c r="D418">
        <v>222</v>
      </c>
      <c r="E418" s="3">
        <v>1</v>
      </c>
      <c r="F418" s="3">
        <v>4</v>
      </c>
      <c r="G418" s="4">
        <f>(C418-Sheet3!$B$1)/Sheet3!$B$2</f>
        <v>0.7410222916423933</v>
      </c>
    </row>
    <row r="419" spans="1:7" x14ac:dyDescent="0.35">
      <c r="A419" t="s">
        <v>228</v>
      </c>
      <c r="B419" t="s">
        <v>5</v>
      </c>
      <c r="C419">
        <v>8.6</v>
      </c>
      <c r="D419">
        <v>220</v>
      </c>
      <c r="E419" s="3">
        <v>1</v>
      </c>
      <c r="F419" s="3">
        <v>5</v>
      </c>
      <c r="G419" s="4">
        <f>(C419-Sheet3!$B$1)/Sheet3!$B$2</f>
        <v>0.61761101926931483</v>
      </c>
    </row>
    <row r="420" spans="1:7" x14ac:dyDescent="0.35">
      <c r="A420" t="s">
        <v>228</v>
      </c>
      <c r="B420" t="s">
        <v>6</v>
      </c>
      <c r="C420">
        <v>8.9</v>
      </c>
      <c r="D420">
        <v>239</v>
      </c>
      <c r="E420" s="3">
        <v>1</v>
      </c>
      <c r="F420" s="3">
        <v>6</v>
      </c>
      <c r="G420" s="4">
        <f>(C420-Sheet3!$B$1)/Sheet3!$B$2</f>
        <v>0.98784483638855258</v>
      </c>
    </row>
    <row r="421" spans="1:7" x14ac:dyDescent="0.35">
      <c r="A421" t="s">
        <v>228</v>
      </c>
      <c r="B421" t="s">
        <v>7</v>
      </c>
      <c r="C421">
        <v>9.1</v>
      </c>
      <c r="D421">
        <v>275</v>
      </c>
      <c r="E421" s="3">
        <v>1</v>
      </c>
      <c r="F421" s="3">
        <v>7</v>
      </c>
      <c r="G421" s="4">
        <f>(C421-Sheet3!$B$1)/Sheet3!$B$2</f>
        <v>1.2346673811347095</v>
      </c>
    </row>
    <row r="422" spans="1:7" x14ac:dyDescent="0.35">
      <c r="A422" t="s">
        <v>228</v>
      </c>
      <c r="B422" t="s">
        <v>8</v>
      </c>
      <c r="C422">
        <v>8.5</v>
      </c>
      <c r="D422">
        <v>228</v>
      </c>
      <c r="E422" s="3">
        <v>1</v>
      </c>
      <c r="F422" s="3">
        <v>8</v>
      </c>
      <c r="G422" s="4">
        <f>(C422-Sheet3!$B$1)/Sheet3!$B$2</f>
        <v>0.4941997468962363</v>
      </c>
    </row>
    <row r="423" spans="1:7" x14ac:dyDescent="0.35">
      <c r="A423" t="s">
        <v>228</v>
      </c>
      <c r="B423" t="s">
        <v>9</v>
      </c>
      <c r="C423">
        <v>8.8000000000000007</v>
      </c>
      <c r="D423">
        <v>242</v>
      </c>
      <c r="E423" s="3">
        <v>1</v>
      </c>
      <c r="F423" s="3">
        <v>9</v>
      </c>
      <c r="G423" s="4">
        <f>(C423-Sheet3!$B$1)/Sheet3!$B$2</f>
        <v>0.86443356401547411</v>
      </c>
    </row>
    <row r="424" spans="1:7" x14ac:dyDescent="0.35">
      <c r="A424" t="s">
        <v>228</v>
      </c>
      <c r="B424" t="s">
        <v>10</v>
      </c>
      <c r="C424">
        <v>8.6</v>
      </c>
      <c r="D424">
        <v>240</v>
      </c>
      <c r="E424" s="3">
        <v>1</v>
      </c>
      <c r="F424">
        <v>10</v>
      </c>
      <c r="G424" s="4">
        <f>(C424-Sheet3!$B$1)/Sheet3!$B$2</f>
        <v>0.61761101926931483</v>
      </c>
    </row>
    <row r="425" spans="1:7" x14ac:dyDescent="0.35">
      <c r="A425" t="s">
        <v>228</v>
      </c>
      <c r="B425" t="s">
        <v>11</v>
      </c>
      <c r="C425">
        <v>8.4</v>
      </c>
      <c r="D425">
        <v>187</v>
      </c>
      <c r="E425" s="3">
        <v>1</v>
      </c>
      <c r="F425" s="3">
        <v>11</v>
      </c>
      <c r="G425" s="4">
        <f>(C425-Sheet3!$B$1)/Sheet3!$B$2</f>
        <v>0.37078847452315777</v>
      </c>
    </row>
    <row r="426" spans="1:7" x14ac:dyDescent="0.35">
      <c r="A426" t="s">
        <v>228</v>
      </c>
      <c r="B426" t="s">
        <v>12</v>
      </c>
      <c r="C426">
        <v>8.8000000000000007</v>
      </c>
      <c r="D426">
        <v>214</v>
      </c>
      <c r="E426" s="3">
        <v>1</v>
      </c>
      <c r="F426" s="3">
        <v>12</v>
      </c>
      <c r="G426" s="4">
        <f>(C426-Sheet3!$B$1)/Sheet3!$B$2</f>
        <v>0.86443356401547411</v>
      </c>
    </row>
    <row r="427" spans="1:7" x14ac:dyDescent="0.35">
      <c r="A427" t="s">
        <v>228</v>
      </c>
      <c r="B427" t="s">
        <v>15</v>
      </c>
      <c r="C427">
        <v>8.5</v>
      </c>
      <c r="D427">
        <v>207</v>
      </c>
      <c r="E427" s="3">
        <v>1</v>
      </c>
      <c r="F427" s="3">
        <v>13</v>
      </c>
      <c r="G427" s="4">
        <f>(C427-Sheet3!$B$1)/Sheet3!$B$2</f>
        <v>0.4941997468962363</v>
      </c>
    </row>
    <row r="428" spans="1:7" x14ac:dyDescent="0.35">
      <c r="A428" t="s">
        <v>228</v>
      </c>
      <c r="B428" t="s">
        <v>16</v>
      </c>
      <c r="C428">
        <v>8.6</v>
      </c>
      <c r="D428">
        <v>208</v>
      </c>
      <c r="E428" s="3">
        <v>1</v>
      </c>
      <c r="F428" s="3">
        <v>14</v>
      </c>
      <c r="G428" s="4">
        <f>(C428-Sheet3!$B$1)/Sheet3!$B$2</f>
        <v>0.61761101926931483</v>
      </c>
    </row>
    <row r="429" spans="1:7" x14ac:dyDescent="0.35">
      <c r="A429" t="s">
        <v>228</v>
      </c>
      <c r="B429" t="s">
        <v>17</v>
      </c>
      <c r="C429">
        <v>8.6</v>
      </c>
      <c r="D429">
        <v>194</v>
      </c>
      <c r="E429" s="3">
        <v>1</v>
      </c>
      <c r="F429" s="3">
        <v>15</v>
      </c>
      <c r="G429" s="4">
        <f>(C429-Sheet3!$B$1)/Sheet3!$B$2</f>
        <v>0.61761101926931483</v>
      </c>
    </row>
    <row r="430" spans="1:7" x14ac:dyDescent="0.35">
      <c r="A430" t="s">
        <v>228</v>
      </c>
      <c r="B430" t="s">
        <v>18</v>
      </c>
      <c r="C430">
        <v>7.5</v>
      </c>
      <c r="D430">
        <v>350</v>
      </c>
      <c r="E430" s="3">
        <v>1</v>
      </c>
      <c r="F430" s="3">
        <v>16</v>
      </c>
      <c r="G430" s="4">
        <f>(C430-Sheet3!$B$1)/Sheet3!$B$2</f>
        <v>-0.73991297683455337</v>
      </c>
    </row>
    <row r="431" spans="1:7" x14ac:dyDescent="0.35">
      <c r="A431" t="s">
        <v>229</v>
      </c>
      <c r="B431" t="s">
        <v>1</v>
      </c>
      <c r="C431">
        <v>7.5</v>
      </c>
      <c r="D431">
        <v>99</v>
      </c>
      <c r="E431" s="3">
        <v>1</v>
      </c>
      <c r="F431" s="3">
        <v>1</v>
      </c>
      <c r="G431" s="4">
        <f>(C431-Sheet3!$B$1)/Sheet3!$B$2</f>
        <v>-0.73991297683455337</v>
      </c>
    </row>
    <row r="432" spans="1:7" x14ac:dyDescent="0.35">
      <c r="A432" t="s">
        <v>229</v>
      </c>
      <c r="B432" t="s">
        <v>2</v>
      </c>
      <c r="C432">
        <v>7.5</v>
      </c>
      <c r="D432">
        <v>92</v>
      </c>
      <c r="E432" s="3">
        <v>1</v>
      </c>
      <c r="F432" s="3">
        <v>2</v>
      </c>
      <c r="G432" s="4">
        <f>(C432-Sheet3!$B$1)/Sheet3!$B$2</f>
        <v>-0.73991297683455337</v>
      </c>
    </row>
    <row r="433" spans="1:7" x14ac:dyDescent="0.35">
      <c r="A433" t="s">
        <v>229</v>
      </c>
      <c r="B433" t="s">
        <v>3</v>
      </c>
      <c r="C433">
        <v>7.5</v>
      </c>
      <c r="D433">
        <v>95</v>
      </c>
      <c r="E433" s="3">
        <v>1</v>
      </c>
      <c r="F433" s="3">
        <v>3</v>
      </c>
      <c r="G433" s="4">
        <f>(C433-Sheet3!$B$1)/Sheet3!$B$2</f>
        <v>-0.73991297683455337</v>
      </c>
    </row>
    <row r="434" spans="1:7" x14ac:dyDescent="0.35">
      <c r="A434" t="s">
        <v>229</v>
      </c>
      <c r="B434" t="s">
        <v>4</v>
      </c>
      <c r="C434">
        <v>8.9</v>
      </c>
      <c r="D434">
        <v>92</v>
      </c>
      <c r="E434" s="3">
        <v>1</v>
      </c>
      <c r="F434" s="3">
        <v>4</v>
      </c>
      <c r="G434" s="4">
        <f>(C434-Sheet3!$B$1)/Sheet3!$B$2</f>
        <v>0.98784483638855258</v>
      </c>
    </row>
    <row r="435" spans="1:7" x14ac:dyDescent="0.35">
      <c r="A435" t="s">
        <v>229</v>
      </c>
      <c r="B435" t="s">
        <v>5</v>
      </c>
      <c r="C435">
        <v>8</v>
      </c>
      <c r="D435">
        <v>79</v>
      </c>
      <c r="E435" s="3">
        <v>1</v>
      </c>
      <c r="F435" s="3">
        <v>5</v>
      </c>
      <c r="G435" s="4">
        <f>(C435-Sheet3!$B$1)/Sheet3!$B$2</f>
        <v>-0.12285661496915856</v>
      </c>
    </row>
    <row r="436" spans="1:7" x14ac:dyDescent="0.35">
      <c r="A436" t="s">
        <v>229</v>
      </c>
      <c r="B436" t="s">
        <v>6</v>
      </c>
      <c r="C436">
        <v>8.8000000000000007</v>
      </c>
      <c r="D436">
        <v>77</v>
      </c>
      <c r="E436" s="3">
        <v>1</v>
      </c>
      <c r="F436" s="3">
        <v>6</v>
      </c>
      <c r="G436" s="4">
        <f>(C436-Sheet3!$B$1)/Sheet3!$B$2</f>
        <v>0.86443356401547411</v>
      </c>
    </row>
    <row r="437" spans="1:7" x14ac:dyDescent="0.35">
      <c r="A437" t="s">
        <v>229</v>
      </c>
      <c r="B437" t="s">
        <v>7</v>
      </c>
      <c r="C437">
        <v>9.1999999999999993</v>
      </c>
      <c r="D437">
        <v>76</v>
      </c>
      <c r="E437" s="3">
        <v>1</v>
      </c>
      <c r="F437" s="3">
        <v>7</v>
      </c>
      <c r="G437" s="4">
        <f>(C437-Sheet3!$B$1)/Sheet3!$B$2</f>
        <v>1.3580786535077882</v>
      </c>
    </row>
    <row r="438" spans="1:7" x14ac:dyDescent="0.35">
      <c r="A438" t="s">
        <v>229</v>
      </c>
      <c r="B438" t="s">
        <v>8</v>
      </c>
      <c r="C438">
        <v>9.3000000000000007</v>
      </c>
      <c r="D438">
        <v>76</v>
      </c>
      <c r="E438" s="3">
        <v>1</v>
      </c>
      <c r="F438" s="3">
        <v>8</v>
      </c>
      <c r="G438" s="4">
        <f>(C438-Sheet3!$B$1)/Sheet3!$B$2</f>
        <v>1.4814899258808689</v>
      </c>
    </row>
    <row r="439" spans="1:7" x14ac:dyDescent="0.35">
      <c r="A439" t="s">
        <v>229</v>
      </c>
      <c r="B439" t="s">
        <v>9</v>
      </c>
      <c r="C439">
        <v>8.4</v>
      </c>
      <c r="D439">
        <v>72</v>
      </c>
      <c r="E439" s="3">
        <v>1</v>
      </c>
      <c r="F439" s="3">
        <v>9</v>
      </c>
      <c r="G439" s="4">
        <f>(C439-Sheet3!$B$1)/Sheet3!$B$2</f>
        <v>0.37078847452315777</v>
      </c>
    </row>
    <row r="440" spans="1:7" x14ac:dyDescent="0.35">
      <c r="A440" t="s">
        <v>229</v>
      </c>
      <c r="B440" t="s">
        <v>10</v>
      </c>
      <c r="C440">
        <v>9.4</v>
      </c>
      <c r="D440">
        <v>78</v>
      </c>
      <c r="E440" s="3">
        <v>1</v>
      </c>
      <c r="F440">
        <v>10</v>
      </c>
      <c r="G440" s="4">
        <f>(C440-Sheet3!$B$1)/Sheet3!$B$2</f>
        <v>1.6049011982539474</v>
      </c>
    </row>
    <row r="441" spans="1:7" x14ac:dyDescent="0.35">
      <c r="A441" t="s">
        <v>229</v>
      </c>
      <c r="B441" t="s">
        <v>11</v>
      </c>
      <c r="C441">
        <v>8.4</v>
      </c>
      <c r="D441">
        <v>71</v>
      </c>
      <c r="E441" s="3">
        <v>1</v>
      </c>
      <c r="F441" s="3">
        <v>11</v>
      </c>
      <c r="G441" s="4">
        <f>(C441-Sheet3!$B$1)/Sheet3!$B$2</f>
        <v>0.37078847452315777</v>
      </c>
    </row>
    <row r="442" spans="1:7" x14ac:dyDescent="0.35">
      <c r="A442" t="s">
        <v>229</v>
      </c>
      <c r="B442" t="s">
        <v>12</v>
      </c>
      <c r="C442">
        <v>8.1</v>
      </c>
      <c r="D442">
        <v>75</v>
      </c>
      <c r="E442" s="3">
        <v>1</v>
      </c>
      <c r="F442" s="3">
        <v>12</v>
      </c>
      <c r="G442" s="4">
        <f>(C442-Sheet3!$B$1)/Sheet3!$B$2</f>
        <v>5.5465740391997284E-4</v>
      </c>
    </row>
    <row r="443" spans="1:7" x14ac:dyDescent="0.35">
      <c r="A443" t="s">
        <v>229</v>
      </c>
      <c r="B443" t="s">
        <v>15</v>
      </c>
      <c r="C443">
        <v>8.6</v>
      </c>
      <c r="D443">
        <v>76</v>
      </c>
      <c r="E443" s="3">
        <v>1</v>
      </c>
      <c r="F443" s="3">
        <v>13</v>
      </c>
      <c r="G443" s="4">
        <f>(C443-Sheet3!$B$1)/Sheet3!$B$2</f>
        <v>0.61761101926931483</v>
      </c>
    </row>
    <row r="444" spans="1:7" x14ac:dyDescent="0.35">
      <c r="A444" t="s">
        <v>229</v>
      </c>
      <c r="B444" t="s">
        <v>16</v>
      </c>
      <c r="C444">
        <v>9.3000000000000007</v>
      </c>
      <c r="D444">
        <v>81</v>
      </c>
      <c r="E444" s="3">
        <v>1</v>
      </c>
      <c r="F444" s="3">
        <v>14</v>
      </c>
      <c r="G444" s="4">
        <f>(C444-Sheet3!$B$1)/Sheet3!$B$2</f>
        <v>1.4814899258808689</v>
      </c>
    </row>
    <row r="445" spans="1:7" x14ac:dyDescent="0.35">
      <c r="A445" t="s">
        <v>229</v>
      </c>
      <c r="B445" t="s">
        <v>17</v>
      </c>
      <c r="C445">
        <v>9</v>
      </c>
      <c r="D445">
        <v>72</v>
      </c>
      <c r="E445" s="3">
        <v>1</v>
      </c>
      <c r="F445" s="3">
        <v>15</v>
      </c>
      <c r="G445" s="4">
        <f>(C445-Sheet3!$B$1)/Sheet3!$B$2</f>
        <v>1.1112561087616311</v>
      </c>
    </row>
    <row r="446" spans="1:7" x14ac:dyDescent="0.35">
      <c r="A446" t="s">
        <v>229</v>
      </c>
      <c r="B446" t="s">
        <v>18</v>
      </c>
      <c r="C446">
        <v>9</v>
      </c>
      <c r="D446">
        <v>77</v>
      </c>
      <c r="E446" s="3">
        <v>1</v>
      </c>
      <c r="F446" s="3">
        <v>16</v>
      </c>
      <c r="G446" s="4">
        <f>(C446-Sheet3!$B$1)/Sheet3!$B$2</f>
        <v>1.1112561087616311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239</v>
      </c>
      <c r="B1">
        <f>AVERAGE(Sheet2!C2:C446)</f>
        <v>8.0995505617977557</v>
      </c>
    </row>
    <row r="2" spans="1:2" x14ac:dyDescent="0.35">
      <c r="A2" t="s">
        <v>240</v>
      </c>
      <c r="B2">
        <f>_xlfn.STDEV.P(Sheet2!C2:C446)</f>
        <v>0.8102987521082724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Hiroki</dc:creator>
  <cp:lastModifiedBy>Mariana Hiroki</cp:lastModifiedBy>
  <dcterms:created xsi:type="dcterms:W3CDTF">2024-02-09T10:46:16Z</dcterms:created>
  <dcterms:modified xsi:type="dcterms:W3CDTF">2024-02-09T15:36:18Z</dcterms:modified>
</cp:coreProperties>
</file>