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\OneDrive - Ensino Lusófona\Desktop\"/>
    </mc:Choice>
  </mc:AlternateContent>
  <xr:revisionPtr revIDLastSave="0" documentId="13_ncr:1_{E0188BF1-1F1F-4010-8DD2-14511C7F0786}" xr6:coauthVersionLast="47" xr6:coauthVersionMax="47" xr10:uidLastSave="{00000000-0000-0000-0000-000000000000}"/>
  <bookViews>
    <workbookView xWindow="14295" yWindow="0" windowWidth="14610" windowHeight="15585" xr2:uid="{D78DCDAE-949C-4C25-8F2E-7A545B504E46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9" i="1" l="1"/>
  <c r="F18" i="1"/>
  <c r="F17" i="1"/>
  <c r="E16" i="1"/>
  <c r="F16" i="1" s="1"/>
  <c r="E15" i="1"/>
  <c r="F15" i="1" s="1"/>
  <c r="E14" i="1"/>
  <c r="F14" i="1" s="1"/>
  <c r="F8" i="1"/>
  <c r="F9" i="1"/>
  <c r="F7" i="1"/>
  <c r="E6" i="1"/>
  <c r="F6" i="1" s="1"/>
  <c r="E5" i="1"/>
  <c r="F5" i="1" s="1"/>
  <c r="F10" i="1" s="1"/>
  <c r="F4" i="1"/>
  <c r="E4" i="1"/>
  <c r="F20" i="1" l="1"/>
</calcChain>
</file>

<file path=xl/sharedStrings.xml><?xml version="1.0" encoding="utf-8"?>
<sst xmlns="http://schemas.openxmlformats.org/spreadsheetml/2006/main" count="22" uniqueCount="11">
  <si>
    <t xml:space="preserve">Item </t>
  </si>
  <si>
    <t>unidade</t>
  </si>
  <si>
    <t>Preço/und</t>
  </si>
  <si>
    <t>Preço</t>
  </si>
  <si>
    <t>Emissor</t>
  </si>
  <si>
    <t>Recetor</t>
  </si>
  <si>
    <t xml:space="preserve">Abrigo e sistema de alimentação de energia sem interrupção </t>
  </si>
  <si>
    <t>Antena parabólica 1m de diametro</t>
  </si>
  <si>
    <t>Torre Espiada</t>
  </si>
  <si>
    <t>Guias WC-281(m)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</si>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</sst>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ia\OneDrive%20-%20Ensino%20Lus&#243;fona\Desktop\Projeto%20(1).xlsx" TargetMode="External"/><Relationship Id="rId1" Type="http://schemas.openxmlformats.org/officeDocument/2006/relationships/externalLinkPath" Target="Projeto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"/>
      <sheetName val="percurso"/>
      <sheetName val="SESR"/>
      <sheetName val="BBER"/>
      <sheetName val="ESR"/>
      <sheetName val="Chuva"/>
      <sheetName val="CN_CIP"/>
      <sheetName val="DistanciaMaxima"/>
      <sheetName val="Eb_N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6">
          <cell r="B6">
            <v>100</v>
          </cell>
        </row>
      </sheetData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BF499-DE5F-4B76-8103-EC0091F1739D}">
  <dimension ref="C3:F20"/>
  <sheetViews>
    <sheetView tabSelected="1" workbookViewId="0">
      <selection activeCell="D24" sqref="D24"/>
    </sheetView>
  </sheetViews>
  <sheetFormatPr defaultRowHeight="15" x14ac:dyDescent="0.25"/>
  <cols>
    <col min="3" max="3" width="58.42578125" customWidth="1"/>
    <col min="5" max="5" width="10.42578125" customWidth="1"/>
  </cols>
  <sheetData>
    <row r="3" spans="3:6" x14ac:dyDescent="0.25">
      <c r="C3" s="3" t="s">
        <v>0</v>
      </c>
      <c r="D3" s="3" t="s">
        <v>1</v>
      </c>
      <c r="E3" s="3" t="s">
        <v>2</v>
      </c>
      <c r="F3" s="3" t="s">
        <v>3</v>
      </c>
    </row>
    <row r="4" spans="3:6" x14ac:dyDescent="0.25">
      <c r="C4" s="2" t="s">
        <v>7</v>
      </c>
      <c r="D4" s="1">
        <v>4</v>
      </c>
      <c r="E4" s="1">
        <f>1000+75*(1)^3</f>
        <v>1075</v>
      </c>
      <c r="F4" s="1">
        <f>E4*D4</f>
        <v>4300</v>
      </c>
    </row>
    <row r="5" spans="3:6" x14ac:dyDescent="0.25">
      <c r="C5" s="2" t="s">
        <v>8</v>
      </c>
      <c r="D5" s="1">
        <v>3</v>
      </c>
      <c r="E5" s="1">
        <f>3500+350*[1]CN_CIP!$B$6</f>
        <v>38500</v>
      </c>
      <c r="F5" s="1">
        <f>E5*D5</f>
        <v>115500</v>
      </c>
    </row>
    <row r="6" spans="3:6" x14ac:dyDescent="0.25">
      <c r="C6" s="2" t="s">
        <v>9</v>
      </c>
      <c r="D6" s="1">
        <v>330</v>
      </c>
      <c r="E6" s="1">
        <f>15*(1+(10/6))</f>
        <v>40.000000000000007</v>
      </c>
      <c r="F6" s="1">
        <f>E6*D6</f>
        <v>13200.000000000002</v>
      </c>
    </row>
    <row r="7" spans="3:6" x14ac:dyDescent="0.25">
      <c r="C7" s="2" t="s">
        <v>4</v>
      </c>
      <c r="D7" s="1">
        <v>1</v>
      </c>
      <c r="E7" s="1">
        <v>35000</v>
      </c>
      <c r="F7" s="1">
        <f>E7*D7</f>
        <v>35000</v>
      </c>
    </row>
    <row r="8" spans="3:6" x14ac:dyDescent="0.25">
      <c r="C8" s="2" t="s">
        <v>5</v>
      </c>
      <c r="D8" s="1">
        <v>1</v>
      </c>
      <c r="E8" s="1">
        <v>35000</v>
      </c>
      <c r="F8" s="1">
        <f t="shared" ref="F8:F9" si="0">E8*D8</f>
        <v>35000</v>
      </c>
    </row>
    <row r="9" spans="3:6" x14ac:dyDescent="0.25">
      <c r="C9" s="2" t="s">
        <v>6</v>
      </c>
      <c r="D9" s="1">
        <v>3</v>
      </c>
      <c r="E9" s="1">
        <v>60000</v>
      </c>
      <c r="F9" s="1">
        <f t="shared" si="0"/>
        <v>180000</v>
      </c>
    </row>
    <row r="10" spans="3:6" x14ac:dyDescent="0.25">
      <c r="E10" s="3" t="s">
        <v>10</v>
      </c>
      <c r="F10" s="1">
        <f>F4+F5+F6+F7+F8+F9</f>
        <v>383000</v>
      </c>
    </row>
    <row r="13" spans="3:6" x14ac:dyDescent="0.25">
      <c r="C13" s="3" t="s">
        <v>0</v>
      </c>
      <c r="D13" s="3" t="s">
        <v>1</v>
      </c>
      <c r="E13" s="3" t="s">
        <v>2</v>
      </c>
      <c r="F13" s="3" t="s">
        <v>3</v>
      </c>
    </row>
    <row r="14" spans="3:6" x14ac:dyDescent="0.25">
      <c r="C14" s="2" t="s">
        <v>7</v>
      </c>
      <c r="D14" s="1">
        <v>4</v>
      </c>
      <c r="E14" s="1">
        <f>1000+75*(1)^3</f>
        <v>1075</v>
      </c>
      <c r="F14" s="1">
        <f>E14*D14</f>
        <v>4300</v>
      </c>
    </row>
    <row r="15" spans="3:6" x14ac:dyDescent="0.25">
      <c r="C15" s="2" t="s">
        <v>8</v>
      </c>
      <c r="D15" s="1">
        <v>3</v>
      </c>
      <c r="E15" s="1">
        <f>3500+350*[1]CN_CIP!$B$6</f>
        <v>38500</v>
      </c>
      <c r="F15" s="1">
        <f>E15*D15</f>
        <v>115500</v>
      </c>
    </row>
    <row r="16" spans="3:6" x14ac:dyDescent="0.25">
      <c r="C16" s="2" t="s">
        <v>9</v>
      </c>
      <c r="D16" s="1">
        <v>330</v>
      </c>
      <c r="E16" s="1">
        <f>15*(1+(10/6))</f>
        <v>40.000000000000007</v>
      </c>
      <c r="F16" s="1">
        <f>E16*D16</f>
        <v>13200.000000000002</v>
      </c>
    </row>
    <row r="17" spans="3:6" x14ac:dyDescent="0.25">
      <c r="C17" s="2" t="s">
        <v>4</v>
      </c>
      <c r="D17" s="1">
        <v>1</v>
      </c>
      <c r="E17" s="1">
        <v>32500</v>
      </c>
      <c r="F17" s="1">
        <f>E17*D17</f>
        <v>32500</v>
      </c>
    </row>
    <row r="18" spans="3:6" x14ac:dyDescent="0.25">
      <c r="C18" s="2" t="s">
        <v>5</v>
      </c>
      <c r="D18" s="1">
        <v>1</v>
      </c>
      <c r="E18" s="1">
        <v>32500</v>
      </c>
      <c r="F18" s="1">
        <f t="shared" ref="F18:F19" si="1">E18*D18</f>
        <v>32500</v>
      </c>
    </row>
    <row r="19" spans="3:6" x14ac:dyDescent="0.25">
      <c r="C19" s="2" t="s">
        <v>6</v>
      </c>
      <c r="D19" s="1">
        <v>3</v>
      </c>
      <c r="E19" s="1">
        <v>50000</v>
      </c>
      <c r="F19" s="1">
        <f t="shared" si="1"/>
        <v>150000</v>
      </c>
    </row>
    <row r="20" spans="3:6" x14ac:dyDescent="0.25">
      <c r="E20" s="3" t="s">
        <v>10</v>
      </c>
      <c r="F20" s="1">
        <f>F14+F15+F16+F17+F18+F19</f>
        <v>348000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Carvalho</dc:creator>
  <cp:lastModifiedBy>Mariana Carvalho</cp:lastModifiedBy>
  <dcterms:created xsi:type="dcterms:W3CDTF">2023-06-05T14:05:15Z</dcterms:created>
  <dcterms:modified xsi:type="dcterms:W3CDTF">2023-06-06T01:09:31Z</dcterms:modified>
</cp:coreProperties>
</file>