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rbinato\Downloads\"/>
    </mc:Choice>
  </mc:AlternateContent>
  <bookViews>
    <workbookView xWindow="0" yWindow="0" windowWidth="9720" windowHeight="7425" tabRatio="500"/>
  </bookViews>
  <sheets>
    <sheet name="Fazenda" sheetId="1" r:id="rId1"/>
    <sheet name="Resumo_Geral_LC.173.2020" sheetId="2" r:id="rId2"/>
  </sheets>
  <calcPr calcId="15251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10" i="2" l="1"/>
  <c r="E12" i="2" l="1"/>
  <c r="I6" i="2"/>
  <c r="H6" i="2"/>
  <c r="G6" i="2"/>
</calcChain>
</file>

<file path=xl/sharedStrings.xml><?xml version="1.0" encoding="utf-8"?>
<sst xmlns="http://schemas.openxmlformats.org/spreadsheetml/2006/main" count="96" uniqueCount="57">
  <si>
    <t>Data do recebimento da verba em Fundo Municipal, referente aos repasses de verbas Federal OU Estadual</t>
  </si>
  <si>
    <t>Número empenho</t>
  </si>
  <si>
    <t>Data do empenho</t>
  </si>
  <si>
    <t>Data do pagamento</t>
  </si>
  <si>
    <t>Valor pago</t>
  </si>
  <si>
    <t>Secretaria executora do pagamento</t>
  </si>
  <si>
    <r>
      <rPr>
        <sz val="10"/>
        <rFont val="Times New Roman"/>
        <family val="1"/>
        <charset val="1"/>
      </rPr>
      <t xml:space="preserve">Finalidade (especificar serviço/ação para qual
</t>
    </r>
    <r>
      <rPr>
        <u/>
        <sz val="10"/>
        <rFont val="Times New Roman"/>
        <family val="1"/>
        <charset val="1"/>
      </rPr>
      <t>a verba foi destinada ex.: Compra de cesta bás</t>
    </r>
    <r>
      <rPr>
        <sz val="10"/>
        <rFont val="Times New Roman"/>
        <family val="1"/>
        <charset val="1"/>
      </rPr>
      <t>ica; acolhimento; aquisição de EPI; Atenção Básica; Tenda COVID; Polo COVID; Folha de Pagamento; entre outros)</t>
    </r>
  </si>
  <si>
    <t>Folha Pagamento SIM 1/Não 0</t>
  </si>
  <si>
    <t>LC 173/2020 (Inciso II, art. 5º)</t>
  </si>
  <si>
    <t>Encargos - Unidade Executora 13</t>
  </si>
  <si>
    <t>8579/2020</t>
  </si>
  <si>
    <t>Folha de Pagamento Secretaria da Fazenda</t>
  </si>
  <si>
    <t>8580/2020</t>
  </si>
  <si>
    <t>8581/2020</t>
  </si>
  <si>
    <t>8582/2020</t>
  </si>
  <si>
    <t>8586/2020</t>
  </si>
  <si>
    <t>8585/2020</t>
  </si>
  <si>
    <t>8584/2020</t>
  </si>
  <si>
    <t>8583/2020</t>
  </si>
  <si>
    <t>1196/2020</t>
  </si>
  <si>
    <t>IPM</t>
  </si>
  <si>
    <t>1197/2020</t>
  </si>
  <si>
    <t xml:space="preserve">Fonte: Secretaria da Fazenda. </t>
  </si>
  <si>
    <t>Parcela</t>
  </si>
  <si>
    <t>Data</t>
  </si>
  <si>
    <t>Código do Município noi SIAFI</t>
  </si>
  <si>
    <t>Código IBGE do Município</t>
  </si>
  <si>
    <t>Nome do Municipio</t>
  </si>
  <si>
    <t>UF</t>
  </si>
  <si>
    <t xml:space="preserve">
Municípios
Art 5º - I - b</t>
  </si>
  <si>
    <t xml:space="preserve">
Municípios
Art 5º - II - b</t>
  </si>
  <si>
    <t>Total Municípios - junho</t>
  </si>
  <si>
    <t xml:space="preserve">Fontes: </t>
  </si>
  <si>
    <r>
      <rPr>
        <sz val="10"/>
        <color rgb="FF000000"/>
        <rFont val="Arial"/>
        <family val="2"/>
        <charset val="1"/>
      </rPr>
      <t>1</t>
    </r>
    <r>
      <rPr>
        <vertAlign val="superscript"/>
        <sz val="10"/>
        <color rgb="FF000000"/>
        <rFont val="Arial"/>
        <family val="2"/>
        <charset val="1"/>
      </rPr>
      <t>a</t>
    </r>
  </si>
  <si>
    <t>6969</t>
  </si>
  <si>
    <t>3543402</t>
  </si>
  <si>
    <t>Ribeirão Preto</t>
  </si>
  <si>
    <t>SP</t>
  </si>
  <si>
    <t>https://sisweb.tesouro.gov.br/apex/f?p=2501:9::::9:P9_ID_PUBLICACAO_ANEXO:8916#:~:text=A%20Secretaria%20do%20Tesouro%20Nacional,27%20de%20maio%20de%202020.</t>
  </si>
  <si>
    <r>
      <rPr>
        <sz val="10"/>
        <color rgb="FF000000"/>
        <rFont val="Arial"/>
        <family val="2"/>
        <charset val="1"/>
      </rPr>
      <t>2</t>
    </r>
    <r>
      <rPr>
        <vertAlign val="superscript"/>
        <sz val="10"/>
        <color rgb="FF000000"/>
        <rFont val="Arial"/>
        <family val="2"/>
        <charset val="1"/>
      </rPr>
      <t>a</t>
    </r>
  </si>
  <si>
    <t>https://sisweb.tesouro.gov.br/apex/f?p=2501:9::::9:P9_ID_PUBLICACAO_ANEXO:8915</t>
  </si>
  <si>
    <r>
      <rPr>
        <sz val="10"/>
        <color rgb="FF000000"/>
        <rFont val="Arial"/>
        <family val="2"/>
        <charset val="1"/>
      </rPr>
      <t>3</t>
    </r>
    <r>
      <rPr>
        <vertAlign val="superscript"/>
        <sz val="10"/>
        <color rgb="FF000000"/>
        <rFont val="Arial"/>
        <family val="2"/>
        <charset val="1"/>
      </rPr>
      <t>a</t>
    </r>
  </si>
  <si>
    <t>https://sisweb.tesouro.gov.br/apex/f?p=2501:9::::9:P9_ID_PUBLICACAO_ANEXO:9151</t>
  </si>
  <si>
    <r>
      <rPr>
        <sz val="10"/>
        <color rgb="FF000000"/>
        <rFont val="Arial"/>
        <family val="2"/>
        <charset val="1"/>
      </rPr>
      <t>4</t>
    </r>
    <r>
      <rPr>
        <vertAlign val="superscript"/>
        <sz val="10"/>
        <color rgb="FF000000"/>
        <rFont val="Arial"/>
        <family val="2"/>
        <charset val="1"/>
      </rPr>
      <t>a</t>
    </r>
  </si>
  <si>
    <t>https://sisweb.tesouro.gov.br/apex/f?p=2501:9::::9:P9_ID_PUBLICACAO_ANEXO:9425</t>
  </si>
  <si>
    <t>Total</t>
  </si>
  <si>
    <t>https://www.gov.br/tesouronacional/pt-br/estados-e-municipios/transferencias-a-estados-e-municipios/transferencias-constitucionais-e-legais#liberacoes_ancora</t>
  </si>
  <si>
    <t xml:space="preserve">Divisão do Auxílio Financeiro entre os Entes Federados - PLP 39 aprovado na Câmara </t>
  </si>
  <si>
    <t>https://www2.camara.leg.br/orcamento-da-uniao/estudos/2020/PLP39SP.pdf</t>
  </si>
  <si>
    <t>Site Federal</t>
  </si>
  <si>
    <t>Informação Municipal</t>
  </si>
  <si>
    <t>Art 5º - I - b</t>
  </si>
  <si>
    <t>Assistência Social</t>
  </si>
  <si>
    <t>Saúde</t>
  </si>
  <si>
    <t>Art 5º - II - b</t>
  </si>
  <si>
    <t>Unidade Executora – 13</t>
  </si>
  <si>
    <t>Resta na 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</si>
</sst>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&quot;R$&quot;* #,##0.00_-;&quot;-R$&quot;* #,##0.00_-;_-&quot;R$&quot;* \-??_-;_-@_-"/>
    <numFmt numFmtId="165" formatCode="d/m/yyyy"/>
    <numFmt numFmtId="166" formatCode="dd/mm/yy"/>
    <numFmt numFmtId="168" formatCode="_-[$R$-416]\ * #,##0.00_-;\-[$R$-416]\ * #,##0.00_-;_-[$R$-416]\ * &quot;-&quot;??_-;_-@_-"/>
  </numFmts>
  <fonts count="11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u/>
      <sz val="10"/>
      <name val="Times New Roman"/>
      <family val="1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vertAlign val="superscript"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4" fontId="10" fillId="0" borderId="0" applyBorder="0" applyProtection="0"/>
  </cellStyleXfs>
  <cellXfs count="49">
    <xf numFmtId="0" fontId="0" fillId="0" borderId="0" xfId="0"/>
    <xf numFmtId="0" fontId="2" fillId="0" borderId="0" xfId="0" applyFont="1"/>
    <xf numFmtId="164" fontId="2" fillId="0" borderId="0" xfId="1" applyFont="1" applyBorder="1" applyAlignment="1" applyProtection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top" wrapText="1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164" fontId="2" fillId="0" borderId="2" xfId="1" applyFont="1" applyBorder="1" applyAlignment="1" applyProtection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2" fillId="2" borderId="0" xfId="0" applyFont="1" applyFill="1"/>
    <xf numFmtId="164" fontId="2" fillId="2" borderId="0" xfId="1" applyFont="1" applyFill="1" applyBorder="1" applyAlignment="1" applyProtection="1"/>
    <xf numFmtId="0" fontId="2" fillId="2" borderId="0" xfId="0" applyFont="1" applyFill="1" applyAlignment="1">
      <alignment horizontal="center"/>
    </xf>
    <xf numFmtId="0" fontId="6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7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3" xfId="0" applyFont="1" applyBorder="1"/>
    <xf numFmtId="166" fontId="7" fillId="0" borderId="3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2" xfId="0" applyFont="1" applyBorder="1"/>
    <xf numFmtId="0" fontId="7" fillId="3" borderId="2" xfId="0" applyFont="1" applyFill="1" applyBorder="1" applyAlignment="1">
      <alignment horizontal="center"/>
    </xf>
    <xf numFmtId="0" fontId="8" fillId="3" borderId="2" xfId="0" applyFont="1" applyFill="1" applyBorder="1"/>
    <xf numFmtId="0" fontId="8" fillId="3" borderId="2" xfId="0" applyFont="1" applyFill="1" applyBorder="1" applyAlignment="1">
      <alignment horizontal="center"/>
    </xf>
    <xf numFmtId="0" fontId="0" fillId="2" borderId="3" xfId="0" applyFont="1" applyFill="1" applyBorder="1"/>
    <xf numFmtId="0" fontId="0" fillId="0" borderId="0" xfId="0" applyFont="1" applyAlignment="1">
      <alignment horizontal="left" vertical="center" wrapText="1"/>
    </xf>
    <xf numFmtId="0" fontId="0" fillId="0" borderId="0" xfId="0"/>
    <xf numFmtId="164" fontId="10" fillId="0" borderId="3" xfId="1" applyBorder="1"/>
    <xf numFmtId="164" fontId="10" fillId="0" borderId="4" xfId="1" applyBorder="1"/>
    <xf numFmtId="164" fontId="10" fillId="0" borderId="5" xfId="1" applyBorder="1"/>
    <xf numFmtId="164" fontId="10" fillId="0" borderId="6" xfId="1" applyBorder="1"/>
    <xf numFmtId="164" fontId="10" fillId="0" borderId="7" xfId="1" applyBorder="1"/>
    <xf numFmtId="164" fontId="10" fillId="0" borderId="7" xfId="1" applyBorder="1" applyProtection="1"/>
    <xf numFmtId="164" fontId="10" fillId="0" borderId="8" xfId="1" applyBorder="1" applyProtection="1"/>
    <xf numFmtId="164" fontId="10" fillId="0" borderId="0" xfId="1"/>
    <xf numFmtId="0" fontId="0" fillId="0" borderId="3" xfId="0" applyFont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168" fontId="10" fillId="0" borderId="2" xfId="1" applyNumberFormat="1" applyBorder="1" applyAlignment="1">
      <alignment horizontal="right" vertical="center"/>
    </xf>
    <xf numFmtId="168" fontId="0" fillId="0" borderId="2" xfId="0" applyNumberFormat="1" applyBorder="1" applyAlignment="1">
      <alignment horizontal="right" vertical="center"/>
    </xf>
    <xf numFmtId="168" fontId="1" fillId="0" borderId="2" xfId="1" applyNumberFormat="1" applyFont="1" applyBorder="1" applyAlignment="1">
      <alignment horizontal="right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isweb.tesouro.gov.br/apex/f?p=2501:9::::9:P9_ID_PUBLICACAO_ANEXO:91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7"/>
  <sheetViews>
    <sheetView tabSelected="1" zoomScaleNormal="100" workbookViewId="0">
      <selection activeCell="G16" sqref="G16"/>
    </sheetView>
  </sheetViews>
  <sheetFormatPr defaultColWidth="9.140625" defaultRowHeight="15" x14ac:dyDescent="0.25"/>
  <cols>
    <col min="1" max="1" width="26.28515625" style="1" customWidth="1"/>
    <col min="2" max="2" width="16.5703125" style="1" customWidth="1"/>
    <col min="3" max="3" width="18.42578125" style="1" customWidth="1"/>
    <col min="4" max="4" width="18.42578125" style="2" customWidth="1"/>
    <col min="5" max="5" width="14.5703125" style="1" customWidth="1"/>
    <col min="6" max="6" width="26.5703125" style="1" customWidth="1"/>
    <col min="7" max="7" width="55" style="1" customWidth="1"/>
    <col min="8" max="8" width="16" style="3" customWidth="1"/>
    <col min="9" max="1024" width="9.140625" style="1"/>
  </cols>
  <sheetData>
    <row r="1" spans="1:8" ht="5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6" t="s">
        <v>7</v>
      </c>
    </row>
    <row r="2" spans="1:8" x14ac:dyDescent="0.25">
      <c r="A2" s="7" t="s">
        <v>8</v>
      </c>
      <c r="B2" s="8" t="s">
        <v>10</v>
      </c>
      <c r="C2" s="9">
        <v>44008</v>
      </c>
      <c r="D2" s="9">
        <v>44013</v>
      </c>
      <c r="E2" s="10">
        <v>30663.63</v>
      </c>
      <c r="F2" s="7" t="s">
        <v>9</v>
      </c>
      <c r="G2" s="12" t="s">
        <v>11</v>
      </c>
      <c r="H2" s="11">
        <v>1</v>
      </c>
    </row>
    <row r="3" spans="1:8" x14ac:dyDescent="0.25">
      <c r="A3" s="7" t="s">
        <v>8</v>
      </c>
      <c r="B3" s="8" t="s">
        <v>12</v>
      </c>
      <c r="C3" s="9">
        <v>44008</v>
      </c>
      <c r="D3" s="9">
        <v>44013</v>
      </c>
      <c r="E3" s="10">
        <v>1747343.33</v>
      </c>
      <c r="F3" s="7" t="s">
        <v>9</v>
      </c>
      <c r="G3" s="12" t="s">
        <v>11</v>
      </c>
      <c r="H3" s="11">
        <v>1</v>
      </c>
    </row>
    <row r="4" spans="1:8" x14ac:dyDescent="0.25">
      <c r="A4" s="7" t="s">
        <v>8</v>
      </c>
      <c r="B4" s="8" t="s">
        <v>13</v>
      </c>
      <c r="C4" s="9">
        <v>44008</v>
      </c>
      <c r="D4" s="9">
        <v>44013</v>
      </c>
      <c r="E4" s="10">
        <v>91221.71</v>
      </c>
      <c r="F4" s="7" t="s">
        <v>9</v>
      </c>
      <c r="G4" s="12" t="s">
        <v>11</v>
      </c>
      <c r="H4" s="11">
        <v>1</v>
      </c>
    </row>
    <row r="5" spans="1:8" x14ac:dyDescent="0.25">
      <c r="A5" s="7" t="s">
        <v>8</v>
      </c>
      <c r="B5" s="8" t="s">
        <v>14</v>
      </c>
      <c r="C5" s="9">
        <v>44008</v>
      </c>
      <c r="D5" s="9">
        <v>44013</v>
      </c>
      <c r="E5" s="10">
        <v>32612.95</v>
      </c>
      <c r="F5" s="7" t="s">
        <v>9</v>
      </c>
      <c r="G5" s="12" t="s">
        <v>11</v>
      </c>
      <c r="H5" s="11">
        <v>1</v>
      </c>
    </row>
    <row r="6" spans="1:8" x14ac:dyDescent="0.25">
      <c r="A6" s="7" t="s">
        <v>8</v>
      </c>
      <c r="B6" s="8" t="s">
        <v>15</v>
      </c>
      <c r="C6" s="9">
        <v>44008</v>
      </c>
      <c r="D6" s="9">
        <v>44013</v>
      </c>
      <c r="E6" s="10">
        <v>11527.1</v>
      </c>
      <c r="F6" s="7" t="s">
        <v>9</v>
      </c>
      <c r="G6" s="12" t="s">
        <v>11</v>
      </c>
      <c r="H6" s="11">
        <v>1</v>
      </c>
    </row>
    <row r="7" spans="1:8" x14ac:dyDescent="0.25">
      <c r="A7" s="7" t="s">
        <v>8</v>
      </c>
      <c r="B7" s="8" t="s">
        <v>16</v>
      </c>
      <c r="C7" s="9">
        <v>44008</v>
      </c>
      <c r="D7" s="9">
        <v>44013</v>
      </c>
      <c r="E7" s="10">
        <v>558089.03</v>
      </c>
      <c r="F7" s="7" t="s">
        <v>9</v>
      </c>
      <c r="G7" s="12" t="s">
        <v>11</v>
      </c>
      <c r="H7" s="11">
        <v>1</v>
      </c>
    </row>
    <row r="8" spans="1:8" x14ac:dyDescent="0.25">
      <c r="A8" s="7" t="s">
        <v>8</v>
      </c>
      <c r="B8" s="8" t="s">
        <v>17</v>
      </c>
      <c r="C8" s="9">
        <v>44008</v>
      </c>
      <c r="D8" s="9">
        <v>44013</v>
      </c>
      <c r="E8" s="10">
        <v>11389.86</v>
      </c>
      <c r="F8" s="7" t="s">
        <v>9</v>
      </c>
      <c r="G8" s="12" t="s">
        <v>11</v>
      </c>
      <c r="H8" s="11">
        <v>1</v>
      </c>
    </row>
    <row r="9" spans="1:8" x14ac:dyDescent="0.25">
      <c r="A9" s="7" t="s">
        <v>8</v>
      </c>
      <c r="B9" s="8" t="s">
        <v>18</v>
      </c>
      <c r="C9" s="9">
        <v>44008</v>
      </c>
      <c r="D9" s="9">
        <v>44013</v>
      </c>
      <c r="E9" s="10">
        <v>5345.77</v>
      </c>
      <c r="F9" s="7" t="s">
        <v>9</v>
      </c>
      <c r="G9" s="12" t="s">
        <v>11</v>
      </c>
      <c r="H9" s="11">
        <v>1</v>
      </c>
    </row>
    <row r="10" spans="1:8" x14ac:dyDescent="0.25">
      <c r="A10" s="7" t="s">
        <v>8</v>
      </c>
      <c r="B10" s="8" t="s">
        <v>19</v>
      </c>
      <c r="C10" s="9">
        <v>44008</v>
      </c>
      <c r="D10" s="9">
        <v>44011</v>
      </c>
      <c r="E10" s="10">
        <v>3113482.61</v>
      </c>
      <c r="F10" s="7" t="s">
        <v>9</v>
      </c>
      <c r="G10" s="7" t="s">
        <v>20</v>
      </c>
      <c r="H10" s="11">
        <v>0</v>
      </c>
    </row>
    <row r="11" spans="1:8" x14ac:dyDescent="0.25">
      <c r="A11" s="7" t="s">
        <v>8</v>
      </c>
      <c r="B11" s="8" t="s">
        <v>21</v>
      </c>
      <c r="C11" s="9">
        <v>44008</v>
      </c>
      <c r="D11" s="9">
        <v>44011</v>
      </c>
      <c r="E11" s="10">
        <v>9340447.8499999996</v>
      </c>
      <c r="F11" s="7" t="s">
        <v>9</v>
      </c>
      <c r="G11" s="7" t="s">
        <v>20</v>
      </c>
      <c r="H11" s="11">
        <v>0</v>
      </c>
    </row>
    <row r="12" spans="1:8" x14ac:dyDescent="0.25">
      <c r="A12" s="13"/>
      <c r="B12" s="13"/>
      <c r="C12" s="13"/>
      <c r="D12" s="14"/>
      <c r="E12" s="13"/>
      <c r="F12" s="13"/>
      <c r="G12" s="13"/>
      <c r="H12" s="15"/>
    </row>
    <row r="13" spans="1:8" x14ac:dyDescent="0.25">
      <c r="B13" s="16"/>
    </row>
    <row r="14" spans="1:8" x14ac:dyDescent="0.25">
      <c r="A14" s="16" t="s">
        <v>22</v>
      </c>
    </row>
    <row r="39" spans="1:8" x14ac:dyDescent="0.25">
      <c r="E39" s="17"/>
    </row>
    <row r="47" spans="1:8" s="17" customFormat="1" ht="12.75" x14ac:dyDescent="0.2">
      <c r="A47" s="1"/>
      <c r="B47" s="1"/>
      <c r="C47" s="1"/>
      <c r="D47" s="2"/>
      <c r="E47" s="1"/>
      <c r="H47" s="18"/>
    </row>
  </sheetData>
  <printOptions horizontalCentered="1"/>
  <pageMargins left="0.7" right="0.7" top="0.75" bottom="0.75" header="0.51180555555555496" footer="0.3"/>
  <pageSetup paperSize="9" orientation="portrait" horizontalDpi="300" verticalDpi="300"/>
  <headerFoot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zoomScaleNormal="100" workbookViewId="0">
      <selection activeCell="E19" sqref="E19"/>
    </sheetView>
  </sheetViews>
  <sheetFormatPr defaultColWidth="11.5703125" defaultRowHeight="15" x14ac:dyDescent="0.25"/>
  <cols>
    <col min="2" max="2" width="20.85546875" customWidth="1"/>
    <col min="3" max="3" width="19.28515625" customWidth="1"/>
    <col min="4" max="4" width="21.42578125" customWidth="1"/>
    <col min="5" max="5" width="15.85546875" customWidth="1"/>
    <col min="7" max="9" width="17" style="40" customWidth="1"/>
    <col min="10" max="10" width="154.140625" customWidth="1"/>
  </cols>
  <sheetData>
    <row r="1" spans="1:10" ht="25.5" x14ac:dyDescent="0.25">
      <c r="A1" s="19" t="s">
        <v>23</v>
      </c>
      <c r="B1" s="19" t="s">
        <v>24</v>
      </c>
      <c r="C1" s="20" t="s">
        <v>25</v>
      </c>
      <c r="D1" s="20" t="s">
        <v>26</v>
      </c>
      <c r="E1" s="21" t="s">
        <v>27</v>
      </c>
      <c r="F1" s="21" t="s">
        <v>28</v>
      </c>
      <c r="G1" s="34" t="s">
        <v>29</v>
      </c>
      <c r="H1" s="35" t="s">
        <v>30</v>
      </c>
      <c r="I1" s="36" t="s">
        <v>31</v>
      </c>
      <c r="J1" s="22" t="s">
        <v>32</v>
      </c>
    </row>
    <row r="2" spans="1:10" x14ac:dyDescent="0.25">
      <c r="A2" s="19" t="s">
        <v>33</v>
      </c>
      <c r="B2" s="23">
        <v>43991</v>
      </c>
      <c r="C2" s="24" t="s">
        <v>34</v>
      </c>
      <c r="D2" s="25" t="s">
        <v>35</v>
      </c>
      <c r="E2" s="26" t="s">
        <v>36</v>
      </c>
      <c r="F2" s="24" t="s">
        <v>37</v>
      </c>
      <c r="G2" s="37">
        <v>2546540.92</v>
      </c>
      <c r="H2" s="38">
        <v>17156004.039999999</v>
      </c>
      <c r="I2" s="39">
        <v>19702544.960000001</v>
      </c>
      <c r="J2" s="22" t="s">
        <v>38</v>
      </c>
    </row>
    <row r="3" spans="1:10" x14ac:dyDescent="0.25">
      <c r="A3" s="19" t="s">
        <v>39</v>
      </c>
      <c r="B3" s="23">
        <v>44025</v>
      </c>
      <c r="C3" s="24" t="s">
        <v>34</v>
      </c>
      <c r="D3" s="27" t="s">
        <v>35</v>
      </c>
      <c r="E3" s="28" t="s">
        <v>36</v>
      </c>
      <c r="F3" s="29" t="s">
        <v>37</v>
      </c>
      <c r="G3" s="37">
        <v>2546540.92</v>
      </c>
      <c r="H3" s="38">
        <v>17156004.039999999</v>
      </c>
      <c r="I3" s="39">
        <v>19702544.960000001</v>
      </c>
      <c r="J3" s="22" t="s">
        <v>40</v>
      </c>
    </row>
    <row r="4" spans="1:10" x14ac:dyDescent="0.25">
      <c r="A4" s="19" t="s">
        <v>41</v>
      </c>
      <c r="B4" s="23">
        <v>44055</v>
      </c>
      <c r="C4" s="29" t="s">
        <v>34</v>
      </c>
      <c r="D4" s="27" t="s">
        <v>35</v>
      </c>
      <c r="E4" s="28" t="s">
        <v>36</v>
      </c>
      <c r="F4" s="29" t="s">
        <v>37</v>
      </c>
      <c r="G4" s="37">
        <v>2546540.92</v>
      </c>
      <c r="H4" s="38">
        <v>17156004.039999999</v>
      </c>
      <c r="I4" s="39">
        <v>19702544.960000001</v>
      </c>
      <c r="J4" s="22" t="s">
        <v>42</v>
      </c>
    </row>
    <row r="5" spans="1:10" x14ac:dyDescent="0.25">
      <c r="A5" s="19" t="s">
        <v>43</v>
      </c>
      <c r="B5" s="23">
        <v>44085</v>
      </c>
      <c r="C5" s="29" t="s">
        <v>34</v>
      </c>
      <c r="D5" s="27" t="s">
        <v>35</v>
      </c>
      <c r="E5" s="28" t="s">
        <v>36</v>
      </c>
      <c r="F5" s="29" t="s">
        <v>37</v>
      </c>
      <c r="G5" s="38">
        <v>2558061.15</v>
      </c>
      <c r="H5" s="39">
        <v>17225230.579999998</v>
      </c>
      <c r="I5" s="39">
        <v>19783291.73</v>
      </c>
      <c r="J5" s="22" t="s">
        <v>44</v>
      </c>
    </row>
    <row r="6" spans="1:10" x14ac:dyDescent="0.25">
      <c r="A6" s="41" t="s">
        <v>45</v>
      </c>
      <c r="B6" s="41"/>
      <c r="C6" s="41"/>
      <c r="D6" s="41"/>
      <c r="E6" s="41"/>
      <c r="F6" s="41"/>
      <c r="G6" s="33">
        <f>G2+G3+G4+G5</f>
        <v>10197683.91</v>
      </c>
      <c r="H6" s="33">
        <f>H2+H3+H4+H5</f>
        <v>68693242.699999988</v>
      </c>
      <c r="I6" s="33">
        <f>I2+I3+I4+I5</f>
        <v>78890926.609999999</v>
      </c>
      <c r="J6" s="22" t="s">
        <v>46</v>
      </c>
    </row>
    <row r="7" spans="1:10" ht="13.9" customHeight="1" x14ac:dyDescent="0.25">
      <c r="A7" s="42" t="s">
        <v>47</v>
      </c>
      <c r="B7" s="42"/>
      <c r="C7" s="42"/>
      <c r="D7" s="42"/>
      <c r="E7" s="42"/>
      <c r="F7" s="42"/>
      <c r="G7" s="33">
        <v>10040008.869999999</v>
      </c>
      <c r="H7" s="33">
        <v>68624016.170000002</v>
      </c>
      <c r="I7" s="33">
        <v>78664025.049999997</v>
      </c>
      <c r="J7" s="30" t="s">
        <v>48</v>
      </c>
    </row>
    <row r="8" spans="1:10" x14ac:dyDescent="0.25">
      <c r="A8" s="31"/>
      <c r="B8" s="32"/>
      <c r="C8" s="32"/>
      <c r="D8" s="32"/>
      <c r="E8" s="32"/>
      <c r="F8" s="32"/>
      <c r="J8" s="32"/>
    </row>
    <row r="9" spans="1:10" x14ac:dyDescent="0.25">
      <c r="A9" s="43"/>
      <c r="B9" s="43"/>
      <c r="C9" s="43" t="s">
        <v>49</v>
      </c>
      <c r="D9" s="43" t="s">
        <v>50</v>
      </c>
      <c r="E9" s="43" t="s">
        <v>56</v>
      </c>
    </row>
    <row r="10" spans="1:10" x14ac:dyDescent="0.25">
      <c r="A10" s="44" t="s">
        <v>51</v>
      </c>
      <c r="B10" s="45" t="s">
        <v>52</v>
      </c>
      <c r="C10" s="46">
        <v>10197638.91</v>
      </c>
      <c r="D10" s="47">
        <v>3790464.06</v>
      </c>
      <c r="E10" s="46">
        <f>C10-(D10+D11)</f>
        <v>46069.980000000447</v>
      </c>
    </row>
    <row r="11" spans="1:10" x14ac:dyDescent="0.25">
      <c r="A11" s="44" t="s">
        <v>51</v>
      </c>
      <c r="B11" s="45" t="s">
        <v>53</v>
      </c>
      <c r="C11" s="46"/>
      <c r="D11" s="48">
        <v>6361104.8700000001</v>
      </c>
      <c r="E11" s="46"/>
      <c r="J11">
        <v>0</v>
      </c>
    </row>
    <row r="12" spans="1:10" x14ac:dyDescent="0.25">
      <c r="A12" s="44" t="s">
        <v>54</v>
      </c>
      <c r="B12" s="45" t="s">
        <v>55</v>
      </c>
      <c r="C12" s="47">
        <v>68693242.700000003</v>
      </c>
      <c r="D12" s="47">
        <v>68651903.879999995</v>
      </c>
      <c r="E12" s="47">
        <f>C12-D12</f>
        <v>41338.820000007749</v>
      </c>
    </row>
  </sheetData>
  <mergeCells count="4">
    <mergeCell ref="A6:F6"/>
    <mergeCell ref="A7:F7"/>
    <mergeCell ref="C10:C11"/>
    <mergeCell ref="E10:E11"/>
  </mergeCells>
  <hyperlinks>
    <hyperlink ref="J4" r:id="rId1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Fazenda</vt:lpstr>
      <vt:lpstr>Resumo_Geral_LC.173.2020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dc:description/>
  <cp:lastModifiedBy>Sérgio Zerbinato</cp:lastModifiedBy>
  <cp:revision>4</cp:revision>
  <cp:lastPrinted>2022-01-07T13:57:41Z</cp:lastPrinted>
  <dcterms:created xsi:type="dcterms:W3CDTF">2022-01-05T14:53:50Z</dcterms:created>
  <dcterms:modified xsi:type="dcterms:W3CDTF">2022-07-05T12:26:56Z</dcterms:modified>
  <dc:language>pt-BR</dc:language>
</cp:coreProperties>
</file>