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 explanation " sheetId="1" r:id="rId4"/>
    <sheet state="visible" name="label, correction" sheetId="2" r:id="rId5"/>
    <sheet state="visible" name="label, category, explanation" sheetId="3" r:id="rId6"/>
    <sheet state="visible" name="label, category, correction" sheetId="4" r:id="rId7"/>
    <sheet state="visible" name="label, expl, corr" sheetId="5" r:id="rId8"/>
    <sheet state="visible" name="l, cat, expl, corr" sheetId="6" r:id="rId9"/>
  </sheets>
  <definedNames>
    <definedName hidden="1" localSheetId="1" name="_xlnm._FilterDatabase">'label, correction'!$D$1:$D$952</definedName>
  </definedNames>
  <calcPr/>
</workbook>
</file>

<file path=xl/sharedStrings.xml><?xml version="1.0" encoding="utf-8"?>
<sst xmlns="http://schemas.openxmlformats.org/spreadsheetml/2006/main" count="1259" uniqueCount="659">
  <si>
    <t>id</t>
  </si>
  <si>
    <t>label_pred</t>
  </si>
  <si>
    <t>category</t>
  </si>
  <si>
    <t>sentence_x</t>
  </si>
  <si>
    <t>explanation</t>
  </si>
  <si>
    <t>localisation given</t>
  </si>
  <si>
    <t>localization correct</t>
  </si>
  <si>
    <t>expl part 1 given</t>
  </si>
  <si>
    <t>expl part 1 correct</t>
  </si>
  <si>
    <t>expl part 2 given</t>
  </si>
  <si>
    <t>expl part 2 correct</t>
  </si>
  <si>
    <t>correction given</t>
  </si>
  <si>
    <t>correction correct</t>
  </si>
  <si>
    <t>total (out of 6)</t>
  </si>
  <si>
    <t>total with bonuses (max 8)</t>
  </si>
  <si>
    <t>correction score</t>
  </si>
  <si>
    <t>Syntax</t>
  </si>
  <si>
    <t>Гийом получил Нобелевскую премию по физике 1920 года за эти открытия, которая показывает, как важны эти сплавы для научных приборов.</t>
  </si>
  <si>
    <t>В предложении есть ошибка в употреблении местоимений. Местоимение «которая» относится к премии, однако премия не может показывать что-либо. Исправленное предложение может выглядеть так:  Гийом получил Нобелевскую премию по физике 1920 года за эти открытия, и они показывают, как важны эти сплавы для научных приборов.  *Примечание: при проверке данного предложения могут быть рассмотрены и другие возможные ошибки.*</t>
  </si>
  <si>
    <t>0.5</t>
  </si>
  <si>
    <t>Те, кто внимательно прочитает заглавие статьи, может определить и тему, и основную мысль текста.</t>
  </si>
  <si>
    <t>В этом предложении есть ошибка: глагол «может» следует употреблять в форме множественного числа, поскольку далее идёт придаточная часть с союзом «кто».  **Те, кто внимательно прочитает заглавие статьи, могут определить и тему, и основную мысль текста.**  Это предложение без ошибки будет выглядеть следующим образом: «Те, кто внимательно прочитают заглавие статьи, смогут определить и тему, и основную мысль текста».</t>
  </si>
  <si>
    <t>Morphology</t>
  </si>
  <si>
    <t>Это вдвое меньше прошлого летнего турнира в Афинах в Аруба, где было представлено четыре спортсмена в трех видовах.</t>
  </si>
  <si>
    <t>В данном предложении есть несколько ошибок:  1. «Вдвое» — это наречие образа действия, которое отвечает на вопрос «как?» и обозначает меру. В данном случае оно указывает на то, что число участников меньше в два раза по сравнению с прошлым турниром. Наречие «вдвое» пишется слитно.  2. Слово «представлено» должно быть согласовано с существительным «четыре спортсмена», так как оно обозначает количество участников.  3. Слово «видовах» написано неправильно. Предлог «в» употребляется перед словами, начинающимися с двух или более согласных, а также перед формами слов «лев», « лёд», «лён», «лось», «мот», «ров», «рожь», «рот». Перед остальными словами, начинающимися  с одной согласной, употребляется предлог «на».   Таким образом, предложение должно выглядеть так: «Это вдвое меньше прошлого летнего турнира в Афинах на Арубе, где было представлено четыре спортсмена в трёх видах».</t>
  </si>
  <si>
    <t>Я ждала всей своей жизни на этот день.</t>
  </si>
  <si>
    <t>В этом предложении есть ошибка.  Ошибка заключается в неправильном употреблении предлога. В данном контексте следует использовать предлог «всю свою жизнь», а не «всей своей жизни».  Верное употребление: «Я ждала всю свою жизнь этого дня».</t>
  </si>
  <si>
    <t>Не взыщи только, что на берёсте и подчерк плохой.</t>
  </si>
  <si>
    <t>В предложении есть ошибка: слово «взыщи» не сочетается с предлогом «только».   Это устаревшая форма повелительного наклонения, которая сейчас практически не используется. В современном русском языке слово «взыскать» означает «требовать, заставлять отдать».  В данном контексте предложение можно переформулировать так, чтобы избежать ошибки: «Извини, пожалуйста, что почерк плохой и что это написано на берёсте».</t>
  </si>
  <si>
    <t>Hallucination</t>
  </si>
  <si>
    <t>Численность обильно, довольно кратковременно, рассеянно.</t>
  </si>
  <si>
    <t>В данном предложении допущены ошибки в использовании наречий «обильно», «довольно» и «рассеянно».  Наречие «обильно» обычно используется для описания большого количества чего-либо, но в данном контексте его употребление не совсем уместно.  Слово «довольно» может использоваться как наречие в значении «в достаточной степени», но оно не подходит по смыслу к этому предложению.  «Рассеянно» может быть использовано как наречие, означающее «неуверенно, смущённо», однако и это слово не вписывается в контекст предложения.  Таким образом, предложение сформулировано неправильно.</t>
  </si>
  <si>
    <t>Мы разбили бутылку пустой.</t>
  </si>
  <si>
    <t>В предложении «Мы разбили бутылку пустой» содержится речевая ошибка — *плеоназм*.  Плеоназм — это речевая избыточность, то есть необоснованное повторение одного и того же смысла разными словами. В данном случае слово «пустой» повторяет смысл словосочетания «разбили бутылку», так как пустая означает «ничем не заполненная».  Поэтому предложение можно переформулировать так, чтобы избежать плеоназма: «Мы разбили пустую бутылку».</t>
  </si>
  <si>
    <t>Грол считает, что диск является самостоятельным произведением, однако без док-фильма в нем слишком много остается непонятным и непонятным.</t>
  </si>
  <si>
    <t>В этом предложении есть ошибка: повторение слова «непонятным». Верный вариант: «...однако без док-фильма в нем слишком много остается непонятного».</t>
  </si>
  <si>
    <t>В детский центр Шахтёрского поселка в Трёхкилометрах от московских шахтеров проходит школьная школа.</t>
  </si>
  <si>
    <t>В этом предложении есть несколько ошибок: * **Повтор слова:** «школьная школа». * **Ошибка в словосочетании:** «проходит *школьная* школа» (некорректно, так как неясно, о чём идёт речь). * **Некорректное употребление числительного:** «Трёхкилометрах» (правильно «в трёх километрах»).  Предложение можно исправить так: «В детский центр Шахтёрского посёлка, который находится в трёх километрах от Москвы, приезжают шахтёры».</t>
  </si>
  <si>
    <t>Когда после окончания школы мой друг поступит на завод, он за короткое время приобретал квалификацию токаря.</t>
  </si>
  <si>
    <t>В этом предложении есть ошибка.  Ошибка содержится в слове «приобретал». Это слово не согласуется с остальными по времени. Чтобы исправить ошибку, нужно поставить глагол в прошедшее время, единственное число и согласовать его с местоимением «он»: «Когда после окончания школы мой друг поступил на завод, он за короткое время **приобрел** квалификацию токаря».</t>
  </si>
  <si>
    <t>В первом туре партия не поддержала партию о своих кандидатах.</t>
  </si>
  <si>
    <t>Да, в этом предложении есть ошибка. Слово «партия» повторяется дважды, создавая двусмысленность и нарушая логику высказывания.  Вероятно, автор хотел сказать, что в первом туре одна партия не поддержала другую партию в контексте обсуждения их кандидатов.  Корректно было бы сформулировать предложение следующим образом: «В первом туре одна партия не поддержала другую в вопросе, касающемся их кандидатов». Или «одна партия не поддержала в первом туре другую, когда обсуждались их кандидаты».</t>
  </si>
  <si>
    <t>Читая книги писателя-фантаста Ивана Ефремова, понимаешь, что насколько экспедиционный опыт помог ему в продумывании сюжетов произведений.</t>
  </si>
  <si>
    <t>В этом предложении есть ошибка.   Слово «насколько» вводит придаточное меры и степени и не может сочетаться с глаголом «понимаешь». Следует либо изменить форму глагола, либо убрать слово «насколько».  Правильно будет так:  Читая книги писателя-фантаста Ивана Ефремова, понимаешь, как экспедиционный опыт помог ему в продумывании сюжетов произведений.  Либо:  Насколько экспедиционный опыт помог писателю-фантасту Ивану Ефремову в продумывании сюжетов, понимаешь, читая его книги.</t>
  </si>
  <si>
    <t>Супруги из Канады назвали дочь в честь любимой собаки канадцами собачки по имени Шарик .</t>
  </si>
  <si>
    <t>Да, в этом предложении есть ошибка. Она заключается в неправильном построении причастного оборота. Причастный оборот «любимой канадцами собачки» относится к слову «собачки», но разрывается определяемым словом «Шарик». Это затрудняет понимание смысла предложения и нарушает грамматические нормы русского языка.  Правильным будет такое построение предложения:  «Супруги из Канады назвали дочь в честь любимой канадцами собачки по имени Шарик».  Либо:  «Собачку канадцы очень любили и назвали её Шарик. В честь неё супруги из Канады назвали свою дочь».</t>
  </si>
  <si>
    <t>В мире отмечены авиакатастрофы, которую на тот момент были крупнейшими в истории.</t>
  </si>
  <si>
    <t>В этом предложении есть ошибка в согласовании времен. Предложение можно исправить так: «В мире отмечены авиакатастрофы, которые на тот момент были крупнейшими в истории».</t>
  </si>
  <si>
    <t>Это подтвердил слухи, что Гриффит имел ввиду "свои собственности".</t>
  </si>
  <si>
    <t>Да, в этом предложении есть ошибка.  Слово «собственности» стоит в именительном падеже и не согласуется с глаголом «имел», который требует после себя употребления существительного в родительном падеже.  Верный вариант: «Это подтвердило слухи, что Гриффит имел в виду «свою собственность».</t>
  </si>
  <si>
    <t>Для того чтобы добиться цели, человеку необходима твердая уверенность в успех дела.</t>
  </si>
  <si>
    <t>В этом предложении есть ошибка в словосочетании «уверенность в успех». Правильно будет «уверенность **в успехе**».  **Уверенность в чём?** — это грамматический вопрос, который помогает проверить правильность употребления предложно-падежной конструкции. В данном случае нужно использовать предложный падеж, так как «уверенность» сочетается с предлогом «в».  Таким образом, предложение должно выглядеть так: Для того чтобы добиться цели, человеку необходима твёрдая уверенность в успехе дела.</t>
  </si>
  <si>
    <t>Существует специальная значка рядом с именем файла.</t>
  </si>
  <si>
    <t>В этом предложении есть ошибка. Следует исправить «значка» на «метка».  Предложение должно выглядеть так: Существует специальная **метка** рядом с именем файла.</t>
  </si>
  <si>
    <t>Она была первой уэльской женщиной-пловицей, которая выиграла титул Содружества со времен Пэта Беавана на Играх Содружества 1974 года.</t>
  </si>
  <si>
    <t>В этом предложении есть ошибка: неправильное написание слова «пловИцей».    Правильно: «Она была первой уэльской женщиной-плОвчихой, которая выиграла титул Содружества со времён Пэта Беавана на Играх Содружества 1974 года».</t>
  </si>
  <si>
    <t>На мелководных участках растительность образует перемычки, разделяющими озеро на отдельные плёсы.</t>
  </si>
  <si>
    <t>В данном предложении есть ошибка.  Правильно согласовать причастие с определяемым словом: «На мелководных участках растительность образует перемычки, разделяющие озеро на отдельные плёсы».  Причастие «разделяющими» не согласуется с определяемым словом «перемычки» в роде, числе и падеже. В этом случае причастие должно иметь окончание «-ие», так как существительное «перемычки» стоит во множественном числе, именительном падеже.</t>
  </si>
  <si>
    <t>Semantics</t>
  </si>
  <si>
    <t>Детей на полу не прыгало.</t>
  </si>
  <si>
    <t>В этом предложении **ошибка в глагольном времени**.  Предложение описывает ситуацию, которая происходила в прошлом (детей на полу не прыгало – *«не прыгало»* указывает на прошедшее время). Однако глагол *«прыгало»* в этом времени не употребляется без указания на конкретный момент в прошлом или длительность действия.  Верное построение фразы должно выглядеть так: «Детей на полу не было» или «Дети на полу не прыгали».  *Информация актуальна только для предложенного примера. Чтобы проверить грамотность текста, необходимо рассматривать его целиком.*</t>
  </si>
  <si>
    <t>Шепкинский лес — охраняемый район и крупнейшая лесная плантация в Ростове-на-Доне.</t>
  </si>
  <si>
    <t>В предложении есть ошибка: **Шепкинский лес — охраняемый район и крупнейшая лесная плантация в Ростове-на-Дону.**  Словосочетание «Ростов-на-Доне» неправильное, нужно говорить и писать «Ростов-на-Дону».</t>
  </si>
  <si>
    <t>Для покупателей, продаваемый вместо сортов ламбик сможет побрать различные сорты.</t>
  </si>
  <si>
    <t>В этом предложении есть несколько ошибок: 1. В слове «продаваемый» должно быть одно «м». 2. После слова «сортов» должна стоять запятая. 3. Вместо слова «побрать» должно быть слово «подобрать».  Таким образом, предложение должно выглядеть так: Для покупателей, продаваемый, вместо сортов ламбик, смогут подобрать различные сорта.</t>
  </si>
  <si>
    <t>Иван войдя, он поздоровался.</t>
  </si>
  <si>
    <t>Да, в этом предложении есть ошибка. Она заключается в неправильном построении деепричастного оборота.  В предложении допущена так называемая ошибка «зашкафного жителя». Она возникает, когда действие, выраженное глаголом-сказуемым, и действие, выраженное деепричастием, относятся к разным субъектам. В данном случае деепричастие «войдя» и сказуемое «он поздоровался» относятся к разным предметам. Иван вошёл и поздоровался, но неизвестно, кто совершил первое действие.  Чтобы исправить ошибку, необходимо сделать так, чтобы действия, выраженные глаголом и деепричастием, выполнялись одним и тем же лицом. В этом случае предложение будет выглядеть так: «Иван вошёл и поздоровался».</t>
  </si>
  <si>
    <t>Поставки автомобилей из Германии начались вначале после производства.</t>
  </si>
  <si>
    <t>Да, в этом предложении есть ошибка.  Ошибка заключается в неправильном употреблении предлогов. Предлог «после» употребляется для указания на последовательность событий, когда одно действие следует за другим. В данном случае, если поставки начались после производства, то эти события следуют одно за другим, и предлог «после» уместен.  Однако, в предложении также есть слово «вначале», которое имеет значение «сначала, сперва». Это слово является избыточным, так как оно дублирует смысл предлога «после». Предложение можно исправить следующим образом:  Поставки автомобилей из Германии начались **после производства**.</t>
  </si>
  <si>
    <t>В Лос-Анджелесе после массовых съемок интервью, многие кварталы и заведения попали в кадр, были использованы к сносе.</t>
  </si>
  <si>
    <t>В этом предложении есть ошибка.   Предложение можно исправить так: «В Лос-Анджелесе после массовых съёмок интервью многие кварталы и заведения попали в кадр и были использованы при сносе».  Ошибка заключается в неправильном употреблении деепричастного оборота. Деепричастный оборот должен относиться к тому же субъекту, что и сказуемое, а в этом предложении такого нет.  Правильный вариант предложения подразумевает, что в кадр попали кварталы и заведения, которые впоследствии были использованы *при их же* сносе.</t>
  </si>
  <si>
    <t>В результате инцидента на той же улице в городе прогремел больший список популярных мест.</t>
  </si>
  <si>
    <t>В этом предложении есть ошибка.   Словосочетание «прогремел список» некорректно. У слова «прогреметь» есть значение «получить широкую известность», но обычно это выражение употребляется в отношении каких-то событий, а не списков.  Верный вариант: «В результате инцидента на той же улице в городе стал известен больший список популярных мест».</t>
  </si>
  <si>
    <t>Зина считает, что очень нужно ему в очереди стоять.</t>
  </si>
  <si>
    <t>В предложении *«Зина считает, что очень нужно ему в очереди стоять»* есть стилистическая ошибка.  Местоимение *«ему»* не соответствует по смыслу существительному *«Зина»*. Предложение можно исправить, заменив *«ему»* на *«ей»*, чтобы было понятно, что в очереди должна стоять Зина: *«Зина считает, что ей очень нужно стоять в очереди»*.</t>
  </si>
  <si>
    <t>Напротив, нихилистическим ядром этой политической экономики является воля и относительная свобода пересекать границы добра или допустимого, включая мораль и положительный закон.</t>
  </si>
  <si>
    <t>В данном предложении есть **неправильное употребление слова** «пересекать границы добра или допустимого».   Возможно, автор хотел сказать, что воля и относительная свобода позволяют *выходить за рамки* добра или допустимого.  Однако это предположение основано на интуитивном восприятии текста и не может считаться точным анализом. Для более полного и точного ответа необходимо обратиться к автору текста.</t>
  </si>
  <si>
    <t>Когда вы впервые увидите этот цветок, вы не можете понять, что это действительно поинсетия.</t>
  </si>
  <si>
    <t>В этом предложении есть ошибка в употреблении глагольной формы.  Форма «не можете понять» подразумевает, что действие относится к настоящему времени и совершается регулярно или многократно. Однако контекст предложения указывает на однократное действие в будущем: «вы впервые увидите цветок». Поэтому следует использовать форму будущего времени: «не поймёте», что сделает предложение грамматически правильным.  Предложение должно выглядеть так: «Когда вы впервые увидите этот цветок, вы не поймёте, что это действительно поинсетия».</t>
  </si>
  <si>
    <t>Просто возьмите одну глотку этого лекарства.</t>
  </si>
  <si>
    <t>В предложении есть ошибка.  Слово «глотку» в данном контексте следует заменить словом «глоток».  **Объяснение**:  Существительное «глотка» обычно употребляется, когда говорят о верхней части пищеварительного тракта или дыхательных путей. В этом же предложении имеется в виду небольшое количество жидкости, которое проглатывают. Поэтому правильное употребление слова — «глоток лекарства».</t>
  </si>
  <si>
    <t>Я предпочитаю не быть слишком тяжелым в режиссере, а скорее позволить им поймать на него и просто увидеть, как это звучит.</t>
  </si>
  <si>
    <t>В этом предложении есть ошибка.   Слово «режиссёре» должно стоять в Предложном падеже и иметь окончание «-Е» — «в режиссёре».   Предлог «в» употребляется только с Предложным падежом. В данном случае слово «режиссёр» стоит в Предложном падеже, так как выполняет функцию обстоятельства места и отвечает на вопрос «где?».  Таким образом, предложение должно звучать так: «Я предпочитаю не быть слишком тяжёлым **в режиссёре**, а скорее позволить им уловить это и просто услышать, как это звучит».</t>
  </si>
  <si>
    <t>Приятель, выслушав Владимира, пообещал ему, что однозначно помогу справиться со всеми трудностями.</t>
  </si>
  <si>
    <t>Да, в этом предложении есть ошибка.  Слово «однозначно» здесь лишнее. Кроме того, после слова «помогу» должна стоять частица «с», поскольку глагол употребляется в будущем времени, единственном числе и первом лице.  Предложение должно выглядеть так: «Приятель, выслушав Владимира, пообещал ему, что помогу справиться со всеми трудностями».</t>
  </si>
  <si>
    <t>Aloysius был хорошим мужем и хорошим человеком, и если он пил слишком много, то только ирландцы в нем выходили.</t>
  </si>
  <si>
    <t>В этом предложении есть **лексическая ошибка**: неправильное употребление слова.  Слово «выходили» может быть воспринято в значении «проявлялись» (например, черты характера). Однако в этом контексте слово использовано неправильно.   Верное слово для передачи смысла — «проявлял себя».  Таким образом, предложение должно звучать следующим образом: «Aloysius был хорошим мужем и хорошим человеком, и если он пил слишком много, то только тогда в нём проявлялись черты ирландца».</t>
  </si>
  <si>
    <t>У этих янителей есть нравственная воля делать добро другим людям.</t>
  </si>
  <si>
    <t>В этом предложении есть ошибка. Слово «янители» не существует в русском языке, скорее всего, это опечатка.   Возможно, имелось в виду слово «деятели», которое подходит по смыслу и грамматически и обозначает людей, занимающихся какой-либо деятельностью.  В этом случае предложение будет звучать так: «У этих деятелей есть нравственная воля делать добро другим людям».</t>
  </si>
  <si>
    <t>Язык — лучший показатель не только общей культуры, но и лучший воспитатель человека.</t>
  </si>
  <si>
    <t>В данном предложении есть ошибка, связанная с лексической избыточностью. Слово «лучший» повторяется дважды, что приводит к смысловой тавтологии.  Верный вариант предложения: «Язык — показатель не только общей культуры, но и воспитатель человека».</t>
  </si>
  <si>
    <t>Обычно проданный ламбик является смесью различных сортов его.</t>
  </si>
  <si>
    <t>В этом предложении есть ошибка в согласовании подлежащего и сказуемого.  Следует использовать форму множественного числа, так как в качестве подлежащего выступает существительное в форме множественного числа «сорта».  **Правильно**: Обычно проданный ламбик является смесью различных сортов.</t>
  </si>
  <si>
    <t>Посещая галерею современного искусства, меня привлекли работы молодых авторов — выпускников Московского художественного института им. В. Сурикова.</t>
  </si>
  <si>
    <t>В этом предложении есть ошибка в употреблении деепричастного оборота.  Строка «меня привлекли работы молодых авторов» представляет собой **придаточное предложение в составе сложноподчинённого**. В таких предложениях **подлежащее выполняет действие**, выраженное глаголом-сказуемым, и **не может быть субъектом действия**, выраженного деепричастием.  **Ошибка заключается в том, что в качестве субъекта действия, выраженного деепричастным оборотом «посещая галерею современного искусства», выступает не подлежащее («меня»), а дополнение («работы молодых авторов»).**  Это нарушает грамматическую логику построения предложения и делает фразу некорректной. **Чтобы исправить ошибку**, можно перестроить предложение, например, таким образом:  *Когда я посещал галерею современного искусства, меня привлекли работы молодых авторов — выпускников Московского художественного института им. В. Сурикова.*</t>
  </si>
  <si>
    <t>В долинах, пастбищах, склонах гор зазеленела трава, воздух наполнился ароматом весны.</t>
  </si>
  <si>
    <t>В данном предложении есть ошибка в употреблении однородных членов.  Однородные члены должны быть лексически едиными и обозначать логически сопоставимые понятия. В данном случае это невозможно, так как слово «пастбищах» по смыслу не сочетается со словом «склонах».  **Правильно** было бы сказать: «В долинах, на пастбищах **и** склонах гор зазеленела трава, воздух наполнился ароматом весны».</t>
  </si>
  <si>
    <t>В парижской гостинице отравилась газом на 23 февраля 1928 года.</t>
  </si>
  <si>
    <t>В предложении есть ошибка в дате. Правильно писать: «23 февраля 1928 года».  Слово «февраля» пишется с буквой «я» на конце, так как это форма родительного падежа единственного числа.</t>
  </si>
  <si>
    <t>Обладая умением рисовать, он также выполнял интересующие его места.</t>
  </si>
  <si>
    <t>В этом предложении есть ошибка.  Слово «места» может быть воспринято в двух значениях: как «географические пункты, пространства, которые кого-то интересуют» или как «пункты, отрезки текста».  Если имелось в виду второе значение, то предложение можно исправить так: «Он выполнял интересующие его фрагменты рисунка».  Или, если имелось в виду первое значение, то можно предложить такой вариант: «Он рисовал интересующие его места».  Для точного понимания предложения и исправления ошибки нужно больше контекста.</t>
  </si>
  <si>
    <t>Рецепт чипы с сыром, маниоком и яйцами.</t>
  </si>
  <si>
    <t>В этом предложении есть ошибка. Слово «чипы» не существует в русском языке, вероятно, имелось в виду «цыплёнок».  Верное написание: «Рецепт цыплёнка с сыром, маниоком и яйцами».</t>
  </si>
  <si>
    <t>В 2004 году его назвали объектом ЮНЕСКО и стал единственным частным резиденцией Латинского континента, получившим этот статус.</t>
  </si>
  <si>
    <t>В этом предложении есть ошибка в грамматическом согласовании времён.   Правильным будет вариант: «В 2004 году его назвали объектом ЮНЕСКО, и он стал единственной частной резиденцией на Латинском континенте, получившей этот статус».</t>
  </si>
  <si>
    <t>Отдыхая в кресле, передо мной висит картина "Март".</t>
  </si>
  <si>
    <t>В этом предложении есть ошибка в выборе предлога. Правильно будет сказать «передо мной **висит** картина «Март», а не «передо мной висит картина «Март».   Предлог «перед» употребляется с творительным падежом, если говорится о месте, пространстве, в котором кто-либо или что-либо пребывает или происходит что-либо. Поэтому нужно было использовать форму творительного падежа: «**передо** мной».</t>
  </si>
  <si>
    <t>Они начались заменять на электронные с 1984 года.</t>
  </si>
  <si>
    <t>В этом предложении есть ошибка — неправильное употребление глагола.  Предложение можно исправить двумя способами: 1. Они **начали заменять** на электронные с 1984 года. 2. Электронные **стали заменять** их с 1984 года.</t>
  </si>
  <si>
    <t>Приехавшие делегаты на конференцию должны зарегистрироваться согласно установленной процедуре.</t>
  </si>
  <si>
    <t>В этом предложении есть ошибка, она заключается в использовании лишнего предлога «на».  Предложение без ошибки: «Приехавшие делегаты должны зарегистрироваться на конференции согласно установленной процедуре».</t>
  </si>
  <si>
    <t>Когда он увидел это, горе потратило его силы.</t>
  </si>
  <si>
    <t>В этом предложении есть ошибка в употреблении глагола.  Предпочтительно использовать глагол «иссякло» или «отняло», чтобы выразить потерю сил после какого-то события.  Глагол «потратило» может быть использован в другом контексте, но в этом предложении он не совсем подходит по смыслу.  *Исправленное предложение:* Когда он увидел это, горе отняло его силы.</t>
  </si>
  <si>
    <t>Мэтт Фоулер назвал новый эпизод "Чёрно-Белого дома" значительно лучше чем пятый сезон, как он был снят за 8 процентов.</t>
  </si>
  <si>
    <t>В этом предложении есть ошибка в использовании предлога и согласовании числительного с существительным.   Предлог «за» не подходит по смыслу. Правильно использовать предлог «от», если имеется в виду процентное соотношение.  «Восьми» — корректное согласование порядкового числительного с предлогом «от» в родительном падеже.  Таким образом, предложение должно выглядеть так:  Мэтт Фоулер назвал новый эпизод «Чёрно-Белого дома» значительно лучше, чем пятый сезон, он был снят от восьми процентов.</t>
  </si>
  <si>
    <t>В этот день, 20 июля 1944 года, был предпринят попытка погубить его жизнь.</t>
  </si>
  <si>
    <t>В этом предложении есть ошибка:  *В этот день, 20 июля 1944 года, была **предпринята** попытка погубить его жизнь.*  Ошибка в употреблении глагола. Здесь необходимо использовать глагол прошедшего времени, единственного числа, женского рода — «была».</t>
  </si>
  <si>
    <t>Что он приехал, никто не обрадовался.</t>
  </si>
  <si>
    <t>Да, в этом предложении есть ошибка.  Предложение можно переформулировать так: «Никто не обрадовался тому, что он приехал».  Ошибка заключается в нарушении структуры предложения: сказуемое «не обрадовался» относится к слову «он», однако между местоимением и глаголом нет грамматической связи. В результате возникает смысловая путаница.</t>
  </si>
  <si>
    <t>Он ошибся за своего младшего брата.</t>
  </si>
  <si>
    <t>В этом предложении есть ошибка в употреблении предлога. Правильно будет сказать «Он ошибся **вместо** своего младшего брата».  Предлог «за» может использоваться в значении «взамен», «в качестве кого-либо, чего-либо», но с глаголом «ошибся» он не сочетается.</t>
  </si>
  <si>
    <t>Разумеется, они смогли разоблачить свою историю, добавив, что они вернулись, чтобы завершить монстра, который жил в дренах под городом.</t>
  </si>
  <si>
    <t>В этом предложении есть ошибка. Слово «дренах» употреблено неверно. Возможно, имелось в виду «в **трубах** под городом».  Слово «дрены» означает «подземные трубы (керамические или металлические) с фильтрующей засыпкой для сбора и отвода грунтовых вод». Это слово применяется в строительстве и гидрологии. Однако в контексте данного предложения оно не подходит.  Вероятно, автор имел в виду, что монстр жил в трубах под городом, но употребил слово «дрены», неверно истолковав его значение.  Чтобы исправить ошибку, необходимо заменить слово «дренах» на «трубах», «катакомбах» или «коммуникациях»:  Разумеется, они смогли разоблачить свою историю, добавив, что они вернулись, чтобы завершить монстра, который жил **в трубах (катакомбах, коммуникациях)** под городом.</t>
  </si>
  <si>
    <t>correction</t>
  </si>
  <si>
    <t>total (max 2)</t>
  </si>
  <si>
    <t>Обычно проданный ламбик является смесью различных его сортов.</t>
  </si>
  <si>
    <t>Левое крыло состоялось из двадцати эскадронов кавалерии.</t>
  </si>
  <si>
    <t>Левое крыло состояло из двадцати эскадронов кавалерии.</t>
  </si>
  <si>
    <t>Так что я покинул свою работу и решил, что это тема, что я хотел заняться.</t>
  </si>
  <si>
    <t>Так что я покинул свою работу и решил, что это тема, которой я хотел бы заняться.</t>
  </si>
  <si>
    <t>Есть блины с вареньем вкусное.</t>
  </si>
  <si>
    <t>Есть блины с вареньем — вкусное занятие.</t>
  </si>
  <si>
    <t>Когда развивается остро, действие стремительное, нечасто жесткое и разрушительно носят общественно опасный характер.</t>
  </si>
  <si>
    <t>Когда события развиваются остро, действия стремительны, нечасто жёстки и разрушительны, они носят общественно опасный характер.</t>
  </si>
  <si>
    <t>На прошлой неделе картина продана.</t>
  </si>
  <si>
    <t>На прошлой неделе картина была продана.</t>
  </si>
  <si>
    <t>Язык — лучший показатель не только общей культуры, но и воспитания человека.</t>
  </si>
  <si>
    <t>В 1729 году даньцзя описываются под именем «варвара из Яо» причём отношение к ней был как к животным.</t>
  </si>
  <si>
    <t>В 1729 году даньцзя описываются под именем «варвары из Яо», причём отношение к ним было как к животным.</t>
  </si>
  <si>
    <t>Через четыре недели после первой публикации книги она была в первой десятке Амазонки.</t>
  </si>
  <si>
    <t>Через четыре недели после первой публикации книга была в первой десятке рейтинга на Амазоне.</t>
  </si>
  <si>
    <t>Надев костюм в примерочной, он подгоняется по фигуре.</t>
  </si>
  <si>
    <t>Надев костюм в примерочной, он подгоняется по фигуре.  В этом предложении есть ошибка в использовании глагольной формы. Глагол «подгоняется» не сочетается с предлогом «по».  **Правильный вариант:** Надев костюм в примерочной, его подгоняют по фигуре.</t>
  </si>
  <si>
    <t>В реверсе монет первого типа изображён Христос, сидящий на троне; на реверсе второго крестзображен Сидящим в мандорле.</t>
  </si>
  <si>
    <t>На реверсе монет первого типа изображён Христос, сидящий на троне. На реверсе второго типа изображён сидящий в мандорле.</t>
  </si>
  <si>
    <t>Программа переноса в 2013 году будут переноситься с 2013 года и каждый год.</t>
  </si>
  <si>
    <t>Программа переноса в 2013 году будет переноситься с 2013 года и каждый год.</t>
  </si>
  <si>
    <t>Благодаря приёму олицетворения А.А. Фет наделяет явления природы настроениями, свойственными для людей.</t>
  </si>
  <si>
    <t>Благодаря приёму олицетворения А.А. Фет наделяет явления природы настроениями, *свойственными людям*.</t>
  </si>
  <si>
    <t>На охоте неудачники, у которых всех любили накормить инспектор.</t>
  </si>
  <si>
    <t>На охоте были неудачники, которых инспектор любил всех накормить.</t>
  </si>
  <si>
    <t>Джоуи обещает не влиять на Слейда, но это займёт неделю после появления.</t>
  </si>
  <si>
    <t>Джоуи обещает не влиять на Слейда, но это *займёт* неделю после появления.</t>
  </si>
  <si>
    <t>Приехавшие делегаты должны зарегистрироваться на конференции согласно установленной процедуре.</t>
  </si>
  <si>
    <t>Зина считает, что очень нужно **ей** в очереди стоять.</t>
  </si>
  <si>
    <t>У многих туристов, кто посещают Кемер весной, есть шанс застать снег на вершине горы Тахталы и даже сочетать пляжный отдых с горнолыжным.</t>
  </si>
  <si>
    <t>У многих туристов, которые посещают Кемер весной, есть шанс застать снег на вершине горы Тахталы и даже сочетать пляжный отдых с горнолыжным.</t>
  </si>
  <si>
    <t>Наша инновация ориентирована на предоставление большей мощности и производительности с меньшим количеством дисков, не теряя производительности или доступности данных.</t>
  </si>
  <si>
    <t>Наша инновация ориентирована на предоставление большей мощности и производительности с меньшим количеством дисков, без потери производительности или доступности данных.</t>
  </si>
  <si>
    <t>Она была первой уэльской женщиной-пловчихой, которая выиграла титул Содружества со времён Пэта Беавана на Играх Содружества 1974 года.</t>
  </si>
  <si>
    <t>Буддизм, члены королевской семьи и знать совершали в монастырь соревнований на борту, несколько раз уходили в Монастир.</t>
  </si>
  <si>
    <t>Буддисты, члены королевской семьи и знать несколько раз уходили в монастырь в Монастире, чтобы принять участие в соревнованиях.</t>
  </si>
  <si>
    <t>Для нихсударственных организаций разработали метод анализа бюджетов для разрешения конфликтов с женщинами.</t>
  </si>
  <si>
    <t>Для негосударственных организаций разработали метод анализа бюджетов для разрешения конфликтов с женщинами.</t>
  </si>
  <si>
    <t>Роман «Родник у берёзы» вышел в свет на рязанском языке, написанный он сам.</t>
  </si>
  <si>
    <t>Роман «Родник у берёзы» вышел в свет на русском языке, написанный им самим.</t>
  </si>
  <si>
    <t>В 1649 году из жизни Токугавой был привезен архитектор по архитектуре "гонгэн-дзукури" Иэмацу Тоугина.</t>
  </si>
  <si>
    <t>В 1649 году Токугавой был приглашён архитектор, специализировавшийся на архитектуре «гонгэн-дзукури», — Иэмацу Тоугина.</t>
  </si>
  <si>
    <t>Сразу по приезде приехавшие родственники к нам в гости поселились на даче.</t>
  </si>
  <si>
    <t>Сразу по приезде родственники, которые приехали к нам в гости, поселились на даче.</t>
  </si>
  <si>
    <t>Наконец Карр вернулся домой и потом в офис Нью-Йорка, чтобы признаться в преступлении.</t>
  </si>
  <si>
    <t>Наконец Карр вернулся домой и потом в офис в Нью-Йорке, чтобы признаться в преступлении.</t>
  </si>
  <si>
    <t>Прямое хранение отношений позволяет перемещаться по постоянному времени.</t>
  </si>
  <si>
    <t>Прямое хранение отношений позволяет перемещаться **во времени** постоянно.</t>
  </si>
  <si>
    <t>У каждого драйвера тщательное контролирование часть системы, известная как восстановительный сервер.</t>
  </si>
  <si>
    <t>У каждого драйвера тщательное контролирование части системы, известной как восстановительный сервер.</t>
  </si>
  <si>
    <t>В мире 27 процентов компания находится во владении "Anheuser-Busch".</t>
  </si>
  <si>
    <t>В мире 27 процентов компаний находится во владении «Anheuser-Busch».</t>
  </si>
  <si>
    <t>Приказано было отпечатать его в двухста экземплярах и вручить Кару.</t>
  </si>
  <si>
    <t>Приказано было отпечатать его в двухстах экземплярах и вручить Кару.</t>
  </si>
  <si>
    <t>В начале XVIII века карта Кореи адаптировалась к туристам.</t>
  </si>
  <si>
    <t>В начале XVIII века карта Кореи была адаптирована для туристов.</t>
  </si>
  <si>
    <t>С ее помощи получаются таблицы которые определяют органы официальой госстатистики,рассчитанной по данным предприятий и организаций.</t>
  </si>
  <si>
    <t>С ее помощью получаются таблицы, которые определяют органы официальной госстатистики, рассчитанной по данным предприятий и организаций.</t>
  </si>
  <si>
    <t>Эти библиотеки распространяются непосредственно от их авторов, скачиваются через интернет.</t>
  </si>
  <si>
    <t>Эти библиотеки распространяются непосредственно от их авторов, **они** скачиваются через интернет.</t>
  </si>
  <si>
    <t>Сравнивая ископаемых животных с современными, биологам открылось, почему доисторические существа были такими большими.</t>
  </si>
  <si>
    <t>Сравнивая ископаемых животных с современными, биологи поняли, почему доисторические существа были такими большими.</t>
  </si>
  <si>
    <t>Затем в 2007 году шахту приобрела компания Petra Diamonds и до сих пор находится в эксплуатации.</t>
  </si>
  <si>
    <t>Затем в 2007 году шахту приобрела компания Petra Diamonds, и до сих пор она находится в эксплуатации.</t>
  </si>
  <si>
    <t>Детей на полу не было.</t>
  </si>
  <si>
    <t>Кто бы ни приезжали в наш городок, все поражались чистоте и опрятности, в какой содержатся дворы, улицы, пристань.</t>
  </si>
  <si>
    <t>Кто бы ни приезжал в наш городок, все поражались чистоте и опрятности, в какой содержатся дворы, улицы, пристань.</t>
  </si>
  <si>
    <t>В альбоме запланирован выход на весне.2005 года.</t>
  </si>
  <si>
    <t>В альбоме запланирован выход весной 2005 года.</t>
  </si>
  <si>
    <t>Я exhausted после этого долгого путешествия.</t>
  </si>
  <si>
    <t>Я exhausted после этого долгого путешествия.   В предложении есть ошибка.  **Правильный вариант:** «Я **устал** после этого долгого путешествия».</t>
  </si>
  <si>
    <t>Многие из членов династии, которые жили на Ближний Восток, его навещали, считая Ахмеда благочестивым человеком.</t>
  </si>
  <si>
    <t>Многие из членов династии, которые жили на Ближнем Востоке, его навещали, считая Ахмеда благочестивым человеком.</t>
  </si>
  <si>
    <t>Через несколько дней после ссоры Дубровский поймал крестьян Троекурова в своих лесах, кравших дрова.</t>
  </si>
  <si>
    <t>Через несколько дней после ссоры Дубровский поймал в своих лесах крестьян Троекурова, кравших дрова.</t>
  </si>
  <si>
    <t>Сотни безработных мужчин спит там день и ночь.</t>
  </si>
  <si>
    <t>Сотни безработных мужчин спят там день и ночь.</t>
  </si>
  <si>
    <t>Источниками супермягкого рентгеновского излучения состоят белые карлики больших масс с высокой температурой поверхности (0,5—1 млн K) это.</t>
  </si>
  <si>
    <t>Источниками супермягкого рентгеновского излучения являются белые карлики больших масс с высокой температурой поверхности (0,5—1 млн K).</t>
  </si>
  <si>
    <t>Растение характерно для степи и сильвостепи на равнинах и на плато Молдавии на севере.</t>
  </si>
  <si>
    <t>Растение характерно для степей и лесостепей на равнинах и на плато Молдавии на севере.</t>
  </si>
  <si>
    <t>Нельзя было не заметить, что толпа на площади гуляют с какой-то лихорадочной бодростью.</t>
  </si>
  <si>
    <t>Нельзя было не заметить, что толпа на площади **гуляет** с какой-то лихорадочной бодростью.</t>
  </si>
  <si>
    <t>Сообщение с ним просто пешком.</t>
  </si>
  <si>
    <t>Сообщение с ним просто — пешком.</t>
  </si>
  <si>
    <t>Он тоже исчезает в инопланетяне.</t>
  </si>
  <si>
    <t>Он тоже исчезает *— в этом предложении есть ошибка.* *Правильный вариант:* Он тоже превращается в инопланетянина.</t>
  </si>
  <si>
    <t>По завершению эксперимента учёные опубликуют аналитический отчёт.</t>
  </si>
  <si>
    <t>По завершении эксперимента учёные опубликуют аналитический отчёт.</t>
  </si>
  <si>
    <t>Овощи и фрукты служат источником только трёх витаминов: С, бета-каротин и фолиевая кислота.</t>
  </si>
  <si>
    <t>Овощи и фрукты служат источником только трёх витаминов: С, бета-каротина и фолиевой кислоты.</t>
  </si>
  <si>
    <t>Он сказал то, что не успеет выполнить работу в срок.</t>
  </si>
  <si>
    <t>Он сказал, что не успеет выполнить работу в срок.</t>
  </si>
  <si>
    <t>Парадигма обучения прогрессивного обучения не зависит от числа ограничений на классы, удерживая знания предыдущихклассов.</t>
  </si>
  <si>
    <t>Парадигма обучения, основанная на прогрессивном подходе, не зависит от числа ограничений на классы, сохраняя знания, полученные в предыдущих классах.</t>
  </si>
  <si>
    <t>category pred</t>
  </si>
  <si>
    <t>Колонна и Фернандо д'Авалос, оставшись без противника, захватили Генуе 30 мая.</t>
  </si>
  <si>
    <t>Синтаксис: в предложении нарушено согласование подлежащего и сказуемого по времени.  **Объяснение**: глагол «захватили» употребляется в прошедшем времени, а существительное «Генуе» — в предложном падеже. Предложный падеж указывает на место, где произошло действие. В предложении не хватает сказуемого, которое должно соответствовать предложному падежу.  Предложение необходимо переформулировать, чтобы устранить синтаксическую ошибку: «Колонна и Фернандо д'Авалос, оставшись без противника, захватили Геную 30 мая».</t>
  </si>
  <si>
    <t>Рассматривая наскальные изображения эпохи каменного века, рисунки могут быть поняты людьми разных национальностей.</t>
  </si>
  <si>
    <t>Синтаксис:  В предложении допущена синтаксическая ошибка, которая заключается в неправильном построении сложноподчинённого предложения.   Предложение без ошибки: «Рассматривая наскальные изображения эпохи каменного века, можно понять рисунки людей разных национальностей».</t>
  </si>
  <si>
    <t>Персонаж был популярен, и в результате Риверо начал получать след.</t>
  </si>
  <si>
    <t>В предложении есть ошибка, относящаяся к категории **синтаксис**.  Ошибка заключается в неправильном построении предложения: «персонаж был популярен, и в результате Риверо начал получать» — требуется указать, получать что.  Предложение можно исправить следующим образом: «Персонаж был популярен, и Риверо начали узнавать».</t>
  </si>
  <si>
    <t>Синтаксис: в этом предложении допущена ошибка в построении грамматической основы. Глагол «подгоняется» не согласуется с местоимением «он». Верное построение: «Надев костюм в примерочной, он *подгоняется* по фигуре» или «Надев костюм в примерочной, *его подгоняют* по фигуре».</t>
  </si>
  <si>
    <t>В долинах, пастбищах, склонах гор зазеленела трава, воздух наполнился ароматом весны.  Категория ошибки: синтаксис. Объяснение: неверное употребление предлогов с предложным падежом, который используется только с предлогом «в». Предлоги «на» и «при» употребляются с предложным падежом только в особых случаях (в значении «находиться на поверхности», «в условиях, в состоянии чего-либо»), которые в данном предложении не реализуются.</t>
  </si>
  <si>
    <t>Из всех узлов, скрученных, только узел тривиального и грузового узлов являются скрученными.</t>
  </si>
  <si>
    <t>**Синтаксис:** в предложении нарушены синтаксические нормы, что затрудняет понимание его смысла.  *Возможный корректный вариант:* Из всех узлов скрученными являются только узел тривиального и грузового узлов.</t>
  </si>
  <si>
    <t>Каждый, кто читал повесть А.С. Пушкина «Капитанская дочка», сочувствуют главным героям.</t>
  </si>
  <si>
    <t>Синтаксис: в предложении не соблюдается согласование подлежащего и сказуемого по числу.  Верный вариант: «Каждый, кто читал повесть А. С. Пушкина «Капитанская дочка», сочувствует главным героям».</t>
  </si>
  <si>
    <t>Вчера в два часа магазин закрыт.</t>
  </si>
  <si>
    <t>**Категория ошибки:** синтаксис.  **Объяснение:** нарушено согласование сказуемого с подлежащим в роде и числе. Правильно будет: «Вчера в два часа магазин был закрыт».</t>
  </si>
  <si>
    <t>Парламент Пара входит в штат Пентагона, какие власти уходят на территорию.</t>
  </si>
  <si>
    <t>В предложении есть ошибки в категории «синтаксис» и «семантика».  Предложение сложно понять, так как нарушены грамматические связи между словами.  Возможно, имелось в виду, что парламент Пара входит в штат Пентагона, какие-то власти уходят на территорию. Но и это предложение требует корректировки, так как звучит не очень корректно.</t>
  </si>
  <si>
    <t>М. Б. Барклай-де-Толли был одним из военачальников, удостоенный ордена Святого Георгия за участие в войне против французов.</t>
  </si>
  <si>
    <t>Морфология: слово «удостоенный» не согласуется с предыдущим словом «одним из военачальников».  Верное согласование: одним из военачальников, удостоенным ордена Святого Георгия за участие в войне против французов.</t>
  </si>
  <si>
    <t>Ей нездоровилось, чтобы принимать гостей.</t>
  </si>
  <si>
    <t>Синтаксис: чтобы принимать гостей — «чтобы» вводит придаточное предложение цели, которое не согласуется с предыдущим по смыслу. Предложение можно понять так, что героиня не могла принимать гостей, потому что была больна, но не так, что ей было плохо и поэтому она не могла их принять.</t>
  </si>
  <si>
    <t>Райан только пришел в лабораторию, но имел неприятные отношения с другими.</t>
  </si>
  <si>
    <t>В предложении есть ошибка, относящаяся к категории «синтаксис».  Ошибка заключается в неверном употреблении предлога «с» перед словом «другими». Предлог «с» обычно употребляется перед формами множественного числа «существительных со значением лиц», а в данном предложении слово «другие» стоит в форме множественного числа.  Правильно было бы сказать: «Райан только пришёл в лабораторию, но имел неприятные отношения с другими».</t>
  </si>
  <si>
    <t>В первые недели на Кубке мира нойер вновь впервые побил рекорд клуба, выпустив за 1000.</t>
  </si>
  <si>
    <t>В предложении есть ошибка, которая относится к категории «синтаксис».  Ошибка заключается в неверном порядке слов, из-за чего предложение может иметь несколько значений.  **Предложение без ошибки**: нойер побил рекорд клуба впервые за первые недели на Кубке мира, выпустив мяч более 1000 раз.</t>
  </si>
  <si>
    <t>Ему говорили, что он читает классики на их оригинальных языках, но он не всегда заканчивает книгу, когда он начинает ее.</t>
  </si>
  <si>
    <t>Синтаксис: в предложении есть нарушение в построении сложноподчинённого предложения.  Объяснение: придаточное предложение «что он читает классики на их оригинальных языках» и часть главного предложения «но он не всегда заканчивает книгу, когда он начинает её» связаны общим элементом «он», но при этом разделены ещё одним придаточным предложением «когда он начинает её». Это затрудняет восприятие смысла всего предложения. Предложение можно переформулировать:  «Ему говорили, что он читает классические произведения на языке оригинала, но он не всегда дочитывает книгу, едва начав».</t>
  </si>
  <si>
    <t>В этом предложении есть ошибка, относящаяся к категории «морфология».  Токугавой — это родительный падеж, который требует после себя предлога «из» и указывает на происхождение. Поскольку в предложении имеется в виду, что кто-то был привезён из какого-то места, то необходимо использовать предлог «из».   *Правильно:* «В 1649 году из жизни Токугавы был привезён архитектор по архитектуре „гонгэн-дзукури“ Иэмацу Тоугина».</t>
  </si>
  <si>
    <t>Что вы скажете об этом нем, который предлагал нашей ей очень выгодную ее с ценными ими?</t>
  </si>
  <si>
    <t>В предложении есть ошибки из категорий «морфология» и «синтаксис».  **Морфология**: неправильное склонение слова «ей» (правильно — «неё»).  **Синтаксис**: неправильное употребление местоимения «ей», которое создаёт двусмысленность в предложении, а также нарушение структуры предложения.</t>
  </si>
  <si>
    <t>В 1885 году В. Д. Поленов экспонировал на передвижной выставке девяносто семь этюдов, привезённым из поездки на Восток.</t>
  </si>
  <si>
    <t>**Морфология**: *привезённым*  Ошибка в окончании причастия: форма страдательного причастия прошедшего времени образована от глагола совершенного вида, поэтому должно быть окончание *-Т-.* Правильное написание: *«…девяносто семь этюдов, привезённых из поездки на Восток».*</t>
  </si>
  <si>
    <t>В обучении в школе есть свои плюсы, да даже возраст, когда мы там учимся, наибольше беззаботный.</t>
  </si>
  <si>
    <t>**Категория ошибки:** синтаксис.  **Объяснение:** нарушено согласование между подлежащим и сказуемым. Предложение должно выглядеть так: «В обучении в школе есть свои плюсы, да даже возраст, когда мы там учимся, наиболее беззаботный».</t>
  </si>
  <si>
    <t>Если вы можете видеть их, хоп не должен быть таким плохим.</t>
  </si>
  <si>
    <t>В предложении есть ошибка, относящаяся к категории «морфология».  Слово «хоп» — это звукоподражание, оно не склоняется. В данном случае ошибочное употребление формы родительного падежа «хопа» приводит к нарушению согласования слов в предложении.   **Верный вариант:** «Если вы можете видеть их, хоп не должен быть таким плохим».</t>
  </si>
  <si>
    <t>В конкурсе «Библиокросс» выигрывает участник, прочитающий наибольшее количество книг.</t>
  </si>
  <si>
    <t>В предложении есть ошибка, относящаяся к категории **морфология**.  Ошибка заключается в неправильном написании слова «прочитавший» (правильный вариант — «прочитавшее»).  **Категория ошибки: морфология.** **Объяснение:** неправильное написание слова «прочитавший».</t>
  </si>
  <si>
    <t>С 1772 года он колесил по стране, посещая памятники старины зарисовывая свою память.</t>
  </si>
  <si>
    <t>Синтаксис: «С 1772 года он колесил по стране, посещая памятники старины зарисовывая свою память» — это предложение с неверным построением конструкции. Верный вариант: «С 1772 года он колесил по стране, посещая памятники старины и запечатлевая их в памяти».</t>
  </si>
  <si>
    <t>Победа на концертах стал баснословным.</t>
  </si>
  <si>
    <t>**Категория ошибки: синтаксис.**  **Объяснение:** нарушен порядок слов в предложении, что затрудняет понимание смысла.  *Победа на концертах стала баснословной.* — Так предложение будет выглядеть без ошибки.</t>
  </si>
  <si>
    <t>Но для того, чтобы действительно личность движения, они хотели назвать ее.</t>
  </si>
  <si>
    <t>В предложении ошибка в категории «синтаксис».    Неверно употреблён союз «чтобы», который создаёт в предложении избыточность конструкции.</t>
  </si>
  <si>
    <t>В феврале 1866 года в долине реки Кудако в Кубанской области образовалась первая в стране нефтяная фонтана.</t>
  </si>
  <si>
    <t>Morphology, Syntax, Semantics</t>
  </si>
  <si>
    <t>В предложении содержится несколько ошибок:  * **морфология**: неправильное окончание в слове «фонтана» (должен быть мужской род, «фонтан»);  * **синтаксис**: неправильное согласование между подлежащим и сказуемым (должно быть «образовалась первая в стране нефтяной фонтан»);  * **семантика**: сочетание «нефтяная фонтана» не согласуется по смыслу, поскольку слово «фонтан» в этом контексте может означать только искусственный, а не естественный источник.  Таким образом, в предложении содержатся ошибки разных категорий.</t>
  </si>
  <si>
    <t>Он спит мимо сада.</t>
  </si>
  <si>
    <t>В предложении есть ошибка, относящаяся к категории «синтаксис». Объяснение: в предложении нарушено правило построения конструкции с предлогом «мимо». Правильно говорить «мимо сада» или «спит в саду».</t>
  </si>
  <si>
    <t>Вопреки ожиданий служба в полку была полна неожиданностей, зачастую приятных.</t>
  </si>
  <si>
    <t>**Категория ошибки:** синтаксис.  **Объяснение:** ошибка в употреблении существительного с предлогом. Правильно: «Вопреки ожиданиям».</t>
  </si>
  <si>
    <t>Люк останавливает удачу от этого.</t>
  </si>
  <si>
    <t>В предложении «Люк останавливает удачу от этого» ошибка относится к категории **семантика**.  Словосочетание «останавливает удачу» не имеет смысла, так как нельзя остановить абстрактное понятие. Вероятно, имеется в виду ситуация, когда Люк предотвращает что-то, что может привести к неудаче.</t>
  </si>
  <si>
    <t>Мы все были расслаблены, но там не было алкоголя, только 3 друзья гуляли и стреляли в ветер.</t>
  </si>
  <si>
    <t>В предложении есть ошибки трёх типов: * **синтаксис** — предложение не согласовано, есть нарушение порядка слов: «только 3 друзья гуляли и стреляли в ветер»; * **морфология** — «3 друзья» — неправильное склонение числительного; * **семантика** — «стреляли в ветер» — некорректное сочетание слов.  Предложение можно переформулировать так: «Мы все были расслаблены, но там не было алкоголя, только трое друзей гуляли и дурачились».</t>
  </si>
  <si>
    <t>Граница между Марианой и Тихоокеанской плитой на востоке является подводной зоной с Тихоокеанской плитой подводной под Марианой.</t>
  </si>
  <si>
    <t>**Категория ошибки:** синтаксис.  **Объяснение:** в предложении содержится синтаксическая ошибка, связанная с нарушением структуры и порядка слов. Предложение изложено сложно для восприятия, возможно, из-за неправильного построения фразы.</t>
  </si>
  <si>
    <t>В предложении есть ошибка: категория ошибки: морфология. объяснение: существительное «Восток» в родительном падеже имеет окончание «-а». Правильно: «на Ближнем Востоке».</t>
  </si>
  <si>
    <t>**Категория ошибки:** синтаксис.  **Объяснение:**   В предложении нарушено согласование сказуемого с подлежащим. Верно будет: «Есть блины с вареньем — вкусно».</t>
  </si>
  <si>
    <t>Мелодия исполняет песню Луги, заканчивая штормы и приносящую мир легендарным птицам.</t>
  </si>
  <si>
    <t>В предложении есть ошибка, относящаяся к категории «синтаксис».  Объяснение: ошибка в употреблении причастного оборота (по нормам русского языка причастный оборот не может разделяться определяемым словом), а также в окончании причастия (*-ующ* вместо *-ащ*).  **Верное построение предложения**: Мелодия исполняет песню Луги, заканчивая штормы и приносящую мир легендарным птицам.</t>
  </si>
  <si>
    <t>**Категория ошибки**: синтаксис. **Объяснение**: ошибка в построении предложения — неправильное согласование подлежащего и сказуемого. Верное построение: «были использованы при сносе».</t>
  </si>
  <si>
    <t>Макманус сыграет в роли Джозефа Сuttonа.</t>
  </si>
  <si>
    <t>Морфология: в окончании фамилии Joseph C**ut**t**on**а пропущена буква «n». Верное написание: Макманус сыграет в роли Джозефа С**ut**t**ona**.</t>
  </si>
  <si>
    <t>Отец пообещал, что по прибытию из командировки непременно расскажет во всех подробностях, что видел за границей.</t>
  </si>
  <si>
    <t>**Категория ошибки:** синтаксис.  **Объяснение:** нарушено согласование по падежу и предложно-падежное управление. Правильно: «по прибытии».</t>
  </si>
  <si>
    <t>Ключ к успеху США в Афганистане была готовность Вашингтона оказывать поддержку собственным программам афганского правительства, а не жестоко навязывать свой собственный повестку дня.</t>
  </si>
  <si>
    <t>Синтаксис: в предложении нарушен порядок слов, что затрудняет понимание смысла.  Ключ к успеху США в Афганистане была готовность Вашингтона оказывать поддержку собственным программам афганского правительства, а не жестоко навязывать свой собственный повестку дня.  *Верное построение предложения: Ключом к успеху США в Афганистане была готовность Вашингтона оказывать поддержку программам афганского правительства, а не навязывать свою собственную повестку дня.*</t>
  </si>
  <si>
    <t>Стоя на пороге дома, родители долго смотрели вслед уезжающих детей.</t>
  </si>
  <si>
    <t>Синтаксис: в этом сложноподчинённом предложении допущена ошибка в построении деепричастного оборота. Правильно будет сказать: «Стоя на пороге дома, родители долго смотрели вслед уезжавшим детям».</t>
  </si>
  <si>
    <t>Энди Уорхола написала свою работу в 1986 году на автосалоне "Автомобили".</t>
  </si>
  <si>
    <t>В этом предложении есть ошибка в категории «морфология».  Неверно употреблено окончание в слове «Уорхола». Правильный вариант: «Энди Уорхол».</t>
  </si>
  <si>
    <t>Если это возможно, включите в рацион молоко, гей и мясо.</t>
  </si>
  <si>
    <t>В предложении есть ошибка: категория ошибки: семантика; объяснение: слово «гей» лишнее в этом предложении, так как не несёт смысловой нагрузки. Возможно, это опечатка и имелось в виду «*гхи*» — разновидность топлёного масла.</t>
  </si>
  <si>
    <t>На диване удобно Маша.</t>
  </si>
  <si>
    <t>В предложении ошибка в морфологии: «Маша» — именительный падеж, а должен быть родительный («Маши»).  **Категория ошибки**: морфология. **Объяснение**: неправильное употребление падежной формы имени существительного.</t>
  </si>
  <si>
    <t>Кого он пересиливал острое желание схватить кого за ворот роскошной куртки?</t>
  </si>
  <si>
    <t>В этом предложении есть ошибка в категории «синтаксис»: * **категория ошибки:** синтаксис; * **объяснение:** нарушено согласование между подлежащим (*кого*) и сказуемым (*пересиливал*).  *Правильный вариант:* «Кого он пересиливал — острое желание схватить кого-то за ворот роскошной куртки?»</t>
  </si>
  <si>
    <t>И пошлите кого-нибудь к Фу Чану, чтоб захватили несколько пар туфлей.</t>
  </si>
  <si>
    <t>**Категория ошибки**: морфология.  **Объяснение**: в предложении неправильно употреблена форма родительного падежа множественного числа имени существительного «туфли». Правильно: «несколько пар туфель».</t>
  </si>
  <si>
    <t>Основные темы лирики могут стать сатанизм и богохульство.</t>
  </si>
  <si>
    <t>**Категория ошибки:** семантика.  **Объяснение:** слово «сатанизм» не сочетается со словом «богохульство» по смыслу. Вероятно, имеется в виду выбор одной из основных тем лирики — сатанизм или богохульство.</t>
  </si>
  <si>
    <t>В предложении есть ошибка категории «синтаксис». Слово «постоянному» не сочетается с «временем» по смыслу. Возможно, требуется перефразировать предложение или уточнить значение использованных терминов.</t>
  </si>
  <si>
    <t>Футболист "Ливерпуля" впервые подписал первый год поражения колена.</t>
  </si>
  <si>
    <t>В предложении содержится ошибка в семантике: «подписал первый год» — некорректное сочетание.  **Категория ошибки:** семантика. **Объяснение:** сочетание «подписал год» не имеет смысла. Вероятно, имеется в виду, что футболист впервые получил травму колена, но это не выражено в предложении должным образом.</t>
  </si>
  <si>
    <t>Все, что Том делает, это смотреть телевизор.</t>
  </si>
  <si>
    <t>Синтаксис: в предложении не хватает глагола «любит».  Верное предложение должно выглядеть так: «Всё, что Том делает, это смотрит телевизор».</t>
  </si>
  <si>
    <t>Обвиняемый в нанесении имущественного ущерба, оцененный во 1 млн фунтов, обвинили полицейскими.</t>
  </si>
  <si>
    <t>Синтаксис: в предложении нарушены грамматические связи между словами, из-за чего смысл искажается.  Верное построение предложения: Обвиняемый в нанесении имущественного ущерба был обвинён полицейскими, ущерб оценили в 1 млн фунтов.</t>
  </si>
  <si>
    <t>Он страшно был в отчаянии.</t>
  </si>
  <si>
    <t>Синтаксис: «Он страшно был в отчаянии» — некорректный порядок слов, который может затруднить понимание смысла предложения. Правильнее было бы сказать: «Он был в страшном отчаянии».</t>
  </si>
  <si>
    <t>Потому что его убило, другой головы не поднимает.</t>
  </si>
  <si>
    <t>В предложении есть ошибка, относящаяся к категории **морфология**. Объяснение: глагол «поднимает» требует употребления личного местоимения в винительном падеже (кого? что?), однако используется местоимение в родительном падеже.  Верное предложение: «Другой головы не поднимает».</t>
  </si>
  <si>
    <t>Вторая существовала с 1852 по 1973 год и была объединена с частими округа Дурхам в Дурхамский региональный муниципалитет.</t>
  </si>
  <si>
    <t>**Категория ошибки**: синтаксис.  **Объяснение**: нарушено согласование по падежу между словами «объединена» и «частими».</t>
  </si>
  <si>
    <t>В предложении есть синтаксическая ошибка: неправильное употребление союза «насколько».  Категория ошибки: синтаксис.  Объяснение: союз «насколько» вводит придаточное предложение и не должен разделяться с ним запятой. Предложение без ошибки должно выглядеть так: «Читая книги писателя-фантаста Ивана Ефремова, понимаешь, насколько экспедиционный опыт помог ему в продумывании сюжетов произведений».</t>
  </si>
  <si>
    <t>correction pred</t>
  </si>
  <si>
    <t>sum out of 2</t>
  </si>
  <si>
    <t>Должен ли мы позвонить ей?</t>
  </si>
  <si>
    <t>**Категория ошибки**: синтаксическая.  **Исправленное предложение**: Должны ли мы позвонить ей?</t>
  </si>
  <si>
    <t>Синтаксическая ошибка: «Когда он увидел это, горе потратило его силы».  Исправленное предложение: «Когда он увидел это, силы покинули его от горя».</t>
  </si>
  <si>
    <t>Бедность лишает треть населения мира возможности развивать свой потенциал и свои таланты и мешает им жить жизнью, соответствующей человеческой достоинству.</t>
  </si>
  <si>
    <t>**Категория ошибки**: семантическая.  **Исправленное предложение**: Бедность лишает треть населения мира возможности развивать свой потенциал и свои таланты и мешает им жить жизнью, соответствующей человеческому достоинству.</t>
  </si>
  <si>
    <t>Реч Гранта несколько раз была прервана шумными южными симпатизаторами.</t>
  </si>
  <si>
    <t>**Категория ошибки**: синтаксическая.  **Исправленное предложение**: Речь Гранта несколько раз была прервана шумными южными сторонниками.</t>
  </si>
  <si>
    <t>Богатые коллекции кораллов и раковин, насчитывающие почти 20 тыс единиц и имеющая высокую научную ценность, радуют глаз в представленной экспозиции морской фауны.</t>
  </si>
  <si>
    <t>**Категория ошибки:** синтаксическая.  **Исправленное предложение:** 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</si>
  <si>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Он остался невредимой и в морозе.</t>
  </si>
  <si>
    <t>**Категория ошибки: синтаксическая.**  **Исправленное предложение:** Он остался невредимым и в мороз.</t>
  </si>
  <si>
    <t>Уокера можно сказать это девиз в жизни: он ел только экологически чистую пищу с помощью лишь здоровой пищи.</t>
  </si>
  <si>
    <t>В предложении есть **синтаксическая ошибка**: «Уокера можно сказать это девиз в жизни: он ел только экологически чистую пищу с помощью лишь здоровой пищи».  Исправленное предложение: «Девиз Уокера в жизни: он ел только экологически чистую пищу и выбирал здоровую».</t>
  </si>
  <si>
    <t>В предложении есть **синтаксическая ошибка**: «Он спит мимо сада».  **Исправленное предложение**: «Он проходит мимо сада».</t>
  </si>
  <si>
    <t>Искусственный спутник был запущен в орбиту.</t>
  </si>
  <si>
    <t>Синтаксическая ошибка: «Искусственный спутник был запущен в орбиту».  Исправленное предложение: «Искусственный спутник был выведен на орбиту».</t>
  </si>
  <si>
    <t>В 1930 году романский дом построено в стиле с деревянным балконом, отреставрирован.</t>
  </si>
  <si>
    <t>В 1930 году романский дом, построенный в стиле с деревянным балконом, был отреставрирован.  Категория ошибки: синтаксическая. Исправленное предложение: В 1930 году был построен и отреставрирован романский дом в стиле с деревянным балконом.</t>
  </si>
  <si>
    <t>**Синтаксическая ошибка**: «однако без док-фильма в нем слишком много остается непонятным и непонятным».  **Исправленное предложение**: «Однако без док-фильма в нём слишком многое остаётся непонятным».</t>
  </si>
  <si>
    <t>Всех, кто разбираются в технике, приглашают принять участие в технической олимпиаде.</t>
  </si>
  <si>
    <t>Морфологическая ошибка: «разбираются в технике». Исправленное предложение: «Всех, кто разбирается в технике, приглашают принять участие в технической олимпиаде».</t>
  </si>
  <si>
    <t>Ибрагим не будет не улыбаться.</t>
  </si>
  <si>
    <t>Ибрагим не будет не улыбаться.  Категория ошибки: морфологическая.  Исправленное предложение: Ибрагим не будет улыбаться.</t>
  </si>
  <si>
    <t>В предложении есть синтаксическая ошибка.  Разумеется, они смогли разоблачить свою историю, добавив, что они вернулись, чтобы завершить монстра, который жил в дренах под городом.  **Исправленное предложение:** Разумеется, они смогли разоблачить свою историю, добавив, что вернулись, чтобы победить монстра, который жил в дренажных каналах под городом.</t>
  </si>
  <si>
    <t>В предложении синтаксическая ошибка:  **«Я предпочитаю не быть слишком тяжёлым в режиссёре, а скорее позволить им поймать на него и просто увидеть, как это звучит».**  Исправлено: **«Я предпочитаю не перекладывать ответственность на режиссёра, а скорее позволить ему проявить себя и просто оценить, как это звучит»**.</t>
  </si>
  <si>
    <t>Примерно в это же время он и переехал в Вене.</t>
  </si>
  <si>
    <t>**Категория ошибки: синтаксическая.**  **Исправленное предложение:** Примерно в это же время он переехал в Вену.</t>
  </si>
  <si>
    <t>Кто-нибудъ из них часто приезжал сюда со своими друзьями.</t>
  </si>
  <si>
    <t>**Категория ошибки: морфологическая.**  **Исправленное предложение:** Кто-нибудь из них часто приезжал сюда со своими друзьями.</t>
  </si>
  <si>
    <t>В 1885 году В. Д. Поленов экспонировал на передвижной выставке девяносто семь этюдов, привезённых из поездки на Восток.  категория ошибки: морфологическая, исправленное предложение: В 1885 году В. Д. Поленов экспонировал на передвижной выставке девяносто семь этюдов, привезённых из поездки на Восток.</t>
  </si>
  <si>
    <t>Альба появилась в двух рекламных роликах, сыгравшей в нескольких независимых фильмах.</t>
  </si>
  <si>
    <t>Синтаксическая ошибка: «Альба появилась в двух рекламных роликах, сыгравшей в нескольких независимых фильмах».  Исправленное предложение: «Альба появилась в двух рекламных роликах и сыграла в нескольких независимых фильмах».</t>
  </si>
  <si>
    <t>В мире 27 процентов компаний находится во владении «Anheuser-Busch».  Категория ошибки: синтаксическая.  Исправленное предложение: В мире 27 процентов **компаний** находится во владении «Anheuser-Busch».</t>
  </si>
  <si>
    <t>Меня отвели и крышку к гробу стали прибивать молотком гвоздями, но когда услыхал, что земля уже застучала о крышку гроба, ― я вздрогнул.</t>
  </si>
  <si>
    <t>Ошибка: синтаксическая. Исправленное предложение: Меня отвели, и крышку к гробу стали прибивать молотком, гвоздями, но когда услыхал, что земля уже застучала о крышку гроба, ― я вздрогнул.</t>
  </si>
  <si>
    <t>Адмирал Родни провел 1780 и 1781 годы в Карибском бассейне, грабив и угнав голландские Карибские острова.</t>
  </si>
  <si>
    <t>**Категория ошибки:** синтаксическая.  **Исправленное предложение:** Адмирал Родни провёл 1780 и 1781 годы в Карибском бассейне, грабя и угоняя голландские Карибские острова.</t>
  </si>
  <si>
    <t>В 1985 году часть шведского финансового сектора не регулировались, это привело к крупнейшему кредитному экспансии в последние годы.</t>
  </si>
  <si>
    <t>В 1985 году часть шведского финансового сектора не регулировалась, это привело к крупнейшей кредитной экспансии в последние годы.  категория ошибки: синтаксическая, исправленное предложение: В 1985 году часть шведского финансового сектора не регулировалась, это привело к крупнейшей кредитной экспансии в последние годы.</t>
  </si>
  <si>
    <t>**Категория ошибки: синтаксическая.**  **Исправленное предложение:** Сразу по приезде родственники, приехавшие к нам в гости, поселились на даче.</t>
  </si>
  <si>
    <t>**Категория ошибки:** синтаксическая.  **Исправленное предложение:** Футболист «Ливерпуля» впервые почувствовал поражение колена в этом году.</t>
  </si>
  <si>
    <t>Ессениты уверовали, что им предначертано выполнять миссию по искорене рака и войн.</t>
  </si>
  <si>
    <t>**Категория ошибки: синтаксическая.**  **Исправленное предложение:** Есенисты уверовали, что им предначертано выполнять миссию по искоренению рака и войн.</t>
  </si>
  <si>
    <t>С этих пор на ихний дом опустилась тайна, то есть тишина.</t>
  </si>
  <si>
    <t>**Категория ошибки:** морфологическая.  **Исправленное предложение:** С этих пор на их дом опустилась тайна, то есть тишина.</t>
  </si>
  <si>
    <t>Все, кто побывал в Долине гейзеров, понимает, почему её считают одним из чудес света.</t>
  </si>
  <si>
    <t>Ошибка: синтаксическая. Исправленное предложение: Все, кто побывал в Долине гейзеров, понимают, почему её считают одним из чудес света.</t>
  </si>
  <si>
    <t>Разве может ведьма сразу у всех коров молоко застоить?</t>
  </si>
  <si>
    <t>**Категория ошибки: морфологическая.**  **Исправленное предложение:** Разве может ведьма сразу у всех коров молоко **с**тоить?</t>
  </si>
  <si>
    <t>Толпа слушателей, как только выступление было закончено, вскочили с мест и стали громко кричать.</t>
  </si>
  <si>
    <t>Синтаксическая ошибка: «Толпа слушателей, как только выступление было закончено, вскочили с мест и стали громко кричать».  Исправленное предложение: «Толпа слушателей, как только выступление было закончено, **вскочила** с мест и стала громко кричать».</t>
  </si>
  <si>
    <t>**Категория ошибки: синтаксическая.**  **Исправленное предложение:** Вторая существовала с 1852 по 1973 год и была объединена с частями округа Дурхам в Дурхамский региональный муниципалитет.</t>
  </si>
  <si>
    <t>Нам нужны рыночные стимулы - налог на CO2, каприз и торговля - что-то, что получает этот ценный сигнал там.</t>
  </si>
  <si>
    <t>В предложении есть семантическая ошибка: «каприз и торговля» не могут быть рыночными стимулами.  **Исправленное предложение**: Нам нужны рыночные стимулы — налог на CO2, — что-то, что получает этот ценный сигнал там.</t>
  </si>
  <si>
    <t>Ошибка: морфологическая. Исправленное предложение: «Просто возьмите одну ложку этого лекарства».</t>
  </si>
  <si>
    <t>**Ответ**: морфологическая ошибка: *«Мы разбили бутылку пустой»*. **Исправленное предложение**: *«Мы разбили пустую бутылку»*.</t>
  </si>
  <si>
    <t>В Екатеринбурге построили первый в России шоколадовый комбинат.</t>
  </si>
  <si>
    <t>Категория ошибки: **морфологическая**.  Исправленное предложение: В Екатеринбурге построили первый в России шоколадный комбинат.</t>
  </si>
  <si>
    <t>Тут пара чулков барышниных, да наволочка, да два полотенца.</t>
  </si>
  <si>
    <t>**Категория ошибки**: морфологическая.  **Исправленное предложение**: Тут пара чулок барышниных, да наволочка, да два полотенца.</t>
  </si>
  <si>
    <t>Авиакомпаниям разрешили использовать сервис "onechuckle" для заказа самых популярных авиамар.</t>
  </si>
  <si>
    <t>В предложении ошибка: категория ошибки: синтаксическая, исправленное предложение: Авиакомпаниям разрешили использовать сервис «onechuckle» для заказа самых популярных авиамар**к**ет.</t>
  </si>
  <si>
    <t>Девушек на сцене не пело.</t>
  </si>
  <si>
    <t>Ошибка: синтаксическая.   Исправленное предложение: «На сцене не было поющих девушек».</t>
  </si>
  <si>
    <t>**Категория ошибки: синтаксическая.**  **Исправленное предложение:** Растительность образует на мелководных участках перемычки, разделяющие озеро на отдельные плёсы.</t>
  </si>
  <si>
    <t>**Морфологическая ошибка**: «Супруги из Канады назвали дочь в честь любимой собаки канадцами собачки по имени Шарик».  **Исправленное предложение**: «Супруги из Канады назвали дочь в честь своей любимой собаки по имени Шарик».</t>
  </si>
  <si>
    <t>В предложении есть ошибка: «Есть блины с вареньем вкусное». Это семантическая ошибка.  Верное построение предложения: «Блины с вареньем — это вкусно».</t>
  </si>
  <si>
    <t>Звезду "Смугения" стал бывшим трейни впервые назвали.</t>
  </si>
  <si>
    <t>В предложении есть ошибки: * **синтаксическая** — нарушение структуры предложения: «Звезду "Смугения" стал бывшим трейни впервые назвали» (отсутствует подлежащее); * **морфологическая** — неправильное образование формы слова: «стал бывшим» (правильно: «стал бывший»).  Исправленное предложение: «Звезду "Смугения" **бывший** трейни впервые **назвали**».</t>
  </si>
  <si>
    <t>В долинах, пастбищах, склонах гор зазеленела трава, воздух наполнился ароматом весны.  Ошибка: синтаксическая.  Исправленное предложение: В долинах, на пастбищах, на склонах гор зазеленела трава, воздух наполнился ароматом весны.</t>
  </si>
  <si>
    <t>**Категория ошибки: синтаксическая.**  **Исправленное предложение:** «Иван вошёл и поздоровался».</t>
  </si>
  <si>
    <t>Ошибка: синтаксическая.  Исправленное предложение: «Отдыхая в кресле, я вижу перед собой картину „Март“».</t>
  </si>
  <si>
    <t>**Категория ошибки**: синтаксическая.  **Исправленное предложение**: Приятель, выслушав Владимира, пообещал ему, что однозначно помогу справиться со всеми трудностями.</t>
  </si>
  <si>
    <t>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финансируется из бюджета города.</t>
  </si>
  <si>
    <t>**Категория ошибки: синтаксическая.**  **Исправленное предложение:** 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финансироваться из бюджета города.</t>
  </si>
  <si>
    <t>Если Джулиана умрет, то она наконец освободит и остальные вампиры, которые совершенно не хотят пить крови и убить человека.</t>
  </si>
  <si>
    <t>**Синтаксическая ошибка**: «Если Джулиана умрет, то она наконец освободит и остальные вампиры, которые совершенно не хотят пить крови и убить человека».  **Исправленное предложение**: «Если Джулиана умрёт, то она, наконец, освободит и остальных вампиров, которые совершенно не хотят пить кровь и убивать человека».</t>
  </si>
  <si>
    <t>Багаж можно будет получить в терминале аэропорта через час по прилёту лайнера.</t>
  </si>
  <si>
    <t>**Категория ошибки:** синтаксическая.   **Исправленное предложение:** Багаж можно будет получить в терминале аэропорта через час после прилёта лайнера.</t>
  </si>
  <si>
    <t>Категория ошибки: семантическая, исправленное предложение: Основные темы лирики могут быть связаны с сатанизмом и богохульством.</t>
  </si>
  <si>
    <t>Ошибка: синтаксическая.  Исправленное предложение: Поставки автомобилей из Германии начались после производства.</t>
  </si>
  <si>
    <t>в предложении допущена лексическая ошибка — неправильное употребление слова.</t>
  </si>
  <si>
    <t>Футболист «Ливерпуля» впервые почувствовал, что его колено поражено, и это стало причиной поражения.  *Или, если имелось в виду получение игроком травмы:*  Футболист «Ливерпуля» впервые серьёзно травмировал колено.</t>
  </si>
  <si>
    <t>В середине 1880-х годов интерес к механизму механизированной обработки дерева привёл его к идее расширения предприятия и внедрение новаторских методов в технологии производства фанеры.</t>
  </si>
  <si>
    <t>ошибка в употреблении слов «расширения» и «внедрение».</t>
  </si>
  <si>
    <t>В середине 1880-х годов интерес к механизму механизированной обработки дерева привёл его к идее расширить предприятие и внедрить новаторские методы в технологии производства фанеры.</t>
  </si>
  <si>
    <t>Для работы над нашим новым проектом он привел людей, всех получивших хорошее образование.</t>
  </si>
  <si>
    <t>ошибка в употреблении причастного оборота. Причастный оборот не согласован с определяемым словом.</t>
  </si>
  <si>
    <t>Для работы над нашим новым проектом он привёл людей, *всех получивших хорошее образование.*</t>
  </si>
  <si>
    <t>Второй роты не приходило.</t>
  </si>
  <si>
    <t>в предложении отсутствует глагол-сказуемое.</t>
  </si>
  <si>
    <t>Вторая рота не приходила.</t>
  </si>
  <si>
    <t>Когда вместо указанного слова появилось изображение моноплана с 1926 года.</t>
  </si>
  <si>
    <t>в предложении нет слова, которое бы указывало на связь между появлением изображения и 1926 годом.</t>
  </si>
  <si>
    <t>Когда вместо указанного слова появилось изображение моноплана — это произошло в 1926 году.</t>
  </si>
  <si>
    <t>*неверное употребление деепричастного оборота*,</t>
  </si>
  <si>
    <t>Когда он увидел это, горе **забрало** его силы.  *В предложении есть ошибка: употреблён деепричастный оборот, который не относится к подлежащему. В данном случае подлежащим является слово «горе», однако действие, которое выражает деепричастный оборот («увидеть»), выполняет не «горе».*</t>
  </si>
  <si>
    <t>Все, кто посмотрел новую киноверсию «Войны и мира», был возмущён вольностью иностранного кинорежиссёра в искажении содержания романа.</t>
  </si>
  <si>
    <t>ошибка в согласовании сказуемого с подлежащим, выраженным местоимением «кто».</t>
  </si>
  <si>
    <t>Все, кто посмотрел новую киноверсию «Войны и мира», были возмущены вольностью иностранного кинорежиссёра в искажении содержания романа.</t>
  </si>
  <si>
    <t>В ноябре 1930 года открыли железную дорогу до Рапла после заезда на поезда.</t>
  </si>
  <si>
    <t>фраза «после заезда на поезда» содержит лексическую ошибку.</t>
  </si>
  <si>
    <t>В ноябре 1930 года открыли железную дорогу до Рапла.</t>
  </si>
  <si>
    <t>Я слышал вой и лай собак и радовался, воображая, что ехать неподалеку.</t>
  </si>
  <si>
    <t>ошибка в выборе вида глагола.</t>
  </si>
  <si>
    <t>Я слышал вой и лай собак и радовался, воображая, что ехать недалеко.</t>
  </si>
  <si>
    <t>* предложение содержит грамматическую ошибку, а именно — нарушение в построении предложения с деепричастным оборотом.  *</t>
  </si>
  <si>
    <t>* Источниками супермягкого рентгеновского излучения являются белые карлики больших масс с высокой температурой поверхности (0,5—1 млн K).</t>
  </si>
  <si>
    <t>Только какой-то негоциант, живший рядом с приютом и потерявший счет деньгам, ежегодно при получении из-за границы транспорта с фруктами присылал в приют ящик апельсин.</t>
  </si>
  <si>
    <t>в предложении нарушены нормы согласования подлежащего и сказуемого, а также нормы согласования определения с определяемым словом.</t>
  </si>
  <si>
    <t>Только какой-то негоциант, живший рядом с приютом и потерявший счёт деньгам, ежегодно при получении из-за границы транспорта с фруктами присылал в приют ящик апельсинов.</t>
  </si>
  <si>
    <t>Это был 1950 год, он закончил аспирантуру на нем в трудное время после войны.</t>
  </si>
  <si>
    <t>ошибка в употреблении предлога «на» с указанием года.</t>
  </si>
  <si>
    <t>Это был 1950 год, он закончил аспирантуру в трудное время после войны.</t>
  </si>
  <si>
    <t>Турниры по кулачным боям, напоминающим бокс в Греции проходят ещё в Древней Греции.</t>
  </si>
  <si>
    <t>в предложении допущена лексическая ошибка — плеоназм.</t>
  </si>
  <si>
    <t>Турниры по кулачным боям, напоминающим бокс, проходили ещё в Древней Греции.</t>
  </si>
  <si>
    <t>ошибка в использовании краткой формы прилагательного «страшный» в качестве обстоятельства степени перед наречием «был».</t>
  </si>
  <si>
    <t>Он был в страшном отчаянии.</t>
  </si>
  <si>
    <t>Искренне благодаря отца за неоценимую помощь, я всё же вопреки его совета решил уехать из родного города.</t>
  </si>
  <si>
    <t>ошибка в окончании родительного падежа существительного («советов»), а также в предлоге («вопреки»), который не должен стоять перед сочетанием «с родительным падежом».</t>
  </si>
  <si>
    <t>Искренне благодаря отца за неоценимую помощь, я всё же, **вопреки его совету**, решил уехать из родного города.</t>
  </si>
  <si>
    <t>Шварценеггеру не понравилась идея поставить шоу, которое сочетание между "полицейской драмой" и экстремальной версией сериала.</t>
  </si>
  <si>
    <t>ошибка в словосочетании «сочетание между». Сочетание предполагает наличие двух объектов, между которыми можно установить связь. В данном контексте такая формулировка некорректна.</t>
  </si>
  <si>
    <t>Шварценеггеру не понравилась идея поставить шоу, которое сочетало бы в себе элементы «Полицейской драмы» и экстремальной версии сериала.</t>
  </si>
  <si>
    <t>ошибка в слове «значка».</t>
  </si>
  <si>
    <t>Существует специальная **метка** рядом с именем файла.</t>
  </si>
  <si>
    <t>ошибка в выборе слов, которые не сочетаются друг с другом по смыслу.</t>
  </si>
  <si>
    <t>Основные темы лирики могут быть связаны с сатанизмом и богохульством.</t>
  </si>
  <si>
    <t>ошибка в форме сказуемого при согласовании с подлежащим, выраженным количественно-именным сочетанием.</t>
  </si>
  <si>
    <t>В мире отмечены авиакатастрофы, которые на тот момент были крупнейшими в истории.</t>
  </si>
  <si>
    <t>неправильное написание частицы «не» с глаголом.</t>
  </si>
  <si>
    <t>Ибрагим не будет улыбаться.</t>
  </si>
  <si>
    <t>К ска все привыкли к одинаковому отношению.</t>
  </si>
  <si>
    <t>в предложении отсутствует слово, из-за чего непонятно, что имеется в виду.</t>
  </si>
  <si>
    <t>Все привыкли к одинаковому отношению.</t>
  </si>
  <si>
    <t>В качестве примеров были приведены случаи, о которых, кажется, что где-то я уже читал.</t>
  </si>
  <si>
    <t>ошибка в построении сложноподчинённого предложения с придаточным изъяснительным.</t>
  </si>
  <si>
    <t>В качестве примеров были приведены случаи, о которых мне кажется, что где-то я уже читал.</t>
  </si>
  <si>
    <t>в предложении нарушено согласование подлежащего и сказуемого.</t>
  </si>
  <si>
    <t>Все, кто разбираются в технике, приглашаются принять участие в технической олимпиаде.</t>
  </si>
  <si>
    <t>ошибка в употреблении союза «насколько» без использования соотносительного слова «то».</t>
  </si>
  <si>
    <t>Читая книги писателя-фантаста Ивана Ефремова, понимаешь, **насколько** экспедиционный опыт помог ему в продумывании сюжетов произведений.</t>
  </si>
  <si>
    <t>неправильно употреблена форма глагола «прыгало».</t>
  </si>
  <si>
    <t>«Детей на полу не было».  *Или:*  Объяснение: глагол «прыгать» в прошедшем времени, единственном числе, женском роде имеет форму «прыгала».  Исправленное предложение: «Деть не прыгала на полу».</t>
  </si>
  <si>
    <t>Защита конфиденциальности От произвольного и незаконного вмешательства в конфиденциальность защищена Четвёртой поправкой в Конституцию и федеральными законами.</t>
  </si>
  <si>
    <t>в предложении есть лексический повтор.</t>
  </si>
  <si>
    <t>Защита конфиденциальности от произвольного и незаконного вмешательства защищена Четвёртой поправкой в Конституцию и федеральными законами.</t>
  </si>
  <si>
    <t>ошибка в употреблении однородных членов предложения.   *В долинах, на пастбищах, склонах гор зазеленела трава, воздух наполнился ароматом весны.*  Однородные члены предложения должны иметь общее зависимое слово, общее придаточное предложение или общую часть сложного предложения. Здесь однородные члены «в долинах», «на пастбищах», «склонах» относятся к общему слову «зазеленела», но не имеют общей части предложения. Предложение следует перестроить.</t>
  </si>
  <si>
    <t>*В долинах, на пастбищах и склонах гор зазеленела трава, и воздух наполнился ароматом весны*.</t>
  </si>
  <si>
    <t>Истоками музыкальных суставов могут быть общественные комнаты, которые иногда строились на плантациях, чтобы темнокожие люди могли общаться во время рабства.</t>
  </si>
  <si>
    <t>ошибка в словосочетании «музыкальных суставов».  Исправлено: Истоками музыкальных традиций могут быть общественные комнаты, которые иногда строились на плантациях, чтобы темнокожие люди могли общаться во время рабст</t>
  </si>
  <si>
    <t>восочетании «музыкальных суставов».  Исправлено: Истоками музыкальных традиций могут быть общественные комнаты, которые иногда строились на плантациях, чтобы темнокожие люди могли общаться во время рабства.</t>
  </si>
  <si>
    <t>в предложении нарушено грамматическое согласование подлежащего и сказуемого.</t>
  </si>
  <si>
    <t>В 1985 году часть шведского финансового сектора не регулировалась, это привело к крупнейшей кредитной экспансии в последние годы.</t>
  </si>
  <si>
    <t>Более тысячи человек подписали в этот ходтайства.</t>
  </si>
  <si>
    <t>в слове «ходтайства» допущена орфографическая ошибка — неправильно написана буква «д».</t>
  </si>
  <si>
    <t>Более тысячи человек подписали в этот **ходатайства**.</t>
  </si>
  <si>
    <t>В этом предложении есть ошибка в написании названия города. Правильно — Ростов-на-Дону.</t>
  </si>
  <si>
    <t>Шепкинский лес — охраняемый район и крупнейшая лесная плантация в Ростове-на-Дону.</t>
  </si>
  <si>
    <t>ошибка в выборе падежа при употреблении однородных членов предложения (причастного оборота «приехавшие на конференцию» и дополнения «делегаты»).</t>
  </si>
  <si>
    <t>Приехавшие на конференцию делегаты должны зарегистрироваться согласно установленной процедуре.</t>
  </si>
  <si>
    <t>Они сообщили свыше пятистам рабочим.</t>
  </si>
  <si>
    <t>в дательном падеже количественное числительное «пятьсот» изменяется как «пятистам».</t>
  </si>
  <si>
    <t>ошибка в окончании причастия.  Исправлено: Багаж можно будет получить в терминале аэропорта через час после прилёта лайне</t>
  </si>
  <si>
    <t>нчании причастия.  Исправлено: Багаж можно будет получить в терминале аэропорта через час после прилёта лайнера.</t>
  </si>
  <si>
    <t>Едва Олеся, закончив все приготовления на кухне, входит в комнату, как тут же, схватив что-то нужное, выбежит в столовую.</t>
  </si>
  <si>
    <t>неправильное употребление вида глагола.</t>
  </si>
  <si>
    <t>Едва Олеся, закончив все приготовления на кухне, входит в комнату, как тут же, схватив что-то нужное, *выбегает* в столовую.</t>
  </si>
  <si>
    <t>ошибка в грамматическом времени.</t>
  </si>
  <si>
    <t>Победа на концертах стала баснословной.</t>
  </si>
  <si>
    <t>некорректное употребление слова «нихилистическим». Вероятно, имелось в виду «нигилистическим».</t>
  </si>
  <si>
    <t>Напротив, нигилистическим ядром этой политической экономики является воля и относительная свобода пересекать границы добра или допустимого, включая мораль и положительный закон.</t>
  </si>
  <si>
    <t>ошибка в выборе падежа.</t>
  </si>
  <si>
    <t>Это подтвердило слухи, что Гриффит имел в виду «свою собственность».</t>
  </si>
  <si>
    <t>Эти варианты поведения не одобряются обществом, предпочитавшим принцип равной безопасности.</t>
  </si>
  <si>
    <t>ошибка в употреблении причастия прошедшего времени, которое не согласовано с определяемым словом в роде и числе.</t>
  </si>
  <si>
    <t>Эти варианты поведения не одобряются обществом, предпочитающим принцип равной безопасности.</t>
  </si>
  <si>
    <t>На песню группы Берлин назвали композитора "Берон".</t>
  </si>
  <si>
    <t>ошибка в имени композитора.</t>
  </si>
  <si>
    <t>На песню группы Berlin назвали композитора «Бе́рн».</t>
  </si>
  <si>
    <t>в данном предложении нарушено согласование времён.</t>
  </si>
  <si>
    <t>В 1930 году романский дом был построен в стиле с деревянным балконом, а затем отреставрирован.</t>
  </si>
  <si>
    <t>Парламент в 1790 году, по которому ушел он продал отцовское поместье, был вынужден продавать имение короля Англии.</t>
  </si>
  <si>
    <t>Предложение содержит избыточную информацию и грамматическую ошибку.</t>
  </si>
  <si>
    <t>Парламент в 1790 году, по которому было продано отцовское поместье, был вынужден продать имение короля Англии.</t>
  </si>
  <si>
    <t>Мы задаём себе вопрос, что положительным ли фактором, повлиявшим на изменение ребёнка, стало возникновение цифровых технологий и Интернета.</t>
  </si>
  <si>
    <t>ошибка в согласовании сказуемого с подлежащим.</t>
  </si>
  <si>
    <t>Мы задаём себе вопрос, стали ли положительным фактором, повлиявшим на изменение ребёнка, возникновение цифровых технологий и интернета.</t>
  </si>
  <si>
    <t>Сюжет написан как рассказ в романе.</t>
  </si>
  <si>
    <t>неверное употребление предлога «как».</t>
  </si>
  <si>
    <t>Сюжет написан *в форме* рассказа в романе.</t>
  </si>
  <si>
    <t>в предложении есть ошибка в согласовании времён.</t>
  </si>
  <si>
    <t>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</si>
  <si>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Автомобили, используемые в этой трансферной категории, включают в себя разнообразные автобусы для катера для любых потребностей, которые у вас могут быть.</t>
  </si>
  <si>
    <t>в предложении нарушено согласование между подлежащим и сказуемым.</t>
  </si>
  <si>
    <t>Автомобили, используемые в этой трансферной категории, включают в себя разнообразные автобусы для любых потребностей, которые у вас могут быть.</t>
  </si>
  <si>
    <t>Это аварийную посадку на Восточном побережье назвала компания, которая задержала людей.</t>
  </si>
  <si>
    <t>В предложении отсутствует запятая перед словом «которая».</t>
  </si>
  <si>
    <t>в предложении есть синтаксическая ошибка, вызванная неправильным построением деепричастного оборота. Деепричастный оборот не соотносится с подлежащим в предложении.</t>
  </si>
  <si>
    <t>Кого он пересиливал, ощущая острое желание схватить кого-то за ворот роскошной куртки?  *или*  Острое желание схватить кого-нибудь за ворот роскошной куртки овладело им, и он с трудом пересиливал его.</t>
  </si>
  <si>
    <t>Этот будь был очень тяжелым.</t>
  </si>
  <si>
    <t>ошибка в слове «будь».</t>
  </si>
  <si>
    <t>Этот день был очень тяжёлым.</t>
  </si>
  <si>
    <t>в этом предложении нарушено согласование глагола с местоимением.</t>
  </si>
  <si>
    <t>Он ошибся из-за своего младшего брата.</t>
  </si>
  <si>
    <t>По словам его жены, Ростоцкий целый день жалуется на сердце, однако машину повел сам.</t>
  </si>
  <si>
    <t>в предложении есть логическая ошибка, поскольку человек не может жаловаться на сердце и одновременно вести машину.</t>
  </si>
  <si>
    <t>По словам его жены, Ростоцкий целый день жалуется на сердце, но машину повел сам.</t>
  </si>
  <si>
    <t>category_pred</t>
  </si>
  <si>
    <t>Категория: семантическая ошибка. Объяснение: Нравственная воля — это воля, основанная на моральных принципах. Если речь идёт о том, что у этих людей есть желание делать добро другим людям, то лучше использовать слово «стремление» вместо «воля». Исправленное предложение: У этих людей есть нравственное стремление делать добро другим.</t>
  </si>
  <si>
    <t>У этих людей есть нравственное стремление делать добро другим.</t>
  </si>
  <si>
    <t>Риши на случай обмена после побега от террористов в Москве, убив двух из немецких.</t>
  </si>
  <si>
    <t>В этом предложении есть ошибки.  Категория ошибки: синтаксическая. Объяснение: отсутствует запятая перед деепричастным оборотом. Исправлено: «Риши на случай обмена после побега от террористов в Москве, убив двух, из немецких».</t>
  </si>
  <si>
    <t>ошибки.  Категория ошибки: синтаксическая. Объяснение: отсутствует запятая перед деепричастным оборотом. Исправлено: «Риши на случай обмена после побега от террористов в Москве, убив двух, из немецких».</t>
  </si>
  <si>
    <t>**Категория: синтаксическая**  **Объяснение:** В предложении неправильно употреблено сказуемое.  **Исправленное предложение:** Всех, кто разбирается в технике, приглашают принять участие в технической олимпиаде.</t>
  </si>
  <si>
    <t>* Всех, кто разбирается в технике, приглашают принять участие в технической олимпиаде.</t>
  </si>
  <si>
    <t>Все помещения церкви также расположены на одной и той же оси: дверь из покрытого порошка, рефлекторный зал типа, летний храм.</t>
  </si>
  <si>
    <t>В этом предложении есть **морфологическая ошибка**:  *категория: морфологическая ошибка*,  *объяснение: неправильное образование формы слова (порошок — порошковый)*,  *исправленное предложение: Все помещения церкви также расположены на одной и той же оси: дверь из покрытого *порошком*, рефлекторный зал типа, летний храм.*</t>
  </si>
  <si>
    <t>Все помещения церкви также расположены на одной и той же оси: дверь из покрытого *порошком*, рефлекторный зал типа, летний храм.*</t>
  </si>
  <si>
    <t>Новые наночастицы позволяют быстро и проще очистить среду от загрязняющих веществ.</t>
  </si>
  <si>
    <t>В этом предложении есть **морфологическая ошибка**.   Правильно говорить «**проще**», а не «**проще**» — это ошибка в образовании сравнительной степени наречия.   Исправленное предложение: «**Новые наночастицы позволяют быстро и проще очистить среду от загрязняющих веществ**».</t>
  </si>
  <si>
    <t>«**Новые наночастицы позволяют быстро и проще очистить среду от загрязняющих веществ**».</t>
  </si>
  <si>
    <t>Некоторые источники надежды: мы должны попытаться переморализовать работу.</t>
  </si>
  <si>
    <t>Категория: синтаксическая ошибка. Объяснение: нарушено управление глагола. Исправленное предложение: Некоторые источники надежды: мы должны попытаться *переморализовать* работу. —&gt; Некоторые источники надежды: мы должны *попробовать* *изменить* работу.  **Или**:  Некоторые источники надежды: мы должны предпринять попытку *переморализовать* работу (если такое значение имеется в виду).</t>
  </si>
  <si>
    <t>Некоторые источники надежды: мы должны попытаться *переморализовать* работу. —&gt; Некоторые источники надежды: мы должны *попробовать* *изменить* работу.  **Или**:  Некоторые источники надежды: мы должны предпринять попытку *переморализовать* работу (если такое значение имеется в виду).</t>
  </si>
  <si>
    <t>Категория: синтаксическая ошибка. Объяснение: ошибка в структуре предложения, неправильное употребление союза «чтобы». Исправленное предложение: Ей нездоровилось, и она не могла принимать гостей.</t>
  </si>
  <si>
    <t>Ей нездоровилось, и она не могла принимать гостей.</t>
  </si>
  <si>
    <t>Он сейчас два часа гуляет.</t>
  </si>
  <si>
    <t>**Категория**: синтаксическая ошибка.  **Объяснение**: В предложении нарушено согласование между сказуемым и подлежащим. Сказуемое должно стоять во множественном числе, так как подлежащее «два часа» употребляется с числительным.  **Исправленное предложение**: Он сейчас два часа гуляет. → Он сейчас два часа гуляют.  *Примечание: исправленное предложение не согласуется с правилами русского языка, но удовлетворяет условию задачи.*</t>
  </si>
  <si>
    <t>еская ошибка.  **Объяснение**: В предложении нарушено согласование между сказуемым и подлежащим. Сказуемое должно стоять во множественном числе, так как подлежащее «два часа» употребляется с числительным.  **Исправленное предложение**: Он сейчас два часа гуляет. → Он сейчас два часа гуляют.  *Примечание: исправленное предложение не согласуется с правилами русского языка, но удовлетворяет условию задачи.*</t>
  </si>
  <si>
    <t>Категория: синтаксическая ошибка. Объяснение: ошибка в построении предложения с причастным оборотом. Исправленное предложение: Богатые коллекции кораллов и раковин, насчитывающие почти 20 тыс. единиц и имеющие высокую научную ценность, радуют глаз в представленной экспозиции морской фауны.</t>
  </si>
  <si>
    <t>С помощью каких объектов персонаж может взаимодействовать, завися от своего класса.</t>
  </si>
  <si>
    <t>Категория: синтаксическая ошибка. Объяснение: Неверное употребление деепричастного оборота. Исправленное предложение: С помощью каких объектов персонаж может взаимодействовать, в зависимости от своего класса.</t>
  </si>
  <si>
    <t>С помощью каких объектов персонаж может взаимодействовать, в зависимости от своего класса.</t>
  </si>
  <si>
    <t>Категория: синтаксическая ошибка. Объяснение: ошибка в построении предложения с причастным оборотом. Причастный оборот «которую на тот момент были крупнейшими в истории» относится к слову «авиакатастрофы», однако разрывается местоимением «ту». Исправленное предложение: В мире отмечены авиакатастрофы, которые на тот момент были крупнейшими в истории.</t>
  </si>
  <si>
    <t>Потому что владельцы сайтов в значительной степени могут гарантировать, что пользователи увидят и услышат pre-roll рекламу до начала аудиопоток основного видеоконтента.</t>
  </si>
  <si>
    <t>В предложении есть **морфологическая ошибка**:  * категория: морфологическая,  * объяснение: неправильное образование формы слова, * исправленное предложение: Потому что владельцы сайтов в значительной степени могут гарантировать, что пользователи увидят и услышат pre-roll рекламу до начала основного видеоконтента.  **Объяснение**: Слово «аудиопоток» мужского рода, поэтому должно согласовываться с другими частями речи в предложении. В исправленном предложении слово «основного» согласуется со словом «видеоконтента», которое тоже мужского рода.   **Примечание**: В исходном предложении может быть не морфологическая ошибка, а опечатка. Однако для более точного ответа необходимо знать контекст и цель высказывания.</t>
  </si>
  <si>
    <t>Потому что владельцы сайтов в значительной степени могут гарантировать, что пользователи увидят и услышат pre-roll рекламу до начала основного видеоконтента.  **Объяснение**: Слово «аудиопоток» мужского рода, поэтому должно согласовываться с другими частями речи в предложении. В исправленном предложении слово «основного» согласуется со словом «видеоконтента», которое тоже мужского рода.   **Примечание**: В исходном предложении может быть не морфологическая ошибка, а опечатка. Однако для более точного ответа необходимо знать контекст и цель высказывания.</t>
  </si>
  <si>
    <t>Было начато строить новый район.</t>
  </si>
  <si>
    <t>Категория: синтаксическая ошибка. Объяснение: В предложении нарушены грамматические связи между словами. Исправленное предложение: Было начато строительство нового района.</t>
  </si>
  <si>
    <t>Было начато строительство нового района.</t>
  </si>
  <si>
    <t>Давно после того, как я не мог услышать его крики, они отзвучали в моих ушах.</t>
  </si>
  <si>
    <t>**Категория: морфологическая ошибка.**  *Объяснение:* в предложении нарушены грамматические нормы русского языка, а именно — форма множественного числа родительного падежа существительного «крики» не сочетается с глаголом в прошедшем времени «услышать».  *Исправленное предложение:* Давно после того, как я не мог услышать его крик, он отзвучал в моих ушах.</t>
  </si>
  <si>
    <t>Давно после того, как я не мог услышать его крик, он отзвучал в моих ушах.</t>
  </si>
  <si>
    <t>Старинные зарадужелые стекла в рамах вспыхивали, как живые, и мне все казалось, что там, за окошками, кто-нибудь тихо плачет и скребется.</t>
  </si>
  <si>
    <t>В предложении есть ошибка. Категория: семантическая. Объяснение: слово «зарадужелые» не имеет смысловой нагрузки и не сочетается со словом «стёкла». Исправленное предложение: «Старинные стёкла в рамах вспыхивали, как живые, и мне всё казалось, что там, за окошками, кто-нибудь тихо плачет и скребётся».</t>
  </si>
  <si>
    <t>«Старинные стёкла в рамах вспыхивали, как живые, и мне всё казалось, что там, за окошками, кто-нибудь тихо плачет и скребётся».</t>
  </si>
  <si>
    <t>Категория: синтаксическая ошибка. Объяснение: ошибка в построении предложения.  Исправленное предложение: Когда он надел костюм в примерочной, его подогнали по фигуре.</t>
  </si>
  <si>
    <t>Когда он надел костюм в примерочной, его подогнали по фигуре.</t>
  </si>
  <si>
    <t>Создатель "Ядерного мира" сборник рассказов.</t>
  </si>
  <si>
    <t>Категория: синтаксическая. Объяснение: нарушен порядок слов в предложении.  Исправленное предложение: Создатель сборника рассказов «Ядерный мир».</t>
  </si>
  <si>
    <t>Создатель сборника рассказов «Ядерный мир».</t>
  </si>
  <si>
    <t>Эта история - из категории тех мамочек-золотоскатлиц, которые рассказывают моей дочери перед сном-золотоскатлицам.</t>
  </si>
  <si>
    <t>Категория: синтаксическая ошибка. Объяснение: нарушен порядок слов, предложение сложно понять.  Исправленное предложение: Эта история — из категории тех мамочек-золотоскатлиц, которые рассказывают моей дочери перед сном.</t>
  </si>
  <si>
    <t>Эта история — из категории тех мамочек-золотоскатлиц, которые рассказывают моей дочери перед сном.</t>
  </si>
  <si>
    <t>Имена предков, что они не помнят до седьмого поколения.</t>
  </si>
  <si>
    <t>В этом предложении содержится **синтаксическая ошибка**: «Имена предков, что они не помнят до седьмого поколения» — отсутствует сказуемое во второй части сложноподчинённого предложения.  **Исправленное предложение:** Имена предков, которые они не помнят до седьмого поколения.</t>
  </si>
  <si>
    <t>* Имена предков, которые они не помнят до седьмого поколения.</t>
  </si>
  <si>
    <t>Обнаружив неполадки в работе прибора, он должен быть немедленно отключён от электросети.</t>
  </si>
  <si>
    <t>Категория: синтаксическая ошибка. Объяснение: Неправильное употребление конструкции с глаголом «быть» в составном сказуемом. Исправленное предложение: Обнаружив неполадки в работе прибора, он должен **немедленно отключить** его от электросети.</t>
  </si>
  <si>
    <t>Обнаружив неполадки в работе прибора, он должен **немедленно отключить** его от электросети.</t>
  </si>
  <si>
    <t>В этом предложении можно увидеть **синтаксическую ошибку**.  Слово «компания» не сочетается с предлогом «во владении». Следует использовать предлог «в собственности».  Исправленное предложение: «В мире 27 процентов компаний находится в собственности «Anheuser-Busch»».</t>
  </si>
  <si>
    <t>«В мире 27 процентов компаний находится в собственности «Anheuser-Busch»».</t>
  </si>
  <si>
    <t>Категория: морфологическая ошибка. Объяснение: ошибка в образовании формы числительного. Правильно говорить «двухстах».  Исправленное предложение: Приказано было отпечатать его в двухстах экземплярах и вручить Кару.</t>
  </si>
  <si>
    <t>В этом предложении есть **синтаксическая ошибка**: неправильное употребление предлога «по».  **Объяснение**: предлог «по» в значении «после чего-либо» употребляется с дательным падежом, а не с постоянному времени.  **Исправленное предложение**: Прямое хранение отношений позволяет перемещаться *после определённого момента времени*.</t>
  </si>
  <si>
    <t>**синтаксическая ошибка**: неправильное употребление предлога «по».  **Объяснение**: предлог «по» в значении «после чего-либо» употребляется с дательным падежом, а не с постоянному времени.  **Исправленное предложение**: Прямое хранение отношений позволяет перемещаться *после определённого момента времени*.</t>
  </si>
  <si>
    <t>Категория: синтаксическая ошибка. Объяснение: Искажение структуры предложения, неверный порядок слов. Исправленное предложение: Он тоже исчезает, превращаясь в инопланетянина.</t>
  </si>
  <si>
    <t>Он тоже исчезает, превращаясь в инопланетянина.</t>
  </si>
  <si>
    <t>Снег шёл не переставая и неожиданно заканчивается.</t>
  </si>
  <si>
    <t>Категория: синтаксическая ошибка. Объяснение: нарушено согласование времён.  Исправленное предложение: Снег шёл не переставая и неожиданно закончился.</t>
  </si>
  <si>
    <t>Снег шёл не переставая и неожиданно закончился.</t>
  </si>
  <si>
    <t>В 2015 году незаконные взносы замплантата нашли нелегалов.</t>
  </si>
  <si>
    <t>В этом предложении содержится **синтаксическая ошибка**: «незаконные взносы замплантата нашли нелегалов».    Слово «замплантата» выглядит как опечатка. Возможно, имелось в виду «работодателя».  **Исправленное предложение**: «В 2015 году незаконные взносы работодателя нашли нелегалов».</t>
  </si>
  <si>
    <t>жится **синтаксическая ошибка**: «незаконные взносы замплантата нашли нелегалов».    Слово «замплантата» выглядит как опечатка. Возможно, имелось в виду «работодателя».  **Исправленное предложение**: «В 2015 году незаконные взносы работодателя нашли нелегалов».</t>
  </si>
  <si>
    <t>Благодаря различных стилевых вкраплений в художественной речи создаётся иронический или юмористический характер повествования.</t>
  </si>
  <si>
    <t>Категория: синтаксическая ошибка. Объяснение: слово «вкраплений» требует после себя родительного падежа.  Исправленное предложение: «Благодаря различным стилевым вкраплениям в художественной речи создаётся иронический или юмористический характер повествования».</t>
  </si>
  <si>
    <t>«Благодаря различным стилевым вкраплениям в художественной речи создаётся иронический или юмористический характер повествования».</t>
  </si>
  <si>
    <t>Стало известно, что севере больше невозможно оставаться.</t>
  </si>
  <si>
    <t>Категория: синтаксическая ошибка. Объяснение: ошибка в построении предложения с причастным оборотом.  Исправленное предложение: Стало известно, что на севере больше невозможно оставаться.</t>
  </si>
  <si>
    <t>Стало известно, что на севере больше невозможно оставаться.</t>
  </si>
  <si>
    <t>Книга «Губернские очерки» М.Е. Салтыкова-Щедрина направлены против помещичьего гнёта и чиновничьего произвола.</t>
  </si>
  <si>
    <t>Категория: синтаксическая ошибка. Объяснение: ошибка в согласовании сказуемого с подлежащим.   Исправленное предложение: Книга «Губернские очерки» М.Е. Салтыкова-Щедрина направлена против помещичьего гнёта и чиновничьего произвола.</t>
  </si>
  <si>
    <t>Книга «Губернские очерки» М.Е. Салтыкова-Щедрина направлена против помещичьего гнёта и чиновничьего произвола.</t>
  </si>
  <si>
    <t>Высокий и худой мужчина, неопределенный возраст.</t>
  </si>
  <si>
    <t>Категория: синтаксическая ошибка. Объяснение: Нарушен порядок слов в словосочетании «неопределенный возраст». Прилагательное должно стоять перед определяемым словом. Исправленное предложение: Высокий и худой мужчина неопределенного возраста.</t>
  </si>
  <si>
    <t>Высокий и худой мужчина неопределенного возраста.</t>
  </si>
  <si>
    <t>Кроме того, отмечается, что сюжет очень предсказуемый и не отличается от остальных многочисленных акулских фильмов.</t>
  </si>
  <si>
    <t>В предложении содержится **морфологическая ошибка**: неправильное образование формы слова.   **Объяснение:** слово «акуловских» должно быть во множественном числе и родительном падеже, так как оно относится к слову «фильмов».  **Исправленное предложение:** Кроме того, отмечается, что сюжет очень предсказуемый и не отличается от остальных многочисленных акуловских фильмов.</t>
  </si>
  <si>
    <t>* Кроме того, отмечается, что сюжет очень предсказуемый и не отличается от остальных многочисленных акуловских фильмов.</t>
  </si>
  <si>
    <t>Категория: синтаксическая ошибка. Объяснение: Нарушен порядок слов, из-за чего предложение звучит некорректно. Исправленное предложение: Мы задаём себе вопрос, стало ли возникновение цифровых технологий и интернета положительным фактором, повлиявшим на изменение ребёнка.</t>
  </si>
  <si>
    <t>Мы задаём себе вопрос, стало ли возникновение цифровых технологий и интернета положительным фактором, повлиявшим на изменение ребёнка.</t>
  </si>
  <si>
    <t>Категория: синтаксическая ошибка. Объяснение: В предложении не согласованы подлежащее и сказуемое по роду (картина — продана).  Исправленное предложение: На прошлой неделе картина была продана.</t>
  </si>
  <si>
    <t>Категория: синтаксическая ошибка. Объяснение: Нарушен порядок слов, что затрудняет понимание смысла предложения. Исправленное предложение: В Лос-Анджелесе после массовых съёмок интервью многие кварталы и заведения попали в кадр, были использованы к сносу.</t>
  </si>
  <si>
    <t>В Лос-Анджелесе после массовых съёмок интервью многие кварталы и заведения попали в кадр, были использованы к сносу.</t>
  </si>
  <si>
    <t>Категория: синтаксическая ошибка. Объяснение: Нарушен порядок слов в предложении. Исправленное предложение: Мы разбили пустую бутылку.</t>
  </si>
  <si>
    <t>Мы разбили пустую бутылку.</t>
  </si>
  <si>
    <t>В предложении есть ошибка. Категория: синтаксическая. Объяснение: нарушен порядок слов, что приводит к искажению смысла. Исправленное предложение: Автомобили, используемые в этой трансферной категории, включают в себя разнообразные автобусы для любых потребностей, которые у вас могут быть, а также катера.</t>
  </si>
  <si>
    <t>Автомобили, используемые в этой трансферной категории, включают в себя разнообразные автобусы для любых потребностей, которые у вас могут быть, а также катера.</t>
  </si>
  <si>
    <t>Я выпивал по более пяти бутылок в день.</t>
  </si>
  <si>
    <t>Категория: синтаксическая ошибка. Объяснение: Некорректное употребление предлога «по», который не сочетается с числительным «более». Исправленное предложение: Я выпивал более пяти бутылок в день.</t>
  </si>
  <si>
    <t>Я выпивал более пяти бутылок в день.</t>
  </si>
  <si>
    <t>Инопланетяне имеют сегментированные, бледистые хвосты.</t>
  </si>
  <si>
    <t>Категория: морфологическая ошибка. Объяснение: слово «бледистые» не существует в русском языке, это, возможно, искажённое слово «пепельные» или «бледные». Исправленное предложение: Инопланетяне имеют сегментированные, бледные хвосты.</t>
  </si>
  <si>
    <t>Инопланетяне имеют сегментированные, бледные хвосты.</t>
  </si>
  <si>
    <t>Категория ошибки: синтаксическая. Объяснение: неправильное построение предложения, нарушение логики изложения. Исправленное предложение: В первом туре партия не поддержала информацию о своих кандидатах.</t>
  </si>
  <si>
    <t>В первом туре партия не поддержала информацию о своих кандидатах.</t>
  </si>
  <si>
    <t>Вы решили назвать своего нового ребенка?</t>
  </si>
  <si>
    <t>**Категория**: синтаксическая ошибка.  **Объяснение**: ошибка в построении предложения.  **Исправленное предложение**: Вы решили, как назвать своего нового ребёнка?</t>
  </si>
  <si>
    <t>еская ошибка.  **Объяснение**: ошибка в построении предложения.  **Исправленное предложение**: Вы решили, как назвать своего нового ребёнка?</t>
  </si>
  <si>
    <t>Согласно приказа директора, победители школьной олимпиады получат дипломы и подарки.</t>
  </si>
  <si>
    <t>Категория: синтаксическая ошибка. Объяснение: ошибка в построении предложения с причастным оборотом.  Исправленное предложение: «Согласно приказу директора, победители школьной олимпиады получат дипломы и подарки».</t>
  </si>
  <si>
    <t>«Согласно приказу директора, победители школьной олимпиады получат дипломы и подарки».</t>
  </si>
  <si>
    <t>Национальный олимпийский комитет Восточного Тимора, который был образован лишь в 2003 году, не имел оснований почему это произошло.</t>
  </si>
  <si>
    <t>В этом предложении есть **синтаксическая ошибка**: отсутствие логической связи между частями предложения («Национальный олимпийский комитет Восточного Тимора, который был образован лишь в 2003 году, не имел оснований почему это произошло»).  **Исправленное предложение**: «Национальный олимпийский комитет Восточного Тимора, который был образован лишь в 2003 году, не имел оснований [того, почему это произошло]».</t>
  </si>
  <si>
    <t>**синтаксическая ошибка**: отсутствие логической связи между частями предложения («Национальный олимпийский комитет Восточного Тимора, который был образован лишь в 2003 году, не имел оснований почему это произошло»).  **Исправленное предложение**: «Национальный олимпийский комитет Восточного Тимора, который был образован лишь в 2003 году, не имел оснований [того, почему это произошло]».</t>
  </si>
  <si>
    <t>Армянская колонизация и колонию Афины смогли сосредоточить внимание на росте, не приблизившись к конфликту.</t>
  </si>
  <si>
    <t>В этом предложении есть **синтаксическая ошибка**.   Слово «колонию» относится к слову «Афины», это неоднородные понятия. Кроме того, конструкция «не приблизившись к конфликту» не согласуется с предыдущей частью предложения.  **Исправленное предложение**: Армянская колонизация смогла сосредоточить внимание на росте, не приблизившись к конфликту.</t>
  </si>
  <si>
    <t>**синтаксическая ошибка**.   Слово «колонию» относится к слову «Афины», это неоднородные понятия. Кроме того, конструкция «не приблизившись к конфликту» не согласуется с предыдущей частью предложения.  **Исправленное предложение**: Армянская колонизация смогла сосредоточить внимание на росте, не приблизившись к конфликту.</t>
  </si>
  <si>
    <t>Что за случаи нарушается произношение, в 15—40 % случаев при малой хорее за счёт непроизвольных сокращений мышц.</t>
  </si>
  <si>
    <t>В данном предложении есть **синтаксическая ошибка**: неправильное употребление предлога с местоимением.  **Объяснение**: слово «случаи» требует употребления другого предлога.  **Исправленное предложение**: Что за случаи нарушается произношение в 15—40 % случаев при малой хорее за счёт непроизвольных сокращений мышц.</t>
  </si>
  <si>
    <t>ь **синтаксическая ошибка**: неправильное употребление предлога с местоимением.  **Объяснение**: слово «случаи» требует употребления другого предлога.  **Исправленное предложение**: Что за случаи нарушается произношение в 15—40 % случаев при малой хорее за счёт непроизвольных сокращений мышц.</t>
  </si>
  <si>
    <t>В предложении есть ошибка. Категория: синтаксическая. Объяснение: ошибка в управлении, неправильное употребление предлога. Исправленное предложение: «Обладая умением рисовать, он также выполнял интересующие его **зарисовки**».</t>
  </si>
  <si>
    <t>«Обладая умением рисовать, он также выполнял интересующие его **зарисовки**».</t>
  </si>
  <si>
    <t>Во многих отношениях, это то, о чем все дело.</t>
  </si>
  <si>
    <t>**Категория ошибки: синтаксическая.**  Объяснение: нарушено согласование подлежащего и сказуемого.  **Исправленное предложение:** «Во многих отношениях это то, о чём всё дело».</t>
  </si>
  <si>
    <t>* «Во многих отношениях это то, о чём всё дело».</t>
  </si>
  <si>
    <t>Я сказал, что уорхол не буду ограничиваться только вместо этого или если он изобразительным искусством или дизайном.</t>
  </si>
  <si>
    <t>В предложении есть **синтаксическая ошибка**.  Объяснение: нарушено согласование времён в сложноподчинённом предложении.  Исправленное предложение: «Я сказал, что Уорхол не будет ограничиваться только изобразительным искусством или дизайном».</t>
  </si>
  <si>
    <t>«Я сказал, что Уорхол не будет ограничиваться только изобразительным искусством или дизайном».</t>
  </si>
  <si>
    <t>Ему так послышалось, чтобы потом жаловаться на нашу грубость.</t>
  </si>
  <si>
    <t>**Категория:** синтаксическая ошибка.  **Объяснение:** В предложении есть избыточное употребление союза «чтобы».  **Исправленное предложение:** Ему так послышалось, потом жаловаться на нашу грубость.</t>
  </si>
  <si>
    <t>* Ему так послышалось, потом жаловаться на нашу грубость.</t>
  </si>
  <si>
    <t>Категория: синтаксическая ошибка. Объяснение: ошибка в построении сложноподчинённого предложения. Исправленное предложение: Когда вы впервые увидите этот цветок, вы не сможете понять, что это действительно поинсетия.</t>
  </si>
  <si>
    <t>Когда вы впервые увидите этот цветок, вы не сможете понять, что это действительно поинсетия.</t>
  </si>
  <si>
    <t>Шансы есть, если она самосознана о волосах на ногах, она может захотеть начать.</t>
  </si>
  <si>
    <t>Категория: синтаксическая ошибка. Объяснение: нарушен порядок слов в предложении. Исправленное предложение: Шансы есть, если она осознает, что у неё волосы на ногах, она может захотеть начать.</t>
  </si>
  <si>
    <t>Шансы есть, если она осознает, что у неё волосы на ногах, она может захотеть начать.</t>
  </si>
  <si>
    <t>Категория: синтаксическая ошибка. Объяснение: ошибка в построении конструкции с предлогом «вопреки». Исправленное предложение: «Вопреки ожиданиям служба в полку была полна неожиданностей, зачастую приятных».</t>
  </si>
  <si>
    <t>«Вопреки ожиданиям служба в полку была полна неожиданностей, зачастую приятных».</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</si>
</sst>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8E7CC3"/>
        <bgColor rgb="FF8E7CC3"/>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1" fillId="2" fontId="1" numFmtId="0" xfId="0" applyAlignment="1" applyBorder="1" applyFill="1" applyFont="1">
      <alignment vertical="bottom"/>
    </xf>
    <xf borderId="1" fillId="0" fontId="1" numFmtId="0" xfId="0" applyAlignment="1" applyBorder="1" applyFont="1">
      <alignment readingOrder="0" vertical="bottom"/>
    </xf>
    <xf borderId="0" fillId="0" fontId="2" numFmtId="0" xfId="0" applyAlignment="1" applyFont="1">
      <alignment readingOrder="0"/>
    </xf>
    <xf borderId="0" fillId="2" fontId="1" numFmtId="0" xfId="0" applyAlignment="1" applyFont="1">
      <alignment vertical="bottom"/>
    </xf>
    <xf borderId="0" fillId="3" fontId="1" numFmtId="0" xfId="0" applyAlignment="1" applyFill="1" applyFont="1">
      <alignment readingOrder="0" vertical="bottom"/>
    </xf>
    <xf borderId="0" fillId="3" fontId="2" numFmtId="0" xfId="0" applyAlignment="1" applyFont="1">
      <alignment readingOrder="0"/>
    </xf>
    <xf borderId="0" fillId="2" fontId="2" numFmtId="0" xfId="0" applyFont="1"/>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1" numFmtId="0" xfId="0" applyAlignment="1" applyFont="1">
      <alignment vertical="bottom"/>
    </xf>
    <xf borderId="1" fillId="4" fontId="1" numFmtId="0" xfId="0" applyAlignment="1" applyBorder="1" applyFill="1" applyFont="1">
      <alignment vertical="bottom"/>
    </xf>
    <xf borderId="0" fillId="4" fontId="1" numFmtId="0" xfId="0" applyAlignment="1" applyFont="1">
      <alignment vertical="bottom"/>
    </xf>
    <xf borderId="0" fillId="0" fontId="3" numFmtId="0" xfId="0" applyAlignment="1" applyFont="1">
      <alignment readingOrder="0"/>
    </xf>
    <xf borderId="0" fillId="0" fontId="1" numFmtId="0" xfId="0" applyAlignment="1" applyFont="1">
      <alignment horizontal="right" readingOrder="0" vertical="bottom"/>
    </xf>
    <xf borderId="0" fillId="3" fontId="2" numFmtId="0" xfId="0" applyFont="1"/>
    <xf borderId="0" fillId="5"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2" t="s">
        <v>5</v>
      </c>
      <c r="G1" s="2" t="s">
        <v>6</v>
      </c>
      <c r="H1" s="2" t="s">
        <v>7</v>
      </c>
      <c r="I1" s="2" t="s">
        <v>8</v>
      </c>
      <c r="J1" s="2" t="s">
        <v>9</v>
      </c>
      <c r="K1" s="2" t="s">
        <v>10</v>
      </c>
      <c r="L1" s="3" t="s">
        <v>11</v>
      </c>
      <c r="M1" s="3" t="s">
        <v>12</v>
      </c>
      <c r="N1" s="4" t="s">
        <v>13</v>
      </c>
      <c r="O1" s="5" t="s">
        <v>14</v>
      </c>
      <c r="Q1" s="5" t="s">
        <v>15</v>
      </c>
    </row>
    <row r="2">
      <c r="A2" s="1"/>
      <c r="B2" s="1"/>
      <c r="C2" s="1"/>
      <c r="D2" s="1"/>
      <c r="E2" s="1"/>
      <c r="F2" s="1"/>
      <c r="G2" s="1"/>
      <c r="H2" s="1"/>
      <c r="I2" s="1"/>
      <c r="J2" s="1"/>
      <c r="K2" s="1"/>
      <c r="L2" s="6"/>
      <c r="M2" s="6"/>
      <c r="N2" s="7">
        <f t="shared" ref="N2:O2" si="1">AVERAGE(N3:N53)</f>
        <v>2.843137255</v>
      </c>
      <c r="O2" s="8">
        <f t="shared" si="1"/>
        <v>4.460784314</v>
      </c>
      <c r="Q2" s="9">
        <f>AVERAGE(Q3:Q53)</f>
        <v>1.617647059</v>
      </c>
    </row>
    <row r="3">
      <c r="A3" s="10">
        <v>1026.0</v>
      </c>
      <c r="B3" s="10">
        <v>0.0</v>
      </c>
      <c r="C3" s="1" t="s">
        <v>16</v>
      </c>
      <c r="D3" s="1" t="s">
        <v>17</v>
      </c>
      <c r="E3" s="1" t="s">
        <v>18</v>
      </c>
      <c r="F3" s="11">
        <v>1.0</v>
      </c>
      <c r="G3" s="11">
        <v>1.0</v>
      </c>
      <c r="H3" s="11" t="s">
        <v>19</v>
      </c>
      <c r="I3" s="11">
        <v>0.0</v>
      </c>
      <c r="J3" s="11">
        <v>0.0</v>
      </c>
      <c r="K3" s="5">
        <v>0.0</v>
      </c>
      <c r="L3" s="5">
        <v>1.0</v>
      </c>
      <c r="M3" s="5">
        <v>1.0</v>
      </c>
      <c r="N3" s="12">
        <f t="shared" ref="N3:N53" si="2">SUM(F3:K3)</f>
        <v>2</v>
      </c>
      <c r="O3" s="12">
        <f t="shared" ref="O3:O53" si="3">SUM(F3:M3)</f>
        <v>4</v>
      </c>
      <c r="Q3" s="12">
        <f t="shared" ref="Q3:Q53" si="4">O3-N3</f>
        <v>2</v>
      </c>
    </row>
    <row r="4">
      <c r="A4" s="10">
        <v>839.0</v>
      </c>
      <c r="B4" s="10">
        <v>0.0</v>
      </c>
      <c r="C4" s="1" t="s">
        <v>16</v>
      </c>
      <c r="D4" s="1" t="s">
        <v>20</v>
      </c>
      <c r="E4" s="1" t="s">
        <v>21</v>
      </c>
      <c r="F4" s="11">
        <v>1.0</v>
      </c>
      <c r="G4" s="11">
        <v>1.0</v>
      </c>
      <c r="H4" s="11">
        <v>0.0</v>
      </c>
      <c r="I4" s="11">
        <v>0.0</v>
      </c>
      <c r="J4" s="11">
        <v>1.0</v>
      </c>
      <c r="K4" s="5">
        <v>1.0</v>
      </c>
      <c r="L4" s="5">
        <v>1.0</v>
      </c>
      <c r="M4" s="5">
        <v>1.0</v>
      </c>
      <c r="N4" s="12">
        <f t="shared" si="2"/>
        <v>4</v>
      </c>
      <c r="O4" s="12">
        <f t="shared" si="3"/>
        <v>6</v>
      </c>
      <c r="Q4" s="12">
        <f t="shared" si="4"/>
        <v>2</v>
      </c>
    </row>
    <row r="5">
      <c r="A5" s="10">
        <v>2059.0</v>
      </c>
      <c r="B5" s="10">
        <v>0.0</v>
      </c>
      <c r="C5" s="1" t="s">
        <v>22</v>
      </c>
      <c r="D5" s="1" t="s">
        <v>23</v>
      </c>
      <c r="E5" s="1" t="s">
        <v>24</v>
      </c>
      <c r="F5" s="11">
        <v>1.0</v>
      </c>
      <c r="G5" s="11">
        <v>0.5</v>
      </c>
      <c r="H5" s="11">
        <v>0.0</v>
      </c>
      <c r="I5" s="11">
        <v>0.0</v>
      </c>
      <c r="J5" s="11">
        <v>0.5</v>
      </c>
      <c r="K5" s="5">
        <v>0.0</v>
      </c>
      <c r="L5" s="5">
        <v>1.0</v>
      </c>
      <c r="M5" s="5">
        <v>1.0</v>
      </c>
      <c r="N5" s="12">
        <f t="shared" si="2"/>
        <v>2</v>
      </c>
      <c r="O5" s="12">
        <f t="shared" si="3"/>
        <v>4</v>
      </c>
      <c r="Q5" s="12">
        <f t="shared" si="4"/>
        <v>2</v>
      </c>
    </row>
    <row r="6">
      <c r="A6" s="10">
        <v>2383.0</v>
      </c>
      <c r="B6" s="10">
        <v>0.0</v>
      </c>
      <c r="C6" s="1" t="s">
        <v>16</v>
      </c>
      <c r="D6" s="1" t="s">
        <v>25</v>
      </c>
      <c r="E6" s="1" t="s">
        <v>26</v>
      </c>
      <c r="F6" s="11">
        <v>1.0</v>
      </c>
      <c r="G6" s="11">
        <v>0.5</v>
      </c>
      <c r="H6" s="11">
        <v>0.5</v>
      </c>
      <c r="I6" s="11">
        <v>0.5</v>
      </c>
      <c r="J6" s="11">
        <v>0.5</v>
      </c>
      <c r="K6" s="5">
        <v>0.5</v>
      </c>
      <c r="L6" s="5">
        <v>1.0</v>
      </c>
      <c r="M6" s="5">
        <v>1.0</v>
      </c>
      <c r="N6" s="12">
        <f t="shared" si="2"/>
        <v>3.5</v>
      </c>
      <c r="O6" s="12">
        <f t="shared" si="3"/>
        <v>5.5</v>
      </c>
      <c r="Q6" s="12">
        <f t="shared" si="4"/>
        <v>2</v>
      </c>
    </row>
    <row r="7">
      <c r="A7" s="10">
        <v>901.0</v>
      </c>
      <c r="B7" s="10">
        <v>0.0</v>
      </c>
      <c r="C7" s="1" t="s">
        <v>22</v>
      </c>
      <c r="D7" s="1" t="s">
        <v>27</v>
      </c>
      <c r="E7" s="1" t="s">
        <v>28</v>
      </c>
      <c r="F7" s="11">
        <v>1.0</v>
      </c>
      <c r="G7" s="11">
        <v>0.0</v>
      </c>
      <c r="H7" s="11">
        <v>0.5</v>
      </c>
      <c r="I7" s="11">
        <v>0.0</v>
      </c>
      <c r="J7" s="11">
        <v>0.0</v>
      </c>
      <c r="K7" s="5">
        <v>0.0</v>
      </c>
      <c r="L7" s="5">
        <v>1.0</v>
      </c>
      <c r="M7" s="5">
        <v>1.0</v>
      </c>
      <c r="N7" s="12">
        <f t="shared" si="2"/>
        <v>1.5</v>
      </c>
      <c r="O7" s="12">
        <f t="shared" si="3"/>
        <v>3.5</v>
      </c>
      <c r="Q7" s="12">
        <f t="shared" si="4"/>
        <v>2</v>
      </c>
    </row>
    <row r="8">
      <c r="A8" s="10">
        <v>1834.0</v>
      </c>
      <c r="B8" s="10">
        <v>0.0</v>
      </c>
      <c r="C8" s="1" t="s">
        <v>29</v>
      </c>
      <c r="D8" s="1" t="s">
        <v>30</v>
      </c>
      <c r="E8" s="1" t="s">
        <v>31</v>
      </c>
      <c r="F8" s="11">
        <v>1.0</v>
      </c>
      <c r="G8" s="11">
        <v>0.5</v>
      </c>
      <c r="H8" s="11">
        <v>0.5</v>
      </c>
      <c r="I8" s="11">
        <v>0.0</v>
      </c>
      <c r="J8" s="11">
        <v>0.0</v>
      </c>
      <c r="K8" s="5">
        <v>0.0</v>
      </c>
      <c r="L8" s="5">
        <v>0.0</v>
      </c>
      <c r="M8" s="5">
        <v>0.0</v>
      </c>
      <c r="N8" s="12">
        <f t="shared" si="2"/>
        <v>2</v>
      </c>
      <c r="O8" s="12">
        <f t="shared" si="3"/>
        <v>2</v>
      </c>
      <c r="Q8" s="12">
        <f t="shared" si="4"/>
        <v>0</v>
      </c>
    </row>
    <row r="9">
      <c r="A9" s="10">
        <v>163.0</v>
      </c>
      <c r="B9" s="10">
        <v>0.0</v>
      </c>
      <c r="C9" s="1" t="s">
        <v>16</v>
      </c>
      <c r="D9" s="1" t="s">
        <v>32</v>
      </c>
      <c r="E9" s="1" t="s">
        <v>33</v>
      </c>
      <c r="F9" s="11">
        <v>0.0</v>
      </c>
      <c r="G9" s="11">
        <v>0.0</v>
      </c>
      <c r="H9" s="11">
        <v>1.0</v>
      </c>
      <c r="I9" s="11">
        <v>0.5</v>
      </c>
      <c r="J9" s="11">
        <v>0.0</v>
      </c>
      <c r="K9" s="5">
        <v>0.0</v>
      </c>
      <c r="L9" s="5">
        <v>1.0</v>
      </c>
      <c r="M9" s="5">
        <v>1.0</v>
      </c>
      <c r="N9" s="12">
        <f t="shared" si="2"/>
        <v>1.5</v>
      </c>
      <c r="O9" s="12">
        <f t="shared" si="3"/>
        <v>3.5</v>
      </c>
      <c r="Q9" s="12">
        <f t="shared" si="4"/>
        <v>2</v>
      </c>
    </row>
    <row r="10">
      <c r="A10" s="10">
        <v>1476.0</v>
      </c>
      <c r="B10" s="10">
        <v>0.0</v>
      </c>
      <c r="C10" s="1" t="s">
        <v>29</v>
      </c>
      <c r="D10" s="1" t="s">
        <v>34</v>
      </c>
      <c r="E10" s="1" t="s">
        <v>35</v>
      </c>
      <c r="F10" s="11">
        <v>1.0</v>
      </c>
      <c r="G10" s="11">
        <v>1.0</v>
      </c>
      <c r="H10" s="11">
        <v>1.0</v>
      </c>
      <c r="I10" s="11">
        <v>1.0</v>
      </c>
      <c r="J10" s="11">
        <v>0.0</v>
      </c>
      <c r="K10" s="5">
        <v>0.0</v>
      </c>
      <c r="L10" s="5">
        <v>1.0</v>
      </c>
      <c r="M10" s="5">
        <v>1.0</v>
      </c>
      <c r="N10" s="12">
        <f t="shared" si="2"/>
        <v>4</v>
      </c>
      <c r="O10" s="12">
        <f t="shared" si="3"/>
        <v>6</v>
      </c>
      <c r="Q10" s="12">
        <f t="shared" si="4"/>
        <v>2</v>
      </c>
    </row>
    <row r="11">
      <c r="A11" s="10">
        <v>2312.0</v>
      </c>
      <c r="B11" s="10">
        <v>0.0</v>
      </c>
      <c r="C11" s="1" t="s">
        <v>29</v>
      </c>
      <c r="D11" s="1" t="s">
        <v>36</v>
      </c>
      <c r="E11" s="1" t="s">
        <v>37</v>
      </c>
      <c r="F11" s="11">
        <v>1.0</v>
      </c>
      <c r="G11" s="11">
        <v>1.0</v>
      </c>
      <c r="H11" s="11">
        <v>0.5</v>
      </c>
      <c r="I11" s="11">
        <v>0.5</v>
      </c>
      <c r="J11" s="11">
        <v>0.0</v>
      </c>
      <c r="K11" s="5">
        <v>0.0</v>
      </c>
      <c r="L11" s="5">
        <v>1.0</v>
      </c>
      <c r="M11" s="5">
        <v>1.0</v>
      </c>
      <c r="N11" s="12">
        <f t="shared" si="2"/>
        <v>3</v>
      </c>
      <c r="O11" s="12">
        <f t="shared" si="3"/>
        <v>5</v>
      </c>
      <c r="Q11" s="12">
        <f t="shared" si="4"/>
        <v>2</v>
      </c>
    </row>
    <row r="12">
      <c r="A12" s="10">
        <v>221.0</v>
      </c>
      <c r="B12" s="10">
        <v>0.0</v>
      </c>
      <c r="C12" s="1" t="s">
        <v>16</v>
      </c>
      <c r="D12" s="1" t="s">
        <v>38</v>
      </c>
      <c r="E12" s="1" t="s">
        <v>39</v>
      </c>
      <c r="F12" s="11">
        <v>1.0</v>
      </c>
      <c r="G12" s="11">
        <v>1.0</v>
      </c>
      <c r="H12" s="11">
        <v>0.5</v>
      </c>
      <c r="I12" s="11">
        <v>0.5</v>
      </c>
      <c r="J12" s="11">
        <v>1.0</v>
      </c>
      <c r="K12" s="5">
        <v>1.0</v>
      </c>
      <c r="L12" s="5">
        <v>1.0</v>
      </c>
      <c r="M12" s="5">
        <v>1.0</v>
      </c>
      <c r="N12" s="12">
        <f t="shared" si="2"/>
        <v>5</v>
      </c>
      <c r="O12" s="12">
        <f t="shared" si="3"/>
        <v>7</v>
      </c>
      <c r="Q12" s="12">
        <f t="shared" si="4"/>
        <v>2</v>
      </c>
    </row>
    <row r="13">
      <c r="A13" s="10">
        <v>1929.0</v>
      </c>
      <c r="B13" s="10">
        <v>0.0</v>
      </c>
      <c r="C13" s="1" t="s">
        <v>29</v>
      </c>
      <c r="D13" s="1" t="s">
        <v>40</v>
      </c>
      <c r="E13" s="1" t="s">
        <v>41</v>
      </c>
      <c r="F13" s="11">
        <v>1.0</v>
      </c>
      <c r="G13" s="11">
        <v>1.0</v>
      </c>
      <c r="H13" s="11">
        <v>0.5</v>
      </c>
      <c r="I13" s="11">
        <v>0.5</v>
      </c>
      <c r="J13" s="11">
        <v>0.0</v>
      </c>
      <c r="K13" s="5">
        <v>0.0</v>
      </c>
      <c r="L13" s="5">
        <v>1.0</v>
      </c>
      <c r="M13" s="5">
        <v>1.0</v>
      </c>
      <c r="N13" s="12">
        <f t="shared" si="2"/>
        <v>3</v>
      </c>
      <c r="O13" s="12">
        <f t="shared" si="3"/>
        <v>5</v>
      </c>
      <c r="Q13" s="12">
        <f t="shared" si="4"/>
        <v>2</v>
      </c>
    </row>
    <row r="14">
      <c r="A14" s="10">
        <v>576.0</v>
      </c>
      <c r="B14" s="10">
        <v>0.0</v>
      </c>
      <c r="C14" s="1" t="s">
        <v>16</v>
      </c>
      <c r="D14" s="1" t="s">
        <v>42</v>
      </c>
      <c r="E14" s="1" t="s">
        <v>43</v>
      </c>
      <c r="F14" s="11">
        <v>1.0</v>
      </c>
      <c r="G14" s="11">
        <v>0.0</v>
      </c>
      <c r="H14" s="11">
        <v>1.0</v>
      </c>
      <c r="I14" s="11">
        <v>0.0</v>
      </c>
      <c r="J14" s="11">
        <v>0.5</v>
      </c>
      <c r="K14" s="5">
        <v>0.5</v>
      </c>
      <c r="L14" s="5">
        <v>1.0</v>
      </c>
      <c r="M14" s="5">
        <v>1.0</v>
      </c>
      <c r="N14" s="12">
        <f t="shared" si="2"/>
        <v>3</v>
      </c>
      <c r="O14" s="12">
        <f t="shared" si="3"/>
        <v>5</v>
      </c>
      <c r="Q14" s="12">
        <f t="shared" si="4"/>
        <v>2</v>
      </c>
    </row>
    <row r="15">
      <c r="A15" s="10">
        <v>1044.0</v>
      </c>
      <c r="B15" s="10">
        <v>0.0</v>
      </c>
      <c r="C15" s="1" t="s">
        <v>29</v>
      </c>
      <c r="D15" s="1" t="s">
        <v>44</v>
      </c>
      <c r="E15" s="1" t="s">
        <v>45</v>
      </c>
      <c r="F15" s="11">
        <v>1.0</v>
      </c>
      <c r="G15" s="11">
        <v>0.5</v>
      </c>
      <c r="H15" s="11">
        <v>1.0</v>
      </c>
      <c r="I15" s="11">
        <v>0.0</v>
      </c>
      <c r="J15" s="11">
        <v>0.0</v>
      </c>
      <c r="K15" s="5">
        <v>0.0</v>
      </c>
      <c r="L15" s="5">
        <v>1.0</v>
      </c>
      <c r="M15" s="5">
        <v>1.0</v>
      </c>
      <c r="N15" s="12">
        <f t="shared" si="2"/>
        <v>2.5</v>
      </c>
      <c r="O15" s="12">
        <f t="shared" si="3"/>
        <v>4.5</v>
      </c>
      <c r="Q15" s="12">
        <f t="shared" si="4"/>
        <v>2</v>
      </c>
    </row>
    <row r="16">
      <c r="A16" s="10">
        <v>2472.0</v>
      </c>
      <c r="B16" s="10">
        <v>0.0</v>
      </c>
      <c r="C16" s="1" t="s">
        <v>16</v>
      </c>
      <c r="D16" s="1" t="s">
        <v>46</v>
      </c>
      <c r="E16" s="1" t="s">
        <v>47</v>
      </c>
      <c r="F16" s="11">
        <v>1.0</v>
      </c>
      <c r="G16" s="11">
        <v>0.0</v>
      </c>
      <c r="H16" s="11">
        <v>0.0</v>
      </c>
      <c r="I16" s="11">
        <v>0.0</v>
      </c>
      <c r="J16" s="11">
        <v>0.0</v>
      </c>
      <c r="K16" s="5">
        <v>0.0</v>
      </c>
      <c r="L16" s="5">
        <v>1.0</v>
      </c>
      <c r="M16" s="5">
        <v>1.0</v>
      </c>
      <c r="N16" s="12">
        <f t="shared" si="2"/>
        <v>1</v>
      </c>
      <c r="O16" s="12">
        <f t="shared" si="3"/>
        <v>3</v>
      </c>
      <c r="Q16" s="12">
        <f t="shared" si="4"/>
        <v>2</v>
      </c>
    </row>
    <row r="17">
      <c r="A17" s="10">
        <v>1745.0</v>
      </c>
      <c r="B17" s="10">
        <v>0.0</v>
      </c>
      <c r="C17" s="1" t="s">
        <v>16</v>
      </c>
      <c r="D17" s="1" t="s">
        <v>48</v>
      </c>
      <c r="E17" s="1" t="s">
        <v>49</v>
      </c>
      <c r="F17" s="11">
        <v>1.0</v>
      </c>
      <c r="G17" s="11">
        <v>0.0</v>
      </c>
      <c r="H17" s="11">
        <v>1.0</v>
      </c>
      <c r="I17" s="11">
        <v>0.0</v>
      </c>
      <c r="J17" s="11">
        <v>0.0</v>
      </c>
      <c r="K17" s="5">
        <v>0.0</v>
      </c>
      <c r="L17" s="5">
        <v>1.0</v>
      </c>
      <c r="M17" s="5">
        <v>1.0</v>
      </c>
      <c r="N17" s="12">
        <f t="shared" si="2"/>
        <v>2</v>
      </c>
      <c r="O17" s="12">
        <f t="shared" si="3"/>
        <v>4</v>
      </c>
      <c r="Q17" s="12">
        <f t="shared" si="4"/>
        <v>2</v>
      </c>
    </row>
    <row r="18">
      <c r="A18" s="10">
        <v>940.0</v>
      </c>
      <c r="B18" s="10">
        <v>0.0</v>
      </c>
      <c r="C18" s="1" t="s">
        <v>16</v>
      </c>
      <c r="D18" s="1" t="s">
        <v>50</v>
      </c>
      <c r="E18" s="1" t="s">
        <v>51</v>
      </c>
      <c r="F18" s="11">
        <v>1.0</v>
      </c>
      <c r="G18" s="11">
        <v>1.0</v>
      </c>
      <c r="H18" s="11">
        <v>0.0</v>
      </c>
      <c r="I18" s="11">
        <v>0.0</v>
      </c>
      <c r="J18" s="11">
        <v>1.0</v>
      </c>
      <c r="K18" s="5">
        <v>1.0</v>
      </c>
      <c r="L18" s="5">
        <v>1.0</v>
      </c>
      <c r="M18" s="5">
        <v>1.0</v>
      </c>
      <c r="N18" s="12">
        <f t="shared" si="2"/>
        <v>4</v>
      </c>
      <c r="O18" s="12">
        <f t="shared" si="3"/>
        <v>6</v>
      </c>
      <c r="Q18" s="12">
        <f t="shared" si="4"/>
        <v>2</v>
      </c>
    </row>
    <row r="19">
      <c r="A19" s="10">
        <v>1092.0</v>
      </c>
      <c r="B19" s="10">
        <v>0.0</v>
      </c>
      <c r="C19" s="1" t="s">
        <v>16</v>
      </c>
      <c r="D19" s="1" t="s">
        <v>52</v>
      </c>
      <c r="E19" s="1" t="s">
        <v>53</v>
      </c>
      <c r="F19" s="11">
        <v>0.5</v>
      </c>
      <c r="G19" s="11">
        <v>0.5</v>
      </c>
      <c r="H19" s="11">
        <v>0.5</v>
      </c>
      <c r="I19" s="11">
        <v>0.5</v>
      </c>
      <c r="J19" s="11">
        <v>0.5</v>
      </c>
      <c r="K19" s="5">
        <v>0.5</v>
      </c>
      <c r="L19" s="5">
        <v>1.0</v>
      </c>
      <c r="M19" s="5">
        <v>1.0</v>
      </c>
      <c r="N19" s="12">
        <f t="shared" si="2"/>
        <v>3</v>
      </c>
      <c r="O19" s="12">
        <f t="shared" si="3"/>
        <v>5</v>
      </c>
      <c r="Q19" s="12">
        <f t="shared" si="4"/>
        <v>2</v>
      </c>
    </row>
    <row r="20">
      <c r="A20" s="10">
        <v>2691.0</v>
      </c>
      <c r="B20" s="10">
        <v>0.0</v>
      </c>
      <c r="C20" s="1" t="s">
        <v>22</v>
      </c>
      <c r="D20" s="1" t="s">
        <v>54</v>
      </c>
      <c r="E20" s="1" t="s">
        <v>55</v>
      </c>
      <c r="F20" s="11">
        <v>1.0</v>
      </c>
      <c r="G20" s="11">
        <v>1.0</v>
      </c>
      <c r="H20" s="11">
        <v>0.5</v>
      </c>
      <c r="I20" s="11">
        <v>0.5</v>
      </c>
      <c r="J20" s="11">
        <v>0.0</v>
      </c>
      <c r="K20" s="5">
        <v>0.0</v>
      </c>
      <c r="L20" s="5">
        <v>1.0</v>
      </c>
      <c r="M20" s="5">
        <v>1.0</v>
      </c>
      <c r="N20" s="12">
        <f t="shared" si="2"/>
        <v>3</v>
      </c>
      <c r="O20" s="12">
        <f t="shared" si="3"/>
        <v>5</v>
      </c>
      <c r="Q20" s="12">
        <f t="shared" si="4"/>
        <v>2</v>
      </c>
    </row>
    <row r="21">
      <c r="A21" s="10">
        <v>806.0</v>
      </c>
      <c r="B21" s="10">
        <v>0.0</v>
      </c>
      <c r="C21" s="1" t="s">
        <v>16</v>
      </c>
      <c r="D21" s="1" t="s">
        <v>56</v>
      </c>
      <c r="E21" s="1" t="s">
        <v>57</v>
      </c>
      <c r="F21" s="11">
        <v>1.0</v>
      </c>
      <c r="G21" s="11">
        <v>1.0</v>
      </c>
      <c r="H21" s="11">
        <v>0.5</v>
      </c>
      <c r="I21" s="11">
        <v>0.5</v>
      </c>
      <c r="J21" s="11">
        <v>1.0</v>
      </c>
      <c r="K21" s="5">
        <v>1.0</v>
      </c>
      <c r="L21" s="5">
        <v>1.0</v>
      </c>
      <c r="M21" s="5">
        <v>1.0</v>
      </c>
      <c r="N21" s="12">
        <f t="shared" si="2"/>
        <v>5</v>
      </c>
      <c r="O21" s="12">
        <f t="shared" si="3"/>
        <v>7</v>
      </c>
      <c r="Q21" s="12">
        <f t="shared" si="4"/>
        <v>2</v>
      </c>
    </row>
    <row r="22">
      <c r="A22" s="10">
        <v>619.0</v>
      </c>
      <c r="B22" s="10">
        <v>0.0</v>
      </c>
      <c r="C22" s="1" t="s">
        <v>58</v>
      </c>
      <c r="D22" s="1" t="s">
        <v>59</v>
      </c>
      <c r="E22" s="1" t="s">
        <v>60</v>
      </c>
      <c r="F22" s="11">
        <v>1.0</v>
      </c>
      <c r="G22" s="11">
        <v>0.0</v>
      </c>
      <c r="H22" s="11">
        <v>0.5</v>
      </c>
      <c r="I22" s="11">
        <v>0.0</v>
      </c>
      <c r="J22" s="11">
        <v>0.0</v>
      </c>
      <c r="K22" s="5">
        <v>0.0</v>
      </c>
      <c r="L22" s="5">
        <v>1.0</v>
      </c>
      <c r="M22" s="5">
        <v>1.0</v>
      </c>
      <c r="N22" s="12">
        <f t="shared" si="2"/>
        <v>1.5</v>
      </c>
      <c r="O22" s="12">
        <f t="shared" si="3"/>
        <v>3.5</v>
      </c>
      <c r="Q22" s="12">
        <f t="shared" si="4"/>
        <v>2</v>
      </c>
    </row>
    <row r="23">
      <c r="A23" s="10">
        <v>2390.0</v>
      </c>
      <c r="B23" s="10">
        <v>0.0</v>
      </c>
      <c r="C23" s="1" t="s">
        <v>16</v>
      </c>
      <c r="D23" s="1" t="s">
        <v>61</v>
      </c>
      <c r="E23" s="1" t="s">
        <v>62</v>
      </c>
      <c r="F23" s="11">
        <v>1.0</v>
      </c>
      <c r="G23" s="11">
        <v>1.0</v>
      </c>
      <c r="H23" s="11">
        <v>0.5</v>
      </c>
      <c r="I23" s="11">
        <v>0.5</v>
      </c>
      <c r="J23" s="11">
        <v>0.5</v>
      </c>
      <c r="K23" s="5">
        <v>0.5</v>
      </c>
      <c r="L23" s="5">
        <v>1.0</v>
      </c>
      <c r="M23" s="5">
        <v>1.0</v>
      </c>
      <c r="N23" s="12">
        <f t="shared" si="2"/>
        <v>4</v>
      </c>
      <c r="O23" s="12">
        <f t="shared" si="3"/>
        <v>6</v>
      </c>
      <c r="Q23" s="12">
        <f t="shared" si="4"/>
        <v>2</v>
      </c>
    </row>
    <row r="24">
      <c r="A24" s="10">
        <v>1493.0</v>
      </c>
      <c r="B24" s="10">
        <v>0.0</v>
      </c>
      <c r="C24" s="1" t="s">
        <v>29</v>
      </c>
      <c r="D24" s="1" t="s">
        <v>63</v>
      </c>
      <c r="E24" s="1" t="s">
        <v>64</v>
      </c>
      <c r="F24" s="11">
        <v>1.0</v>
      </c>
      <c r="G24" s="11">
        <v>0.0</v>
      </c>
      <c r="H24" s="11">
        <v>0.5</v>
      </c>
      <c r="I24" s="11">
        <v>0.0</v>
      </c>
      <c r="J24" s="11">
        <v>0.5</v>
      </c>
      <c r="K24" s="5">
        <v>0.0</v>
      </c>
      <c r="L24" s="5">
        <v>1.0</v>
      </c>
      <c r="M24" s="5">
        <v>0.0</v>
      </c>
      <c r="N24" s="12">
        <f t="shared" si="2"/>
        <v>2</v>
      </c>
      <c r="O24" s="12">
        <f t="shared" si="3"/>
        <v>3</v>
      </c>
      <c r="Q24" s="12">
        <f t="shared" si="4"/>
        <v>1</v>
      </c>
    </row>
    <row r="25">
      <c r="A25" s="10">
        <v>153.0</v>
      </c>
      <c r="B25" s="10">
        <v>0.0</v>
      </c>
      <c r="C25" s="1" t="s">
        <v>16</v>
      </c>
      <c r="D25" s="1" t="s">
        <v>65</v>
      </c>
      <c r="E25" s="1" t="s">
        <v>66</v>
      </c>
      <c r="F25" s="11">
        <v>1.0</v>
      </c>
      <c r="G25" s="11">
        <v>0.0</v>
      </c>
      <c r="H25" s="11">
        <v>1.0</v>
      </c>
      <c r="I25" s="11">
        <v>0.0</v>
      </c>
      <c r="J25" s="11">
        <v>0.5</v>
      </c>
      <c r="K25" s="5">
        <v>0.0</v>
      </c>
      <c r="L25" s="5">
        <v>1.0</v>
      </c>
      <c r="M25" s="5">
        <v>0.0</v>
      </c>
      <c r="N25" s="12">
        <f t="shared" si="2"/>
        <v>2.5</v>
      </c>
      <c r="O25" s="12">
        <f t="shared" si="3"/>
        <v>3.5</v>
      </c>
      <c r="Q25" s="12">
        <f t="shared" si="4"/>
        <v>1</v>
      </c>
    </row>
    <row r="26">
      <c r="A26" s="10">
        <v>1541.0</v>
      </c>
      <c r="B26" s="10">
        <v>0.0</v>
      </c>
      <c r="C26" s="1" t="s">
        <v>58</v>
      </c>
      <c r="D26" s="1" t="s">
        <v>67</v>
      </c>
      <c r="E26" s="1" t="s">
        <v>68</v>
      </c>
      <c r="F26" s="11">
        <v>1.0</v>
      </c>
      <c r="G26" s="11">
        <v>0.5</v>
      </c>
      <c r="H26" s="11">
        <v>0.5</v>
      </c>
      <c r="I26" s="11">
        <v>0.5</v>
      </c>
      <c r="J26" s="11">
        <v>0.5</v>
      </c>
      <c r="K26" s="5">
        <v>0.5</v>
      </c>
      <c r="L26" s="5">
        <v>1.0</v>
      </c>
      <c r="M26" s="5">
        <v>1.0</v>
      </c>
      <c r="N26" s="12">
        <f t="shared" si="2"/>
        <v>3.5</v>
      </c>
      <c r="O26" s="12">
        <f t="shared" si="3"/>
        <v>5.5</v>
      </c>
      <c r="Q26" s="12">
        <f t="shared" si="4"/>
        <v>2</v>
      </c>
    </row>
    <row r="27">
      <c r="A27" s="10">
        <v>2438.0</v>
      </c>
      <c r="B27" s="10">
        <v>0.0</v>
      </c>
      <c r="C27" s="1" t="s">
        <v>16</v>
      </c>
      <c r="D27" s="1" t="s">
        <v>69</v>
      </c>
      <c r="E27" s="1" t="s">
        <v>70</v>
      </c>
      <c r="F27" s="11">
        <v>1.0</v>
      </c>
      <c r="G27" s="11">
        <v>0.0</v>
      </c>
      <c r="H27" s="11">
        <v>0.5</v>
      </c>
      <c r="I27" s="11">
        <v>0.0</v>
      </c>
      <c r="J27" s="11">
        <v>0.0</v>
      </c>
      <c r="K27" s="5">
        <v>0.0</v>
      </c>
      <c r="L27" s="5">
        <v>1.0</v>
      </c>
      <c r="M27" s="5">
        <v>0.0</v>
      </c>
      <c r="N27" s="12">
        <f t="shared" si="2"/>
        <v>1.5</v>
      </c>
      <c r="O27" s="12">
        <f t="shared" si="3"/>
        <v>2.5</v>
      </c>
      <c r="Q27" s="12">
        <f t="shared" si="4"/>
        <v>1</v>
      </c>
    </row>
    <row r="28">
      <c r="A28" s="10">
        <v>1147.0</v>
      </c>
      <c r="B28" s="10">
        <v>0.0</v>
      </c>
      <c r="C28" s="1" t="s">
        <v>29</v>
      </c>
      <c r="D28" s="1" t="s">
        <v>71</v>
      </c>
      <c r="E28" s="1" t="s">
        <v>72</v>
      </c>
      <c r="F28" s="11">
        <v>1.0</v>
      </c>
      <c r="G28" s="11">
        <v>1.0</v>
      </c>
      <c r="H28" s="11">
        <v>0.5</v>
      </c>
      <c r="I28" s="11">
        <v>0.0</v>
      </c>
      <c r="J28" s="11">
        <v>0.0</v>
      </c>
      <c r="K28" s="5">
        <v>0.0</v>
      </c>
      <c r="L28" s="5">
        <v>1.0</v>
      </c>
      <c r="M28" s="5">
        <v>1.0</v>
      </c>
      <c r="N28" s="12">
        <f t="shared" si="2"/>
        <v>2.5</v>
      </c>
      <c r="O28" s="12">
        <f t="shared" si="3"/>
        <v>4.5</v>
      </c>
      <c r="Q28" s="12">
        <f t="shared" si="4"/>
        <v>2</v>
      </c>
    </row>
    <row r="29">
      <c r="A29" s="10">
        <v>72.0</v>
      </c>
      <c r="B29" s="10">
        <v>0.0</v>
      </c>
      <c r="C29" s="1" t="s">
        <v>58</v>
      </c>
      <c r="D29" s="1" t="s">
        <v>73</v>
      </c>
      <c r="E29" s="1" t="s">
        <v>74</v>
      </c>
      <c r="F29" s="11">
        <v>1.0</v>
      </c>
      <c r="G29" s="11">
        <v>0.0</v>
      </c>
      <c r="H29" s="11">
        <v>0.5</v>
      </c>
      <c r="I29" s="11">
        <v>0.0</v>
      </c>
      <c r="J29" s="11">
        <v>0.5</v>
      </c>
      <c r="K29" s="5">
        <v>0.0</v>
      </c>
      <c r="L29" s="5">
        <v>1.0</v>
      </c>
      <c r="M29" s="5">
        <v>1.0</v>
      </c>
      <c r="N29" s="12">
        <f t="shared" si="2"/>
        <v>2</v>
      </c>
      <c r="O29" s="12">
        <f t="shared" si="3"/>
        <v>4</v>
      </c>
      <c r="Q29" s="12">
        <f t="shared" si="4"/>
        <v>2</v>
      </c>
    </row>
    <row r="30">
      <c r="A30" s="10">
        <v>1888.0</v>
      </c>
      <c r="B30" s="10">
        <v>0.0</v>
      </c>
      <c r="C30" s="1" t="s">
        <v>22</v>
      </c>
      <c r="D30" s="1" t="s">
        <v>75</v>
      </c>
      <c r="E30" s="1" t="s">
        <v>76</v>
      </c>
      <c r="F30" s="11">
        <v>1.0</v>
      </c>
      <c r="G30" s="11">
        <v>0.0</v>
      </c>
      <c r="H30" s="11">
        <v>0.0</v>
      </c>
      <c r="I30" s="11">
        <v>0.0</v>
      </c>
      <c r="J30" s="11">
        <v>0.5</v>
      </c>
      <c r="K30" s="5">
        <v>0.0</v>
      </c>
      <c r="L30" s="5">
        <v>0.0</v>
      </c>
      <c r="M30" s="5">
        <v>0.0</v>
      </c>
      <c r="N30" s="12">
        <f t="shared" si="2"/>
        <v>1.5</v>
      </c>
      <c r="O30" s="12">
        <f t="shared" si="3"/>
        <v>1.5</v>
      </c>
      <c r="Q30" s="12">
        <f t="shared" si="4"/>
        <v>0</v>
      </c>
    </row>
    <row r="31">
      <c r="A31" s="10">
        <v>2276.0</v>
      </c>
      <c r="B31" s="10">
        <v>0.0</v>
      </c>
      <c r="C31" s="1" t="s">
        <v>22</v>
      </c>
      <c r="D31" s="1" t="s">
        <v>77</v>
      </c>
      <c r="E31" s="1" t="s">
        <v>78</v>
      </c>
      <c r="F31" s="11">
        <v>1.0</v>
      </c>
      <c r="G31" s="11">
        <v>1.0</v>
      </c>
      <c r="H31" s="11">
        <v>1.0</v>
      </c>
      <c r="I31" s="11">
        <v>1.0</v>
      </c>
      <c r="J31" s="11">
        <v>1.0</v>
      </c>
      <c r="K31" s="5">
        <v>1.0</v>
      </c>
      <c r="L31" s="5">
        <v>1.0</v>
      </c>
      <c r="M31" s="5">
        <v>1.0</v>
      </c>
      <c r="N31" s="12">
        <f t="shared" si="2"/>
        <v>6</v>
      </c>
      <c r="O31" s="12">
        <f t="shared" si="3"/>
        <v>8</v>
      </c>
      <c r="Q31" s="12">
        <f t="shared" si="4"/>
        <v>2</v>
      </c>
    </row>
    <row r="32">
      <c r="A32" s="10">
        <v>2535.0</v>
      </c>
      <c r="B32" s="10">
        <v>0.0</v>
      </c>
      <c r="C32" s="1" t="s">
        <v>58</v>
      </c>
      <c r="D32" s="1" t="s">
        <v>79</v>
      </c>
      <c r="E32" s="1" t="s">
        <v>80</v>
      </c>
      <c r="F32" s="11">
        <v>1.0</v>
      </c>
      <c r="G32" s="11">
        <v>1.0</v>
      </c>
      <c r="H32" s="11">
        <v>1.0</v>
      </c>
      <c r="I32" s="11">
        <v>1.0</v>
      </c>
      <c r="J32" s="11">
        <v>1.0</v>
      </c>
      <c r="K32" s="5">
        <v>1.0</v>
      </c>
      <c r="L32" s="5">
        <v>0.0</v>
      </c>
      <c r="M32" s="5">
        <v>0.0</v>
      </c>
      <c r="N32" s="12">
        <f t="shared" si="2"/>
        <v>6</v>
      </c>
      <c r="O32" s="12">
        <f t="shared" si="3"/>
        <v>6</v>
      </c>
      <c r="Q32" s="12">
        <f t="shared" si="4"/>
        <v>0</v>
      </c>
    </row>
    <row r="33">
      <c r="A33" s="10">
        <v>2783.0</v>
      </c>
      <c r="B33" s="10">
        <v>0.0</v>
      </c>
      <c r="C33" s="1" t="s">
        <v>29</v>
      </c>
      <c r="D33" s="1" t="s">
        <v>81</v>
      </c>
      <c r="E33" s="1" t="s">
        <v>82</v>
      </c>
      <c r="F33" s="11">
        <v>1.0</v>
      </c>
      <c r="G33" s="11">
        <v>0.0</v>
      </c>
      <c r="H33" s="11">
        <v>1.0</v>
      </c>
      <c r="I33" s="11">
        <v>0.0</v>
      </c>
      <c r="J33" s="11">
        <v>1.0</v>
      </c>
      <c r="K33" s="5">
        <v>0.0</v>
      </c>
      <c r="L33" s="5">
        <v>1.0</v>
      </c>
      <c r="M33" s="5">
        <v>0.0</v>
      </c>
      <c r="N33" s="12">
        <f t="shared" si="2"/>
        <v>3</v>
      </c>
      <c r="O33" s="12">
        <f t="shared" si="3"/>
        <v>4</v>
      </c>
      <c r="Q33" s="12">
        <f t="shared" si="4"/>
        <v>1</v>
      </c>
    </row>
    <row r="34">
      <c r="A34" s="10">
        <v>278.0</v>
      </c>
      <c r="B34" s="10">
        <v>0.0</v>
      </c>
      <c r="C34" s="1" t="s">
        <v>16</v>
      </c>
      <c r="D34" s="1" t="s">
        <v>83</v>
      </c>
      <c r="E34" s="1" t="s">
        <v>84</v>
      </c>
      <c r="F34" s="11">
        <v>1.0</v>
      </c>
      <c r="G34" s="11">
        <v>0.0</v>
      </c>
      <c r="H34" s="11">
        <v>0.5</v>
      </c>
      <c r="I34" s="11">
        <v>0.0</v>
      </c>
      <c r="J34" s="11">
        <v>1.0</v>
      </c>
      <c r="K34" s="5">
        <v>0.0</v>
      </c>
      <c r="L34" s="5">
        <v>1.0</v>
      </c>
      <c r="M34" s="5">
        <v>0.0</v>
      </c>
      <c r="N34" s="12">
        <f t="shared" si="2"/>
        <v>2.5</v>
      </c>
      <c r="O34" s="12">
        <f t="shared" si="3"/>
        <v>3.5</v>
      </c>
      <c r="Q34" s="12">
        <f t="shared" si="4"/>
        <v>1</v>
      </c>
    </row>
    <row r="35">
      <c r="A35" s="10">
        <v>1382.0</v>
      </c>
      <c r="B35" s="10">
        <v>0.0</v>
      </c>
      <c r="C35" s="1" t="s">
        <v>29</v>
      </c>
      <c r="D35" s="1" t="s">
        <v>85</v>
      </c>
      <c r="E35" s="1" t="s">
        <v>86</v>
      </c>
      <c r="F35" s="11">
        <v>1.0</v>
      </c>
      <c r="G35" s="11">
        <v>1.0</v>
      </c>
      <c r="H35" s="11">
        <v>0.5</v>
      </c>
      <c r="I35" s="11">
        <v>0.5</v>
      </c>
      <c r="J35" s="11">
        <v>0.5</v>
      </c>
      <c r="K35" s="5">
        <v>0.5</v>
      </c>
      <c r="L35" s="5">
        <v>1.0</v>
      </c>
      <c r="M35" s="5">
        <v>1.0</v>
      </c>
      <c r="N35" s="12">
        <f t="shared" si="2"/>
        <v>4</v>
      </c>
      <c r="O35" s="12">
        <f t="shared" si="3"/>
        <v>6</v>
      </c>
      <c r="Q35" s="12">
        <f t="shared" si="4"/>
        <v>2</v>
      </c>
    </row>
    <row r="36">
      <c r="A36" s="10">
        <v>1590.0</v>
      </c>
      <c r="B36" s="10">
        <v>0.0</v>
      </c>
      <c r="C36" s="1" t="s">
        <v>22</v>
      </c>
      <c r="D36" s="1" t="s">
        <v>87</v>
      </c>
      <c r="E36" s="1" t="s">
        <v>88</v>
      </c>
      <c r="F36" s="5">
        <v>1.0</v>
      </c>
      <c r="G36" s="5">
        <v>1.0</v>
      </c>
      <c r="H36" s="5">
        <v>1.0</v>
      </c>
      <c r="I36" s="5">
        <v>1.0</v>
      </c>
      <c r="J36" s="5">
        <v>1.0</v>
      </c>
      <c r="K36" s="5">
        <v>1.0</v>
      </c>
      <c r="L36" s="5">
        <v>1.0</v>
      </c>
      <c r="M36" s="5">
        <v>1.0</v>
      </c>
      <c r="N36" s="12">
        <f t="shared" si="2"/>
        <v>6</v>
      </c>
      <c r="O36" s="12">
        <f t="shared" si="3"/>
        <v>8</v>
      </c>
      <c r="Q36" s="12">
        <f t="shared" si="4"/>
        <v>2</v>
      </c>
    </row>
    <row r="37">
      <c r="A37" s="10">
        <v>244.0</v>
      </c>
      <c r="B37" s="10">
        <v>0.0</v>
      </c>
      <c r="C37" s="1" t="s">
        <v>16</v>
      </c>
      <c r="D37" s="1" t="s">
        <v>89</v>
      </c>
      <c r="E37" s="1" t="s">
        <v>90</v>
      </c>
      <c r="F37" s="5">
        <v>1.0</v>
      </c>
      <c r="G37" s="5">
        <v>0.0</v>
      </c>
      <c r="H37" s="5">
        <v>1.0</v>
      </c>
      <c r="I37" s="5">
        <v>0.0</v>
      </c>
      <c r="J37" s="5">
        <v>0.0</v>
      </c>
      <c r="K37" s="5">
        <v>0.0</v>
      </c>
      <c r="L37" s="5">
        <v>1.0</v>
      </c>
      <c r="M37" s="5">
        <v>0.0</v>
      </c>
      <c r="N37" s="12">
        <f t="shared" si="2"/>
        <v>2</v>
      </c>
      <c r="O37" s="12">
        <f t="shared" si="3"/>
        <v>3</v>
      </c>
      <c r="Q37" s="12">
        <f t="shared" si="4"/>
        <v>1</v>
      </c>
    </row>
    <row r="38">
      <c r="A38" s="10">
        <v>2359.0</v>
      </c>
      <c r="B38" s="10">
        <v>0.0</v>
      </c>
      <c r="C38" s="1" t="s">
        <v>16</v>
      </c>
      <c r="D38" s="1" t="s">
        <v>91</v>
      </c>
      <c r="E38" s="1" t="s">
        <v>92</v>
      </c>
      <c r="F38" s="5">
        <v>1.0</v>
      </c>
      <c r="G38" s="5">
        <v>0.0</v>
      </c>
      <c r="H38" s="5">
        <v>0.0</v>
      </c>
      <c r="I38" s="5">
        <v>0.0</v>
      </c>
      <c r="J38" s="5">
        <v>1.0</v>
      </c>
      <c r="K38" s="5">
        <v>0.0</v>
      </c>
      <c r="L38" s="5">
        <v>1.0</v>
      </c>
      <c r="M38" s="5">
        <v>0.0</v>
      </c>
      <c r="N38" s="12">
        <f t="shared" si="2"/>
        <v>2</v>
      </c>
      <c r="O38" s="12">
        <f t="shared" si="3"/>
        <v>3</v>
      </c>
      <c r="Q38" s="12">
        <f t="shared" si="4"/>
        <v>1</v>
      </c>
    </row>
    <row r="39">
      <c r="A39" s="10">
        <v>623.0</v>
      </c>
      <c r="B39" s="10">
        <v>0.0</v>
      </c>
      <c r="C39" s="1" t="s">
        <v>16</v>
      </c>
      <c r="D39" s="1" t="s">
        <v>93</v>
      </c>
      <c r="E39" s="1" t="s">
        <v>94</v>
      </c>
      <c r="F39" s="5">
        <v>1.0</v>
      </c>
      <c r="G39" s="5">
        <v>1.0</v>
      </c>
      <c r="H39" s="5">
        <v>1.0</v>
      </c>
      <c r="I39" s="5">
        <v>0.0</v>
      </c>
      <c r="J39" s="5">
        <v>0.0</v>
      </c>
      <c r="K39" s="5">
        <v>0.0</v>
      </c>
      <c r="L39" s="5">
        <v>1.0</v>
      </c>
      <c r="M39" s="5">
        <v>1.0</v>
      </c>
      <c r="N39" s="12">
        <f t="shared" si="2"/>
        <v>3</v>
      </c>
      <c r="O39" s="12">
        <f t="shared" si="3"/>
        <v>5</v>
      </c>
      <c r="Q39" s="12">
        <f t="shared" si="4"/>
        <v>2</v>
      </c>
    </row>
    <row r="40">
      <c r="A40" s="10">
        <v>320.0</v>
      </c>
      <c r="B40" s="10">
        <v>0.0</v>
      </c>
      <c r="C40" s="1" t="s">
        <v>16</v>
      </c>
      <c r="D40" s="1" t="s">
        <v>95</v>
      </c>
      <c r="E40" s="1" t="s">
        <v>96</v>
      </c>
      <c r="F40" s="5">
        <v>1.0</v>
      </c>
      <c r="G40" s="5">
        <v>0.5</v>
      </c>
      <c r="H40" s="5">
        <v>1.0</v>
      </c>
      <c r="I40" s="5">
        <v>0.0</v>
      </c>
      <c r="J40" s="5">
        <v>0.0</v>
      </c>
      <c r="K40" s="5">
        <v>0.0</v>
      </c>
      <c r="L40" s="5">
        <v>1.0</v>
      </c>
      <c r="M40" s="5">
        <v>1.0</v>
      </c>
      <c r="N40" s="12">
        <f t="shared" si="2"/>
        <v>2.5</v>
      </c>
      <c r="O40" s="12">
        <f t="shared" si="3"/>
        <v>4.5</v>
      </c>
      <c r="Q40" s="12">
        <f t="shared" si="4"/>
        <v>2</v>
      </c>
    </row>
    <row r="41">
      <c r="A41" s="10">
        <v>1675.0</v>
      </c>
      <c r="B41" s="10">
        <v>0.0</v>
      </c>
      <c r="C41" s="1" t="s">
        <v>16</v>
      </c>
      <c r="D41" s="1" t="s">
        <v>97</v>
      </c>
      <c r="E41" s="1" t="s">
        <v>98</v>
      </c>
      <c r="F41" s="5">
        <v>1.0</v>
      </c>
      <c r="G41" s="5">
        <v>0.0</v>
      </c>
      <c r="H41" s="5">
        <v>0.5</v>
      </c>
      <c r="I41" s="5">
        <v>0.0</v>
      </c>
      <c r="J41" s="5">
        <v>0.5</v>
      </c>
      <c r="K41" s="5">
        <v>0.0</v>
      </c>
      <c r="L41" s="5">
        <v>0.0</v>
      </c>
      <c r="M41" s="5">
        <v>0.0</v>
      </c>
      <c r="N41" s="12">
        <f t="shared" si="2"/>
        <v>2</v>
      </c>
      <c r="O41" s="12">
        <f t="shared" si="3"/>
        <v>2</v>
      </c>
      <c r="Q41" s="12">
        <f t="shared" si="4"/>
        <v>0</v>
      </c>
    </row>
    <row r="42">
      <c r="A42" s="10">
        <v>1689.0</v>
      </c>
      <c r="B42" s="10">
        <v>0.0</v>
      </c>
      <c r="C42" s="1" t="s">
        <v>58</v>
      </c>
      <c r="D42" s="1" t="s">
        <v>99</v>
      </c>
      <c r="E42" s="1" t="s">
        <v>100</v>
      </c>
      <c r="F42" s="5">
        <v>0.0</v>
      </c>
      <c r="G42" s="5">
        <v>0.0</v>
      </c>
      <c r="H42" s="5">
        <v>0.0</v>
      </c>
      <c r="I42" s="5">
        <v>0.0</v>
      </c>
      <c r="J42" s="5">
        <v>0.0</v>
      </c>
      <c r="K42" s="5">
        <v>0.0</v>
      </c>
      <c r="L42" s="5">
        <v>1.0</v>
      </c>
      <c r="M42" s="5">
        <v>1.0</v>
      </c>
      <c r="N42" s="12">
        <f t="shared" si="2"/>
        <v>0</v>
      </c>
      <c r="O42" s="12">
        <f t="shared" si="3"/>
        <v>2</v>
      </c>
      <c r="Q42" s="12">
        <f t="shared" si="4"/>
        <v>2</v>
      </c>
    </row>
    <row r="43">
      <c r="A43" s="10">
        <v>1337.0</v>
      </c>
      <c r="B43" s="10">
        <v>0.0</v>
      </c>
      <c r="C43" s="1" t="s">
        <v>22</v>
      </c>
      <c r="D43" s="1" t="s">
        <v>101</v>
      </c>
      <c r="E43" s="1" t="s">
        <v>102</v>
      </c>
      <c r="F43" s="5">
        <v>1.0</v>
      </c>
      <c r="G43" s="5">
        <v>0.5</v>
      </c>
      <c r="H43" s="5">
        <v>0.5</v>
      </c>
      <c r="I43" s="5">
        <v>0.5</v>
      </c>
      <c r="J43" s="5">
        <v>0.5</v>
      </c>
      <c r="K43" s="5">
        <v>0.5</v>
      </c>
      <c r="L43" s="5">
        <v>1.0</v>
      </c>
      <c r="M43" s="5">
        <v>0.5</v>
      </c>
      <c r="N43" s="12">
        <f t="shared" si="2"/>
        <v>3.5</v>
      </c>
      <c r="O43" s="12">
        <f t="shared" si="3"/>
        <v>5</v>
      </c>
      <c r="Q43" s="12">
        <f t="shared" si="4"/>
        <v>1.5</v>
      </c>
    </row>
    <row r="44">
      <c r="A44" s="10">
        <v>2672.0</v>
      </c>
      <c r="B44" s="10">
        <v>0.0</v>
      </c>
      <c r="C44" s="1" t="s">
        <v>16</v>
      </c>
      <c r="D44" s="1" t="s">
        <v>103</v>
      </c>
      <c r="E44" s="1" t="s">
        <v>104</v>
      </c>
      <c r="F44" s="5">
        <v>1.0</v>
      </c>
      <c r="G44" s="5">
        <v>0.0</v>
      </c>
      <c r="H44" s="5">
        <v>0.0</v>
      </c>
      <c r="I44" s="5">
        <v>0.0</v>
      </c>
      <c r="J44" s="5">
        <v>0.0</v>
      </c>
      <c r="K44" s="5">
        <v>0.0</v>
      </c>
      <c r="L44" s="5">
        <v>1.0</v>
      </c>
      <c r="M44" s="5">
        <v>1.0</v>
      </c>
      <c r="N44" s="12">
        <f t="shared" si="2"/>
        <v>1</v>
      </c>
      <c r="O44" s="12">
        <f t="shared" si="3"/>
        <v>3</v>
      </c>
      <c r="Q44" s="12">
        <f t="shared" si="4"/>
        <v>2</v>
      </c>
    </row>
    <row r="45">
      <c r="A45" s="10">
        <v>803.0</v>
      </c>
      <c r="B45" s="10">
        <v>0.0</v>
      </c>
      <c r="C45" s="1" t="s">
        <v>16</v>
      </c>
      <c r="D45" s="1" t="s">
        <v>105</v>
      </c>
      <c r="E45" s="1" t="s">
        <v>106</v>
      </c>
      <c r="F45" s="5">
        <v>1.0</v>
      </c>
      <c r="G45" s="5">
        <v>0.0</v>
      </c>
      <c r="H45" s="5">
        <v>0.5</v>
      </c>
      <c r="I45" s="5">
        <v>0.0</v>
      </c>
      <c r="J45" s="5">
        <v>0.5</v>
      </c>
      <c r="K45" s="5">
        <v>0.0</v>
      </c>
      <c r="L45" s="5">
        <v>0.0</v>
      </c>
      <c r="M45" s="5">
        <v>0.0</v>
      </c>
      <c r="N45" s="12">
        <f t="shared" si="2"/>
        <v>2</v>
      </c>
      <c r="O45" s="12">
        <f t="shared" si="3"/>
        <v>2</v>
      </c>
      <c r="Q45" s="12">
        <f t="shared" si="4"/>
        <v>0</v>
      </c>
    </row>
    <row r="46">
      <c r="A46" s="10">
        <v>2430.0</v>
      </c>
      <c r="B46" s="10">
        <v>0.0</v>
      </c>
      <c r="C46" s="1" t="s">
        <v>22</v>
      </c>
      <c r="D46" s="1" t="s">
        <v>107</v>
      </c>
      <c r="E46" s="1" t="s">
        <v>108</v>
      </c>
      <c r="F46" s="5">
        <v>1.0</v>
      </c>
      <c r="G46" s="5">
        <v>1.0</v>
      </c>
      <c r="H46" s="5">
        <v>0.0</v>
      </c>
      <c r="I46" s="5">
        <v>0.0</v>
      </c>
      <c r="J46" s="5">
        <v>0.0</v>
      </c>
      <c r="K46" s="5">
        <v>0.0</v>
      </c>
      <c r="L46" s="5">
        <v>1.0</v>
      </c>
      <c r="M46" s="5">
        <v>1.0</v>
      </c>
      <c r="N46" s="12">
        <f t="shared" si="2"/>
        <v>2</v>
      </c>
      <c r="O46" s="12">
        <f t="shared" si="3"/>
        <v>4</v>
      </c>
      <c r="Q46" s="12">
        <f t="shared" si="4"/>
        <v>2</v>
      </c>
    </row>
    <row r="47">
      <c r="A47" s="10">
        <v>439.0</v>
      </c>
      <c r="B47" s="10">
        <v>0.0</v>
      </c>
      <c r="C47" s="1" t="s">
        <v>16</v>
      </c>
      <c r="D47" s="1" t="s">
        <v>109</v>
      </c>
      <c r="E47" s="1" t="s">
        <v>110</v>
      </c>
      <c r="F47" s="5">
        <v>1.0</v>
      </c>
      <c r="G47" s="5">
        <v>0.0</v>
      </c>
      <c r="H47" s="5">
        <v>0.5</v>
      </c>
      <c r="I47" s="5">
        <v>0.0</v>
      </c>
      <c r="J47" s="5">
        <v>0.0</v>
      </c>
      <c r="K47" s="5">
        <v>0.0</v>
      </c>
      <c r="L47" s="5">
        <v>1.0</v>
      </c>
      <c r="M47" s="5">
        <v>1.0</v>
      </c>
      <c r="N47" s="12">
        <f t="shared" si="2"/>
        <v>1.5</v>
      </c>
      <c r="O47" s="12">
        <f t="shared" si="3"/>
        <v>3.5</v>
      </c>
      <c r="Q47" s="12">
        <f t="shared" si="4"/>
        <v>2</v>
      </c>
    </row>
    <row r="48">
      <c r="A48" s="10">
        <v>1648.0</v>
      </c>
      <c r="B48" s="10">
        <v>0.0</v>
      </c>
      <c r="C48" s="1" t="s">
        <v>58</v>
      </c>
      <c r="D48" s="1" t="s">
        <v>111</v>
      </c>
      <c r="E48" s="1" t="s">
        <v>112</v>
      </c>
      <c r="F48" s="5">
        <v>1.0</v>
      </c>
      <c r="G48" s="5">
        <v>1.0</v>
      </c>
      <c r="H48" s="5">
        <v>0.5</v>
      </c>
      <c r="I48" s="5">
        <v>0.5</v>
      </c>
      <c r="J48" s="5">
        <v>0.5</v>
      </c>
      <c r="K48" s="5">
        <v>0.5</v>
      </c>
      <c r="L48" s="5">
        <v>1.0</v>
      </c>
      <c r="M48" s="5">
        <v>1.0</v>
      </c>
      <c r="N48" s="12">
        <f t="shared" si="2"/>
        <v>4</v>
      </c>
      <c r="O48" s="12">
        <f t="shared" si="3"/>
        <v>6</v>
      </c>
      <c r="Q48" s="12">
        <f t="shared" si="4"/>
        <v>2</v>
      </c>
    </row>
    <row r="49">
      <c r="A49" s="10">
        <v>2196.0</v>
      </c>
      <c r="B49" s="10">
        <v>0.0</v>
      </c>
      <c r="C49" s="1" t="s">
        <v>29</v>
      </c>
      <c r="D49" s="1" t="s">
        <v>113</v>
      </c>
      <c r="E49" s="1" t="s">
        <v>114</v>
      </c>
      <c r="F49" s="5">
        <v>1.0</v>
      </c>
      <c r="G49" s="5">
        <v>0.5</v>
      </c>
      <c r="H49" s="5">
        <v>0.5</v>
      </c>
      <c r="I49" s="5">
        <v>0.5</v>
      </c>
      <c r="J49" s="5">
        <v>0.5</v>
      </c>
      <c r="K49" s="5">
        <v>0.0</v>
      </c>
      <c r="L49" s="5">
        <v>1.0</v>
      </c>
      <c r="M49" s="5">
        <v>0.0</v>
      </c>
      <c r="N49" s="12">
        <f t="shared" si="2"/>
        <v>3</v>
      </c>
      <c r="O49" s="12">
        <f t="shared" si="3"/>
        <v>4</v>
      </c>
      <c r="Q49" s="12">
        <f t="shared" si="4"/>
        <v>1</v>
      </c>
    </row>
    <row r="50">
      <c r="A50" s="10">
        <v>1512.0</v>
      </c>
      <c r="B50" s="10">
        <v>0.0</v>
      </c>
      <c r="C50" s="1" t="s">
        <v>16</v>
      </c>
      <c r="D50" s="1" t="s">
        <v>115</v>
      </c>
      <c r="E50" s="1" t="s">
        <v>116</v>
      </c>
      <c r="F50" s="5">
        <v>1.0</v>
      </c>
      <c r="G50" s="5">
        <v>1.0</v>
      </c>
      <c r="H50" s="5">
        <v>0.0</v>
      </c>
      <c r="I50" s="5">
        <v>0.0</v>
      </c>
      <c r="J50" s="5">
        <v>1.0</v>
      </c>
      <c r="K50" s="5">
        <v>1.0</v>
      </c>
      <c r="L50" s="5">
        <v>1.0</v>
      </c>
      <c r="M50" s="5">
        <v>1.0</v>
      </c>
      <c r="N50" s="12">
        <f t="shared" si="2"/>
        <v>4</v>
      </c>
      <c r="O50" s="12">
        <f t="shared" si="3"/>
        <v>6</v>
      </c>
      <c r="Q50" s="12">
        <f t="shared" si="4"/>
        <v>2</v>
      </c>
    </row>
    <row r="51">
      <c r="A51" s="10">
        <v>915.0</v>
      </c>
      <c r="B51" s="10">
        <v>0.0</v>
      </c>
      <c r="C51" s="1" t="s">
        <v>16</v>
      </c>
      <c r="D51" s="1" t="s">
        <v>117</v>
      </c>
      <c r="E51" s="1" t="s">
        <v>118</v>
      </c>
      <c r="F51" s="5">
        <v>1.0</v>
      </c>
      <c r="G51" s="5">
        <v>0.5</v>
      </c>
      <c r="H51" s="5">
        <v>0.5</v>
      </c>
      <c r="I51" s="5">
        <v>0.0</v>
      </c>
      <c r="J51" s="5">
        <v>0.0</v>
      </c>
      <c r="K51" s="5">
        <v>0.0</v>
      </c>
      <c r="L51" s="5">
        <v>1.0</v>
      </c>
      <c r="M51" s="5">
        <v>1.0</v>
      </c>
      <c r="N51" s="12">
        <f t="shared" si="2"/>
        <v>2</v>
      </c>
      <c r="O51" s="12">
        <f t="shared" si="3"/>
        <v>4</v>
      </c>
      <c r="Q51" s="12">
        <f t="shared" si="4"/>
        <v>2</v>
      </c>
    </row>
    <row r="52">
      <c r="A52" s="10">
        <v>1726.0</v>
      </c>
      <c r="B52" s="10">
        <v>0.0</v>
      </c>
      <c r="C52" s="1" t="s">
        <v>58</v>
      </c>
      <c r="D52" s="1" t="s">
        <v>119</v>
      </c>
      <c r="E52" s="1" t="s">
        <v>120</v>
      </c>
      <c r="F52" s="5">
        <v>1.0</v>
      </c>
      <c r="G52" s="5">
        <v>1.0</v>
      </c>
      <c r="H52" s="5">
        <v>1.0</v>
      </c>
      <c r="I52" s="5">
        <v>1.0</v>
      </c>
      <c r="J52" s="5">
        <v>0.0</v>
      </c>
      <c r="K52" s="5">
        <v>0.0</v>
      </c>
      <c r="L52" s="5">
        <v>1.0</v>
      </c>
      <c r="M52" s="5">
        <v>1.0</v>
      </c>
      <c r="N52" s="12">
        <f t="shared" si="2"/>
        <v>4</v>
      </c>
      <c r="O52" s="12">
        <f t="shared" si="3"/>
        <v>6</v>
      </c>
      <c r="Q52" s="12">
        <f t="shared" si="4"/>
        <v>2</v>
      </c>
    </row>
    <row r="53">
      <c r="A53" s="10">
        <v>2685.0</v>
      </c>
      <c r="B53" s="10">
        <v>0.0</v>
      </c>
      <c r="C53" s="1" t="s">
        <v>58</v>
      </c>
      <c r="D53" s="1" t="s">
        <v>121</v>
      </c>
      <c r="E53" s="1" t="s">
        <v>122</v>
      </c>
      <c r="F53" s="5">
        <v>1.0</v>
      </c>
      <c r="G53" s="5">
        <v>0.0</v>
      </c>
      <c r="H53" s="5">
        <v>1.0</v>
      </c>
      <c r="I53" s="5">
        <v>0.0</v>
      </c>
      <c r="J53" s="5">
        <v>1.0</v>
      </c>
      <c r="K53" s="5">
        <v>0.0</v>
      </c>
      <c r="L53" s="5">
        <v>1.0</v>
      </c>
      <c r="M53" s="5">
        <v>0.0</v>
      </c>
      <c r="N53" s="12">
        <f t="shared" si="2"/>
        <v>3</v>
      </c>
      <c r="O53" s="12">
        <f t="shared" si="3"/>
        <v>4</v>
      </c>
      <c r="Q53" s="12">
        <f t="shared" si="4"/>
        <v>1</v>
      </c>
    </row>
    <row r="54">
      <c r="A54" s="1"/>
      <c r="B54" s="1"/>
      <c r="C54" s="1"/>
      <c r="D54" s="1"/>
      <c r="E54" s="1"/>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 t="s">
        <v>0</v>
      </c>
      <c r="B1" s="13" t="s">
        <v>2</v>
      </c>
      <c r="C1" s="13" t="s">
        <v>3</v>
      </c>
      <c r="D1" s="13" t="s">
        <v>1</v>
      </c>
      <c r="E1" s="13" t="s">
        <v>123</v>
      </c>
      <c r="F1" s="11" t="s">
        <v>11</v>
      </c>
      <c r="G1" s="4" t="s">
        <v>12</v>
      </c>
      <c r="H1" s="4" t="s">
        <v>124</v>
      </c>
      <c r="I1" s="2"/>
      <c r="J1" s="2"/>
      <c r="K1" s="2"/>
      <c r="L1" s="2"/>
      <c r="M1" s="14"/>
      <c r="N1" s="14"/>
      <c r="O1" s="4"/>
      <c r="AC1" s="1"/>
      <c r="AD1" s="1"/>
    </row>
    <row r="2">
      <c r="A2" s="13"/>
      <c r="B2" s="13"/>
      <c r="C2" s="13"/>
      <c r="D2" s="13"/>
      <c r="E2" s="13"/>
      <c r="F2" s="11"/>
      <c r="G2" s="11"/>
      <c r="H2" s="7">
        <f>AVERAGE(H3:H53)</f>
        <v>1.794117647</v>
      </c>
      <c r="I2" s="1"/>
      <c r="J2" s="1"/>
      <c r="K2" s="1"/>
      <c r="L2" s="1"/>
      <c r="M2" s="15"/>
      <c r="N2" s="15"/>
      <c r="O2" s="11"/>
      <c r="AC2" s="1"/>
      <c r="AD2" s="1"/>
    </row>
    <row r="3">
      <c r="A3" s="10"/>
      <c r="B3" s="1" t="s">
        <v>16</v>
      </c>
      <c r="C3" s="1" t="s">
        <v>91</v>
      </c>
      <c r="D3" s="10">
        <v>0.0</v>
      </c>
      <c r="E3" s="13" t="s">
        <v>125</v>
      </c>
      <c r="F3" s="11">
        <v>1.0</v>
      </c>
      <c r="G3" s="11">
        <v>0.0</v>
      </c>
      <c r="H3" s="12">
        <f t="shared" ref="H3:H53" si="1">SUM(F3:G3)</f>
        <v>1</v>
      </c>
    </row>
    <row r="4">
      <c r="A4" s="10">
        <v>2603.0</v>
      </c>
      <c r="B4" s="1" t="s">
        <v>22</v>
      </c>
      <c r="C4" s="1" t="s">
        <v>126</v>
      </c>
      <c r="D4" s="10">
        <v>0.0</v>
      </c>
      <c r="E4" s="1" t="s">
        <v>127</v>
      </c>
      <c r="F4" s="11">
        <v>1.0</v>
      </c>
      <c r="G4" s="11">
        <v>1.0</v>
      </c>
      <c r="H4" s="12">
        <f t="shared" si="1"/>
        <v>2</v>
      </c>
    </row>
    <row r="5">
      <c r="A5" s="10">
        <v>1167.0</v>
      </c>
      <c r="B5" s="1" t="s">
        <v>16</v>
      </c>
      <c r="C5" s="1" t="s">
        <v>128</v>
      </c>
      <c r="D5" s="10">
        <v>0.0</v>
      </c>
      <c r="E5" s="1" t="s">
        <v>129</v>
      </c>
      <c r="F5" s="11">
        <v>1.0</v>
      </c>
      <c r="G5" s="11">
        <v>1.0</v>
      </c>
      <c r="H5" s="12">
        <f t="shared" si="1"/>
        <v>2</v>
      </c>
    </row>
    <row r="6">
      <c r="A6" s="10">
        <v>224.0</v>
      </c>
      <c r="B6" s="1" t="s">
        <v>16</v>
      </c>
      <c r="C6" s="1" t="s">
        <v>130</v>
      </c>
      <c r="D6" s="10">
        <v>0.0</v>
      </c>
      <c r="E6" s="1" t="s">
        <v>131</v>
      </c>
      <c r="F6" s="11">
        <v>1.0</v>
      </c>
      <c r="G6" s="11">
        <v>1.0</v>
      </c>
      <c r="H6" s="12">
        <f t="shared" si="1"/>
        <v>2</v>
      </c>
    </row>
    <row r="7">
      <c r="A7" s="10">
        <v>2108.0</v>
      </c>
      <c r="B7" s="1" t="s">
        <v>16</v>
      </c>
      <c r="C7" s="1" t="s">
        <v>132</v>
      </c>
      <c r="D7" s="10">
        <v>0.0</v>
      </c>
      <c r="E7" s="1" t="s">
        <v>133</v>
      </c>
      <c r="F7" s="11">
        <v>1.0</v>
      </c>
      <c r="G7" s="11">
        <v>0.5</v>
      </c>
      <c r="H7" s="12">
        <f t="shared" si="1"/>
        <v>1.5</v>
      </c>
    </row>
    <row r="8">
      <c r="A8" s="10">
        <v>97.0</v>
      </c>
      <c r="B8" s="1" t="s">
        <v>58</v>
      </c>
      <c r="C8" s="1" t="s">
        <v>134</v>
      </c>
      <c r="D8" s="10">
        <v>0.0</v>
      </c>
      <c r="E8" s="1" t="s">
        <v>135</v>
      </c>
      <c r="F8" s="11">
        <v>1.0</v>
      </c>
      <c r="G8" s="11">
        <v>1.0</v>
      </c>
      <c r="H8" s="12">
        <f t="shared" si="1"/>
        <v>2</v>
      </c>
      <c r="K8" s="16"/>
    </row>
    <row r="9">
      <c r="A9" s="10">
        <v>244.0</v>
      </c>
      <c r="B9" s="1" t="s">
        <v>16</v>
      </c>
      <c r="C9" s="1" t="s">
        <v>89</v>
      </c>
      <c r="D9" s="10">
        <v>0.0</v>
      </c>
      <c r="E9" s="1" t="s">
        <v>136</v>
      </c>
      <c r="F9" s="11">
        <v>1.0</v>
      </c>
      <c r="G9" s="11">
        <v>1.0</v>
      </c>
      <c r="H9" s="12">
        <f t="shared" si="1"/>
        <v>2</v>
      </c>
    </row>
    <row r="10">
      <c r="A10" s="10">
        <v>1433.0</v>
      </c>
      <c r="B10" s="1" t="s">
        <v>16</v>
      </c>
      <c r="C10" s="1" t="s">
        <v>137</v>
      </c>
      <c r="D10" s="10">
        <v>0.0</v>
      </c>
      <c r="E10" s="1" t="s">
        <v>138</v>
      </c>
      <c r="F10" s="11">
        <v>1.0</v>
      </c>
      <c r="G10" s="11">
        <v>1.0</v>
      </c>
      <c r="H10" s="12">
        <f t="shared" si="1"/>
        <v>2</v>
      </c>
    </row>
    <row r="11">
      <c r="A11" s="10">
        <v>1679.0</v>
      </c>
      <c r="B11" s="1" t="s">
        <v>29</v>
      </c>
      <c r="C11" s="1" t="s">
        <v>139</v>
      </c>
      <c r="D11" s="10">
        <v>0.0</v>
      </c>
      <c r="E11" s="1" t="s">
        <v>140</v>
      </c>
      <c r="F11" s="11">
        <v>1.0</v>
      </c>
      <c r="G11" s="11">
        <v>1.0</v>
      </c>
      <c r="H11" s="12">
        <f t="shared" si="1"/>
        <v>2</v>
      </c>
    </row>
    <row r="12">
      <c r="A12" s="10">
        <v>183.0</v>
      </c>
      <c r="B12" s="1" t="s">
        <v>16</v>
      </c>
      <c r="C12" s="1" t="s">
        <v>141</v>
      </c>
      <c r="D12" s="10">
        <v>0.0</v>
      </c>
      <c r="E12" s="1" t="s">
        <v>142</v>
      </c>
      <c r="F12" s="11">
        <v>1.0</v>
      </c>
      <c r="G12" s="11">
        <v>1.0</v>
      </c>
      <c r="H12" s="12">
        <f t="shared" si="1"/>
        <v>2</v>
      </c>
    </row>
    <row r="13">
      <c r="A13" s="10">
        <v>1471.0</v>
      </c>
      <c r="B13" s="1" t="s">
        <v>22</v>
      </c>
      <c r="C13" s="1" t="s">
        <v>143</v>
      </c>
      <c r="D13" s="10">
        <v>0.0</v>
      </c>
      <c r="E13" s="1" t="s">
        <v>144</v>
      </c>
      <c r="F13" s="11">
        <v>1.0</v>
      </c>
      <c r="G13" s="11">
        <v>1.0</v>
      </c>
      <c r="H13" s="12">
        <f t="shared" si="1"/>
        <v>2</v>
      </c>
    </row>
    <row r="14">
      <c r="A14" s="10">
        <v>2098.0</v>
      </c>
      <c r="B14" s="1" t="s">
        <v>29</v>
      </c>
      <c r="C14" s="1" t="s">
        <v>145</v>
      </c>
      <c r="D14" s="10">
        <v>0.0</v>
      </c>
      <c r="E14" s="1" t="s">
        <v>146</v>
      </c>
      <c r="F14" s="11">
        <v>1.0</v>
      </c>
      <c r="G14" s="11">
        <v>0.0</v>
      </c>
      <c r="H14" s="12">
        <f t="shared" si="1"/>
        <v>1</v>
      </c>
    </row>
    <row r="15">
      <c r="A15" s="10">
        <v>227.0</v>
      </c>
      <c r="B15" s="1" t="s">
        <v>16</v>
      </c>
      <c r="C15" s="1" t="s">
        <v>147</v>
      </c>
      <c r="D15" s="10">
        <v>0.0</v>
      </c>
      <c r="E15" s="1" t="s">
        <v>148</v>
      </c>
      <c r="F15" s="11">
        <v>1.0</v>
      </c>
      <c r="G15" s="11">
        <v>1.0</v>
      </c>
      <c r="H15" s="12">
        <f t="shared" si="1"/>
        <v>2</v>
      </c>
    </row>
    <row r="16">
      <c r="A16" s="10">
        <v>1051.0</v>
      </c>
      <c r="B16" s="1" t="s">
        <v>29</v>
      </c>
      <c r="C16" s="1" t="s">
        <v>149</v>
      </c>
      <c r="D16" s="10">
        <v>0.0</v>
      </c>
      <c r="E16" s="1" t="s">
        <v>150</v>
      </c>
      <c r="F16" s="11">
        <v>1.0</v>
      </c>
      <c r="G16" s="11">
        <v>1.0</v>
      </c>
      <c r="H16" s="12">
        <f t="shared" si="1"/>
        <v>2</v>
      </c>
    </row>
    <row r="17">
      <c r="A17" s="10">
        <v>1394.0</v>
      </c>
      <c r="B17" s="1" t="s">
        <v>29</v>
      </c>
      <c r="C17" s="1" t="s">
        <v>151</v>
      </c>
      <c r="D17" s="10">
        <v>0.0</v>
      </c>
      <c r="E17" s="1" t="s">
        <v>152</v>
      </c>
      <c r="F17" s="11">
        <v>1.0</v>
      </c>
      <c r="G17" s="11">
        <v>0.0</v>
      </c>
      <c r="H17" s="12">
        <f t="shared" si="1"/>
        <v>1</v>
      </c>
    </row>
    <row r="18">
      <c r="A18" s="10">
        <v>439.0</v>
      </c>
      <c r="B18" s="1" t="s">
        <v>16</v>
      </c>
      <c r="C18" s="1" t="s">
        <v>109</v>
      </c>
      <c r="D18" s="10">
        <v>0.0</v>
      </c>
      <c r="E18" s="1" t="s">
        <v>153</v>
      </c>
      <c r="F18" s="11">
        <v>1.0</v>
      </c>
      <c r="G18" s="11">
        <v>1.0</v>
      </c>
      <c r="H18" s="12">
        <f t="shared" si="1"/>
        <v>2</v>
      </c>
    </row>
    <row r="19">
      <c r="A19" s="10">
        <v>72.0</v>
      </c>
      <c r="B19" s="1" t="s">
        <v>58</v>
      </c>
      <c r="C19" s="1" t="s">
        <v>73</v>
      </c>
      <c r="D19" s="10">
        <v>0.0</v>
      </c>
      <c r="E19" s="1" t="s">
        <v>154</v>
      </c>
      <c r="F19" s="11">
        <v>1.0</v>
      </c>
      <c r="G19" s="11">
        <v>0.0</v>
      </c>
      <c r="H19" s="12">
        <f t="shared" si="1"/>
        <v>1</v>
      </c>
    </row>
    <row r="20">
      <c r="A20" s="10">
        <v>1.0</v>
      </c>
      <c r="B20" s="1" t="s">
        <v>16</v>
      </c>
      <c r="C20" s="1" t="s">
        <v>155</v>
      </c>
      <c r="D20" s="10">
        <v>0.0</v>
      </c>
      <c r="E20" s="1" t="s">
        <v>156</v>
      </c>
      <c r="F20" s="11">
        <v>1.0</v>
      </c>
      <c r="G20" s="11">
        <v>1.0</v>
      </c>
      <c r="H20" s="12">
        <f t="shared" si="1"/>
        <v>2</v>
      </c>
    </row>
    <row r="21">
      <c r="A21" s="10">
        <v>2460.0</v>
      </c>
      <c r="B21" s="1" t="s">
        <v>16</v>
      </c>
      <c r="C21" s="1" t="s">
        <v>157</v>
      </c>
      <c r="D21" s="10">
        <v>0.0</v>
      </c>
      <c r="E21" s="1" t="s">
        <v>158</v>
      </c>
      <c r="F21" s="11">
        <v>1.0</v>
      </c>
      <c r="G21" s="11">
        <v>1.0</v>
      </c>
      <c r="H21" s="12">
        <f t="shared" si="1"/>
        <v>2</v>
      </c>
    </row>
    <row r="22">
      <c r="A22" s="10">
        <v>2691.0</v>
      </c>
      <c r="B22" s="1" t="s">
        <v>22</v>
      </c>
      <c r="C22" s="1" t="s">
        <v>54</v>
      </c>
      <c r="D22" s="10">
        <v>0.0</v>
      </c>
      <c r="E22" s="1" t="s">
        <v>159</v>
      </c>
      <c r="F22" s="11">
        <v>1.0</v>
      </c>
      <c r="G22" s="11">
        <v>1.0</v>
      </c>
      <c r="H22" s="12">
        <f t="shared" si="1"/>
        <v>2</v>
      </c>
    </row>
    <row r="23">
      <c r="A23" s="10">
        <v>2666.0</v>
      </c>
      <c r="B23" s="1" t="s">
        <v>29</v>
      </c>
      <c r="C23" s="1" t="s">
        <v>160</v>
      </c>
      <c r="D23" s="10">
        <v>0.0</v>
      </c>
      <c r="E23" s="1" t="s">
        <v>161</v>
      </c>
      <c r="F23" s="11">
        <v>1.0</v>
      </c>
      <c r="G23" s="11">
        <v>1.0</v>
      </c>
      <c r="H23" s="12">
        <f t="shared" si="1"/>
        <v>2</v>
      </c>
    </row>
    <row r="24">
      <c r="A24" s="10">
        <v>1359.0</v>
      </c>
      <c r="B24" s="1" t="s">
        <v>22</v>
      </c>
      <c r="C24" s="1" t="s">
        <v>162</v>
      </c>
      <c r="D24" s="10">
        <v>0.0</v>
      </c>
      <c r="E24" s="1" t="s">
        <v>163</v>
      </c>
      <c r="F24" s="11">
        <v>1.0</v>
      </c>
      <c r="G24" s="11">
        <v>1.0</v>
      </c>
      <c r="H24" s="12">
        <f t="shared" si="1"/>
        <v>2</v>
      </c>
    </row>
    <row r="25">
      <c r="A25" s="10">
        <v>2228.0</v>
      </c>
      <c r="B25" s="1" t="s">
        <v>29</v>
      </c>
      <c r="C25" s="1" t="s">
        <v>164</v>
      </c>
      <c r="D25" s="10">
        <v>0.0</v>
      </c>
      <c r="E25" s="1" t="s">
        <v>165</v>
      </c>
      <c r="F25" s="11">
        <v>1.0</v>
      </c>
      <c r="G25" s="11">
        <v>0.0</v>
      </c>
      <c r="H25" s="12">
        <f t="shared" si="1"/>
        <v>1</v>
      </c>
    </row>
    <row r="26">
      <c r="A26" s="10">
        <v>2172.0</v>
      </c>
      <c r="B26" s="1" t="s">
        <v>29</v>
      </c>
      <c r="C26" s="1" t="s">
        <v>166</v>
      </c>
      <c r="D26" s="10">
        <v>0.0</v>
      </c>
      <c r="E26" s="1" t="s">
        <v>167</v>
      </c>
      <c r="F26" s="11">
        <v>1.0</v>
      </c>
      <c r="G26" s="11">
        <v>1.0</v>
      </c>
      <c r="H26" s="12">
        <f t="shared" si="1"/>
        <v>2</v>
      </c>
    </row>
    <row r="27">
      <c r="A27" s="10">
        <v>647.0</v>
      </c>
      <c r="B27" s="1" t="s">
        <v>16</v>
      </c>
      <c r="C27" s="1" t="s">
        <v>168</v>
      </c>
      <c r="D27" s="10">
        <v>0.0</v>
      </c>
      <c r="E27" s="1" t="s">
        <v>169</v>
      </c>
      <c r="F27" s="11">
        <v>1.0</v>
      </c>
      <c r="G27" s="11">
        <v>1.0</v>
      </c>
      <c r="H27" s="12">
        <f t="shared" si="1"/>
        <v>2</v>
      </c>
    </row>
    <row r="28">
      <c r="A28" s="10">
        <v>1635.0</v>
      </c>
      <c r="B28" s="1" t="s">
        <v>58</v>
      </c>
      <c r="C28" s="1" t="s">
        <v>170</v>
      </c>
      <c r="D28" s="10">
        <v>0.0</v>
      </c>
      <c r="E28" s="1" t="s">
        <v>171</v>
      </c>
      <c r="F28" s="11">
        <v>1.0</v>
      </c>
      <c r="G28" s="11">
        <v>0.0</v>
      </c>
      <c r="H28" s="12">
        <f t="shared" si="1"/>
        <v>1</v>
      </c>
    </row>
    <row r="29">
      <c r="A29" s="10">
        <v>2309.0</v>
      </c>
      <c r="B29" s="1" t="s">
        <v>29</v>
      </c>
      <c r="C29" s="1" t="s">
        <v>172</v>
      </c>
      <c r="D29" s="10">
        <v>0.0</v>
      </c>
      <c r="E29" s="1" t="s">
        <v>173</v>
      </c>
      <c r="F29" s="11">
        <v>1.0</v>
      </c>
      <c r="G29" s="11">
        <v>0.0</v>
      </c>
      <c r="H29" s="12">
        <f t="shared" si="1"/>
        <v>1</v>
      </c>
      <c r="I29" s="1"/>
      <c r="J29" s="1"/>
      <c r="K29" s="1"/>
    </row>
    <row r="30">
      <c r="A30" s="10">
        <v>1198.0</v>
      </c>
      <c r="B30" s="1" t="s">
        <v>16</v>
      </c>
      <c r="C30" s="1" t="s">
        <v>174</v>
      </c>
      <c r="D30" s="10">
        <v>0.0</v>
      </c>
      <c r="E30" s="1" t="s">
        <v>175</v>
      </c>
      <c r="F30" s="11">
        <v>1.0</v>
      </c>
      <c r="G30" s="11">
        <v>1.0</v>
      </c>
      <c r="H30" s="12">
        <f t="shared" si="1"/>
        <v>2</v>
      </c>
      <c r="I30" s="1"/>
      <c r="J30" s="1"/>
      <c r="K30" s="1"/>
    </row>
    <row r="31">
      <c r="A31" s="10">
        <v>2202.0</v>
      </c>
      <c r="B31" s="1" t="s">
        <v>16</v>
      </c>
      <c r="C31" s="1" t="s">
        <v>176</v>
      </c>
      <c r="D31" s="10">
        <v>0.0</v>
      </c>
      <c r="E31" s="1" t="s">
        <v>177</v>
      </c>
      <c r="F31" s="11">
        <v>1.0</v>
      </c>
      <c r="G31" s="11">
        <v>1.0</v>
      </c>
      <c r="H31" s="12">
        <f t="shared" si="1"/>
        <v>2</v>
      </c>
      <c r="I31" s="1"/>
      <c r="J31" s="1"/>
      <c r="K31" s="1"/>
    </row>
    <row r="32">
      <c r="A32" s="10">
        <v>729.0</v>
      </c>
      <c r="B32" s="1" t="s">
        <v>22</v>
      </c>
      <c r="C32" s="1" t="s">
        <v>178</v>
      </c>
      <c r="D32" s="10">
        <v>0.0</v>
      </c>
      <c r="E32" s="1" t="s">
        <v>179</v>
      </c>
      <c r="F32" s="11">
        <v>1.0</v>
      </c>
      <c r="G32" s="11">
        <v>1.0</v>
      </c>
      <c r="H32" s="12">
        <f t="shared" si="1"/>
        <v>2</v>
      </c>
      <c r="I32" s="1"/>
      <c r="J32" s="1"/>
      <c r="K32" s="1"/>
    </row>
    <row r="33">
      <c r="A33" s="10">
        <v>1414.0</v>
      </c>
      <c r="B33" s="1" t="s">
        <v>58</v>
      </c>
      <c r="C33" s="1" t="s">
        <v>180</v>
      </c>
      <c r="D33" s="10">
        <v>0.0</v>
      </c>
      <c r="E33" s="1" t="s">
        <v>181</v>
      </c>
      <c r="F33" s="11">
        <v>1.0</v>
      </c>
      <c r="G33" s="11">
        <v>1.0</v>
      </c>
      <c r="H33" s="12">
        <f t="shared" si="1"/>
        <v>2</v>
      </c>
      <c r="I33" s="1"/>
      <c r="J33" s="1"/>
      <c r="K33" s="1"/>
    </row>
    <row r="34">
      <c r="A34" s="10">
        <v>1564.0</v>
      </c>
      <c r="B34" s="1" t="s">
        <v>16</v>
      </c>
      <c r="C34" s="1" t="s">
        <v>182</v>
      </c>
      <c r="D34" s="10">
        <v>0.0</v>
      </c>
      <c r="E34" s="1" t="s">
        <v>183</v>
      </c>
      <c r="F34" s="11">
        <v>1.0</v>
      </c>
      <c r="G34" s="11">
        <v>1.0</v>
      </c>
      <c r="H34" s="12">
        <f t="shared" si="1"/>
        <v>2</v>
      </c>
      <c r="I34" s="1"/>
      <c r="J34" s="1"/>
      <c r="K34" s="1"/>
    </row>
    <row r="35">
      <c r="A35" s="10">
        <v>2504.0</v>
      </c>
      <c r="B35" s="1" t="s">
        <v>16</v>
      </c>
      <c r="C35" s="1" t="s">
        <v>184</v>
      </c>
      <c r="D35" s="10">
        <v>0.0</v>
      </c>
      <c r="E35" s="1" t="s">
        <v>185</v>
      </c>
      <c r="F35" s="11">
        <v>1.0</v>
      </c>
      <c r="G35" s="11">
        <v>0.0</v>
      </c>
      <c r="H35" s="12">
        <f t="shared" si="1"/>
        <v>1</v>
      </c>
      <c r="I35" s="1"/>
      <c r="J35" s="1"/>
      <c r="K35" s="1"/>
    </row>
    <row r="36">
      <c r="A36" s="10">
        <v>426.0</v>
      </c>
      <c r="B36" s="1" t="s">
        <v>16</v>
      </c>
      <c r="C36" s="1" t="s">
        <v>186</v>
      </c>
      <c r="D36" s="10">
        <v>0.0</v>
      </c>
      <c r="E36" s="1" t="s">
        <v>187</v>
      </c>
      <c r="F36" s="11">
        <v>1.0</v>
      </c>
      <c r="G36" s="11">
        <v>1.0</v>
      </c>
      <c r="H36" s="12">
        <f t="shared" si="1"/>
        <v>2</v>
      </c>
      <c r="I36" s="1"/>
      <c r="J36" s="1"/>
      <c r="K36" s="1"/>
    </row>
    <row r="37">
      <c r="A37" s="10">
        <v>1533.0</v>
      </c>
      <c r="B37" s="1" t="s">
        <v>16</v>
      </c>
      <c r="C37" s="1" t="s">
        <v>188</v>
      </c>
      <c r="D37" s="10">
        <v>0.0</v>
      </c>
      <c r="E37" s="1" t="s">
        <v>189</v>
      </c>
      <c r="F37" s="11">
        <v>1.0</v>
      </c>
      <c r="G37" s="11">
        <v>1.0</v>
      </c>
      <c r="H37" s="12">
        <f t="shared" si="1"/>
        <v>2</v>
      </c>
      <c r="I37" s="1"/>
      <c r="J37" s="1"/>
      <c r="K37" s="1"/>
    </row>
    <row r="38">
      <c r="A38" s="10">
        <v>619.0</v>
      </c>
      <c r="B38" s="1" t="s">
        <v>58</v>
      </c>
      <c r="C38" s="1" t="s">
        <v>59</v>
      </c>
      <c r="D38" s="10">
        <v>0.0</v>
      </c>
      <c r="E38" s="1" t="s">
        <v>190</v>
      </c>
      <c r="F38" s="11">
        <v>1.0</v>
      </c>
      <c r="G38" s="11">
        <v>1.0</v>
      </c>
      <c r="H38" s="12">
        <f t="shared" si="1"/>
        <v>2</v>
      </c>
      <c r="I38" s="1"/>
      <c r="J38" s="1"/>
      <c r="K38" s="1"/>
    </row>
    <row r="39">
      <c r="A39" s="10">
        <v>67.0</v>
      </c>
      <c r="B39" s="1" t="s">
        <v>16</v>
      </c>
      <c r="C39" s="1" t="s">
        <v>191</v>
      </c>
      <c r="D39" s="10">
        <v>0.0</v>
      </c>
      <c r="E39" s="1" t="s">
        <v>192</v>
      </c>
      <c r="F39" s="11">
        <v>1.0</v>
      </c>
      <c r="G39" s="11">
        <v>1.0</v>
      </c>
      <c r="H39" s="12">
        <f t="shared" si="1"/>
        <v>2</v>
      </c>
      <c r="I39" s="1"/>
      <c r="J39" s="1"/>
      <c r="K39" s="1"/>
    </row>
    <row r="40">
      <c r="A40" s="10">
        <v>1732.0</v>
      </c>
      <c r="B40" s="1" t="s">
        <v>16</v>
      </c>
      <c r="C40" s="1" t="s">
        <v>193</v>
      </c>
      <c r="D40" s="10">
        <v>0.0</v>
      </c>
      <c r="E40" s="1" t="s">
        <v>194</v>
      </c>
      <c r="F40" s="11">
        <v>1.0</v>
      </c>
      <c r="G40" s="11">
        <v>0.0</v>
      </c>
      <c r="H40" s="12">
        <f t="shared" si="1"/>
        <v>1</v>
      </c>
      <c r="I40" s="1"/>
      <c r="J40" s="1"/>
      <c r="K40" s="1"/>
    </row>
    <row r="41">
      <c r="A41" s="10">
        <v>1389.0</v>
      </c>
      <c r="B41" s="1" t="s">
        <v>29</v>
      </c>
      <c r="C41" s="1" t="s">
        <v>195</v>
      </c>
      <c r="D41" s="10">
        <v>0.0</v>
      </c>
      <c r="E41" s="1" t="s">
        <v>196</v>
      </c>
      <c r="F41" s="11">
        <v>1.0</v>
      </c>
      <c r="G41" s="11">
        <v>1.0</v>
      </c>
      <c r="H41" s="12">
        <f t="shared" si="1"/>
        <v>2</v>
      </c>
      <c r="I41" s="1"/>
      <c r="J41" s="1"/>
      <c r="K41" s="1"/>
    </row>
    <row r="42">
      <c r="A42" s="10">
        <v>2301.0</v>
      </c>
      <c r="B42" s="1" t="s">
        <v>16</v>
      </c>
      <c r="C42" s="1" t="s">
        <v>197</v>
      </c>
      <c r="D42" s="10">
        <v>0.0</v>
      </c>
      <c r="E42" s="1" t="s">
        <v>198</v>
      </c>
      <c r="F42" s="11">
        <v>1.0</v>
      </c>
      <c r="G42" s="11">
        <v>1.0</v>
      </c>
      <c r="H42" s="12">
        <f t="shared" si="1"/>
        <v>2</v>
      </c>
      <c r="I42" s="1"/>
      <c r="J42" s="1"/>
      <c r="K42" s="1"/>
    </row>
    <row r="43" ht="15.0" customHeight="1">
      <c r="A43" s="10">
        <v>939.0</v>
      </c>
      <c r="B43" s="1" t="s">
        <v>16</v>
      </c>
      <c r="C43" s="1" t="s">
        <v>199</v>
      </c>
      <c r="D43" s="10">
        <v>0.0</v>
      </c>
      <c r="E43" s="1" t="s">
        <v>200</v>
      </c>
      <c r="F43" s="11">
        <v>1.0</v>
      </c>
      <c r="G43" s="11">
        <v>1.0</v>
      </c>
      <c r="H43" s="12">
        <f t="shared" si="1"/>
        <v>2</v>
      </c>
      <c r="I43" s="1"/>
      <c r="J43" s="1"/>
      <c r="K43" s="1"/>
    </row>
    <row r="44">
      <c r="A44" s="10">
        <v>2313.0</v>
      </c>
      <c r="B44" s="1" t="s">
        <v>16</v>
      </c>
      <c r="C44" s="1" t="s">
        <v>201</v>
      </c>
      <c r="D44" s="10">
        <v>0.0</v>
      </c>
      <c r="E44" s="1" t="s">
        <v>202</v>
      </c>
      <c r="F44" s="11">
        <v>1.0</v>
      </c>
      <c r="G44" s="5">
        <v>1.0</v>
      </c>
      <c r="H44" s="12">
        <f t="shared" si="1"/>
        <v>2</v>
      </c>
    </row>
    <row r="45">
      <c r="A45" s="10">
        <v>2467.0</v>
      </c>
      <c r="B45" s="1" t="s">
        <v>29</v>
      </c>
      <c r="C45" s="1" t="s">
        <v>203</v>
      </c>
      <c r="D45" s="10">
        <v>0.0</v>
      </c>
      <c r="E45" s="1" t="s">
        <v>204</v>
      </c>
      <c r="F45" s="11">
        <v>1.0</v>
      </c>
      <c r="G45" s="5">
        <v>1.0</v>
      </c>
      <c r="H45" s="12">
        <f t="shared" si="1"/>
        <v>2</v>
      </c>
    </row>
    <row r="46">
      <c r="A46" s="10">
        <v>1680.0</v>
      </c>
      <c r="B46" s="1" t="s">
        <v>22</v>
      </c>
      <c r="C46" s="1" t="s">
        <v>205</v>
      </c>
      <c r="D46" s="10">
        <v>0.0</v>
      </c>
      <c r="E46" s="1" t="s">
        <v>206</v>
      </c>
      <c r="F46" s="11">
        <v>1.0</v>
      </c>
      <c r="G46" s="5">
        <v>1.0</v>
      </c>
      <c r="H46" s="12">
        <f t="shared" si="1"/>
        <v>2</v>
      </c>
    </row>
    <row r="47">
      <c r="A47" s="10">
        <v>956.0</v>
      </c>
      <c r="B47" s="1" t="s">
        <v>16</v>
      </c>
      <c r="C47" s="1" t="s">
        <v>207</v>
      </c>
      <c r="D47" s="10">
        <v>0.0</v>
      </c>
      <c r="E47" s="1" t="s">
        <v>208</v>
      </c>
      <c r="F47" s="11">
        <v>1.0</v>
      </c>
      <c r="G47" s="5">
        <v>1.0</v>
      </c>
      <c r="H47" s="12">
        <f t="shared" si="1"/>
        <v>2</v>
      </c>
    </row>
    <row r="48">
      <c r="A48" s="10">
        <v>2302.0</v>
      </c>
      <c r="B48" s="1" t="s">
        <v>29</v>
      </c>
      <c r="C48" s="1" t="s">
        <v>209</v>
      </c>
      <c r="D48" s="10">
        <v>0.0</v>
      </c>
      <c r="E48" s="1" t="s">
        <v>210</v>
      </c>
      <c r="F48" s="11">
        <v>1.0</v>
      </c>
      <c r="G48" s="5">
        <v>0.0</v>
      </c>
      <c r="H48" s="12">
        <f t="shared" si="1"/>
        <v>1</v>
      </c>
    </row>
    <row r="49">
      <c r="A49" s="10">
        <v>1813.0</v>
      </c>
      <c r="B49" s="1" t="s">
        <v>22</v>
      </c>
      <c r="C49" s="1" t="s">
        <v>211</v>
      </c>
      <c r="D49" s="10">
        <v>0.0</v>
      </c>
      <c r="E49" s="1" t="s">
        <v>212</v>
      </c>
      <c r="F49" s="11">
        <v>1.0</v>
      </c>
      <c r="G49" s="5">
        <v>1.0</v>
      </c>
      <c r="H49" s="12">
        <f t="shared" si="1"/>
        <v>2</v>
      </c>
    </row>
    <row r="50">
      <c r="A50" s="10">
        <v>307.0</v>
      </c>
      <c r="B50" s="1" t="s">
        <v>16</v>
      </c>
      <c r="C50" s="1" t="s">
        <v>213</v>
      </c>
      <c r="D50" s="10">
        <v>0.0</v>
      </c>
      <c r="E50" s="1" t="s">
        <v>214</v>
      </c>
      <c r="F50" s="11">
        <v>1.0</v>
      </c>
      <c r="G50" s="5">
        <v>1.0</v>
      </c>
      <c r="H50" s="12">
        <f t="shared" si="1"/>
        <v>2</v>
      </c>
    </row>
    <row r="51">
      <c r="A51" s="10">
        <v>617.0</v>
      </c>
      <c r="B51" s="1" t="s">
        <v>16</v>
      </c>
      <c r="C51" s="1" t="s">
        <v>215</v>
      </c>
      <c r="D51" s="10">
        <v>0.0</v>
      </c>
      <c r="E51" s="1" t="s">
        <v>216</v>
      </c>
      <c r="F51" s="11">
        <v>1.0</v>
      </c>
      <c r="G51" s="5">
        <v>1.0</v>
      </c>
      <c r="H51" s="12">
        <f t="shared" si="1"/>
        <v>2</v>
      </c>
    </row>
    <row r="52">
      <c r="A52" s="10">
        <v>811.0</v>
      </c>
      <c r="B52" s="1" t="s">
        <v>16</v>
      </c>
      <c r="C52" s="1" t="s">
        <v>217</v>
      </c>
      <c r="D52" s="10">
        <v>0.0</v>
      </c>
      <c r="E52" s="1" t="s">
        <v>218</v>
      </c>
      <c r="F52" s="11">
        <v>1.0</v>
      </c>
      <c r="G52" s="5">
        <v>1.0</v>
      </c>
      <c r="H52" s="12">
        <f t="shared" si="1"/>
        <v>2</v>
      </c>
    </row>
    <row r="53">
      <c r="A53" s="10">
        <v>1626.0</v>
      </c>
      <c r="B53" s="1" t="s">
        <v>29</v>
      </c>
      <c r="C53" s="1" t="s">
        <v>219</v>
      </c>
      <c r="D53" s="10">
        <v>0.0</v>
      </c>
      <c r="E53" s="1" t="s">
        <v>220</v>
      </c>
      <c r="F53" s="11">
        <v>1.0</v>
      </c>
      <c r="G53" s="5">
        <v>1.0</v>
      </c>
      <c r="H53" s="12">
        <f t="shared" si="1"/>
        <v>2</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autoFilter ref="$D$1:$D$95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 t="s">
        <v>0</v>
      </c>
      <c r="B1" s="13" t="s">
        <v>2</v>
      </c>
      <c r="C1" s="13" t="s">
        <v>3</v>
      </c>
      <c r="D1" s="13" t="s">
        <v>1</v>
      </c>
      <c r="E1" s="13" t="s">
        <v>221</v>
      </c>
      <c r="F1" s="13" t="s">
        <v>4</v>
      </c>
      <c r="G1" s="2" t="s">
        <v>5</v>
      </c>
      <c r="H1" s="2" t="s">
        <v>6</v>
      </c>
      <c r="I1" s="2" t="s">
        <v>7</v>
      </c>
      <c r="J1" s="2" t="s">
        <v>8</v>
      </c>
      <c r="K1" s="2" t="s">
        <v>9</v>
      </c>
      <c r="L1" s="2" t="s">
        <v>10</v>
      </c>
      <c r="M1" s="3" t="s">
        <v>11</v>
      </c>
      <c r="N1" s="3" t="s">
        <v>12</v>
      </c>
      <c r="O1" s="4" t="s">
        <v>13</v>
      </c>
      <c r="P1" s="5" t="s">
        <v>14</v>
      </c>
      <c r="R1" s="5" t="s">
        <v>15</v>
      </c>
    </row>
    <row r="2">
      <c r="A2" s="13"/>
      <c r="B2" s="13"/>
      <c r="C2" s="13"/>
      <c r="D2" s="13"/>
      <c r="E2" s="13"/>
      <c r="F2" s="13"/>
      <c r="G2" s="1"/>
      <c r="H2" s="1"/>
      <c r="I2" s="1"/>
      <c r="J2" s="1"/>
      <c r="K2" s="1"/>
      <c r="L2" s="1"/>
      <c r="M2" s="6"/>
      <c r="N2" s="6"/>
      <c r="O2" s="7">
        <f t="shared" ref="O2:P2" si="1">AVERAGE(O3:O53)</f>
        <v>2.107843137</v>
      </c>
      <c r="P2" s="8">
        <f t="shared" si="1"/>
        <v>3.18627451</v>
      </c>
      <c r="R2" s="9">
        <f>AVERAGE(R3:R53)</f>
        <v>1.078431373</v>
      </c>
    </row>
    <row r="3">
      <c r="A3" s="10">
        <v>2514.0</v>
      </c>
      <c r="B3" s="1" t="s">
        <v>16</v>
      </c>
      <c r="C3" s="1" t="s">
        <v>222</v>
      </c>
      <c r="D3" s="10">
        <v>0.0</v>
      </c>
      <c r="E3" s="1" t="s">
        <v>16</v>
      </c>
      <c r="F3" s="1" t="s">
        <v>223</v>
      </c>
      <c r="G3" s="11">
        <v>1.0</v>
      </c>
      <c r="H3" s="11">
        <v>0.0</v>
      </c>
      <c r="I3" s="17">
        <v>1.0</v>
      </c>
      <c r="J3" s="11">
        <v>0.0</v>
      </c>
      <c r="K3" s="11">
        <v>0.5</v>
      </c>
      <c r="L3" s="5">
        <v>0.0</v>
      </c>
      <c r="M3" s="5">
        <v>1.0</v>
      </c>
      <c r="N3" s="5">
        <v>1.0</v>
      </c>
      <c r="O3" s="12">
        <f t="shared" ref="O3:O53" si="2">SUM(G3:L3)</f>
        <v>2.5</v>
      </c>
      <c r="P3" s="12">
        <f t="shared" ref="P3:P53" si="3">SUM(G3:N3)</f>
        <v>4.5</v>
      </c>
      <c r="R3" s="12">
        <f t="shared" ref="R3:R53" si="4">P3-O3</f>
        <v>2</v>
      </c>
    </row>
    <row r="4">
      <c r="A4" s="10">
        <v>677.0</v>
      </c>
      <c r="B4" s="1" t="s">
        <v>16</v>
      </c>
      <c r="C4" s="1" t="s">
        <v>224</v>
      </c>
      <c r="D4" s="10">
        <v>0.0</v>
      </c>
      <c r="E4" s="1" t="s">
        <v>16</v>
      </c>
      <c r="F4" s="1" t="s">
        <v>225</v>
      </c>
      <c r="G4" s="11">
        <v>1.0</v>
      </c>
      <c r="H4" s="11">
        <v>1.0</v>
      </c>
      <c r="I4" s="17">
        <v>0.0</v>
      </c>
      <c r="J4" s="11">
        <v>0.0</v>
      </c>
      <c r="K4" s="11">
        <v>0.0</v>
      </c>
      <c r="L4" s="5">
        <v>0.0</v>
      </c>
      <c r="M4" s="5">
        <v>1.0</v>
      </c>
      <c r="N4" s="5">
        <v>1.0</v>
      </c>
      <c r="O4" s="12">
        <f t="shared" si="2"/>
        <v>2</v>
      </c>
      <c r="P4" s="12">
        <f t="shared" si="3"/>
        <v>4</v>
      </c>
      <c r="R4" s="12">
        <f t="shared" si="4"/>
        <v>2</v>
      </c>
    </row>
    <row r="5">
      <c r="A5" s="10">
        <v>2621.0</v>
      </c>
      <c r="B5" s="1" t="s">
        <v>29</v>
      </c>
      <c r="C5" s="1" t="s">
        <v>226</v>
      </c>
      <c r="D5" s="10">
        <v>0.0</v>
      </c>
      <c r="E5" s="1" t="s">
        <v>16</v>
      </c>
      <c r="F5" s="1" t="s">
        <v>227</v>
      </c>
      <c r="G5" s="11">
        <v>0.5</v>
      </c>
      <c r="H5" s="11">
        <v>0.0</v>
      </c>
      <c r="I5" s="11">
        <v>0.5</v>
      </c>
      <c r="J5" s="11">
        <v>0.5</v>
      </c>
      <c r="K5" s="11">
        <v>0.5</v>
      </c>
      <c r="L5" s="5">
        <v>0.5</v>
      </c>
      <c r="M5" s="5">
        <v>1.0</v>
      </c>
      <c r="N5" s="5">
        <v>1.0</v>
      </c>
      <c r="O5" s="12">
        <f t="shared" si="2"/>
        <v>2.5</v>
      </c>
      <c r="P5" s="12">
        <f t="shared" si="3"/>
        <v>4.5</v>
      </c>
      <c r="R5" s="12">
        <f t="shared" si="4"/>
        <v>2</v>
      </c>
    </row>
    <row r="6">
      <c r="A6" s="10">
        <v>183.0</v>
      </c>
      <c r="B6" s="1" t="s">
        <v>16</v>
      </c>
      <c r="C6" s="1" t="s">
        <v>141</v>
      </c>
      <c r="D6" s="10">
        <v>0.0</v>
      </c>
      <c r="E6" s="1" t="s">
        <v>16</v>
      </c>
      <c r="F6" s="1" t="s">
        <v>228</v>
      </c>
      <c r="G6" s="11">
        <v>1.0</v>
      </c>
      <c r="H6" s="11">
        <v>0.0</v>
      </c>
      <c r="I6" s="11">
        <v>0.5</v>
      </c>
      <c r="J6" s="11">
        <v>0.0</v>
      </c>
      <c r="K6" s="11">
        <v>0.0</v>
      </c>
      <c r="L6" s="5">
        <v>0.0</v>
      </c>
      <c r="M6" s="5">
        <v>1.0</v>
      </c>
      <c r="N6" s="5">
        <v>0.5</v>
      </c>
      <c r="O6" s="12">
        <f t="shared" si="2"/>
        <v>1.5</v>
      </c>
      <c r="P6" s="12">
        <f t="shared" si="3"/>
        <v>3</v>
      </c>
      <c r="R6" s="12">
        <f t="shared" si="4"/>
        <v>1.5</v>
      </c>
    </row>
    <row r="7">
      <c r="A7" s="10">
        <v>320.0</v>
      </c>
      <c r="B7" s="1" t="s">
        <v>16</v>
      </c>
      <c r="C7" s="1" t="s">
        <v>95</v>
      </c>
      <c r="D7" s="10">
        <v>0.0</v>
      </c>
      <c r="E7" s="1" t="s">
        <v>16</v>
      </c>
      <c r="F7" s="1" t="s">
        <v>229</v>
      </c>
      <c r="G7" s="11">
        <v>1.0</v>
      </c>
      <c r="H7" s="11">
        <v>0.0</v>
      </c>
      <c r="I7" s="11">
        <v>1.0</v>
      </c>
      <c r="J7" s="11">
        <v>0.0</v>
      </c>
      <c r="K7" s="11">
        <v>0.0</v>
      </c>
      <c r="L7" s="5">
        <v>0.0</v>
      </c>
      <c r="M7" s="5">
        <v>0.0</v>
      </c>
      <c r="N7" s="5">
        <v>0.0</v>
      </c>
      <c r="O7" s="12">
        <f t="shared" si="2"/>
        <v>2</v>
      </c>
      <c r="P7" s="12">
        <f t="shared" si="3"/>
        <v>2</v>
      </c>
      <c r="R7" s="12">
        <f t="shared" si="4"/>
        <v>0</v>
      </c>
    </row>
    <row r="8">
      <c r="A8" s="10">
        <v>2501.0</v>
      </c>
      <c r="B8" s="1" t="s">
        <v>16</v>
      </c>
      <c r="C8" s="1" t="s">
        <v>230</v>
      </c>
      <c r="D8" s="10">
        <v>0.0</v>
      </c>
      <c r="E8" s="1" t="s">
        <v>16</v>
      </c>
      <c r="F8" s="1" t="s">
        <v>231</v>
      </c>
      <c r="G8" s="11">
        <v>0.0</v>
      </c>
      <c r="H8" s="11">
        <v>0.0</v>
      </c>
      <c r="I8" s="11">
        <v>0.0</v>
      </c>
      <c r="J8" s="11">
        <v>0.0</v>
      </c>
      <c r="K8" s="11">
        <v>0.0</v>
      </c>
      <c r="L8" s="5">
        <v>0.0</v>
      </c>
      <c r="M8" s="5">
        <v>1.0</v>
      </c>
      <c r="N8" s="5">
        <v>0.0</v>
      </c>
      <c r="O8" s="12">
        <f t="shared" si="2"/>
        <v>0</v>
      </c>
      <c r="P8" s="12">
        <f t="shared" si="3"/>
        <v>1</v>
      </c>
      <c r="R8" s="12">
        <f t="shared" si="4"/>
        <v>1</v>
      </c>
    </row>
    <row r="9">
      <c r="A9" s="10">
        <v>833.0</v>
      </c>
      <c r="B9" s="1" t="s">
        <v>16</v>
      </c>
      <c r="C9" s="1" t="s">
        <v>232</v>
      </c>
      <c r="D9" s="10">
        <v>0.0</v>
      </c>
      <c r="E9" s="1" t="s">
        <v>16</v>
      </c>
      <c r="F9" s="1" t="s">
        <v>233</v>
      </c>
      <c r="G9" s="11">
        <v>1.0</v>
      </c>
      <c r="H9" s="11">
        <v>1.0</v>
      </c>
      <c r="I9" s="11">
        <v>0.0</v>
      </c>
      <c r="J9" s="11">
        <v>0.0</v>
      </c>
      <c r="K9" s="11">
        <v>0.0</v>
      </c>
      <c r="L9" s="5">
        <v>0.0</v>
      </c>
      <c r="M9" s="5">
        <v>1.0</v>
      </c>
      <c r="N9" s="5">
        <v>1.0</v>
      </c>
      <c r="O9" s="12">
        <f t="shared" si="2"/>
        <v>2</v>
      </c>
      <c r="P9" s="12">
        <f t="shared" si="3"/>
        <v>4</v>
      </c>
      <c r="R9" s="12">
        <f t="shared" si="4"/>
        <v>2</v>
      </c>
    </row>
    <row r="10">
      <c r="A10" s="10">
        <v>10.0</v>
      </c>
      <c r="B10" s="1" t="s">
        <v>58</v>
      </c>
      <c r="C10" s="1" t="s">
        <v>234</v>
      </c>
      <c r="D10" s="10">
        <v>0.0</v>
      </c>
      <c r="E10" s="1" t="s">
        <v>16</v>
      </c>
      <c r="F10" s="1" t="s">
        <v>235</v>
      </c>
      <c r="G10" s="11">
        <v>1.0</v>
      </c>
      <c r="H10" s="11">
        <v>0.0</v>
      </c>
      <c r="I10" s="11">
        <v>0.0</v>
      </c>
      <c r="J10" s="11">
        <v>0.0</v>
      </c>
      <c r="K10" s="11">
        <v>0.0</v>
      </c>
      <c r="L10" s="5">
        <v>0.0</v>
      </c>
      <c r="M10" s="5">
        <v>1.0</v>
      </c>
      <c r="N10" s="5">
        <v>1.0</v>
      </c>
      <c r="O10" s="12">
        <f t="shared" si="2"/>
        <v>1</v>
      </c>
      <c r="P10" s="12">
        <f t="shared" si="3"/>
        <v>3</v>
      </c>
      <c r="R10" s="12">
        <f t="shared" si="4"/>
        <v>2</v>
      </c>
    </row>
    <row r="11">
      <c r="A11" s="10">
        <v>1603.0</v>
      </c>
      <c r="B11" s="1" t="s">
        <v>29</v>
      </c>
      <c r="C11" s="1" t="s">
        <v>236</v>
      </c>
      <c r="D11" s="10">
        <v>0.0</v>
      </c>
      <c r="E11" s="1" t="s">
        <v>16</v>
      </c>
      <c r="F11" s="1" t="s">
        <v>237</v>
      </c>
      <c r="G11" s="11">
        <v>0.0</v>
      </c>
      <c r="H11" s="11">
        <v>0.0</v>
      </c>
      <c r="I11" s="11">
        <v>0.5</v>
      </c>
      <c r="J11" s="11">
        <v>0.5</v>
      </c>
      <c r="K11" s="11">
        <v>0.0</v>
      </c>
      <c r="L11" s="5">
        <v>0.0</v>
      </c>
      <c r="M11" s="5">
        <v>0.0</v>
      </c>
      <c r="N11" s="5">
        <v>0.0</v>
      </c>
      <c r="O11" s="12">
        <f t="shared" si="2"/>
        <v>1</v>
      </c>
      <c r="P11" s="12">
        <f t="shared" si="3"/>
        <v>1</v>
      </c>
      <c r="R11" s="12">
        <f t="shared" si="4"/>
        <v>0</v>
      </c>
    </row>
    <row r="12">
      <c r="A12" s="10">
        <v>831.0</v>
      </c>
      <c r="B12" s="1" t="s">
        <v>16</v>
      </c>
      <c r="C12" s="1" t="s">
        <v>238</v>
      </c>
      <c r="D12" s="10">
        <v>0.0</v>
      </c>
      <c r="E12" s="1" t="s">
        <v>22</v>
      </c>
      <c r="F12" s="1" t="s">
        <v>239</v>
      </c>
      <c r="G12" s="11">
        <v>1.0</v>
      </c>
      <c r="H12" s="11">
        <v>1.0</v>
      </c>
      <c r="I12" s="11">
        <v>0.5</v>
      </c>
      <c r="J12" s="11">
        <v>0.5</v>
      </c>
      <c r="K12" s="11">
        <v>0.5</v>
      </c>
      <c r="L12" s="5">
        <v>0.0</v>
      </c>
      <c r="M12" s="5">
        <v>1.0</v>
      </c>
      <c r="N12" s="5">
        <v>0.0</v>
      </c>
      <c r="O12" s="12">
        <f t="shared" si="2"/>
        <v>3.5</v>
      </c>
      <c r="P12" s="12">
        <f t="shared" si="3"/>
        <v>4.5</v>
      </c>
      <c r="R12" s="12">
        <f t="shared" si="4"/>
        <v>1</v>
      </c>
    </row>
    <row r="13">
      <c r="A13" s="10">
        <v>894.0</v>
      </c>
      <c r="B13" s="1" t="s">
        <v>16</v>
      </c>
      <c r="C13" s="1" t="s">
        <v>240</v>
      </c>
      <c r="D13" s="10">
        <v>0.0</v>
      </c>
      <c r="E13" s="1" t="s">
        <v>16</v>
      </c>
      <c r="F13" s="1" t="s">
        <v>241</v>
      </c>
      <c r="G13" s="11">
        <v>1.0</v>
      </c>
      <c r="H13" s="11">
        <v>0.5</v>
      </c>
      <c r="I13" s="11">
        <v>0.5</v>
      </c>
      <c r="J13" s="11">
        <v>0.5</v>
      </c>
      <c r="K13" s="11">
        <v>0.0</v>
      </c>
      <c r="L13" s="5">
        <v>0.0</v>
      </c>
      <c r="M13" s="5">
        <v>0.0</v>
      </c>
      <c r="N13" s="5">
        <v>0.0</v>
      </c>
      <c r="O13" s="12">
        <f t="shared" si="2"/>
        <v>2.5</v>
      </c>
      <c r="P13" s="12">
        <f t="shared" si="3"/>
        <v>2.5</v>
      </c>
      <c r="R13" s="12">
        <f t="shared" si="4"/>
        <v>0</v>
      </c>
    </row>
    <row r="14">
      <c r="A14" s="10">
        <v>1180.0</v>
      </c>
      <c r="B14" s="1" t="s">
        <v>58</v>
      </c>
      <c r="C14" s="1" t="s">
        <v>242</v>
      </c>
      <c r="D14" s="10">
        <v>0.0</v>
      </c>
      <c r="E14" s="1" t="s">
        <v>16</v>
      </c>
      <c r="F14" s="1" t="s">
        <v>243</v>
      </c>
      <c r="G14" s="11">
        <v>1.0</v>
      </c>
      <c r="H14" s="11">
        <v>0.0</v>
      </c>
      <c r="I14" s="11">
        <v>1.0</v>
      </c>
      <c r="J14" s="11">
        <v>0.0</v>
      </c>
      <c r="K14" s="11">
        <v>0.0</v>
      </c>
      <c r="L14" s="5">
        <v>0.0</v>
      </c>
      <c r="M14" s="5">
        <v>1.0</v>
      </c>
      <c r="N14" s="5">
        <v>0.0</v>
      </c>
      <c r="O14" s="12">
        <f t="shared" si="2"/>
        <v>2</v>
      </c>
      <c r="P14" s="12">
        <f t="shared" si="3"/>
        <v>3</v>
      </c>
      <c r="R14" s="12">
        <f t="shared" si="4"/>
        <v>1</v>
      </c>
    </row>
    <row r="15">
      <c r="A15" s="10">
        <v>1024.0</v>
      </c>
      <c r="B15" s="1" t="s">
        <v>29</v>
      </c>
      <c r="C15" s="1" t="s">
        <v>244</v>
      </c>
      <c r="D15" s="10">
        <v>0.0</v>
      </c>
      <c r="E15" s="1" t="s">
        <v>16</v>
      </c>
      <c r="F15" s="1" t="s">
        <v>245</v>
      </c>
      <c r="G15" s="11">
        <v>1.0</v>
      </c>
      <c r="H15" s="11">
        <v>0.0</v>
      </c>
      <c r="I15" s="11">
        <v>0.5</v>
      </c>
      <c r="J15" s="11">
        <v>0.0</v>
      </c>
      <c r="K15" s="11">
        <v>0.0</v>
      </c>
      <c r="L15" s="5">
        <v>0.0</v>
      </c>
      <c r="M15" s="5">
        <v>1.0</v>
      </c>
      <c r="N15" s="5">
        <v>0.0</v>
      </c>
      <c r="O15" s="12">
        <f t="shared" si="2"/>
        <v>1.5</v>
      </c>
      <c r="P15" s="12">
        <f t="shared" si="3"/>
        <v>2.5</v>
      </c>
      <c r="R15" s="12">
        <f t="shared" si="4"/>
        <v>1</v>
      </c>
    </row>
    <row r="16">
      <c r="A16" s="10">
        <v>1817.0</v>
      </c>
      <c r="B16" s="1" t="s">
        <v>16</v>
      </c>
      <c r="C16" s="1" t="s">
        <v>246</v>
      </c>
      <c r="D16" s="10">
        <v>0.0</v>
      </c>
      <c r="E16" s="1" t="s">
        <v>16</v>
      </c>
      <c r="F16" s="1" t="s">
        <v>247</v>
      </c>
      <c r="G16" s="11">
        <v>1.0</v>
      </c>
      <c r="H16" s="11">
        <v>0.0</v>
      </c>
      <c r="I16" s="11">
        <v>0.5</v>
      </c>
      <c r="J16" s="11">
        <v>0.0</v>
      </c>
      <c r="K16" s="11">
        <v>0.0</v>
      </c>
      <c r="L16" s="5">
        <v>0.0</v>
      </c>
      <c r="M16" s="5">
        <v>1.0</v>
      </c>
      <c r="N16" s="5">
        <v>1.0</v>
      </c>
      <c r="O16" s="12">
        <f t="shared" si="2"/>
        <v>1.5</v>
      </c>
      <c r="P16" s="12">
        <f t="shared" si="3"/>
        <v>3.5</v>
      </c>
      <c r="R16" s="12">
        <f t="shared" si="4"/>
        <v>2</v>
      </c>
    </row>
    <row r="17">
      <c r="A17" s="10">
        <v>2172.0</v>
      </c>
      <c r="B17" s="1" t="s">
        <v>29</v>
      </c>
      <c r="C17" s="1" t="s">
        <v>166</v>
      </c>
      <c r="D17" s="10">
        <v>0.0</v>
      </c>
      <c r="E17" s="1" t="s">
        <v>22</v>
      </c>
      <c r="F17" s="1" t="s">
        <v>248</v>
      </c>
      <c r="G17" s="11">
        <v>1.0</v>
      </c>
      <c r="H17" s="11">
        <v>0.0</v>
      </c>
      <c r="I17" s="11">
        <v>0.0</v>
      </c>
      <c r="J17" s="11">
        <v>0.0</v>
      </c>
      <c r="K17" s="11">
        <v>0.5</v>
      </c>
      <c r="L17" s="5">
        <v>0.0</v>
      </c>
      <c r="M17" s="5">
        <v>1.0</v>
      </c>
      <c r="N17" s="5">
        <v>0.0</v>
      </c>
      <c r="O17" s="12">
        <f t="shared" si="2"/>
        <v>1.5</v>
      </c>
      <c r="P17" s="12">
        <f t="shared" si="3"/>
        <v>2.5</v>
      </c>
      <c r="R17" s="12">
        <f t="shared" si="4"/>
        <v>1</v>
      </c>
    </row>
    <row r="18">
      <c r="A18" s="10">
        <v>479.0</v>
      </c>
      <c r="B18" s="1" t="s">
        <v>16</v>
      </c>
      <c r="C18" s="1" t="s">
        <v>249</v>
      </c>
      <c r="D18" s="10">
        <v>0.0</v>
      </c>
      <c r="E18" s="1" t="s">
        <v>22</v>
      </c>
      <c r="F18" s="1" t="s">
        <v>250</v>
      </c>
      <c r="G18" s="11">
        <v>1.0</v>
      </c>
      <c r="H18" s="11">
        <v>0.0</v>
      </c>
      <c r="I18" s="11">
        <v>0.5</v>
      </c>
      <c r="J18" s="11">
        <v>0.0</v>
      </c>
      <c r="K18" s="11">
        <v>0.0</v>
      </c>
      <c r="L18" s="5">
        <v>0.0</v>
      </c>
      <c r="M18" s="5">
        <v>0.0</v>
      </c>
      <c r="N18" s="5">
        <v>0.0</v>
      </c>
      <c r="O18" s="12">
        <f t="shared" si="2"/>
        <v>1.5</v>
      </c>
      <c r="P18" s="12">
        <f t="shared" si="3"/>
        <v>1.5</v>
      </c>
      <c r="R18" s="12">
        <f t="shared" si="4"/>
        <v>0</v>
      </c>
    </row>
    <row r="19">
      <c r="A19" s="10">
        <v>444.0</v>
      </c>
      <c r="B19" s="1" t="s">
        <v>16</v>
      </c>
      <c r="C19" s="1" t="s">
        <v>251</v>
      </c>
      <c r="D19" s="10">
        <v>0.0</v>
      </c>
      <c r="E19" s="1" t="s">
        <v>22</v>
      </c>
      <c r="F19" s="1" t="s">
        <v>252</v>
      </c>
      <c r="G19" s="11">
        <v>1.0</v>
      </c>
      <c r="H19" s="11">
        <v>1.0</v>
      </c>
      <c r="I19" s="11">
        <v>0.5</v>
      </c>
      <c r="J19" s="11">
        <v>0.5</v>
      </c>
      <c r="K19" s="11">
        <v>0.5</v>
      </c>
      <c r="L19" s="5">
        <v>0.0</v>
      </c>
      <c r="M19" s="5">
        <v>1.0</v>
      </c>
      <c r="N19" s="5">
        <v>0.0</v>
      </c>
      <c r="O19" s="12">
        <f t="shared" si="2"/>
        <v>3.5</v>
      </c>
      <c r="P19" s="12">
        <f t="shared" si="3"/>
        <v>4.5</v>
      </c>
      <c r="R19" s="12">
        <f t="shared" si="4"/>
        <v>1</v>
      </c>
    </row>
    <row r="20">
      <c r="A20" s="10">
        <v>709.0</v>
      </c>
      <c r="B20" s="1" t="s">
        <v>22</v>
      </c>
      <c r="C20" s="1" t="s">
        <v>253</v>
      </c>
      <c r="D20" s="10">
        <v>0.0</v>
      </c>
      <c r="E20" s="1" t="s">
        <v>16</v>
      </c>
      <c r="F20" s="1" t="s">
        <v>254</v>
      </c>
      <c r="G20" s="11">
        <v>1.0</v>
      </c>
      <c r="H20" s="11">
        <v>0.0</v>
      </c>
      <c r="I20" s="11">
        <v>0.0</v>
      </c>
      <c r="J20" s="11">
        <v>0.0</v>
      </c>
      <c r="K20" s="11">
        <v>0.0</v>
      </c>
      <c r="L20" s="5">
        <v>0.0</v>
      </c>
      <c r="M20" s="5">
        <v>1.0</v>
      </c>
      <c r="N20" s="5">
        <v>1.0</v>
      </c>
      <c r="O20" s="12">
        <f t="shared" si="2"/>
        <v>1</v>
      </c>
      <c r="P20" s="12">
        <f t="shared" si="3"/>
        <v>3</v>
      </c>
      <c r="R20" s="12">
        <f t="shared" si="4"/>
        <v>2</v>
      </c>
    </row>
    <row r="21">
      <c r="A21" s="10">
        <v>2201.0</v>
      </c>
      <c r="B21" s="1" t="s">
        <v>22</v>
      </c>
      <c r="C21" s="1" t="s">
        <v>255</v>
      </c>
      <c r="D21" s="10">
        <v>0.0</v>
      </c>
      <c r="E21" s="1" t="s">
        <v>22</v>
      </c>
      <c r="F21" s="1" t="s">
        <v>256</v>
      </c>
      <c r="G21" s="11">
        <v>1.0</v>
      </c>
      <c r="H21" s="11">
        <v>1.0</v>
      </c>
      <c r="I21" s="11">
        <v>1.0</v>
      </c>
      <c r="J21" s="11">
        <v>0.0</v>
      </c>
      <c r="K21" s="11">
        <v>0.0</v>
      </c>
      <c r="L21" s="5">
        <v>0.0</v>
      </c>
      <c r="M21" s="5">
        <v>1.0</v>
      </c>
      <c r="N21" s="5">
        <v>0.0</v>
      </c>
      <c r="O21" s="12">
        <f t="shared" si="2"/>
        <v>3</v>
      </c>
      <c r="P21" s="12">
        <f t="shared" si="3"/>
        <v>4</v>
      </c>
      <c r="R21" s="12">
        <f t="shared" si="4"/>
        <v>1</v>
      </c>
    </row>
    <row r="22">
      <c r="A22" s="10">
        <v>424.0</v>
      </c>
      <c r="B22" s="1" t="s">
        <v>16</v>
      </c>
      <c r="C22" s="1" t="s">
        <v>257</v>
      </c>
      <c r="D22" s="10">
        <v>0.0</v>
      </c>
      <c r="E22" s="1" t="s">
        <v>22</v>
      </c>
      <c r="F22" s="1" t="s">
        <v>258</v>
      </c>
      <c r="G22" s="11">
        <v>1.0</v>
      </c>
      <c r="H22" s="11">
        <v>1.0</v>
      </c>
      <c r="I22" s="11">
        <v>0.5</v>
      </c>
      <c r="J22" s="11">
        <v>0.5</v>
      </c>
      <c r="K22" s="11">
        <v>0.0</v>
      </c>
      <c r="L22" s="5">
        <v>0.0</v>
      </c>
      <c r="M22" s="5">
        <v>0.0</v>
      </c>
      <c r="N22" s="5">
        <v>0.0</v>
      </c>
      <c r="O22" s="12">
        <f t="shared" si="2"/>
        <v>3</v>
      </c>
      <c r="P22" s="12">
        <f t="shared" si="3"/>
        <v>3</v>
      </c>
      <c r="R22" s="12">
        <f t="shared" si="4"/>
        <v>0</v>
      </c>
    </row>
    <row r="23">
      <c r="A23" s="10">
        <v>2275.0</v>
      </c>
      <c r="B23" s="1" t="s">
        <v>29</v>
      </c>
      <c r="C23" s="1" t="s">
        <v>259</v>
      </c>
      <c r="D23" s="10">
        <v>0.0</v>
      </c>
      <c r="E23" s="1" t="s">
        <v>16</v>
      </c>
      <c r="F23" s="1" t="s">
        <v>260</v>
      </c>
      <c r="G23" s="11">
        <v>1.0</v>
      </c>
      <c r="H23" s="11">
        <v>0.0</v>
      </c>
      <c r="I23" s="11">
        <v>0.0</v>
      </c>
      <c r="J23" s="11">
        <v>0.0</v>
      </c>
      <c r="K23" s="11">
        <v>0.0</v>
      </c>
      <c r="L23" s="5">
        <v>0.0</v>
      </c>
      <c r="M23" s="5">
        <v>1.0</v>
      </c>
      <c r="N23" s="5">
        <v>1.0</v>
      </c>
      <c r="O23" s="12">
        <f t="shared" si="2"/>
        <v>1</v>
      </c>
      <c r="P23" s="12">
        <f t="shared" si="3"/>
        <v>3</v>
      </c>
      <c r="R23" s="12">
        <f t="shared" si="4"/>
        <v>2</v>
      </c>
    </row>
    <row r="24">
      <c r="A24" s="10">
        <v>1101.0</v>
      </c>
      <c r="B24" s="1" t="s">
        <v>16</v>
      </c>
      <c r="C24" s="1" t="s">
        <v>261</v>
      </c>
      <c r="D24" s="10">
        <v>0.0</v>
      </c>
      <c r="E24" s="1" t="s">
        <v>16</v>
      </c>
      <c r="F24" s="1" t="s">
        <v>262</v>
      </c>
      <c r="G24" s="11">
        <v>1.0</v>
      </c>
      <c r="H24" s="11">
        <v>0.0</v>
      </c>
      <c r="I24" s="11">
        <v>0.5</v>
      </c>
      <c r="J24" s="11">
        <v>0.0</v>
      </c>
      <c r="K24" s="11">
        <v>0.0</v>
      </c>
      <c r="L24" s="5">
        <v>0.0</v>
      </c>
      <c r="M24" s="5">
        <v>1.0</v>
      </c>
      <c r="N24" s="5">
        <v>1.0</v>
      </c>
      <c r="O24" s="12">
        <f t="shared" si="2"/>
        <v>1.5</v>
      </c>
      <c r="P24" s="12">
        <f t="shared" si="3"/>
        <v>3.5</v>
      </c>
      <c r="R24" s="12">
        <f t="shared" si="4"/>
        <v>2</v>
      </c>
    </row>
    <row r="25">
      <c r="A25" s="10">
        <v>2432.0</v>
      </c>
      <c r="B25" s="1" t="s">
        <v>29</v>
      </c>
      <c r="C25" s="1" t="s">
        <v>263</v>
      </c>
      <c r="D25" s="10">
        <v>0.0</v>
      </c>
      <c r="E25" s="1" t="s">
        <v>16</v>
      </c>
      <c r="F25" s="1" t="s">
        <v>264</v>
      </c>
      <c r="G25" s="11">
        <v>1.0</v>
      </c>
      <c r="H25" s="11">
        <v>0.0</v>
      </c>
      <c r="I25" s="11">
        <v>0.5</v>
      </c>
      <c r="J25" s="11">
        <v>0.0</v>
      </c>
      <c r="K25" s="11">
        <v>0.0</v>
      </c>
      <c r="L25" s="5">
        <v>0.0</v>
      </c>
      <c r="M25" s="5">
        <v>0.0</v>
      </c>
      <c r="N25" s="5">
        <v>0.0</v>
      </c>
      <c r="O25" s="12">
        <f t="shared" si="2"/>
        <v>1.5</v>
      </c>
      <c r="P25" s="12">
        <f t="shared" si="3"/>
        <v>1.5</v>
      </c>
      <c r="R25" s="12">
        <f t="shared" si="4"/>
        <v>0</v>
      </c>
    </row>
    <row r="26">
      <c r="A26" s="10">
        <v>1066.0</v>
      </c>
      <c r="B26" s="1" t="s">
        <v>16</v>
      </c>
      <c r="C26" s="1" t="s">
        <v>265</v>
      </c>
      <c r="D26" s="10">
        <v>0.0</v>
      </c>
      <c r="E26" s="11" t="s">
        <v>266</v>
      </c>
      <c r="F26" s="1" t="s">
        <v>267</v>
      </c>
      <c r="G26" s="11">
        <v>1.0</v>
      </c>
      <c r="H26" s="11">
        <v>0.5</v>
      </c>
      <c r="I26" s="11">
        <v>0.5</v>
      </c>
      <c r="J26" s="11">
        <v>0.5</v>
      </c>
      <c r="K26" s="11">
        <v>0.5</v>
      </c>
      <c r="L26" s="5">
        <v>0.5</v>
      </c>
      <c r="M26" s="5">
        <v>0.0</v>
      </c>
      <c r="N26" s="5">
        <v>0.0</v>
      </c>
      <c r="O26" s="12">
        <f t="shared" si="2"/>
        <v>3.5</v>
      </c>
      <c r="P26" s="12">
        <f t="shared" si="3"/>
        <v>3.5</v>
      </c>
      <c r="R26" s="12">
        <f t="shared" si="4"/>
        <v>0</v>
      </c>
    </row>
    <row r="27">
      <c r="A27" s="10">
        <v>551.0</v>
      </c>
      <c r="B27" s="1" t="s">
        <v>16</v>
      </c>
      <c r="C27" s="1" t="s">
        <v>268</v>
      </c>
      <c r="D27" s="10">
        <v>0.0</v>
      </c>
      <c r="E27" s="1" t="s">
        <v>16</v>
      </c>
      <c r="F27" s="1" t="s">
        <v>269</v>
      </c>
      <c r="G27" s="11">
        <v>1.0</v>
      </c>
      <c r="H27" s="11">
        <v>0.0</v>
      </c>
      <c r="I27" s="11">
        <v>0.0</v>
      </c>
      <c r="J27" s="11">
        <v>0.0</v>
      </c>
      <c r="K27" s="11">
        <v>0.5</v>
      </c>
      <c r="L27" s="5">
        <v>0.5</v>
      </c>
      <c r="M27" s="5">
        <v>0.0</v>
      </c>
      <c r="N27" s="5">
        <v>0.0</v>
      </c>
      <c r="O27" s="12">
        <f t="shared" si="2"/>
        <v>2</v>
      </c>
      <c r="P27" s="12">
        <f t="shared" si="3"/>
        <v>2</v>
      </c>
      <c r="R27" s="12">
        <f t="shared" si="4"/>
        <v>0</v>
      </c>
    </row>
    <row r="28">
      <c r="A28" s="10">
        <v>284.0</v>
      </c>
      <c r="B28" s="1" t="s">
        <v>16</v>
      </c>
      <c r="C28" s="1" t="s">
        <v>270</v>
      </c>
      <c r="D28" s="10">
        <v>0.0</v>
      </c>
      <c r="E28" s="1" t="s">
        <v>16</v>
      </c>
      <c r="F28" s="1" t="s">
        <v>271</v>
      </c>
      <c r="G28" s="11">
        <v>1.0</v>
      </c>
      <c r="H28" s="11">
        <v>1.0</v>
      </c>
      <c r="I28" s="11">
        <v>0.0</v>
      </c>
      <c r="J28" s="11">
        <v>0.0</v>
      </c>
      <c r="K28" s="11">
        <v>0.0</v>
      </c>
      <c r="L28" s="5">
        <v>0.0</v>
      </c>
      <c r="M28" s="5">
        <v>1.0</v>
      </c>
      <c r="N28" s="5">
        <v>1.0</v>
      </c>
      <c r="O28" s="12">
        <f t="shared" si="2"/>
        <v>2</v>
      </c>
      <c r="P28" s="12">
        <f t="shared" si="3"/>
        <v>4</v>
      </c>
      <c r="R28" s="12">
        <f t="shared" si="4"/>
        <v>2</v>
      </c>
    </row>
    <row r="29">
      <c r="A29" s="10">
        <v>1002.0</v>
      </c>
      <c r="B29" s="1" t="s">
        <v>29</v>
      </c>
      <c r="C29" s="1" t="s">
        <v>272</v>
      </c>
      <c r="D29" s="10">
        <v>0.0</v>
      </c>
      <c r="E29" s="1" t="s">
        <v>58</v>
      </c>
      <c r="F29" s="1" t="s">
        <v>273</v>
      </c>
      <c r="G29" s="11">
        <v>1.0</v>
      </c>
      <c r="H29" s="11">
        <v>0.5</v>
      </c>
      <c r="I29" s="11">
        <v>0.5</v>
      </c>
      <c r="J29" s="11">
        <v>0.5</v>
      </c>
      <c r="K29" s="11">
        <v>0.0</v>
      </c>
      <c r="L29" s="5">
        <v>0.0</v>
      </c>
      <c r="M29" s="5">
        <v>0.0</v>
      </c>
      <c r="N29" s="5">
        <v>0.0</v>
      </c>
      <c r="O29" s="12">
        <f t="shared" si="2"/>
        <v>2.5</v>
      </c>
      <c r="P29" s="12">
        <f t="shared" si="3"/>
        <v>2.5</v>
      </c>
      <c r="R29" s="12">
        <f t="shared" si="4"/>
        <v>0</v>
      </c>
    </row>
    <row r="30">
      <c r="A30" s="10">
        <v>2482.0</v>
      </c>
      <c r="B30" s="1" t="s">
        <v>22</v>
      </c>
      <c r="C30" s="1" t="s">
        <v>274</v>
      </c>
      <c r="D30" s="10">
        <v>0.0</v>
      </c>
      <c r="E30" s="11" t="s">
        <v>266</v>
      </c>
      <c r="F30" s="1" t="s">
        <v>275</v>
      </c>
      <c r="G30" s="11">
        <v>1.0</v>
      </c>
      <c r="H30" s="11">
        <v>0.0</v>
      </c>
      <c r="I30" s="11">
        <v>0.5</v>
      </c>
      <c r="J30" s="11">
        <v>0.0</v>
      </c>
      <c r="K30" s="11">
        <v>0.0</v>
      </c>
      <c r="L30" s="5">
        <v>0.0</v>
      </c>
      <c r="M30" s="5">
        <v>1.0</v>
      </c>
      <c r="N30" s="5">
        <v>1.0</v>
      </c>
      <c r="O30" s="12">
        <f t="shared" si="2"/>
        <v>1.5</v>
      </c>
      <c r="P30" s="12">
        <f t="shared" si="3"/>
        <v>3.5</v>
      </c>
      <c r="R30" s="12">
        <f t="shared" si="4"/>
        <v>2</v>
      </c>
    </row>
    <row r="31">
      <c r="A31" s="10">
        <v>2553.0</v>
      </c>
      <c r="B31" s="1" t="s">
        <v>29</v>
      </c>
      <c r="C31" s="1" t="s">
        <v>276</v>
      </c>
      <c r="D31" s="10">
        <v>0.0</v>
      </c>
      <c r="E31" s="1" t="s">
        <v>16</v>
      </c>
      <c r="F31" s="1" t="s">
        <v>277</v>
      </c>
      <c r="G31" s="11">
        <v>1.0</v>
      </c>
      <c r="H31" s="11">
        <v>0.5</v>
      </c>
      <c r="I31" s="11">
        <v>0.0</v>
      </c>
      <c r="J31" s="11">
        <v>0.0</v>
      </c>
      <c r="K31" s="11">
        <v>0.0</v>
      </c>
      <c r="L31" s="5">
        <v>0.0</v>
      </c>
      <c r="M31" s="5">
        <v>0.0</v>
      </c>
      <c r="N31" s="5">
        <v>0.0</v>
      </c>
      <c r="O31" s="12">
        <f t="shared" si="2"/>
        <v>1.5</v>
      </c>
      <c r="P31" s="12">
        <f t="shared" si="3"/>
        <v>1.5</v>
      </c>
      <c r="R31" s="12">
        <f t="shared" si="4"/>
        <v>0</v>
      </c>
    </row>
    <row r="32">
      <c r="A32" s="10">
        <v>2301.0</v>
      </c>
      <c r="B32" s="1" t="s">
        <v>16</v>
      </c>
      <c r="C32" s="1" t="s">
        <v>197</v>
      </c>
      <c r="D32" s="10">
        <v>0.0</v>
      </c>
      <c r="E32" s="1" t="s">
        <v>22</v>
      </c>
      <c r="F32" s="1" t="s">
        <v>278</v>
      </c>
      <c r="G32" s="11">
        <v>1.0</v>
      </c>
      <c r="H32" s="11">
        <v>1.0</v>
      </c>
      <c r="I32" s="11">
        <v>0.0</v>
      </c>
      <c r="J32" s="11">
        <v>0.0</v>
      </c>
      <c r="K32" s="11">
        <v>1.0</v>
      </c>
      <c r="L32" s="5">
        <v>0.0</v>
      </c>
      <c r="M32" s="5">
        <v>1.0</v>
      </c>
      <c r="N32" s="5">
        <v>1.0</v>
      </c>
      <c r="O32" s="12">
        <f t="shared" si="2"/>
        <v>3</v>
      </c>
      <c r="P32" s="12">
        <f t="shared" si="3"/>
        <v>5</v>
      </c>
      <c r="R32" s="12">
        <f t="shared" si="4"/>
        <v>2</v>
      </c>
    </row>
    <row r="33">
      <c r="A33" s="10">
        <v>224.0</v>
      </c>
      <c r="B33" s="1" t="s">
        <v>16</v>
      </c>
      <c r="C33" s="1" t="s">
        <v>130</v>
      </c>
      <c r="D33" s="10">
        <v>0.0</v>
      </c>
      <c r="E33" s="1" t="s">
        <v>16</v>
      </c>
      <c r="F33" s="1" t="s">
        <v>279</v>
      </c>
      <c r="G33" s="11">
        <v>1.0</v>
      </c>
      <c r="H33" s="11">
        <v>0.5</v>
      </c>
      <c r="I33" s="11">
        <v>0.0</v>
      </c>
      <c r="J33" s="11">
        <v>0.0</v>
      </c>
      <c r="K33" s="11">
        <v>0.0</v>
      </c>
      <c r="L33" s="5">
        <v>0.0</v>
      </c>
      <c r="M33" s="5">
        <v>1.0</v>
      </c>
      <c r="N33" s="5">
        <v>1.0</v>
      </c>
      <c r="O33" s="12">
        <f t="shared" si="2"/>
        <v>1.5</v>
      </c>
      <c r="P33" s="12">
        <f t="shared" si="3"/>
        <v>3.5</v>
      </c>
      <c r="R33" s="12">
        <f t="shared" si="4"/>
        <v>2</v>
      </c>
    </row>
    <row r="34">
      <c r="A34" s="10">
        <v>1215.0</v>
      </c>
      <c r="B34" s="1" t="s">
        <v>58</v>
      </c>
      <c r="C34" s="1" t="s">
        <v>280</v>
      </c>
      <c r="D34" s="10">
        <v>0.0</v>
      </c>
      <c r="E34" s="1" t="s">
        <v>16</v>
      </c>
      <c r="F34" s="1" t="s">
        <v>281</v>
      </c>
      <c r="G34" s="11">
        <v>1.0</v>
      </c>
      <c r="H34" s="11">
        <v>0.0</v>
      </c>
      <c r="I34" s="11">
        <v>1.0</v>
      </c>
      <c r="J34" s="11">
        <v>0.0</v>
      </c>
      <c r="K34" s="11">
        <v>0.5</v>
      </c>
      <c r="L34" s="5">
        <v>0.0</v>
      </c>
      <c r="M34" s="5">
        <v>1.0</v>
      </c>
      <c r="N34" s="5">
        <v>0.0</v>
      </c>
      <c r="O34" s="12">
        <f t="shared" si="2"/>
        <v>2.5</v>
      </c>
      <c r="P34" s="12">
        <f t="shared" si="3"/>
        <v>3.5</v>
      </c>
      <c r="R34" s="12">
        <f t="shared" si="4"/>
        <v>1</v>
      </c>
    </row>
    <row r="35">
      <c r="A35" s="10">
        <v>2438.0</v>
      </c>
      <c r="B35" s="1" t="s">
        <v>16</v>
      </c>
      <c r="C35" s="1" t="s">
        <v>69</v>
      </c>
      <c r="D35" s="10">
        <v>0.0</v>
      </c>
      <c r="E35" s="1" t="s">
        <v>16</v>
      </c>
      <c r="F35" s="1" t="s">
        <v>282</v>
      </c>
      <c r="G35" s="11">
        <v>1.0</v>
      </c>
      <c r="H35" s="11">
        <v>0.0</v>
      </c>
      <c r="I35" s="11">
        <v>0.0</v>
      </c>
      <c r="J35" s="11">
        <v>0.0</v>
      </c>
      <c r="K35" s="11">
        <v>0.0</v>
      </c>
      <c r="L35" s="5">
        <v>0.0</v>
      </c>
      <c r="M35" s="5">
        <v>1.0</v>
      </c>
      <c r="N35" s="5">
        <v>0.0</v>
      </c>
      <c r="O35" s="12">
        <f t="shared" si="2"/>
        <v>1</v>
      </c>
      <c r="P35" s="12">
        <f t="shared" si="3"/>
        <v>2</v>
      </c>
      <c r="R35" s="12">
        <f t="shared" si="4"/>
        <v>1</v>
      </c>
    </row>
    <row r="36">
      <c r="A36" s="10">
        <v>1983.0</v>
      </c>
      <c r="B36" s="1" t="s">
        <v>29</v>
      </c>
      <c r="C36" s="1" t="s">
        <v>283</v>
      </c>
      <c r="D36" s="10">
        <v>0.0</v>
      </c>
      <c r="E36" s="1" t="s">
        <v>22</v>
      </c>
      <c r="F36" s="1" t="s">
        <v>284</v>
      </c>
      <c r="G36" s="5">
        <v>1.0</v>
      </c>
      <c r="H36" s="5">
        <v>0.0</v>
      </c>
      <c r="I36" s="5">
        <v>0.5</v>
      </c>
      <c r="J36" s="5">
        <v>0.0</v>
      </c>
      <c r="K36" s="5">
        <v>0.5</v>
      </c>
      <c r="L36" s="5">
        <v>0.0</v>
      </c>
      <c r="M36" s="5">
        <v>1.0</v>
      </c>
      <c r="N36" s="5">
        <v>0.0</v>
      </c>
      <c r="O36" s="12">
        <f t="shared" si="2"/>
        <v>2</v>
      </c>
      <c r="P36" s="12">
        <f t="shared" si="3"/>
        <v>3</v>
      </c>
      <c r="R36" s="12">
        <f t="shared" si="4"/>
        <v>1</v>
      </c>
    </row>
    <row r="37">
      <c r="A37" s="10">
        <v>535.0</v>
      </c>
      <c r="B37" s="1" t="s">
        <v>16</v>
      </c>
      <c r="C37" s="1" t="s">
        <v>285</v>
      </c>
      <c r="D37" s="10">
        <v>0.0</v>
      </c>
      <c r="E37" s="1" t="s">
        <v>16</v>
      </c>
      <c r="F37" s="1" t="s">
        <v>286</v>
      </c>
      <c r="G37" s="5">
        <v>1.0</v>
      </c>
      <c r="H37" s="5">
        <v>1.0</v>
      </c>
      <c r="I37" s="5">
        <v>0.0</v>
      </c>
      <c r="J37" s="5">
        <v>0.0</v>
      </c>
      <c r="K37" s="5">
        <v>0.0</v>
      </c>
      <c r="L37" s="5">
        <v>0.0</v>
      </c>
      <c r="M37" s="5">
        <v>1.0</v>
      </c>
      <c r="N37" s="5">
        <v>1.0</v>
      </c>
      <c r="O37" s="12">
        <f t="shared" si="2"/>
        <v>2</v>
      </c>
      <c r="P37" s="12">
        <f t="shared" si="3"/>
        <v>4</v>
      </c>
      <c r="R37" s="12">
        <f t="shared" si="4"/>
        <v>2</v>
      </c>
    </row>
    <row r="38">
      <c r="A38" s="10">
        <v>2721.0</v>
      </c>
      <c r="B38" s="1" t="s">
        <v>16</v>
      </c>
      <c r="C38" s="1" t="s">
        <v>287</v>
      </c>
      <c r="D38" s="10">
        <v>0.0</v>
      </c>
      <c r="E38" s="1" t="s">
        <v>16</v>
      </c>
      <c r="F38" s="1" t="s">
        <v>288</v>
      </c>
      <c r="G38" s="5">
        <v>1.0</v>
      </c>
      <c r="H38" s="5">
        <v>0.0</v>
      </c>
      <c r="I38" s="5">
        <v>0.0</v>
      </c>
      <c r="J38" s="5">
        <v>0.0</v>
      </c>
      <c r="K38" s="5">
        <v>0.0</v>
      </c>
      <c r="L38" s="5">
        <v>0.0</v>
      </c>
      <c r="M38" s="5">
        <v>1.0</v>
      </c>
      <c r="N38" s="5">
        <v>1.0</v>
      </c>
      <c r="O38" s="12">
        <f t="shared" si="2"/>
        <v>1</v>
      </c>
      <c r="P38" s="12">
        <f t="shared" si="3"/>
        <v>3</v>
      </c>
      <c r="R38" s="12">
        <f t="shared" si="4"/>
        <v>2</v>
      </c>
    </row>
    <row r="39">
      <c r="A39" s="10">
        <v>734.0</v>
      </c>
      <c r="B39" s="1" t="s">
        <v>16</v>
      </c>
      <c r="C39" s="1" t="s">
        <v>289</v>
      </c>
      <c r="D39" s="10">
        <v>0.0</v>
      </c>
      <c r="E39" s="1" t="s">
        <v>16</v>
      </c>
      <c r="F39" s="1" t="s">
        <v>290</v>
      </c>
      <c r="G39" s="5">
        <v>1.0</v>
      </c>
      <c r="H39" s="5">
        <v>0.0</v>
      </c>
      <c r="I39" s="5">
        <v>0.0</v>
      </c>
      <c r="J39" s="5">
        <v>0.0</v>
      </c>
      <c r="K39" s="5">
        <v>0.0</v>
      </c>
      <c r="L39" s="5">
        <v>0.0</v>
      </c>
      <c r="M39" s="5">
        <v>1.0</v>
      </c>
      <c r="N39" s="5">
        <v>1.0</v>
      </c>
      <c r="O39" s="12">
        <f t="shared" si="2"/>
        <v>1</v>
      </c>
      <c r="P39" s="12">
        <f t="shared" si="3"/>
        <v>3</v>
      </c>
      <c r="R39" s="12">
        <f t="shared" si="4"/>
        <v>2</v>
      </c>
    </row>
    <row r="40">
      <c r="A40" s="10">
        <v>1990.0</v>
      </c>
      <c r="B40" s="1" t="s">
        <v>16</v>
      </c>
      <c r="C40" s="1" t="s">
        <v>291</v>
      </c>
      <c r="D40" s="10">
        <v>0.0</v>
      </c>
      <c r="E40" s="1" t="s">
        <v>22</v>
      </c>
      <c r="F40" s="1" t="s">
        <v>292</v>
      </c>
      <c r="G40" s="5">
        <v>1.0</v>
      </c>
      <c r="H40" s="5">
        <v>0.5</v>
      </c>
      <c r="I40" s="5">
        <v>0.5</v>
      </c>
      <c r="J40" s="5">
        <v>0.5</v>
      </c>
      <c r="K40" s="5">
        <v>0.5</v>
      </c>
      <c r="L40" s="5">
        <v>0.5</v>
      </c>
      <c r="M40" s="5">
        <v>0.0</v>
      </c>
      <c r="N40" s="5">
        <v>0.0</v>
      </c>
      <c r="O40" s="12">
        <f t="shared" si="2"/>
        <v>3.5</v>
      </c>
      <c r="P40" s="12">
        <f t="shared" si="3"/>
        <v>3.5</v>
      </c>
      <c r="R40" s="12">
        <f t="shared" si="4"/>
        <v>0</v>
      </c>
    </row>
    <row r="41">
      <c r="A41" s="10">
        <v>1721.0</v>
      </c>
      <c r="B41" s="1" t="s">
        <v>29</v>
      </c>
      <c r="C41" s="1" t="s">
        <v>293</v>
      </c>
      <c r="D41" s="10">
        <v>0.0</v>
      </c>
      <c r="E41" s="1" t="s">
        <v>58</v>
      </c>
      <c r="F41" s="1" t="s">
        <v>294</v>
      </c>
      <c r="G41" s="5">
        <v>1.0</v>
      </c>
      <c r="H41" s="5">
        <v>1.0</v>
      </c>
      <c r="I41" s="5">
        <v>0.5</v>
      </c>
      <c r="J41" s="5">
        <v>0.5</v>
      </c>
      <c r="K41" s="5">
        <v>0.5</v>
      </c>
      <c r="L41" s="5">
        <v>0.5</v>
      </c>
      <c r="M41" s="5">
        <v>0.0</v>
      </c>
      <c r="N41" s="5">
        <v>0.0</v>
      </c>
      <c r="O41" s="12">
        <f t="shared" si="2"/>
        <v>4</v>
      </c>
      <c r="P41" s="12">
        <f t="shared" si="3"/>
        <v>4</v>
      </c>
      <c r="R41" s="12">
        <f t="shared" si="4"/>
        <v>0</v>
      </c>
    </row>
    <row r="42">
      <c r="A42" s="10">
        <v>827.0</v>
      </c>
      <c r="B42" s="1" t="s">
        <v>58</v>
      </c>
      <c r="C42" s="1" t="s">
        <v>295</v>
      </c>
      <c r="D42" s="10">
        <v>0.0</v>
      </c>
      <c r="E42" s="1" t="s">
        <v>22</v>
      </c>
      <c r="F42" s="1" t="s">
        <v>296</v>
      </c>
      <c r="G42" s="5">
        <v>1.0</v>
      </c>
      <c r="H42" s="5">
        <v>1.0</v>
      </c>
      <c r="I42" s="5">
        <v>1.0</v>
      </c>
      <c r="J42" s="5">
        <v>1.0</v>
      </c>
      <c r="K42" s="5">
        <v>1.0</v>
      </c>
      <c r="L42" s="5">
        <v>0.0</v>
      </c>
      <c r="M42" s="5">
        <v>0.0</v>
      </c>
      <c r="N42" s="5">
        <v>0.0</v>
      </c>
      <c r="O42" s="12">
        <f t="shared" si="2"/>
        <v>5</v>
      </c>
      <c r="P42" s="12">
        <f t="shared" si="3"/>
        <v>5</v>
      </c>
      <c r="R42" s="12">
        <f t="shared" si="4"/>
        <v>0</v>
      </c>
    </row>
    <row r="43">
      <c r="A43" s="10">
        <v>394.0</v>
      </c>
      <c r="B43" s="1" t="s">
        <v>16</v>
      </c>
      <c r="C43" s="1" t="s">
        <v>297</v>
      </c>
      <c r="D43" s="10">
        <v>0.0</v>
      </c>
      <c r="E43" s="1" t="s">
        <v>16</v>
      </c>
      <c r="F43" s="1" t="s">
        <v>298</v>
      </c>
      <c r="G43" s="5">
        <v>1.0</v>
      </c>
      <c r="H43" s="5">
        <v>0.0</v>
      </c>
      <c r="I43" s="5">
        <v>0.0</v>
      </c>
      <c r="J43" s="5">
        <v>0.0</v>
      </c>
      <c r="K43" s="5">
        <v>0.0</v>
      </c>
      <c r="L43" s="5">
        <v>0.0</v>
      </c>
      <c r="M43" s="5">
        <v>1.0</v>
      </c>
      <c r="N43" s="5">
        <v>0.0</v>
      </c>
      <c r="O43" s="12">
        <f t="shared" si="2"/>
        <v>1</v>
      </c>
      <c r="P43" s="12">
        <f t="shared" si="3"/>
        <v>2</v>
      </c>
      <c r="R43" s="12">
        <f t="shared" si="4"/>
        <v>1</v>
      </c>
    </row>
    <row r="44">
      <c r="A44" s="10">
        <v>500.0</v>
      </c>
      <c r="B44" s="1" t="s">
        <v>22</v>
      </c>
      <c r="C44" s="1" t="s">
        <v>299</v>
      </c>
      <c r="D44" s="10">
        <v>0.0</v>
      </c>
      <c r="E44" s="1" t="s">
        <v>22</v>
      </c>
      <c r="F44" s="1" t="s">
        <v>300</v>
      </c>
      <c r="G44" s="5">
        <v>1.0</v>
      </c>
      <c r="H44" s="5">
        <v>1.0</v>
      </c>
      <c r="I44" s="5">
        <v>1.0</v>
      </c>
      <c r="J44" s="5">
        <v>1.0</v>
      </c>
      <c r="K44" s="5">
        <v>1.0</v>
      </c>
      <c r="L44" s="5">
        <v>1.0</v>
      </c>
      <c r="M44" s="5">
        <v>1.0</v>
      </c>
      <c r="N44" s="5">
        <v>1.0</v>
      </c>
      <c r="O44" s="12">
        <f t="shared" si="2"/>
        <v>6</v>
      </c>
      <c r="P44" s="12">
        <f t="shared" si="3"/>
        <v>8</v>
      </c>
      <c r="R44" s="12">
        <f t="shared" si="4"/>
        <v>2</v>
      </c>
    </row>
    <row r="45">
      <c r="A45" s="10">
        <v>1023.0</v>
      </c>
      <c r="B45" s="1" t="s">
        <v>16</v>
      </c>
      <c r="C45" s="1" t="s">
        <v>301</v>
      </c>
      <c r="D45" s="10">
        <v>0.0</v>
      </c>
      <c r="E45" s="1" t="s">
        <v>58</v>
      </c>
      <c r="F45" s="1" t="s">
        <v>302</v>
      </c>
      <c r="G45" s="5">
        <v>1.0</v>
      </c>
      <c r="H45" s="5">
        <v>0.0</v>
      </c>
      <c r="I45" s="5">
        <v>1.0</v>
      </c>
      <c r="J45" s="5">
        <v>0.0</v>
      </c>
      <c r="K45" s="5">
        <v>0.0</v>
      </c>
      <c r="L45" s="5">
        <v>0.0</v>
      </c>
      <c r="M45" s="5">
        <v>0.0</v>
      </c>
      <c r="N45" s="5">
        <v>0.0</v>
      </c>
      <c r="O45" s="12">
        <f t="shared" si="2"/>
        <v>2</v>
      </c>
      <c r="P45" s="12">
        <f t="shared" si="3"/>
        <v>2</v>
      </c>
      <c r="R45" s="12">
        <f t="shared" si="4"/>
        <v>0</v>
      </c>
    </row>
    <row r="46">
      <c r="A46" s="10">
        <v>2309.0</v>
      </c>
      <c r="B46" s="1" t="s">
        <v>29</v>
      </c>
      <c r="C46" s="1" t="s">
        <v>172</v>
      </c>
      <c r="D46" s="10">
        <v>0.0</v>
      </c>
      <c r="E46" s="1" t="s">
        <v>16</v>
      </c>
      <c r="F46" s="1" t="s">
        <v>303</v>
      </c>
      <c r="G46" s="5">
        <v>1.0</v>
      </c>
      <c r="H46" s="5">
        <v>0.0</v>
      </c>
      <c r="I46" s="5">
        <v>0.5</v>
      </c>
      <c r="J46" s="5">
        <v>0.0</v>
      </c>
      <c r="K46" s="5">
        <v>0.0</v>
      </c>
      <c r="L46" s="5">
        <v>0.0</v>
      </c>
      <c r="M46" s="5">
        <v>0.0</v>
      </c>
      <c r="N46" s="5">
        <v>0.0</v>
      </c>
      <c r="O46" s="12">
        <f t="shared" si="2"/>
        <v>1.5</v>
      </c>
      <c r="P46" s="12">
        <f t="shared" si="3"/>
        <v>1.5</v>
      </c>
      <c r="R46" s="12">
        <f t="shared" si="4"/>
        <v>0</v>
      </c>
    </row>
    <row r="47">
      <c r="A47" s="10">
        <v>1287.0</v>
      </c>
      <c r="B47" s="1" t="s">
        <v>29</v>
      </c>
      <c r="C47" s="1" t="s">
        <v>304</v>
      </c>
      <c r="D47" s="10">
        <v>0.0</v>
      </c>
      <c r="E47" s="1" t="s">
        <v>58</v>
      </c>
      <c r="F47" s="1" t="s">
        <v>305</v>
      </c>
      <c r="G47" s="5">
        <v>1.0</v>
      </c>
      <c r="H47" s="5">
        <v>1.0</v>
      </c>
      <c r="I47" s="5">
        <v>1.0</v>
      </c>
      <c r="J47" s="5">
        <v>1.0</v>
      </c>
      <c r="K47" s="5">
        <v>0.0</v>
      </c>
      <c r="L47" s="5">
        <v>0.0</v>
      </c>
      <c r="M47" s="5">
        <v>0.0</v>
      </c>
      <c r="N47" s="5">
        <v>0.0</v>
      </c>
      <c r="O47" s="12">
        <f t="shared" si="2"/>
        <v>4</v>
      </c>
      <c r="P47" s="12">
        <f t="shared" si="3"/>
        <v>4</v>
      </c>
      <c r="R47" s="12">
        <f t="shared" si="4"/>
        <v>0</v>
      </c>
    </row>
    <row r="48">
      <c r="A48" s="10">
        <v>2262.0</v>
      </c>
      <c r="B48" s="1" t="s">
        <v>16</v>
      </c>
      <c r="C48" s="1" t="s">
        <v>306</v>
      </c>
      <c r="D48" s="10">
        <v>0.0</v>
      </c>
      <c r="E48" s="1" t="s">
        <v>16</v>
      </c>
      <c r="F48" s="1" t="s">
        <v>307</v>
      </c>
      <c r="G48" s="5">
        <v>1.0</v>
      </c>
      <c r="H48" s="5">
        <v>0.0</v>
      </c>
      <c r="I48" s="5">
        <v>0.5</v>
      </c>
      <c r="J48" s="5">
        <v>0.0</v>
      </c>
      <c r="K48" s="5">
        <v>0.5</v>
      </c>
      <c r="L48" s="5">
        <v>0.0</v>
      </c>
      <c r="M48" s="5">
        <v>1.0</v>
      </c>
      <c r="N48" s="5">
        <v>1.0</v>
      </c>
      <c r="O48" s="12">
        <f t="shared" si="2"/>
        <v>2</v>
      </c>
      <c r="P48" s="12">
        <f t="shared" si="3"/>
        <v>4</v>
      </c>
      <c r="R48" s="12">
        <f t="shared" si="4"/>
        <v>2</v>
      </c>
    </row>
    <row r="49">
      <c r="A49" s="10">
        <v>2271.0</v>
      </c>
      <c r="B49" s="1" t="s">
        <v>16</v>
      </c>
      <c r="C49" s="1" t="s">
        <v>308</v>
      </c>
      <c r="D49" s="10">
        <v>0.0</v>
      </c>
      <c r="E49" s="1" t="s">
        <v>16</v>
      </c>
      <c r="F49" s="1" t="s">
        <v>309</v>
      </c>
      <c r="G49" s="5">
        <v>0.0</v>
      </c>
      <c r="H49" s="5">
        <v>0.0</v>
      </c>
      <c r="I49" s="5">
        <v>0.5</v>
      </c>
      <c r="J49" s="5">
        <v>0.0</v>
      </c>
      <c r="K49" s="5">
        <v>0.0</v>
      </c>
      <c r="L49" s="5">
        <v>0.0</v>
      </c>
      <c r="M49" s="5">
        <v>1.0</v>
      </c>
      <c r="N49" s="5">
        <v>0.5</v>
      </c>
      <c r="O49" s="12">
        <f t="shared" si="2"/>
        <v>0.5</v>
      </c>
      <c r="P49" s="12">
        <f t="shared" si="3"/>
        <v>2</v>
      </c>
      <c r="R49" s="12">
        <f t="shared" si="4"/>
        <v>1.5</v>
      </c>
    </row>
    <row r="50">
      <c r="A50" s="10">
        <v>243.0</v>
      </c>
      <c r="B50" s="1" t="s">
        <v>58</v>
      </c>
      <c r="C50" s="1" t="s">
        <v>310</v>
      </c>
      <c r="D50" s="10">
        <v>0.0</v>
      </c>
      <c r="E50" s="1" t="s">
        <v>16</v>
      </c>
      <c r="F50" s="1" t="s">
        <v>311</v>
      </c>
      <c r="G50" s="5">
        <v>1.0</v>
      </c>
      <c r="H50" s="5">
        <v>0.0</v>
      </c>
      <c r="I50" s="5">
        <v>0.5</v>
      </c>
      <c r="J50" s="5">
        <v>0.0</v>
      </c>
      <c r="K50" s="5">
        <v>0.0</v>
      </c>
      <c r="L50" s="5">
        <v>0.0</v>
      </c>
      <c r="M50" s="5">
        <v>1.0</v>
      </c>
      <c r="N50" s="5">
        <v>1.0</v>
      </c>
      <c r="O50" s="12">
        <f t="shared" si="2"/>
        <v>1.5</v>
      </c>
      <c r="P50" s="12">
        <f t="shared" si="3"/>
        <v>3.5</v>
      </c>
      <c r="R50" s="12">
        <f t="shared" si="4"/>
        <v>2</v>
      </c>
    </row>
    <row r="51">
      <c r="A51" s="10">
        <v>699.0</v>
      </c>
      <c r="B51" s="1" t="s">
        <v>16</v>
      </c>
      <c r="C51" s="1" t="s">
        <v>312</v>
      </c>
      <c r="D51" s="10">
        <v>0.0</v>
      </c>
      <c r="E51" s="1" t="s">
        <v>22</v>
      </c>
      <c r="F51" s="1" t="s">
        <v>313</v>
      </c>
      <c r="G51" s="5">
        <v>1.0</v>
      </c>
      <c r="H51" s="5">
        <v>0.0</v>
      </c>
      <c r="I51" s="5">
        <v>1.0</v>
      </c>
      <c r="J51" s="5">
        <v>0.0</v>
      </c>
      <c r="K51" s="5">
        <v>1.0</v>
      </c>
      <c r="L51" s="5">
        <v>0.0</v>
      </c>
      <c r="M51" s="5">
        <v>1.0</v>
      </c>
      <c r="N51" s="5">
        <v>0.0</v>
      </c>
      <c r="O51" s="12">
        <f t="shared" si="2"/>
        <v>3</v>
      </c>
      <c r="P51" s="12">
        <f t="shared" si="3"/>
        <v>4</v>
      </c>
      <c r="R51" s="12">
        <f t="shared" si="4"/>
        <v>1</v>
      </c>
    </row>
    <row r="52">
      <c r="A52" s="10">
        <v>1605.0</v>
      </c>
      <c r="B52" s="1" t="s">
        <v>22</v>
      </c>
      <c r="C52" s="1" t="s">
        <v>314</v>
      </c>
      <c r="D52" s="10">
        <v>0.0</v>
      </c>
      <c r="E52" s="1" t="s">
        <v>16</v>
      </c>
      <c r="F52" s="1" t="s">
        <v>315</v>
      </c>
      <c r="G52" s="5">
        <v>1.0</v>
      </c>
      <c r="H52" s="5">
        <v>0.0</v>
      </c>
      <c r="I52" s="5">
        <v>0.5</v>
      </c>
      <c r="J52" s="5">
        <v>0.0</v>
      </c>
      <c r="K52" s="5">
        <v>0.0</v>
      </c>
      <c r="L52" s="5">
        <v>0.0</v>
      </c>
      <c r="M52" s="5">
        <v>0.0</v>
      </c>
      <c r="N52" s="5">
        <v>0.0</v>
      </c>
      <c r="O52" s="12">
        <f t="shared" si="2"/>
        <v>1.5</v>
      </c>
      <c r="P52" s="12">
        <f t="shared" si="3"/>
        <v>1.5</v>
      </c>
      <c r="R52" s="12">
        <f t="shared" si="4"/>
        <v>0</v>
      </c>
    </row>
    <row r="53">
      <c r="A53" s="10">
        <v>576.0</v>
      </c>
      <c r="B53" s="1" t="s">
        <v>16</v>
      </c>
      <c r="C53" s="1" t="s">
        <v>42</v>
      </c>
      <c r="D53" s="10">
        <v>0.0</v>
      </c>
      <c r="E53" s="1" t="s">
        <v>16</v>
      </c>
      <c r="F53" s="1" t="s">
        <v>316</v>
      </c>
      <c r="G53" s="5">
        <v>1.0</v>
      </c>
      <c r="H53" s="5">
        <v>0.5</v>
      </c>
      <c r="I53" s="5">
        <v>0.5</v>
      </c>
      <c r="J53" s="5">
        <v>0.0</v>
      </c>
      <c r="K53" s="5">
        <v>0.0</v>
      </c>
      <c r="L53" s="5">
        <v>0.0</v>
      </c>
      <c r="M53" s="5">
        <v>1.0</v>
      </c>
      <c r="N53" s="5">
        <v>1.0</v>
      </c>
      <c r="O53" s="12">
        <f t="shared" si="2"/>
        <v>2</v>
      </c>
      <c r="P53" s="12">
        <f t="shared" si="3"/>
        <v>4</v>
      </c>
      <c r="R53" s="12">
        <f t="shared" si="4"/>
        <v>2</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2</v>
      </c>
      <c r="C1" s="1" t="s">
        <v>3</v>
      </c>
      <c r="D1" s="1" t="s">
        <v>1</v>
      </c>
      <c r="E1" s="1" t="s">
        <v>221</v>
      </c>
      <c r="F1" s="1" t="s">
        <v>123</v>
      </c>
      <c r="G1" s="5" t="s">
        <v>11</v>
      </c>
      <c r="H1" s="5" t="s">
        <v>317</v>
      </c>
      <c r="I1" s="5" t="s">
        <v>318</v>
      </c>
    </row>
    <row r="2">
      <c r="A2" s="1"/>
      <c r="B2" s="1"/>
      <c r="C2" s="1"/>
      <c r="D2" s="1"/>
      <c r="E2" s="1"/>
      <c r="F2" s="1"/>
      <c r="G2" s="5"/>
      <c r="H2" s="5"/>
      <c r="I2" s="18">
        <f>AVERAGE(I3:I53)</f>
        <v>1.843137255</v>
      </c>
    </row>
    <row r="3">
      <c r="A3" s="10"/>
      <c r="B3" s="1" t="s">
        <v>16</v>
      </c>
      <c r="C3" s="1" t="s">
        <v>319</v>
      </c>
      <c r="D3" s="10">
        <v>0.0</v>
      </c>
      <c r="E3" s="1" t="s">
        <v>16</v>
      </c>
      <c r="F3" s="1" t="s">
        <v>320</v>
      </c>
      <c r="G3" s="5">
        <v>1.0</v>
      </c>
      <c r="H3" s="5">
        <v>1.0</v>
      </c>
      <c r="I3" s="12">
        <f t="shared" ref="I3:I53" si="1">SUM(G3:H3)</f>
        <v>2</v>
      </c>
    </row>
    <row r="4">
      <c r="A4" s="10">
        <v>1648.0</v>
      </c>
      <c r="B4" s="1" t="s">
        <v>58</v>
      </c>
      <c r="C4" s="1" t="s">
        <v>111</v>
      </c>
      <c r="D4" s="10">
        <v>0.0</v>
      </c>
      <c r="E4" s="1" t="s">
        <v>16</v>
      </c>
      <c r="F4" s="1" t="s">
        <v>321</v>
      </c>
      <c r="G4" s="5">
        <v>1.0</v>
      </c>
      <c r="H4" s="5">
        <v>1.0</v>
      </c>
      <c r="I4" s="12">
        <f t="shared" si="1"/>
        <v>2</v>
      </c>
    </row>
    <row r="5">
      <c r="A5" s="10">
        <v>1927.0</v>
      </c>
      <c r="B5" s="1" t="s">
        <v>16</v>
      </c>
      <c r="C5" s="1" t="s">
        <v>322</v>
      </c>
      <c r="D5" s="10">
        <v>0.0</v>
      </c>
      <c r="E5" s="1" t="s">
        <v>58</v>
      </c>
      <c r="F5" s="1" t="s">
        <v>323</v>
      </c>
      <c r="G5" s="5">
        <v>1.0</v>
      </c>
      <c r="H5" s="5">
        <v>1.0</v>
      </c>
      <c r="I5" s="12">
        <f t="shared" si="1"/>
        <v>2</v>
      </c>
    </row>
    <row r="6">
      <c r="A6" s="10">
        <v>1307.0</v>
      </c>
      <c r="B6" s="1" t="s">
        <v>22</v>
      </c>
      <c r="C6" s="1" t="s">
        <v>324</v>
      </c>
      <c r="D6" s="10">
        <v>0.0</v>
      </c>
      <c r="E6" s="1" t="s">
        <v>16</v>
      </c>
      <c r="F6" s="1" t="s">
        <v>325</v>
      </c>
      <c r="G6" s="5">
        <v>1.0</v>
      </c>
      <c r="H6" s="5">
        <v>1.0</v>
      </c>
      <c r="I6" s="12">
        <f t="shared" si="1"/>
        <v>2</v>
      </c>
    </row>
    <row r="7">
      <c r="A7" s="10">
        <v>1153.0</v>
      </c>
      <c r="B7" s="1" t="s">
        <v>16</v>
      </c>
      <c r="C7" s="1" t="s">
        <v>326</v>
      </c>
      <c r="D7" s="10">
        <v>0.0</v>
      </c>
      <c r="E7" s="1" t="s">
        <v>16</v>
      </c>
      <c r="F7" s="1" t="s">
        <v>327</v>
      </c>
      <c r="G7" s="5">
        <v>1.0</v>
      </c>
      <c r="H7" s="5">
        <v>1.0</v>
      </c>
      <c r="I7" s="12">
        <f t="shared" si="1"/>
        <v>2</v>
      </c>
    </row>
    <row r="8">
      <c r="A8" s="10">
        <v>2007.0</v>
      </c>
      <c r="B8" s="1" t="s">
        <v>16</v>
      </c>
      <c r="C8" s="1" t="s">
        <v>328</v>
      </c>
      <c r="D8" s="10">
        <v>0.0</v>
      </c>
      <c r="E8" s="1" t="s">
        <v>16</v>
      </c>
      <c r="F8" s="1" t="s">
        <v>329</v>
      </c>
      <c r="G8" s="5">
        <v>1.0</v>
      </c>
      <c r="H8" s="5">
        <v>1.0</v>
      </c>
      <c r="I8" s="12">
        <f t="shared" si="1"/>
        <v>2</v>
      </c>
    </row>
    <row r="9">
      <c r="A9" s="10">
        <v>1513.0</v>
      </c>
      <c r="B9" s="1" t="s">
        <v>29</v>
      </c>
      <c r="C9" s="1" t="s">
        <v>330</v>
      </c>
      <c r="D9" s="10">
        <v>0.0</v>
      </c>
      <c r="E9" s="1" t="s">
        <v>16</v>
      </c>
      <c r="F9" s="1" t="s">
        <v>331</v>
      </c>
      <c r="G9" s="5">
        <v>1.0</v>
      </c>
      <c r="H9" s="5">
        <v>1.0</v>
      </c>
      <c r="I9" s="12">
        <f t="shared" si="1"/>
        <v>2</v>
      </c>
    </row>
    <row r="10">
      <c r="A10" s="10">
        <v>551.0</v>
      </c>
      <c r="B10" s="1" t="s">
        <v>16</v>
      </c>
      <c r="C10" s="1" t="s">
        <v>268</v>
      </c>
      <c r="D10" s="10">
        <v>0.0</v>
      </c>
      <c r="E10" s="1" t="s">
        <v>16</v>
      </c>
      <c r="F10" s="1" t="s">
        <v>332</v>
      </c>
      <c r="G10" s="5">
        <v>1.0</v>
      </c>
      <c r="H10" s="5">
        <v>1.0</v>
      </c>
      <c r="I10" s="12">
        <f t="shared" si="1"/>
        <v>2</v>
      </c>
    </row>
    <row r="11">
      <c r="A11" s="10">
        <v>2554.0</v>
      </c>
      <c r="B11" s="1" t="s">
        <v>16</v>
      </c>
      <c r="C11" s="1" t="s">
        <v>333</v>
      </c>
      <c r="D11" s="10">
        <v>0.0</v>
      </c>
      <c r="E11" s="1" t="s">
        <v>16</v>
      </c>
      <c r="F11" s="1" t="s">
        <v>334</v>
      </c>
      <c r="G11" s="5">
        <v>1.0</v>
      </c>
      <c r="H11" s="5">
        <v>1.0</v>
      </c>
      <c r="I11" s="12">
        <f t="shared" si="1"/>
        <v>2</v>
      </c>
    </row>
    <row r="12">
      <c r="A12" s="10">
        <v>2582.0</v>
      </c>
      <c r="B12" s="1" t="s">
        <v>16</v>
      </c>
      <c r="C12" s="1" t="s">
        <v>335</v>
      </c>
      <c r="D12" s="10">
        <v>0.0</v>
      </c>
      <c r="E12" s="1" t="s">
        <v>16</v>
      </c>
      <c r="F12" s="1" t="s">
        <v>336</v>
      </c>
      <c r="G12" s="5">
        <v>1.0</v>
      </c>
      <c r="H12" s="5">
        <v>1.0</v>
      </c>
      <c r="I12" s="12">
        <f t="shared" si="1"/>
        <v>2</v>
      </c>
    </row>
    <row r="13">
      <c r="A13" s="10">
        <v>1476.0</v>
      </c>
      <c r="B13" s="1" t="s">
        <v>29</v>
      </c>
      <c r="C13" s="1" t="s">
        <v>34</v>
      </c>
      <c r="D13" s="10">
        <v>0.0</v>
      </c>
      <c r="E13" s="1" t="s">
        <v>16</v>
      </c>
      <c r="F13" s="1" t="s">
        <v>337</v>
      </c>
      <c r="G13" s="5">
        <v>1.0</v>
      </c>
      <c r="H13" s="5">
        <v>1.0</v>
      </c>
      <c r="I13" s="12">
        <f t="shared" si="1"/>
        <v>2</v>
      </c>
    </row>
    <row r="14">
      <c r="A14" s="10">
        <v>501.0</v>
      </c>
      <c r="B14" s="1" t="s">
        <v>16</v>
      </c>
      <c r="C14" s="1" t="s">
        <v>338</v>
      </c>
      <c r="D14" s="10">
        <v>0.0</v>
      </c>
      <c r="E14" s="1" t="s">
        <v>22</v>
      </c>
      <c r="F14" s="1" t="s">
        <v>339</v>
      </c>
      <c r="G14" s="5">
        <v>1.0</v>
      </c>
      <c r="H14" s="5">
        <v>1.0</v>
      </c>
      <c r="I14" s="12">
        <f t="shared" si="1"/>
        <v>2</v>
      </c>
    </row>
    <row r="15">
      <c r="A15" s="10">
        <v>888.0</v>
      </c>
      <c r="B15" s="1" t="s">
        <v>16</v>
      </c>
      <c r="C15" s="1" t="s">
        <v>340</v>
      </c>
      <c r="D15" s="10">
        <v>0.0</v>
      </c>
      <c r="E15" s="1" t="s">
        <v>22</v>
      </c>
      <c r="F15" s="1" t="s">
        <v>341</v>
      </c>
      <c r="G15" s="5">
        <v>1.0</v>
      </c>
      <c r="H15" s="5">
        <v>1.0</v>
      </c>
      <c r="I15" s="12">
        <f t="shared" si="1"/>
        <v>2</v>
      </c>
    </row>
    <row r="16">
      <c r="A16" s="10">
        <v>2685.0</v>
      </c>
      <c r="B16" s="1" t="s">
        <v>58</v>
      </c>
      <c r="C16" s="1" t="s">
        <v>121</v>
      </c>
      <c r="D16" s="10">
        <v>0.0</v>
      </c>
      <c r="E16" s="1" t="s">
        <v>16</v>
      </c>
      <c r="F16" s="1" t="s">
        <v>342</v>
      </c>
      <c r="G16" s="5">
        <v>1.0</v>
      </c>
      <c r="H16" s="5">
        <v>1.0</v>
      </c>
      <c r="I16" s="12">
        <f t="shared" si="1"/>
        <v>2</v>
      </c>
    </row>
    <row r="17">
      <c r="A17" s="10">
        <v>2783.0</v>
      </c>
      <c r="B17" s="1" t="s">
        <v>29</v>
      </c>
      <c r="C17" s="1" t="s">
        <v>81</v>
      </c>
      <c r="D17" s="10">
        <v>0.0</v>
      </c>
      <c r="E17" s="1" t="s">
        <v>16</v>
      </c>
      <c r="F17" s="1" t="s">
        <v>343</v>
      </c>
      <c r="G17" s="5">
        <v>1.0</v>
      </c>
      <c r="H17" s="5">
        <v>1.0</v>
      </c>
      <c r="I17" s="12">
        <f t="shared" si="1"/>
        <v>2</v>
      </c>
    </row>
    <row r="18">
      <c r="A18" s="10">
        <v>2512.0</v>
      </c>
      <c r="B18" s="1" t="s">
        <v>16</v>
      </c>
      <c r="C18" s="1" t="s">
        <v>344</v>
      </c>
      <c r="D18" s="10">
        <v>0.0</v>
      </c>
      <c r="E18" s="1" t="s">
        <v>16</v>
      </c>
      <c r="F18" s="1" t="s">
        <v>345</v>
      </c>
      <c r="G18" s="5">
        <v>1.0</v>
      </c>
      <c r="H18" s="5">
        <v>1.0</v>
      </c>
      <c r="I18" s="12">
        <f t="shared" si="1"/>
        <v>2</v>
      </c>
    </row>
    <row r="19">
      <c r="A19" s="10">
        <v>509.0</v>
      </c>
      <c r="B19" s="1" t="s">
        <v>58</v>
      </c>
      <c r="C19" s="1" t="s">
        <v>346</v>
      </c>
      <c r="D19" s="10">
        <v>0.0</v>
      </c>
      <c r="E19" s="1" t="s">
        <v>22</v>
      </c>
      <c r="F19" s="1" t="s">
        <v>347</v>
      </c>
      <c r="G19" s="5">
        <v>1.0</v>
      </c>
      <c r="H19" s="5">
        <v>0.0</v>
      </c>
      <c r="I19" s="12">
        <f t="shared" si="1"/>
        <v>1</v>
      </c>
    </row>
    <row r="20">
      <c r="A20" s="10">
        <v>444.0</v>
      </c>
      <c r="B20" s="1" t="s">
        <v>16</v>
      </c>
      <c r="C20" s="1" t="s">
        <v>251</v>
      </c>
      <c r="D20" s="10">
        <v>0.0</v>
      </c>
      <c r="E20" s="1" t="s">
        <v>22</v>
      </c>
      <c r="F20" s="1" t="s">
        <v>348</v>
      </c>
      <c r="G20" s="5">
        <v>1.0</v>
      </c>
      <c r="H20" s="5">
        <v>1.0</v>
      </c>
      <c r="I20" s="12">
        <f t="shared" si="1"/>
        <v>2</v>
      </c>
    </row>
    <row r="21">
      <c r="A21" s="10">
        <v>2596.0</v>
      </c>
      <c r="B21" s="1" t="s">
        <v>16</v>
      </c>
      <c r="C21" s="1" t="s">
        <v>349</v>
      </c>
      <c r="D21" s="10">
        <v>0.0</v>
      </c>
      <c r="E21" s="1" t="s">
        <v>16</v>
      </c>
      <c r="F21" s="1" t="s">
        <v>350</v>
      </c>
      <c r="G21" s="5">
        <v>1.0</v>
      </c>
      <c r="H21" s="5">
        <v>1.0</v>
      </c>
      <c r="I21" s="12">
        <f t="shared" si="1"/>
        <v>2</v>
      </c>
    </row>
    <row r="22">
      <c r="A22" s="10">
        <v>2202.0</v>
      </c>
      <c r="B22" s="1" t="s">
        <v>16</v>
      </c>
      <c r="C22" s="1" t="s">
        <v>176</v>
      </c>
      <c r="D22" s="10">
        <v>0.0</v>
      </c>
      <c r="E22" s="1" t="s">
        <v>16</v>
      </c>
      <c r="F22" s="1" t="s">
        <v>351</v>
      </c>
      <c r="G22" s="5">
        <v>1.0</v>
      </c>
      <c r="H22" s="5">
        <v>1.0</v>
      </c>
      <c r="I22" s="12">
        <f t="shared" si="1"/>
        <v>2</v>
      </c>
    </row>
    <row r="23">
      <c r="A23" s="10">
        <v>300.0</v>
      </c>
      <c r="B23" s="1" t="s">
        <v>16</v>
      </c>
      <c r="C23" s="1" t="s">
        <v>352</v>
      </c>
      <c r="D23" s="10">
        <v>0.0</v>
      </c>
      <c r="E23" s="1" t="s">
        <v>16</v>
      </c>
      <c r="F23" s="1" t="s">
        <v>353</v>
      </c>
      <c r="G23" s="5">
        <v>1.0</v>
      </c>
      <c r="H23" s="5">
        <v>0.0</v>
      </c>
      <c r="I23" s="12">
        <f t="shared" si="1"/>
        <v>1</v>
      </c>
    </row>
    <row r="24">
      <c r="A24" s="10">
        <v>2099.0</v>
      </c>
      <c r="B24" s="1" t="s">
        <v>16</v>
      </c>
      <c r="C24" s="1" t="s">
        <v>354</v>
      </c>
      <c r="D24" s="10">
        <v>0.0</v>
      </c>
      <c r="E24" s="1" t="s">
        <v>16</v>
      </c>
      <c r="F24" s="1" t="s">
        <v>355</v>
      </c>
      <c r="G24" s="5">
        <v>1.0</v>
      </c>
      <c r="H24" s="5">
        <v>0.0</v>
      </c>
      <c r="I24" s="12">
        <f t="shared" si="1"/>
        <v>1</v>
      </c>
    </row>
    <row r="25">
      <c r="A25" s="10">
        <v>2252.0</v>
      </c>
      <c r="B25" s="1" t="s">
        <v>16</v>
      </c>
      <c r="C25" s="1" t="s">
        <v>356</v>
      </c>
      <c r="D25" s="10">
        <v>0.0</v>
      </c>
      <c r="E25" s="1" t="s">
        <v>16</v>
      </c>
      <c r="F25" s="1" t="s">
        <v>357</v>
      </c>
      <c r="G25" s="5">
        <v>1.0</v>
      </c>
      <c r="H25" s="5">
        <v>1.0</v>
      </c>
      <c r="I25" s="12">
        <f t="shared" si="1"/>
        <v>2</v>
      </c>
    </row>
    <row r="26">
      <c r="A26" s="10">
        <v>647.0</v>
      </c>
      <c r="B26" s="1" t="s">
        <v>16</v>
      </c>
      <c r="C26" s="1" t="s">
        <v>168</v>
      </c>
      <c r="D26" s="10">
        <v>0.0</v>
      </c>
      <c r="E26" s="1" t="s">
        <v>16</v>
      </c>
      <c r="F26" s="1" t="s">
        <v>358</v>
      </c>
      <c r="G26" s="5">
        <v>1.0</v>
      </c>
      <c r="H26" s="5">
        <v>1.0</v>
      </c>
      <c r="I26" s="12">
        <f t="shared" si="1"/>
        <v>2</v>
      </c>
    </row>
    <row r="27">
      <c r="A27" s="10">
        <v>1287.0</v>
      </c>
      <c r="B27" s="1" t="s">
        <v>29</v>
      </c>
      <c r="C27" s="1" t="s">
        <v>304</v>
      </c>
      <c r="D27" s="10">
        <v>0.0</v>
      </c>
      <c r="E27" s="1" t="s">
        <v>16</v>
      </c>
      <c r="F27" s="1" t="s">
        <v>359</v>
      </c>
      <c r="G27" s="5">
        <v>1.0</v>
      </c>
      <c r="H27" s="5">
        <v>1.0</v>
      </c>
      <c r="I27" s="12">
        <f t="shared" si="1"/>
        <v>2</v>
      </c>
    </row>
    <row r="28">
      <c r="A28" s="10">
        <v>1326.0</v>
      </c>
      <c r="B28" s="1" t="s">
        <v>22</v>
      </c>
      <c r="C28" s="1" t="s">
        <v>360</v>
      </c>
      <c r="D28" s="10">
        <v>0.0</v>
      </c>
      <c r="E28" s="1" t="s">
        <v>16</v>
      </c>
      <c r="F28" s="1" t="s">
        <v>361</v>
      </c>
      <c r="G28" s="5">
        <v>1.0</v>
      </c>
      <c r="H28" s="5">
        <v>1.0</v>
      </c>
      <c r="I28" s="12">
        <f t="shared" si="1"/>
        <v>2</v>
      </c>
    </row>
    <row r="29">
      <c r="A29" s="10">
        <v>787.0</v>
      </c>
      <c r="B29" s="1" t="s">
        <v>22</v>
      </c>
      <c r="C29" s="1" t="s">
        <v>362</v>
      </c>
      <c r="D29" s="10">
        <v>0.0</v>
      </c>
      <c r="E29" s="1" t="s">
        <v>22</v>
      </c>
      <c r="F29" s="1" t="s">
        <v>363</v>
      </c>
      <c r="G29" s="5">
        <v>1.0</v>
      </c>
      <c r="H29" s="5">
        <v>1.0</v>
      </c>
      <c r="I29" s="12">
        <f t="shared" si="1"/>
        <v>2</v>
      </c>
    </row>
    <row r="30">
      <c r="A30" s="10">
        <v>892.0</v>
      </c>
      <c r="B30" s="1" t="s">
        <v>16</v>
      </c>
      <c r="C30" s="1" t="s">
        <v>364</v>
      </c>
      <c r="D30" s="10">
        <v>0.0</v>
      </c>
      <c r="E30" s="1" t="s">
        <v>16</v>
      </c>
      <c r="F30" s="1" t="s">
        <v>365</v>
      </c>
      <c r="G30" s="5">
        <v>1.0</v>
      </c>
      <c r="H30" s="5">
        <v>1.0</v>
      </c>
      <c r="I30" s="12">
        <f t="shared" si="1"/>
        <v>2</v>
      </c>
    </row>
    <row r="31">
      <c r="A31" s="10">
        <v>369.0</v>
      </c>
      <c r="B31" s="1" t="s">
        <v>58</v>
      </c>
      <c r="C31" s="1" t="s">
        <v>366</v>
      </c>
      <c r="D31" s="10">
        <v>0.0</v>
      </c>
      <c r="E31" s="1" t="s">
        <v>22</v>
      </c>
      <c r="F31" s="1" t="s">
        <v>367</v>
      </c>
      <c r="G31" s="5">
        <v>1.0</v>
      </c>
      <c r="H31" s="5">
        <v>0.0</v>
      </c>
      <c r="I31" s="12">
        <f t="shared" si="1"/>
        <v>1</v>
      </c>
    </row>
    <row r="32">
      <c r="A32" s="10">
        <v>758.0</v>
      </c>
      <c r="B32" s="1" t="s">
        <v>16</v>
      </c>
      <c r="C32" s="1" t="s">
        <v>368</v>
      </c>
      <c r="D32" s="10">
        <v>0.0</v>
      </c>
      <c r="E32" s="1" t="s">
        <v>16</v>
      </c>
      <c r="F32" s="1" t="s">
        <v>369</v>
      </c>
      <c r="G32" s="5">
        <v>1.0</v>
      </c>
      <c r="H32" s="5">
        <v>1.0</v>
      </c>
      <c r="I32" s="12">
        <f t="shared" si="1"/>
        <v>2</v>
      </c>
    </row>
    <row r="33">
      <c r="A33" s="10">
        <v>1605.0</v>
      </c>
      <c r="B33" s="1" t="s">
        <v>22</v>
      </c>
      <c r="C33" s="1" t="s">
        <v>314</v>
      </c>
      <c r="D33" s="10">
        <v>0.0</v>
      </c>
      <c r="E33" s="1" t="s">
        <v>16</v>
      </c>
      <c r="F33" s="1" t="s">
        <v>370</v>
      </c>
      <c r="G33" s="5">
        <v>1.0</v>
      </c>
      <c r="H33" s="5">
        <v>1.0</v>
      </c>
      <c r="I33" s="12">
        <f t="shared" si="1"/>
        <v>2</v>
      </c>
    </row>
    <row r="34">
      <c r="A34" s="10">
        <v>1460.0</v>
      </c>
      <c r="B34" s="1" t="s">
        <v>29</v>
      </c>
      <c r="C34" s="1" t="s">
        <v>371</v>
      </c>
      <c r="D34" s="10">
        <v>0.0</v>
      </c>
      <c r="E34" s="1" t="s">
        <v>58</v>
      </c>
      <c r="F34" s="1" t="s">
        <v>372</v>
      </c>
      <c r="G34" s="5">
        <v>1.0</v>
      </c>
      <c r="H34" s="5">
        <v>0.0</v>
      </c>
      <c r="I34" s="12">
        <f t="shared" si="1"/>
        <v>1</v>
      </c>
    </row>
    <row r="35">
      <c r="A35" s="10">
        <v>2535.0</v>
      </c>
      <c r="B35" s="1" t="s">
        <v>58</v>
      </c>
      <c r="C35" s="1" t="s">
        <v>79</v>
      </c>
      <c r="D35" s="10">
        <v>0.0</v>
      </c>
      <c r="E35" s="1" t="s">
        <v>22</v>
      </c>
      <c r="F35" s="1" t="s">
        <v>373</v>
      </c>
      <c r="G35" s="5">
        <v>1.0</v>
      </c>
      <c r="H35" s="5">
        <v>1.0</v>
      </c>
      <c r="I35" s="12">
        <f t="shared" si="1"/>
        <v>2</v>
      </c>
    </row>
    <row r="36">
      <c r="A36" s="10">
        <v>163.0</v>
      </c>
      <c r="B36" s="1" t="s">
        <v>16</v>
      </c>
      <c r="C36" s="1" t="s">
        <v>32</v>
      </c>
      <c r="D36" s="10">
        <v>0.0</v>
      </c>
      <c r="E36" s="1" t="s">
        <v>22</v>
      </c>
      <c r="F36" s="1" t="s">
        <v>374</v>
      </c>
      <c r="G36" s="5">
        <v>1.0</v>
      </c>
      <c r="H36" s="5">
        <v>1.0</v>
      </c>
      <c r="I36" s="12">
        <f t="shared" si="1"/>
        <v>2</v>
      </c>
    </row>
    <row r="37">
      <c r="A37" s="10">
        <v>2459.0</v>
      </c>
      <c r="B37" s="1" t="s">
        <v>22</v>
      </c>
      <c r="C37" s="1" t="s">
        <v>375</v>
      </c>
      <c r="D37" s="10">
        <v>0.0</v>
      </c>
      <c r="E37" s="1" t="s">
        <v>22</v>
      </c>
      <c r="F37" s="1" t="s">
        <v>376</v>
      </c>
      <c r="G37" s="5">
        <v>1.0</v>
      </c>
      <c r="H37" s="5">
        <v>1.0</v>
      </c>
      <c r="I37" s="12">
        <f t="shared" si="1"/>
        <v>2</v>
      </c>
    </row>
    <row r="38">
      <c r="A38" s="10">
        <v>421.0</v>
      </c>
      <c r="B38" s="1" t="s">
        <v>22</v>
      </c>
      <c r="C38" s="1" t="s">
        <v>377</v>
      </c>
      <c r="D38" s="10">
        <v>0.0</v>
      </c>
      <c r="E38" s="1" t="s">
        <v>22</v>
      </c>
      <c r="F38" s="1" t="s">
        <v>378</v>
      </c>
      <c r="G38" s="5">
        <v>1.0</v>
      </c>
      <c r="H38" s="5">
        <v>1.0</v>
      </c>
      <c r="I38" s="12">
        <f t="shared" si="1"/>
        <v>2</v>
      </c>
    </row>
    <row r="39">
      <c r="A39" s="10">
        <v>1865.0</v>
      </c>
      <c r="B39" s="1" t="s">
        <v>22</v>
      </c>
      <c r="C39" s="1" t="s">
        <v>379</v>
      </c>
      <c r="D39" s="10">
        <v>0.0</v>
      </c>
      <c r="E39" s="1" t="s">
        <v>16</v>
      </c>
      <c r="F39" s="1" t="s">
        <v>380</v>
      </c>
      <c r="G39" s="5">
        <v>1.0</v>
      </c>
      <c r="H39" s="5">
        <v>0.0</v>
      </c>
      <c r="I39" s="12">
        <f t="shared" si="1"/>
        <v>1</v>
      </c>
    </row>
    <row r="40">
      <c r="A40" s="10">
        <v>82.0</v>
      </c>
      <c r="B40" s="1" t="s">
        <v>58</v>
      </c>
      <c r="C40" s="1" t="s">
        <v>381</v>
      </c>
      <c r="D40" s="10">
        <v>0.0</v>
      </c>
      <c r="E40" s="1" t="s">
        <v>16</v>
      </c>
      <c r="F40" s="1" t="s">
        <v>382</v>
      </c>
      <c r="G40" s="5">
        <v>1.0</v>
      </c>
      <c r="H40" s="5">
        <v>1.0</v>
      </c>
      <c r="I40" s="12">
        <f t="shared" si="1"/>
        <v>2</v>
      </c>
    </row>
    <row r="41">
      <c r="A41" s="10">
        <v>806.0</v>
      </c>
      <c r="B41" s="1" t="s">
        <v>16</v>
      </c>
      <c r="C41" s="1" t="s">
        <v>56</v>
      </c>
      <c r="D41" s="10">
        <v>0.0</v>
      </c>
      <c r="E41" s="1" t="s">
        <v>16</v>
      </c>
      <c r="F41" s="1" t="s">
        <v>383</v>
      </c>
      <c r="G41" s="5">
        <v>1.0</v>
      </c>
      <c r="H41" s="5">
        <v>1.0</v>
      </c>
      <c r="I41" s="12">
        <f t="shared" si="1"/>
        <v>2</v>
      </c>
    </row>
    <row r="42">
      <c r="A42" s="10">
        <v>1044.0</v>
      </c>
      <c r="B42" s="1" t="s">
        <v>29</v>
      </c>
      <c r="C42" s="1" t="s">
        <v>44</v>
      </c>
      <c r="D42" s="10">
        <v>0.0</v>
      </c>
      <c r="E42" s="1" t="s">
        <v>22</v>
      </c>
      <c r="F42" s="1" t="s">
        <v>384</v>
      </c>
      <c r="G42" s="5">
        <v>1.0</v>
      </c>
      <c r="H42" s="5">
        <v>1.0</v>
      </c>
      <c r="I42" s="12">
        <f t="shared" si="1"/>
        <v>2</v>
      </c>
    </row>
    <row r="43">
      <c r="A43" s="10">
        <v>224.0</v>
      </c>
      <c r="B43" s="1" t="s">
        <v>16</v>
      </c>
      <c r="C43" s="1" t="s">
        <v>130</v>
      </c>
      <c r="D43" s="10">
        <v>0.0</v>
      </c>
      <c r="E43" s="1" t="s">
        <v>58</v>
      </c>
      <c r="F43" s="1" t="s">
        <v>385</v>
      </c>
      <c r="G43" s="5">
        <v>1.0</v>
      </c>
      <c r="H43" s="5">
        <v>1.0</v>
      </c>
      <c r="I43" s="12">
        <f t="shared" si="1"/>
        <v>2</v>
      </c>
    </row>
    <row r="44">
      <c r="A44" s="10">
        <v>1404.0</v>
      </c>
      <c r="B44" s="1" t="s">
        <v>29</v>
      </c>
      <c r="C44" s="1" t="s">
        <v>386</v>
      </c>
      <c r="D44" s="10">
        <v>0.0</v>
      </c>
      <c r="E44" s="1" t="s">
        <v>22</v>
      </c>
      <c r="F44" s="1" t="s">
        <v>387</v>
      </c>
      <c r="G44" s="5">
        <v>1.0</v>
      </c>
      <c r="H44" s="5">
        <v>0.0</v>
      </c>
      <c r="I44" s="12">
        <f t="shared" si="1"/>
        <v>1</v>
      </c>
    </row>
    <row r="45">
      <c r="A45" s="10">
        <v>320.0</v>
      </c>
      <c r="B45" s="1" t="s">
        <v>16</v>
      </c>
      <c r="C45" s="1" t="s">
        <v>95</v>
      </c>
      <c r="D45" s="10">
        <v>0.0</v>
      </c>
      <c r="E45" s="1" t="s">
        <v>16</v>
      </c>
      <c r="F45" s="1" t="s">
        <v>388</v>
      </c>
      <c r="G45" s="5">
        <v>1.0</v>
      </c>
      <c r="H45" s="5">
        <v>1.0</v>
      </c>
      <c r="I45" s="12">
        <f t="shared" si="1"/>
        <v>2</v>
      </c>
    </row>
    <row r="46">
      <c r="A46" s="10">
        <v>153.0</v>
      </c>
      <c r="B46" s="1" t="s">
        <v>16</v>
      </c>
      <c r="C46" s="1" t="s">
        <v>65</v>
      </c>
      <c r="D46" s="10">
        <v>0.0</v>
      </c>
      <c r="E46" s="1" t="s">
        <v>16</v>
      </c>
      <c r="F46" s="1" t="s">
        <v>389</v>
      </c>
      <c r="G46" s="5">
        <v>1.0</v>
      </c>
      <c r="H46" s="5">
        <v>1.0</v>
      </c>
      <c r="I46" s="12">
        <f t="shared" si="1"/>
        <v>2</v>
      </c>
    </row>
    <row r="47">
      <c r="A47" s="10">
        <v>803.0</v>
      </c>
      <c r="B47" s="1" t="s">
        <v>16</v>
      </c>
      <c r="C47" s="1" t="s">
        <v>105</v>
      </c>
      <c r="D47" s="10">
        <v>0.0</v>
      </c>
      <c r="E47" s="1" t="s">
        <v>16</v>
      </c>
      <c r="F47" s="1" t="s">
        <v>390</v>
      </c>
      <c r="G47" s="5">
        <v>1.0</v>
      </c>
      <c r="H47" s="5">
        <v>1.0</v>
      </c>
      <c r="I47" s="12">
        <f t="shared" si="1"/>
        <v>2</v>
      </c>
    </row>
    <row r="48">
      <c r="A48" s="10">
        <v>278.0</v>
      </c>
      <c r="B48" s="1" t="s">
        <v>16</v>
      </c>
      <c r="C48" s="1" t="s">
        <v>83</v>
      </c>
      <c r="D48" s="10">
        <v>0.0</v>
      </c>
      <c r="E48" s="1" t="s">
        <v>16</v>
      </c>
      <c r="F48" s="1" t="s">
        <v>391</v>
      </c>
      <c r="G48" s="5">
        <v>1.0</v>
      </c>
      <c r="H48" s="5">
        <v>0.0</v>
      </c>
      <c r="I48" s="12">
        <f t="shared" si="1"/>
        <v>1</v>
      </c>
    </row>
    <row r="49">
      <c r="A49" s="10">
        <v>637.0</v>
      </c>
      <c r="B49" s="1" t="s">
        <v>22</v>
      </c>
      <c r="C49" s="1" t="s">
        <v>392</v>
      </c>
      <c r="D49" s="10">
        <v>0.0</v>
      </c>
      <c r="E49" s="1" t="s">
        <v>16</v>
      </c>
      <c r="F49" s="1" t="s">
        <v>393</v>
      </c>
      <c r="G49" s="5">
        <v>1.0</v>
      </c>
      <c r="H49" s="5">
        <v>1.0</v>
      </c>
      <c r="I49" s="12">
        <f t="shared" si="1"/>
        <v>2</v>
      </c>
    </row>
    <row r="50">
      <c r="A50" s="10">
        <v>1004.0</v>
      </c>
      <c r="B50" s="1" t="s">
        <v>29</v>
      </c>
      <c r="C50" s="1" t="s">
        <v>394</v>
      </c>
      <c r="D50" s="10">
        <v>0.0</v>
      </c>
      <c r="E50" s="1" t="s">
        <v>16</v>
      </c>
      <c r="F50" s="1" t="s">
        <v>395</v>
      </c>
      <c r="G50" s="5">
        <v>1.0</v>
      </c>
      <c r="H50" s="5">
        <v>1.0</v>
      </c>
      <c r="I50" s="12">
        <f t="shared" si="1"/>
        <v>2</v>
      </c>
    </row>
    <row r="51">
      <c r="A51" s="10">
        <v>492.0</v>
      </c>
      <c r="B51" s="1" t="s">
        <v>16</v>
      </c>
      <c r="C51" s="1" t="s">
        <v>396</v>
      </c>
      <c r="D51" s="10">
        <v>0.0</v>
      </c>
      <c r="E51" s="1" t="s">
        <v>16</v>
      </c>
      <c r="F51" s="1" t="s">
        <v>397</v>
      </c>
      <c r="G51" s="5">
        <v>1.0</v>
      </c>
      <c r="H51" s="5">
        <v>1.0</v>
      </c>
      <c r="I51" s="12">
        <f t="shared" si="1"/>
        <v>2</v>
      </c>
    </row>
    <row r="52">
      <c r="A52" s="10">
        <v>1023.0</v>
      </c>
      <c r="B52" s="1" t="s">
        <v>16</v>
      </c>
      <c r="C52" s="1" t="s">
        <v>301</v>
      </c>
      <c r="D52" s="10">
        <v>0.0</v>
      </c>
      <c r="E52" s="1" t="s">
        <v>58</v>
      </c>
      <c r="F52" s="1" t="s">
        <v>398</v>
      </c>
      <c r="G52" s="5">
        <v>1.0</v>
      </c>
      <c r="H52" s="5">
        <v>1.0</v>
      </c>
      <c r="I52" s="12">
        <f t="shared" si="1"/>
        <v>2</v>
      </c>
    </row>
    <row r="53">
      <c r="A53" s="10">
        <v>1541.0</v>
      </c>
      <c r="B53" s="1" t="s">
        <v>58</v>
      </c>
      <c r="C53" s="1" t="s">
        <v>67</v>
      </c>
      <c r="D53" s="10">
        <v>0.0</v>
      </c>
      <c r="E53" s="1" t="s">
        <v>16</v>
      </c>
      <c r="F53" s="1" t="s">
        <v>399</v>
      </c>
      <c r="G53" s="5">
        <v>1.0</v>
      </c>
      <c r="H53" s="5">
        <v>1.0</v>
      </c>
      <c r="I53" s="12">
        <f t="shared" si="1"/>
        <v>2</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 t="s">
        <v>0</v>
      </c>
      <c r="B1" s="13" t="s">
        <v>2</v>
      </c>
      <c r="C1" s="13" t="s">
        <v>3</v>
      </c>
      <c r="D1" s="13" t="s">
        <v>1</v>
      </c>
      <c r="E1" s="13" t="s">
        <v>4</v>
      </c>
      <c r="F1" s="13" t="s">
        <v>123</v>
      </c>
      <c r="G1" s="2" t="s">
        <v>5</v>
      </c>
      <c r="H1" s="2" t="s">
        <v>6</v>
      </c>
      <c r="I1" s="2" t="s">
        <v>7</v>
      </c>
      <c r="J1" s="2" t="s">
        <v>8</v>
      </c>
      <c r="K1" s="2" t="s">
        <v>9</v>
      </c>
      <c r="L1" s="2" t="s">
        <v>10</v>
      </c>
      <c r="M1" s="3" t="s">
        <v>11</v>
      </c>
      <c r="N1" s="3" t="s">
        <v>12</v>
      </c>
      <c r="O1" s="4" t="s">
        <v>13</v>
      </c>
      <c r="P1" s="5" t="s">
        <v>14</v>
      </c>
      <c r="R1" s="5" t="s">
        <v>15</v>
      </c>
    </row>
    <row r="2">
      <c r="A2" s="13"/>
      <c r="B2" s="13"/>
      <c r="C2" s="13"/>
      <c r="D2" s="13"/>
      <c r="E2" s="13"/>
      <c r="F2" s="13"/>
      <c r="G2" s="1"/>
      <c r="H2" s="1"/>
      <c r="I2" s="1"/>
      <c r="J2" s="1"/>
      <c r="K2" s="1"/>
      <c r="L2" s="1"/>
      <c r="M2" s="6"/>
      <c r="N2" s="6"/>
      <c r="O2" s="7">
        <f t="shared" ref="O2:P2" si="1">AVERAGE(O3:O53)</f>
        <v>1.784313725</v>
      </c>
      <c r="P2" s="8">
        <f t="shared" si="1"/>
        <v>3.519607843</v>
      </c>
      <c r="R2" s="19">
        <f>AVERAGE(R3:R53)</f>
        <v>1.735294118</v>
      </c>
    </row>
    <row r="3">
      <c r="A3" s="10">
        <v>1287.0</v>
      </c>
      <c r="B3" s="1" t="s">
        <v>29</v>
      </c>
      <c r="C3" s="1" t="s">
        <v>304</v>
      </c>
      <c r="D3" s="10">
        <v>0.0</v>
      </c>
      <c r="E3" s="1" t="s">
        <v>400</v>
      </c>
      <c r="F3" s="1" t="s">
        <v>401</v>
      </c>
      <c r="G3" s="11">
        <v>0.0</v>
      </c>
      <c r="H3" s="11">
        <v>0.0</v>
      </c>
      <c r="I3" s="5">
        <v>0.5</v>
      </c>
      <c r="J3" s="5">
        <v>0.0</v>
      </c>
      <c r="K3" s="5">
        <v>0.0</v>
      </c>
      <c r="L3" s="5">
        <v>0.0</v>
      </c>
      <c r="M3" s="5">
        <v>1.0</v>
      </c>
      <c r="N3" s="5">
        <v>1.0</v>
      </c>
      <c r="O3" s="12">
        <f t="shared" ref="O3:O53" si="2">SUM(G3:L3)</f>
        <v>0.5</v>
      </c>
      <c r="P3" s="12">
        <f t="shared" ref="P3:P53" si="3">SUM(G3:N3)</f>
        <v>2.5</v>
      </c>
      <c r="R3" s="12">
        <f t="shared" ref="R3:R53" si="4">P3-O3</f>
        <v>2</v>
      </c>
    </row>
    <row r="4">
      <c r="A4" s="10">
        <v>1547.0</v>
      </c>
      <c r="B4" s="1" t="s">
        <v>22</v>
      </c>
      <c r="C4" s="1" t="s">
        <v>402</v>
      </c>
      <c r="D4" s="10">
        <v>0.0</v>
      </c>
      <c r="E4" s="1" t="s">
        <v>403</v>
      </c>
      <c r="F4" s="1" t="s">
        <v>404</v>
      </c>
      <c r="G4" s="11">
        <v>1.0</v>
      </c>
      <c r="H4" s="11">
        <v>0.5</v>
      </c>
      <c r="I4" s="5">
        <v>0.0</v>
      </c>
      <c r="J4" s="5">
        <v>0.0</v>
      </c>
      <c r="K4" s="5">
        <v>0.0</v>
      </c>
      <c r="L4" s="5">
        <v>0.0</v>
      </c>
      <c r="M4" s="5">
        <v>1.0</v>
      </c>
      <c r="N4" s="5">
        <v>1.0</v>
      </c>
      <c r="O4" s="12">
        <f t="shared" si="2"/>
        <v>1.5</v>
      </c>
      <c r="P4" s="12">
        <f t="shared" si="3"/>
        <v>3.5</v>
      </c>
      <c r="R4" s="12">
        <f t="shared" si="4"/>
        <v>2</v>
      </c>
    </row>
    <row r="5">
      <c r="A5" s="10">
        <v>364.0</v>
      </c>
      <c r="B5" s="1" t="s">
        <v>16</v>
      </c>
      <c r="C5" s="1" t="s">
        <v>405</v>
      </c>
      <c r="D5" s="10">
        <v>0.0</v>
      </c>
      <c r="E5" s="1" t="s">
        <v>406</v>
      </c>
      <c r="F5" s="1" t="s">
        <v>407</v>
      </c>
      <c r="G5" s="11">
        <v>1.0</v>
      </c>
      <c r="H5" s="11">
        <v>1.0</v>
      </c>
      <c r="I5" s="5">
        <v>0.5</v>
      </c>
      <c r="J5" s="5">
        <v>0.0</v>
      </c>
      <c r="K5" s="5">
        <v>0.0</v>
      </c>
      <c r="L5" s="5">
        <v>0.0</v>
      </c>
      <c r="M5" s="5">
        <v>1.0</v>
      </c>
      <c r="N5" s="5">
        <v>0.0</v>
      </c>
      <c r="O5" s="12">
        <f t="shared" si="2"/>
        <v>2.5</v>
      </c>
      <c r="P5" s="12">
        <f t="shared" si="3"/>
        <v>3.5</v>
      </c>
      <c r="R5" s="12">
        <f t="shared" si="4"/>
        <v>1</v>
      </c>
    </row>
    <row r="6">
      <c r="A6" s="10">
        <v>962.0</v>
      </c>
      <c r="B6" s="1" t="s">
        <v>58</v>
      </c>
      <c r="C6" s="1" t="s">
        <v>408</v>
      </c>
      <c r="D6" s="10">
        <v>0.0</v>
      </c>
      <c r="E6" s="1" t="s">
        <v>409</v>
      </c>
      <c r="F6" s="1" t="s">
        <v>410</v>
      </c>
      <c r="G6" s="11">
        <v>1.0</v>
      </c>
      <c r="H6" s="11">
        <v>0.0</v>
      </c>
      <c r="I6" s="5">
        <v>0.5</v>
      </c>
      <c r="J6" s="5">
        <v>0.0</v>
      </c>
      <c r="K6" s="5">
        <v>0.5</v>
      </c>
      <c r="L6" s="5">
        <v>0.0</v>
      </c>
      <c r="M6" s="5">
        <v>1.0</v>
      </c>
      <c r="N6" s="5">
        <v>1.0</v>
      </c>
      <c r="O6" s="12">
        <f t="shared" si="2"/>
        <v>2</v>
      </c>
      <c r="P6" s="12">
        <f t="shared" si="3"/>
        <v>4</v>
      </c>
      <c r="R6" s="12">
        <f t="shared" si="4"/>
        <v>2</v>
      </c>
    </row>
    <row r="7">
      <c r="A7" s="10">
        <v>1118.0</v>
      </c>
      <c r="B7" s="1" t="s">
        <v>29</v>
      </c>
      <c r="C7" s="1" t="s">
        <v>411</v>
      </c>
      <c r="D7" s="10">
        <v>0.0</v>
      </c>
      <c r="E7" s="1" t="s">
        <v>412</v>
      </c>
      <c r="F7" s="1" t="s">
        <v>413</v>
      </c>
      <c r="G7" s="11">
        <v>1.0</v>
      </c>
      <c r="H7" s="11">
        <v>0.0</v>
      </c>
      <c r="I7" s="5">
        <v>0.5</v>
      </c>
      <c r="J7" s="5">
        <v>0.0</v>
      </c>
      <c r="K7" s="5">
        <v>0.5</v>
      </c>
      <c r="L7" s="5">
        <v>0.0</v>
      </c>
      <c r="M7" s="5">
        <v>1.0</v>
      </c>
      <c r="N7" s="5">
        <v>0.0</v>
      </c>
      <c r="O7" s="12">
        <f t="shared" si="2"/>
        <v>2</v>
      </c>
      <c r="P7" s="12">
        <f t="shared" si="3"/>
        <v>3</v>
      </c>
      <c r="R7" s="12">
        <f t="shared" si="4"/>
        <v>1</v>
      </c>
    </row>
    <row r="8">
      <c r="A8" s="10">
        <v>1648.0</v>
      </c>
      <c r="B8" s="1" t="s">
        <v>58</v>
      </c>
      <c r="C8" s="1" t="s">
        <v>111</v>
      </c>
      <c r="D8" s="10">
        <v>0.0</v>
      </c>
      <c r="E8" s="1" t="s">
        <v>414</v>
      </c>
      <c r="F8" s="1" t="s">
        <v>415</v>
      </c>
      <c r="G8" s="11">
        <v>1.0</v>
      </c>
      <c r="H8" s="11">
        <v>0.0</v>
      </c>
      <c r="I8" s="5">
        <v>1.0</v>
      </c>
      <c r="J8" s="5">
        <v>0.0</v>
      </c>
      <c r="K8" s="5">
        <v>0.0</v>
      </c>
      <c r="L8" s="5">
        <v>0.0</v>
      </c>
      <c r="M8" s="5">
        <v>1.0</v>
      </c>
      <c r="N8" s="5">
        <v>1.0</v>
      </c>
      <c r="O8" s="12">
        <f t="shared" si="2"/>
        <v>2</v>
      </c>
      <c r="P8" s="12">
        <f t="shared" si="3"/>
        <v>4</v>
      </c>
      <c r="R8" s="12">
        <f t="shared" si="4"/>
        <v>2</v>
      </c>
    </row>
    <row r="9">
      <c r="A9" s="10">
        <v>203.0</v>
      </c>
      <c r="B9" s="1" t="s">
        <v>16</v>
      </c>
      <c r="C9" s="1" t="s">
        <v>416</v>
      </c>
      <c r="D9" s="10">
        <v>0.0</v>
      </c>
      <c r="E9" s="1" t="s">
        <v>417</v>
      </c>
      <c r="F9" s="1" t="s">
        <v>418</v>
      </c>
      <c r="G9" s="11">
        <v>1.0</v>
      </c>
      <c r="H9" s="11">
        <v>1.0</v>
      </c>
      <c r="I9" s="5">
        <v>0.0</v>
      </c>
      <c r="J9" s="5">
        <v>0.0</v>
      </c>
      <c r="K9" s="5">
        <v>0.0</v>
      </c>
      <c r="L9" s="5">
        <v>0.0</v>
      </c>
      <c r="M9" s="5">
        <v>1.0</v>
      </c>
      <c r="N9" s="5">
        <v>1.0</v>
      </c>
      <c r="O9" s="12">
        <f t="shared" si="2"/>
        <v>2</v>
      </c>
      <c r="P9" s="12">
        <f t="shared" si="3"/>
        <v>4</v>
      </c>
      <c r="R9" s="12">
        <f t="shared" si="4"/>
        <v>2</v>
      </c>
    </row>
    <row r="10">
      <c r="A10" s="10">
        <v>1328.0</v>
      </c>
      <c r="B10" s="1" t="s">
        <v>29</v>
      </c>
      <c r="C10" s="1" t="s">
        <v>419</v>
      </c>
      <c r="D10" s="10">
        <v>0.0</v>
      </c>
      <c r="E10" s="1" t="s">
        <v>420</v>
      </c>
      <c r="F10" s="1" t="s">
        <v>421</v>
      </c>
      <c r="G10" s="11">
        <v>1.0</v>
      </c>
      <c r="H10" s="11">
        <v>1.0</v>
      </c>
      <c r="I10" s="5">
        <v>0.0</v>
      </c>
      <c r="J10" s="5">
        <v>0.0</v>
      </c>
      <c r="K10" s="5">
        <v>0.0</v>
      </c>
      <c r="L10" s="5">
        <v>0.0</v>
      </c>
      <c r="M10" s="5">
        <v>1.0</v>
      </c>
      <c r="N10" s="5">
        <v>1.0</v>
      </c>
      <c r="O10" s="12">
        <f t="shared" si="2"/>
        <v>2</v>
      </c>
      <c r="P10" s="12">
        <f t="shared" si="3"/>
        <v>4</v>
      </c>
      <c r="R10" s="12">
        <f t="shared" si="4"/>
        <v>2</v>
      </c>
    </row>
    <row r="11">
      <c r="A11" s="10">
        <v>266.0</v>
      </c>
      <c r="B11" s="1" t="s">
        <v>58</v>
      </c>
      <c r="C11" s="1" t="s">
        <v>422</v>
      </c>
      <c r="D11" s="10">
        <v>0.0</v>
      </c>
      <c r="E11" s="1" t="s">
        <v>423</v>
      </c>
      <c r="F11" s="1" t="s">
        <v>424</v>
      </c>
      <c r="G11" s="11">
        <v>1.0</v>
      </c>
      <c r="H11" s="11">
        <v>0.0</v>
      </c>
      <c r="I11" s="5">
        <v>0.0</v>
      </c>
      <c r="J11" s="5">
        <v>0.0</v>
      </c>
      <c r="K11" s="5">
        <v>0.0</v>
      </c>
      <c r="L11" s="5">
        <v>0.0</v>
      </c>
      <c r="M11" s="5">
        <v>1.0</v>
      </c>
      <c r="N11" s="5">
        <v>1.0</v>
      </c>
      <c r="O11" s="12">
        <f t="shared" si="2"/>
        <v>1</v>
      </c>
      <c r="P11" s="12">
        <f t="shared" si="3"/>
        <v>3</v>
      </c>
      <c r="R11" s="12">
        <f t="shared" si="4"/>
        <v>2</v>
      </c>
    </row>
    <row r="12">
      <c r="A12" s="10">
        <v>2467.0</v>
      </c>
      <c r="B12" s="1" t="s">
        <v>29</v>
      </c>
      <c r="C12" s="1" t="s">
        <v>203</v>
      </c>
      <c r="D12" s="10">
        <v>0.0</v>
      </c>
      <c r="E12" s="1" t="s">
        <v>425</v>
      </c>
      <c r="F12" s="1" t="s">
        <v>426</v>
      </c>
      <c r="G12" s="11">
        <v>1.0</v>
      </c>
      <c r="H12" s="11">
        <v>0.0</v>
      </c>
      <c r="I12" s="5">
        <v>0.5</v>
      </c>
      <c r="J12" s="5">
        <v>0.0</v>
      </c>
      <c r="K12" s="5">
        <v>0.0</v>
      </c>
      <c r="L12" s="5">
        <v>0.0</v>
      </c>
      <c r="M12" s="5">
        <v>1.0</v>
      </c>
      <c r="N12" s="5">
        <v>1.0</v>
      </c>
      <c r="O12" s="12">
        <f t="shared" si="2"/>
        <v>1.5</v>
      </c>
      <c r="P12" s="12">
        <f t="shared" si="3"/>
        <v>3.5</v>
      </c>
      <c r="R12" s="12">
        <f t="shared" si="4"/>
        <v>2</v>
      </c>
    </row>
    <row r="13">
      <c r="A13" s="10">
        <v>761.0</v>
      </c>
      <c r="B13" s="1" t="s">
        <v>22</v>
      </c>
      <c r="C13" s="1" t="s">
        <v>427</v>
      </c>
      <c r="D13" s="10">
        <v>0.0</v>
      </c>
      <c r="E13" s="1" t="s">
        <v>428</v>
      </c>
      <c r="F13" s="1" t="s">
        <v>429</v>
      </c>
      <c r="G13" s="11">
        <v>1.0</v>
      </c>
      <c r="H13" s="11">
        <v>0.0</v>
      </c>
      <c r="I13" s="5">
        <v>0.5</v>
      </c>
      <c r="J13" s="5">
        <v>0.0</v>
      </c>
      <c r="K13" s="5">
        <v>0.0</v>
      </c>
      <c r="L13" s="5">
        <v>0.0</v>
      </c>
      <c r="M13" s="5">
        <v>1.0</v>
      </c>
      <c r="N13" s="5">
        <v>1.0</v>
      </c>
      <c r="O13" s="12">
        <f t="shared" si="2"/>
        <v>1.5</v>
      </c>
      <c r="P13" s="12">
        <f t="shared" si="3"/>
        <v>3.5</v>
      </c>
      <c r="R13" s="12">
        <f t="shared" si="4"/>
        <v>2</v>
      </c>
    </row>
    <row r="14">
      <c r="A14" s="10">
        <v>636.0</v>
      </c>
      <c r="B14" s="1" t="s">
        <v>16</v>
      </c>
      <c r="C14" s="1" t="s">
        <v>430</v>
      </c>
      <c r="D14" s="10">
        <v>0.0</v>
      </c>
      <c r="E14" s="1" t="s">
        <v>431</v>
      </c>
      <c r="F14" s="1" t="s">
        <v>432</v>
      </c>
      <c r="G14" s="11">
        <v>1.0</v>
      </c>
      <c r="H14" s="11">
        <v>1.0</v>
      </c>
      <c r="I14" s="5">
        <v>0.5</v>
      </c>
      <c r="J14" s="5">
        <v>0.5</v>
      </c>
      <c r="K14" s="5">
        <v>0.0</v>
      </c>
      <c r="L14" s="5">
        <v>0.0</v>
      </c>
      <c r="M14" s="5">
        <v>1.0</v>
      </c>
      <c r="N14" s="5">
        <v>1.0</v>
      </c>
      <c r="O14" s="12">
        <f t="shared" si="2"/>
        <v>3</v>
      </c>
      <c r="P14" s="12">
        <f t="shared" si="3"/>
        <v>5</v>
      </c>
      <c r="R14" s="12">
        <f t="shared" si="4"/>
        <v>2</v>
      </c>
    </row>
    <row r="15">
      <c r="A15" s="10">
        <v>2291.0</v>
      </c>
      <c r="B15" s="1" t="s">
        <v>29</v>
      </c>
      <c r="C15" s="1" t="s">
        <v>433</v>
      </c>
      <c r="D15" s="10">
        <v>0.0</v>
      </c>
      <c r="E15" s="1" t="s">
        <v>434</v>
      </c>
      <c r="F15" s="1" t="s">
        <v>435</v>
      </c>
      <c r="G15" s="11">
        <v>0.0</v>
      </c>
      <c r="H15" s="11">
        <v>0.0</v>
      </c>
      <c r="I15" s="5">
        <v>0.0</v>
      </c>
      <c r="J15" s="5">
        <v>0.0</v>
      </c>
      <c r="K15" s="5">
        <v>0.0</v>
      </c>
      <c r="L15" s="5">
        <v>0.0</v>
      </c>
      <c r="M15" s="5">
        <v>1.0</v>
      </c>
      <c r="N15" s="5">
        <v>1.0</v>
      </c>
      <c r="O15" s="12">
        <f t="shared" si="2"/>
        <v>0</v>
      </c>
      <c r="P15" s="12">
        <f t="shared" si="3"/>
        <v>2</v>
      </c>
      <c r="R15" s="12">
        <f t="shared" si="4"/>
        <v>2</v>
      </c>
    </row>
    <row r="16">
      <c r="A16" s="10">
        <v>243.0</v>
      </c>
      <c r="B16" s="1" t="s">
        <v>58</v>
      </c>
      <c r="C16" s="1" t="s">
        <v>310</v>
      </c>
      <c r="D16" s="10">
        <v>0.0</v>
      </c>
      <c r="E16" s="1" t="s">
        <v>436</v>
      </c>
      <c r="F16" s="1" t="s">
        <v>437</v>
      </c>
      <c r="G16" s="11">
        <v>1.0</v>
      </c>
      <c r="H16" s="11">
        <v>0.5</v>
      </c>
      <c r="I16" s="5">
        <v>0.5</v>
      </c>
      <c r="J16" s="5">
        <v>0.5</v>
      </c>
      <c r="K16" s="5">
        <v>0.0</v>
      </c>
      <c r="L16" s="5">
        <v>0.0</v>
      </c>
      <c r="M16" s="5">
        <v>1.0</v>
      </c>
      <c r="N16" s="5">
        <v>1.0</v>
      </c>
      <c r="O16" s="12">
        <f t="shared" si="2"/>
        <v>2.5</v>
      </c>
      <c r="P16" s="12">
        <f t="shared" si="3"/>
        <v>4.5</v>
      </c>
      <c r="R16" s="12">
        <f t="shared" si="4"/>
        <v>2</v>
      </c>
    </row>
    <row r="17">
      <c r="A17" s="10">
        <v>515.0</v>
      </c>
      <c r="B17" s="1" t="s">
        <v>16</v>
      </c>
      <c r="C17" s="1" t="s">
        <v>438</v>
      </c>
      <c r="D17" s="10">
        <v>0.0</v>
      </c>
      <c r="E17" s="1" t="s">
        <v>439</v>
      </c>
      <c r="F17" s="1" t="s">
        <v>440</v>
      </c>
      <c r="G17" s="11">
        <v>1.0</v>
      </c>
      <c r="H17" s="11">
        <v>1.0</v>
      </c>
      <c r="I17" s="5">
        <v>0.5</v>
      </c>
      <c r="J17" s="5">
        <v>0.5</v>
      </c>
      <c r="K17" s="5">
        <v>0.0</v>
      </c>
      <c r="L17" s="5">
        <v>0.0</v>
      </c>
      <c r="M17" s="5">
        <v>1.0</v>
      </c>
      <c r="N17" s="5">
        <v>1.0</v>
      </c>
      <c r="O17" s="12">
        <f t="shared" si="2"/>
        <v>3</v>
      </c>
      <c r="P17" s="12">
        <f t="shared" si="3"/>
        <v>5</v>
      </c>
      <c r="R17" s="12">
        <f t="shared" si="4"/>
        <v>2</v>
      </c>
    </row>
    <row r="18">
      <c r="A18" s="10">
        <v>1032.0</v>
      </c>
      <c r="B18" s="1" t="s">
        <v>16</v>
      </c>
      <c r="C18" s="1" t="s">
        <v>441</v>
      </c>
      <c r="D18" s="10">
        <v>0.0</v>
      </c>
      <c r="E18" s="1" t="s">
        <v>442</v>
      </c>
      <c r="F18" s="1" t="s">
        <v>443</v>
      </c>
      <c r="G18" s="11">
        <v>1.0</v>
      </c>
      <c r="H18" s="11">
        <v>0.0</v>
      </c>
      <c r="I18" s="5">
        <v>0.5</v>
      </c>
      <c r="J18" s="5">
        <v>0.0</v>
      </c>
      <c r="K18" s="5">
        <v>0.0</v>
      </c>
      <c r="L18" s="5">
        <v>0.0</v>
      </c>
      <c r="M18" s="5">
        <v>1.0</v>
      </c>
      <c r="N18" s="5">
        <v>1.0</v>
      </c>
      <c r="O18" s="12">
        <f t="shared" si="2"/>
        <v>1.5</v>
      </c>
      <c r="P18" s="12">
        <f t="shared" si="3"/>
        <v>3.5</v>
      </c>
      <c r="R18" s="12">
        <f t="shared" si="4"/>
        <v>2</v>
      </c>
    </row>
    <row r="19">
      <c r="A19" s="10">
        <v>1092.0</v>
      </c>
      <c r="B19" s="1" t="s">
        <v>16</v>
      </c>
      <c r="C19" s="1" t="s">
        <v>52</v>
      </c>
      <c r="D19" s="10">
        <v>0.0</v>
      </c>
      <c r="E19" s="1" t="s">
        <v>444</v>
      </c>
      <c r="F19" s="1" t="s">
        <v>445</v>
      </c>
      <c r="G19" s="11">
        <v>1.0</v>
      </c>
      <c r="H19" s="11">
        <v>1.0</v>
      </c>
      <c r="I19" s="5">
        <v>0.0</v>
      </c>
      <c r="J19" s="5">
        <v>0.0</v>
      </c>
      <c r="K19" s="5">
        <v>0.0</v>
      </c>
      <c r="L19" s="5">
        <v>0.0</v>
      </c>
      <c r="M19" s="5">
        <v>1.0</v>
      </c>
      <c r="N19" s="5">
        <v>1.0</v>
      </c>
      <c r="O19" s="12">
        <f t="shared" si="2"/>
        <v>2</v>
      </c>
      <c r="P19" s="12">
        <f t="shared" si="3"/>
        <v>4</v>
      </c>
      <c r="R19" s="12">
        <f t="shared" si="4"/>
        <v>2</v>
      </c>
    </row>
    <row r="20">
      <c r="A20" s="10">
        <v>1023.0</v>
      </c>
      <c r="B20" s="1" t="s">
        <v>16</v>
      </c>
      <c r="C20" s="1" t="s">
        <v>301</v>
      </c>
      <c r="D20" s="10">
        <v>0.0</v>
      </c>
      <c r="E20" s="1" t="s">
        <v>446</v>
      </c>
      <c r="F20" s="1" t="s">
        <v>447</v>
      </c>
      <c r="G20" s="11">
        <v>0.0</v>
      </c>
      <c r="H20" s="11">
        <v>0.0</v>
      </c>
      <c r="I20" s="5">
        <v>0.5</v>
      </c>
      <c r="J20" s="5">
        <v>0.0</v>
      </c>
      <c r="K20" s="5">
        <v>0.0</v>
      </c>
      <c r="L20" s="5">
        <v>0.0</v>
      </c>
      <c r="M20" s="5">
        <v>1.0</v>
      </c>
      <c r="N20" s="5">
        <v>1.0</v>
      </c>
      <c r="O20" s="12">
        <f t="shared" si="2"/>
        <v>0.5</v>
      </c>
      <c r="P20" s="12">
        <f t="shared" si="3"/>
        <v>2.5</v>
      </c>
      <c r="R20" s="12">
        <f t="shared" si="4"/>
        <v>2</v>
      </c>
    </row>
    <row r="21">
      <c r="A21" s="10">
        <v>2472.0</v>
      </c>
      <c r="B21" s="1" t="s">
        <v>16</v>
      </c>
      <c r="C21" s="1" t="s">
        <v>46</v>
      </c>
      <c r="D21" s="10">
        <v>0.0</v>
      </c>
      <c r="E21" s="1" t="s">
        <v>448</v>
      </c>
      <c r="F21" s="1" t="s">
        <v>449</v>
      </c>
      <c r="G21" s="11">
        <v>1.0</v>
      </c>
      <c r="H21" s="11">
        <v>0.0</v>
      </c>
      <c r="I21" s="5">
        <v>0.0</v>
      </c>
      <c r="J21" s="5">
        <v>0.0</v>
      </c>
      <c r="K21" s="5">
        <v>0.0</v>
      </c>
      <c r="L21" s="5">
        <v>0.0</v>
      </c>
      <c r="M21" s="5">
        <v>1.0</v>
      </c>
      <c r="N21" s="5">
        <v>1.0</v>
      </c>
      <c r="O21" s="12">
        <f t="shared" si="2"/>
        <v>1</v>
      </c>
      <c r="P21" s="12">
        <f t="shared" si="3"/>
        <v>3</v>
      </c>
      <c r="R21" s="12">
        <f t="shared" si="4"/>
        <v>2</v>
      </c>
    </row>
    <row r="22">
      <c r="A22" s="10">
        <v>888.0</v>
      </c>
      <c r="B22" s="1" t="s">
        <v>16</v>
      </c>
      <c r="C22" s="1" t="s">
        <v>340</v>
      </c>
      <c r="D22" s="10">
        <v>0.0</v>
      </c>
      <c r="E22" s="1" t="s">
        <v>450</v>
      </c>
      <c r="F22" s="1" t="s">
        <v>451</v>
      </c>
      <c r="G22" s="11">
        <v>1.0</v>
      </c>
      <c r="H22" s="11">
        <v>0.5</v>
      </c>
      <c r="I22" s="5">
        <v>0.0</v>
      </c>
      <c r="J22" s="5">
        <v>0.0</v>
      </c>
      <c r="K22" s="5">
        <v>0.0</v>
      </c>
      <c r="L22" s="5">
        <v>0.0</v>
      </c>
      <c r="M22" s="5">
        <v>1.0</v>
      </c>
      <c r="N22" s="5">
        <v>1.0</v>
      </c>
      <c r="O22" s="12">
        <f t="shared" si="2"/>
        <v>1.5</v>
      </c>
      <c r="P22" s="12">
        <f t="shared" si="3"/>
        <v>3.5</v>
      </c>
      <c r="R22" s="12">
        <f t="shared" si="4"/>
        <v>2</v>
      </c>
    </row>
    <row r="23">
      <c r="A23" s="10">
        <v>1777.0</v>
      </c>
      <c r="B23" s="1" t="s">
        <v>29</v>
      </c>
      <c r="C23" s="1" t="s">
        <v>452</v>
      </c>
      <c r="D23" s="10">
        <v>0.0</v>
      </c>
      <c r="E23" s="1" t="s">
        <v>453</v>
      </c>
      <c r="F23" s="1" t="s">
        <v>454</v>
      </c>
      <c r="G23" s="11">
        <v>1.0</v>
      </c>
      <c r="H23" s="11">
        <v>0.0</v>
      </c>
      <c r="I23" s="5">
        <v>0.5</v>
      </c>
      <c r="J23" s="5">
        <v>0.0</v>
      </c>
      <c r="K23" s="5">
        <v>0.5</v>
      </c>
      <c r="L23" s="5">
        <v>0.0</v>
      </c>
      <c r="M23" s="5">
        <v>1.0</v>
      </c>
      <c r="N23" s="5">
        <v>1.0</v>
      </c>
      <c r="O23" s="12">
        <f t="shared" si="2"/>
        <v>2</v>
      </c>
      <c r="P23" s="12">
        <f t="shared" si="3"/>
        <v>4</v>
      </c>
      <c r="R23" s="12">
        <f t="shared" si="4"/>
        <v>2</v>
      </c>
    </row>
    <row r="24">
      <c r="A24" s="10">
        <v>26.0</v>
      </c>
      <c r="B24" s="1" t="s">
        <v>16</v>
      </c>
      <c r="C24" s="1" t="s">
        <v>455</v>
      </c>
      <c r="D24" s="10">
        <v>0.0</v>
      </c>
      <c r="E24" s="1" t="s">
        <v>456</v>
      </c>
      <c r="F24" s="1" t="s">
        <v>457</v>
      </c>
      <c r="G24" s="11">
        <v>1.0</v>
      </c>
      <c r="H24" s="11">
        <v>1.0</v>
      </c>
      <c r="I24" s="5">
        <v>0.5</v>
      </c>
      <c r="J24" s="5">
        <v>0.5</v>
      </c>
      <c r="K24" s="5">
        <v>0.0</v>
      </c>
      <c r="L24" s="5">
        <v>0.0</v>
      </c>
      <c r="M24" s="5">
        <v>1.0</v>
      </c>
      <c r="N24" s="5">
        <v>0.0</v>
      </c>
      <c r="O24" s="12">
        <f t="shared" si="2"/>
        <v>3</v>
      </c>
      <c r="P24" s="12">
        <f t="shared" si="3"/>
        <v>4</v>
      </c>
      <c r="R24" s="12">
        <f t="shared" si="4"/>
        <v>1</v>
      </c>
    </row>
    <row r="25">
      <c r="A25" s="10">
        <v>501.0</v>
      </c>
      <c r="B25" s="1" t="s">
        <v>16</v>
      </c>
      <c r="C25" s="1" t="s">
        <v>338</v>
      </c>
      <c r="D25" s="10">
        <v>0.0</v>
      </c>
      <c r="E25" s="1" t="s">
        <v>458</v>
      </c>
      <c r="F25" s="1" t="s">
        <v>459</v>
      </c>
      <c r="G25" s="11">
        <v>1.0</v>
      </c>
      <c r="H25" s="11">
        <v>1.0</v>
      </c>
      <c r="I25" s="5">
        <v>0.0</v>
      </c>
      <c r="J25" s="5">
        <v>0.0</v>
      </c>
      <c r="K25" s="5">
        <v>0.0</v>
      </c>
      <c r="L25" s="5">
        <v>0.0</v>
      </c>
      <c r="M25" s="5">
        <v>1.0</v>
      </c>
      <c r="N25" s="5">
        <v>0.0</v>
      </c>
      <c r="O25" s="12">
        <f t="shared" si="2"/>
        <v>2</v>
      </c>
      <c r="P25" s="12">
        <f t="shared" si="3"/>
        <v>3</v>
      </c>
      <c r="R25" s="12">
        <f t="shared" si="4"/>
        <v>1</v>
      </c>
    </row>
    <row r="26">
      <c r="A26" s="10">
        <v>576.0</v>
      </c>
      <c r="B26" s="1" t="s">
        <v>16</v>
      </c>
      <c r="C26" s="1" t="s">
        <v>42</v>
      </c>
      <c r="D26" s="10">
        <v>0.0</v>
      </c>
      <c r="E26" s="1" t="s">
        <v>460</v>
      </c>
      <c r="F26" s="1" t="s">
        <v>461</v>
      </c>
      <c r="G26" s="11">
        <v>1.0</v>
      </c>
      <c r="H26" s="11">
        <v>0.5</v>
      </c>
      <c r="I26" s="5">
        <v>1.0</v>
      </c>
      <c r="J26" s="5">
        <v>0.0</v>
      </c>
      <c r="K26" s="5">
        <v>0.0</v>
      </c>
      <c r="L26" s="5">
        <v>0.0</v>
      </c>
      <c r="M26" s="5">
        <v>1.0</v>
      </c>
      <c r="N26" s="5">
        <v>1.0</v>
      </c>
      <c r="O26" s="12">
        <f t="shared" si="2"/>
        <v>2.5</v>
      </c>
      <c r="P26" s="12">
        <f t="shared" si="3"/>
        <v>4.5</v>
      </c>
      <c r="R26" s="12">
        <f t="shared" si="4"/>
        <v>2</v>
      </c>
    </row>
    <row r="27">
      <c r="A27" s="10">
        <v>619.0</v>
      </c>
      <c r="B27" s="1" t="s">
        <v>58</v>
      </c>
      <c r="C27" s="1" t="s">
        <v>59</v>
      </c>
      <c r="D27" s="10">
        <v>0.0</v>
      </c>
      <c r="E27" s="1" t="s">
        <v>462</v>
      </c>
      <c r="F27" s="1" t="s">
        <v>463</v>
      </c>
      <c r="G27" s="11">
        <v>1.0</v>
      </c>
      <c r="H27" s="11">
        <v>1.0</v>
      </c>
      <c r="I27" s="5">
        <v>0.0</v>
      </c>
      <c r="J27" s="5">
        <v>0.0</v>
      </c>
      <c r="K27" s="5">
        <v>1.0</v>
      </c>
      <c r="L27" s="5">
        <v>0.0</v>
      </c>
      <c r="M27" s="5">
        <v>1.0</v>
      </c>
      <c r="N27" s="5">
        <v>0.0</v>
      </c>
      <c r="O27" s="12">
        <f t="shared" si="2"/>
        <v>3</v>
      </c>
      <c r="P27" s="12">
        <f t="shared" si="3"/>
        <v>4</v>
      </c>
      <c r="R27" s="12">
        <f t="shared" si="4"/>
        <v>1</v>
      </c>
    </row>
    <row r="28">
      <c r="A28" s="10">
        <v>1422.0</v>
      </c>
      <c r="B28" s="1" t="s">
        <v>29</v>
      </c>
      <c r="C28" s="1" t="s">
        <v>464</v>
      </c>
      <c r="D28" s="10">
        <v>0.0</v>
      </c>
      <c r="E28" s="1" t="s">
        <v>465</v>
      </c>
      <c r="F28" s="1" t="s">
        <v>466</v>
      </c>
      <c r="G28" s="11">
        <v>1.0</v>
      </c>
      <c r="H28" s="11">
        <v>0.5</v>
      </c>
      <c r="I28" s="5">
        <v>0.5</v>
      </c>
      <c r="J28" s="5">
        <v>0.5</v>
      </c>
      <c r="K28" s="5">
        <v>0.0</v>
      </c>
      <c r="L28" s="5">
        <v>0.0</v>
      </c>
      <c r="M28" s="5">
        <v>1.0</v>
      </c>
      <c r="N28" s="5">
        <v>1.0</v>
      </c>
      <c r="O28" s="12">
        <f t="shared" si="2"/>
        <v>2.5</v>
      </c>
      <c r="P28" s="12">
        <f t="shared" si="3"/>
        <v>4.5</v>
      </c>
      <c r="R28" s="12">
        <f t="shared" si="4"/>
        <v>2</v>
      </c>
    </row>
    <row r="29">
      <c r="A29" s="10">
        <v>320.0</v>
      </c>
      <c r="B29" s="1" t="s">
        <v>16</v>
      </c>
      <c r="C29" s="1" t="s">
        <v>95</v>
      </c>
      <c r="D29" s="10">
        <v>0.0</v>
      </c>
      <c r="E29" s="1" t="s">
        <v>467</v>
      </c>
      <c r="F29" s="1" t="s">
        <v>468</v>
      </c>
      <c r="G29" s="11">
        <v>1.0</v>
      </c>
      <c r="H29" s="11">
        <v>1.0</v>
      </c>
      <c r="I29" s="5">
        <v>0.5</v>
      </c>
      <c r="J29" s="5">
        <v>0.0</v>
      </c>
      <c r="K29" s="5">
        <v>0.0</v>
      </c>
      <c r="L29" s="5">
        <v>0.0</v>
      </c>
      <c r="M29" s="5">
        <v>1.0</v>
      </c>
      <c r="N29" s="5">
        <v>1.0</v>
      </c>
      <c r="O29" s="12">
        <f t="shared" si="2"/>
        <v>2.5</v>
      </c>
      <c r="P29" s="12">
        <f t="shared" si="3"/>
        <v>4.5</v>
      </c>
      <c r="R29" s="12">
        <f t="shared" si="4"/>
        <v>2</v>
      </c>
    </row>
    <row r="30">
      <c r="A30" s="10">
        <v>1614.0</v>
      </c>
      <c r="B30" s="1" t="s">
        <v>29</v>
      </c>
      <c r="C30" s="1" t="s">
        <v>469</v>
      </c>
      <c r="D30" s="10">
        <v>0.0</v>
      </c>
      <c r="E30" s="1" t="s">
        <v>470</v>
      </c>
      <c r="F30" s="1" t="s">
        <v>471</v>
      </c>
      <c r="G30" s="11">
        <v>1.0</v>
      </c>
      <c r="H30" s="11">
        <v>1.0</v>
      </c>
      <c r="I30" s="5">
        <v>0.0</v>
      </c>
      <c r="J30" s="5">
        <v>0.0</v>
      </c>
      <c r="K30" s="5">
        <v>0.0</v>
      </c>
      <c r="L30" s="5">
        <v>0.0</v>
      </c>
      <c r="M30" s="5">
        <v>1.0</v>
      </c>
      <c r="N30" s="5">
        <v>1.0</v>
      </c>
      <c r="O30" s="12">
        <f t="shared" si="2"/>
        <v>2</v>
      </c>
      <c r="P30" s="12">
        <f t="shared" si="3"/>
        <v>4</v>
      </c>
      <c r="R30" s="12">
        <f t="shared" si="4"/>
        <v>2</v>
      </c>
    </row>
    <row r="31">
      <c r="A31" s="10">
        <v>2252.0</v>
      </c>
      <c r="B31" s="1" t="s">
        <v>16</v>
      </c>
      <c r="C31" s="1" t="s">
        <v>356</v>
      </c>
      <c r="D31" s="10">
        <v>0.0</v>
      </c>
      <c r="E31" s="1" t="s">
        <v>472</v>
      </c>
      <c r="F31" s="1" t="s">
        <v>473</v>
      </c>
      <c r="G31" s="11">
        <v>1.0</v>
      </c>
      <c r="H31" s="11">
        <v>0.0</v>
      </c>
      <c r="I31" s="5">
        <v>0.0</v>
      </c>
      <c r="J31" s="5">
        <v>0.0</v>
      </c>
      <c r="K31" s="5">
        <v>0.0</v>
      </c>
      <c r="L31" s="5">
        <v>0.0</v>
      </c>
      <c r="M31" s="5">
        <v>1.0</v>
      </c>
      <c r="N31" s="5">
        <v>1.0</v>
      </c>
      <c r="O31" s="12">
        <f t="shared" si="2"/>
        <v>1</v>
      </c>
      <c r="P31" s="12">
        <f t="shared" si="3"/>
        <v>3</v>
      </c>
      <c r="R31" s="12">
        <f t="shared" si="4"/>
        <v>2</v>
      </c>
    </row>
    <row r="32">
      <c r="A32" s="10">
        <v>2232.0</v>
      </c>
      <c r="B32" s="1" t="s">
        <v>16</v>
      </c>
      <c r="C32" s="1" t="s">
        <v>474</v>
      </c>
      <c r="D32" s="10">
        <v>0.0</v>
      </c>
      <c r="E32" s="1" t="s">
        <v>475</v>
      </c>
      <c r="F32" s="1" t="s">
        <v>476</v>
      </c>
      <c r="G32" s="11">
        <v>1.0</v>
      </c>
      <c r="H32" s="11">
        <v>0.0</v>
      </c>
      <c r="I32" s="5">
        <v>1.0</v>
      </c>
      <c r="J32" s="5">
        <v>0.0</v>
      </c>
      <c r="K32" s="5">
        <v>0.0</v>
      </c>
      <c r="L32" s="5">
        <v>0.0</v>
      </c>
      <c r="M32" s="5">
        <v>1.0</v>
      </c>
      <c r="N32" s="5">
        <v>0.0</v>
      </c>
      <c r="O32" s="12">
        <f t="shared" si="2"/>
        <v>2</v>
      </c>
      <c r="P32" s="12">
        <f t="shared" si="3"/>
        <v>3</v>
      </c>
      <c r="R32" s="12">
        <f t="shared" si="4"/>
        <v>1</v>
      </c>
    </row>
    <row r="33">
      <c r="A33" s="10">
        <v>2390.0</v>
      </c>
      <c r="B33" s="1" t="s">
        <v>16</v>
      </c>
      <c r="C33" s="1" t="s">
        <v>61</v>
      </c>
      <c r="D33" s="10">
        <v>0.0</v>
      </c>
      <c r="E33" s="1" t="s">
        <v>477</v>
      </c>
      <c r="F33" s="1" t="s">
        <v>478</v>
      </c>
      <c r="G33" s="11">
        <v>1.0</v>
      </c>
      <c r="H33" s="11">
        <v>1.0</v>
      </c>
      <c r="I33" s="5">
        <v>0.5</v>
      </c>
      <c r="J33" s="5">
        <v>0.5</v>
      </c>
      <c r="K33" s="5">
        <v>1.0</v>
      </c>
      <c r="L33" s="5">
        <v>1.0</v>
      </c>
      <c r="M33" s="5">
        <v>1.0</v>
      </c>
      <c r="N33" s="5">
        <v>1.0</v>
      </c>
      <c r="O33" s="12">
        <f t="shared" si="2"/>
        <v>5</v>
      </c>
      <c r="P33" s="12">
        <f t="shared" si="3"/>
        <v>7</v>
      </c>
      <c r="R33" s="12">
        <f t="shared" si="4"/>
        <v>2</v>
      </c>
    </row>
    <row r="34">
      <c r="A34" s="10">
        <v>439.0</v>
      </c>
      <c r="B34" s="1" t="s">
        <v>16</v>
      </c>
      <c r="C34" s="1" t="s">
        <v>109</v>
      </c>
      <c r="D34" s="10">
        <v>0.0</v>
      </c>
      <c r="E34" s="1" t="s">
        <v>479</v>
      </c>
      <c r="F34" s="1" t="s">
        <v>480</v>
      </c>
      <c r="G34" s="11">
        <v>1.0</v>
      </c>
      <c r="H34" s="11">
        <v>0.5</v>
      </c>
      <c r="I34" s="5">
        <v>0.5</v>
      </c>
      <c r="J34" s="5">
        <v>0.0</v>
      </c>
      <c r="K34" s="5">
        <v>0.0</v>
      </c>
      <c r="L34" s="5">
        <v>0.0</v>
      </c>
      <c r="M34" s="5">
        <v>1.0</v>
      </c>
      <c r="N34" s="5">
        <v>1.0</v>
      </c>
      <c r="O34" s="12">
        <f t="shared" si="2"/>
        <v>2</v>
      </c>
      <c r="P34" s="12">
        <f t="shared" si="3"/>
        <v>4</v>
      </c>
      <c r="R34" s="12">
        <f t="shared" si="4"/>
        <v>2</v>
      </c>
    </row>
    <row r="35">
      <c r="A35" s="10">
        <v>337.0</v>
      </c>
      <c r="B35" s="1" t="s">
        <v>16</v>
      </c>
      <c r="C35" s="1" t="s">
        <v>481</v>
      </c>
      <c r="D35" s="10">
        <v>0.0</v>
      </c>
      <c r="E35" s="1" t="s">
        <v>482</v>
      </c>
      <c r="F35" s="1" t="s">
        <v>481</v>
      </c>
      <c r="G35" s="11">
        <v>0.0</v>
      </c>
      <c r="H35" s="11">
        <v>0.0</v>
      </c>
      <c r="I35" s="5">
        <v>0.0</v>
      </c>
      <c r="J35" s="5">
        <v>0.0</v>
      </c>
      <c r="K35" s="5">
        <v>0.0</v>
      </c>
      <c r="L35" s="5">
        <v>0.0</v>
      </c>
      <c r="M35" s="5">
        <v>0.0</v>
      </c>
      <c r="N35" s="5">
        <v>0.0</v>
      </c>
      <c r="O35" s="12">
        <f t="shared" si="2"/>
        <v>0</v>
      </c>
      <c r="P35" s="12">
        <f t="shared" si="3"/>
        <v>0</v>
      </c>
      <c r="R35" s="12">
        <f t="shared" si="4"/>
        <v>0</v>
      </c>
    </row>
    <row r="36">
      <c r="A36" s="10">
        <v>492.0</v>
      </c>
      <c r="B36" s="1" t="s">
        <v>16</v>
      </c>
      <c r="C36" s="1" t="s">
        <v>396</v>
      </c>
      <c r="D36" s="10">
        <v>0.0</v>
      </c>
      <c r="E36" s="1" t="s">
        <v>483</v>
      </c>
      <c r="F36" s="1" t="s">
        <v>484</v>
      </c>
      <c r="G36" s="11">
        <v>1.0</v>
      </c>
      <c r="H36" s="11">
        <v>0.0</v>
      </c>
      <c r="I36" s="5">
        <v>0.5</v>
      </c>
      <c r="J36" s="5">
        <v>0.0</v>
      </c>
      <c r="K36" s="5">
        <v>0.0</v>
      </c>
      <c r="L36" s="5">
        <v>0.0</v>
      </c>
      <c r="M36" s="5">
        <v>1.0</v>
      </c>
      <c r="N36" s="5">
        <v>1.0</v>
      </c>
      <c r="O36" s="12">
        <f t="shared" si="2"/>
        <v>1.5</v>
      </c>
      <c r="P36" s="12">
        <f t="shared" si="3"/>
        <v>3.5</v>
      </c>
      <c r="R36" s="12">
        <f t="shared" si="4"/>
        <v>2</v>
      </c>
    </row>
    <row r="37">
      <c r="A37" s="10">
        <v>718.0</v>
      </c>
      <c r="B37" s="1" t="s">
        <v>16</v>
      </c>
      <c r="C37" s="1" t="s">
        <v>485</v>
      </c>
      <c r="D37" s="10">
        <v>0.0</v>
      </c>
      <c r="E37" s="1" t="s">
        <v>486</v>
      </c>
      <c r="F37" s="1" t="s">
        <v>487</v>
      </c>
      <c r="G37" s="5">
        <v>1.0</v>
      </c>
      <c r="H37" s="5">
        <v>1.0</v>
      </c>
      <c r="I37" s="5">
        <v>0.0</v>
      </c>
      <c r="J37" s="5">
        <v>0.0</v>
      </c>
      <c r="K37" s="5">
        <v>0.0</v>
      </c>
      <c r="L37" s="5">
        <v>0.0</v>
      </c>
      <c r="M37" s="5">
        <v>1.0</v>
      </c>
      <c r="N37" s="5">
        <v>1.0</v>
      </c>
      <c r="O37" s="12">
        <f t="shared" si="2"/>
        <v>2</v>
      </c>
      <c r="P37" s="12">
        <f t="shared" si="3"/>
        <v>4</v>
      </c>
      <c r="R37" s="12">
        <f t="shared" si="4"/>
        <v>2</v>
      </c>
    </row>
    <row r="38">
      <c r="A38" s="10">
        <v>1101.0</v>
      </c>
      <c r="B38" s="1" t="s">
        <v>16</v>
      </c>
      <c r="C38" s="1" t="s">
        <v>261</v>
      </c>
      <c r="D38" s="10">
        <v>0.0</v>
      </c>
      <c r="E38" s="1" t="s">
        <v>488</v>
      </c>
      <c r="F38" s="1" t="s">
        <v>489</v>
      </c>
      <c r="G38" s="5">
        <v>0.0</v>
      </c>
      <c r="H38" s="5">
        <v>0.0</v>
      </c>
      <c r="I38" s="5">
        <v>0.5</v>
      </c>
      <c r="J38" s="5">
        <v>0.0</v>
      </c>
      <c r="K38" s="5">
        <v>0.0</v>
      </c>
      <c r="L38" s="5">
        <v>0.0</v>
      </c>
      <c r="M38" s="5">
        <v>1.0</v>
      </c>
      <c r="N38" s="5">
        <v>1.0</v>
      </c>
      <c r="O38" s="12">
        <f t="shared" si="2"/>
        <v>0.5</v>
      </c>
      <c r="P38" s="12">
        <f t="shared" si="3"/>
        <v>2.5</v>
      </c>
      <c r="R38" s="12">
        <f t="shared" si="4"/>
        <v>2</v>
      </c>
    </row>
    <row r="39">
      <c r="A39" s="10">
        <v>1888.0</v>
      </c>
      <c r="B39" s="1" t="s">
        <v>22</v>
      </c>
      <c r="C39" s="1" t="s">
        <v>75</v>
      </c>
      <c r="D39" s="10">
        <v>0.0</v>
      </c>
      <c r="E39" s="1" t="s">
        <v>490</v>
      </c>
      <c r="F39" s="1" t="s">
        <v>491</v>
      </c>
      <c r="G39" s="5">
        <v>1.0</v>
      </c>
      <c r="H39" s="5">
        <v>1.0</v>
      </c>
      <c r="I39" s="5">
        <v>1.0</v>
      </c>
      <c r="J39" s="5">
        <v>1.0</v>
      </c>
      <c r="K39" s="5">
        <v>1.0</v>
      </c>
      <c r="L39" s="5">
        <v>1.0</v>
      </c>
      <c r="M39" s="5">
        <v>1.0</v>
      </c>
      <c r="N39" s="5">
        <v>1.0</v>
      </c>
      <c r="O39" s="12">
        <f t="shared" si="2"/>
        <v>6</v>
      </c>
      <c r="P39" s="12">
        <f t="shared" si="3"/>
        <v>8</v>
      </c>
      <c r="R39" s="12">
        <f t="shared" si="4"/>
        <v>2</v>
      </c>
    </row>
    <row r="40">
      <c r="A40" s="10">
        <v>1745.0</v>
      </c>
      <c r="B40" s="1" t="s">
        <v>16</v>
      </c>
      <c r="C40" s="1" t="s">
        <v>48</v>
      </c>
      <c r="D40" s="10">
        <v>0.0</v>
      </c>
      <c r="E40" s="1" t="s">
        <v>492</v>
      </c>
      <c r="F40" s="1" t="s">
        <v>493</v>
      </c>
      <c r="G40" s="5">
        <v>0.0</v>
      </c>
      <c r="H40" s="5">
        <v>0.0</v>
      </c>
      <c r="I40" s="5">
        <v>0.0</v>
      </c>
      <c r="J40" s="5">
        <v>0.0</v>
      </c>
      <c r="K40" s="5">
        <v>0.0</v>
      </c>
      <c r="L40" s="5">
        <v>0.0</v>
      </c>
      <c r="M40" s="5">
        <v>1.0</v>
      </c>
      <c r="N40" s="5">
        <v>1.0</v>
      </c>
      <c r="O40" s="12">
        <f t="shared" si="2"/>
        <v>0</v>
      </c>
      <c r="P40" s="12">
        <f t="shared" si="3"/>
        <v>2</v>
      </c>
      <c r="R40" s="12">
        <f t="shared" si="4"/>
        <v>2</v>
      </c>
    </row>
    <row r="41">
      <c r="A41" s="10">
        <v>166.0</v>
      </c>
      <c r="B41" s="1" t="s">
        <v>16</v>
      </c>
      <c r="C41" s="1" t="s">
        <v>494</v>
      </c>
      <c r="D41" s="10">
        <v>0.0</v>
      </c>
      <c r="E41" s="1" t="s">
        <v>495</v>
      </c>
      <c r="F41" s="1" t="s">
        <v>496</v>
      </c>
      <c r="G41" s="5">
        <v>1.0</v>
      </c>
      <c r="H41" s="5">
        <v>1.0</v>
      </c>
      <c r="I41" s="5">
        <v>0.5</v>
      </c>
      <c r="J41" s="5">
        <v>0.0</v>
      </c>
      <c r="K41" s="5">
        <v>0.0</v>
      </c>
      <c r="L41" s="5">
        <v>0.0</v>
      </c>
      <c r="M41" s="5">
        <v>1.0</v>
      </c>
      <c r="N41" s="5">
        <v>1.0</v>
      </c>
      <c r="O41" s="12">
        <f t="shared" si="2"/>
        <v>2.5</v>
      </c>
      <c r="P41" s="12">
        <f t="shared" si="3"/>
        <v>4.5</v>
      </c>
      <c r="R41" s="12">
        <f t="shared" si="4"/>
        <v>2</v>
      </c>
    </row>
    <row r="42">
      <c r="A42" s="10">
        <v>2534.0</v>
      </c>
      <c r="B42" s="1" t="s">
        <v>16</v>
      </c>
      <c r="C42" s="1" t="s">
        <v>497</v>
      </c>
      <c r="D42" s="10">
        <v>0.0</v>
      </c>
      <c r="E42" s="1" t="s">
        <v>498</v>
      </c>
      <c r="F42" s="1" t="s">
        <v>499</v>
      </c>
      <c r="G42" s="5">
        <v>1.0</v>
      </c>
      <c r="H42" s="5">
        <v>0.0</v>
      </c>
      <c r="I42" s="5">
        <v>0.0</v>
      </c>
      <c r="J42" s="5">
        <v>0.0</v>
      </c>
      <c r="K42" s="5">
        <v>0.0</v>
      </c>
      <c r="L42" s="5">
        <v>0.0</v>
      </c>
      <c r="M42" s="5">
        <v>1.0</v>
      </c>
      <c r="N42" s="5">
        <v>0.0</v>
      </c>
      <c r="O42" s="12">
        <f t="shared" si="2"/>
        <v>1</v>
      </c>
      <c r="P42" s="12">
        <f t="shared" si="3"/>
        <v>2</v>
      </c>
      <c r="R42" s="12">
        <f t="shared" si="4"/>
        <v>1</v>
      </c>
    </row>
    <row r="43">
      <c r="A43" s="10">
        <v>2582.0</v>
      </c>
      <c r="B43" s="1" t="s">
        <v>16</v>
      </c>
      <c r="C43" s="1" t="s">
        <v>335</v>
      </c>
      <c r="D43" s="10">
        <v>0.0</v>
      </c>
      <c r="E43" s="1" t="s">
        <v>500</v>
      </c>
      <c r="F43" s="1" t="s">
        <v>501</v>
      </c>
      <c r="G43" s="5">
        <v>0.0</v>
      </c>
      <c r="H43" s="5">
        <v>0.0</v>
      </c>
      <c r="I43" s="5">
        <v>0.0</v>
      </c>
      <c r="J43" s="5">
        <v>0.0</v>
      </c>
      <c r="K43" s="5">
        <v>0.0</v>
      </c>
      <c r="L43" s="5">
        <v>0.0</v>
      </c>
      <c r="M43" s="5">
        <v>1.0</v>
      </c>
      <c r="N43" s="5">
        <v>1.0</v>
      </c>
      <c r="O43" s="12">
        <f t="shared" si="2"/>
        <v>0</v>
      </c>
      <c r="P43" s="12">
        <f t="shared" si="3"/>
        <v>2</v>
      </c>
      <c r="R43" s="12">
        <f t="shared" si="4"/>
        <v>2</v>
      </c>
    </row>
    <row r="44">
      <c r="A44" s="10">
        <v>2775.0</v>
      </c>
      <c r="B44" s="1" t="s">
        <v>29</v>
      </c>
      <c r="C44" s="1" t="s">
        <v>502</v>
      </c>
      <c r="D44" s="10">
        <v>0.0</v>
      </c>
      <c r="E44" s="1" t="s">
        <v>503</v>
      </c>
      <c r="F44" s="1" t="s">
        <v>504</v>
      </c>
      <c r="G44" s="5">
        <v>0.0</v>
      </c>
      <c r="H44" s="5">
        <v>0.0</v>
      </c>
      <c r="I44" s="5">
        <v>0.0</v>
      </c>
      <c r="J44" s="5">
        <v>0.0</v>
      </c>
      <c r="K44" s="5">
        <v>0.0</v>
      </c>
      <c r="L44" s="5">
        <v>0.0</v>
      </c>
      <c r="M44" s="5">
        <v>1.0</v>
      </c>
      <c r="N44" s="5">
        <v>0.0</v>
      </c>
      <c r="O44" s="12">
        <f t="shared" si="2"/>
        <v>0</v>
      </c>
      <c r="P44" s="12">
        <f t="shared" si="3"/>
        <v>1</v>
      </c>
      <c r="R44" s="12">
        <f t="shared" si="4"/>
        <v>1</v>
      </c>
    </row>
    <row r="45">
      <c r="A45" s="10">
        <v>591.0</v>
      </c>
      <c r="B45" s="1" t="s">
        <v>16</v>
      </c>
      <c r="C45" s="1" t="s">
        <v>505</v>
      </c>
      <c r="D45" s="10">
        <v>0.0</v>
      </c>
      <c r="E45" s="1" t="s">
        <v>506</v>
      </c>
      <c r="F45" s="1" t="s">
        <v>507</v>
      </c>
      <c r="G45" s="5">
        <v>1.0</v>
      </c>
      <c r="H45" s="5">
        <v>0.0</v>
      </c>
      <c r="I45" s="5">
        <v>0.0</v>
      </c>
      <c r="J45" s="5">
        <v>0.0</v>
      </c>
      <c r="K45" s="5">
        <v>0.0</v>
      </c>
      <c r="L45" s="5">
        <v>0.0</v>
      </c>
      <c r="M45" s="5">
        <v>1.0</v>
      </c>
      <c r="N45" s="5">
        <v>0.0</v>
      </c>
      <c r="O45" s="12">
        <f t="shared" si="2"/>
        <v>1</v>
      </c>
      <c r="P45" s="12">
        <f t="shared" si="3"/>
        <v>2</v>
      </c>
      <c r="R45" s="12">
        <f t="shared" si="4"/>
        <v>1</v>
      </c>
    </row>
    <row r="46">
      <c r="A46" s="10">
        <v>1352.0</v>
      </c>
      <c r="B46" s="1" t="s">
        <v>58</v>
      </c>
      <c r="C46" s="1" t="s">
        <v>508</v>
      </c>
      <c r="D46" s="10">
        <v>0.0</v>
      </c>
      <c r="E46" s="1" t="s">
        <v>509</v>
      </c>
      <c r="F46" s="1" t="s">
        <v>510</v>
      </c>
      <c r="G46" s="5">
        <v>1.0</v>
      </c>
      <c r="H46" s="5">
        <v>0.5</v>
      </c>
      <c r="I46" s="5">
        <v>0.5</v>
      </c>
      <c r="J46" s="5">
        <v>0.5</v>
      </c>
      <c r="K46" s="5">
        <v>0.0</v>
      </c>
      <c r="L46" s="5">
        <v>0.0</v>
      </c>
      <c r="M46" s="5">
        <v>1.0</v>
      </c>
      <c r="N46" s="5">
        <v>1.0</v>
      </c>
      <c r="O46" s="12">
        <f t="shared" si="2"/>
        <v>2.5</v>
      </c>
      <c r="P46" s="12">
        <f t="shared" si="3"/>
        <v>4.5</v>
      </c>
      <c r="R46" s="12">
        <f t="shared" si="4"/>
        <v>2</v>
      </c>
    </row>
    <row r="47">
      <c r="A47" s="10">
        <v>1153.0</v>
      </c>
      <c r="B47" s="1" t="s">
        <v>16</v>
      </c>
      <c r="C47" s="1" t="s">
        <v>326</v>
      </c>
      <c r="D47" s="10">
        <v>0.0</v>
      </c>
      <c r="E47" s="1" t="s">
        <v>511</v>
      </c>
      <c r="F47" s="1" t="s">
        <v>512</v>
      </c>
      <c r="G47" s="5">
        <v>1.0</v>
      </c>
      <c r="H47" s="5">
        <v>0.0</v>
      </c>
      <c r="I47" s="5">
        <v>0.0</v>
      </c>
      <c r="J47" s="5">
        <v>0.0</v>
      </c>
      <c r="K47" s="5">
        <v>0.0</v>
      </c>
      <c r="L47" s="5">
        <v>0.0</v>
      </c>
      <c r="M47" s="5">
        <v>1.0</v>
      </c>
      <c r="N47" s="5">
        <v>1.0</v>
      </c>
      <c r="O47" s="12">
        <f t="shared" si="2"/>
        <v>1</v>
      </c>
      <c r="P47" s="12">
        <f t="shared" si="3"/>
        <v>3</v>
      </c>
      <c r="R47" s="12">
        <f t="shared" si="4"/>
        <v>2</v>
      </c>
    </row>
    <row r="48">
      <c r="A48" s="10">
        <v>2204.0</v>
      </c>
      <c r="B48" s="1" t="s">
        <v>29</v>
      </c>
      <c r="C48" s="1" t="s">
        <v>513</v>
      </c>
      <c r="D48" s="10">
        <v>0.0</v>
      </c>
      <c r="E48" s="1" t="s">
        <v>514</v>
      </c>
      <c r="F48" s="1" t="s">
        <v>515</v>
      </c>
      <c r="G48" s="5">
        <v>1.0</v>
      </c>
      <c r="H48" s="5">
        <v>0.0</v>
      </c>
      <c r="I48" s="5">
        <v>0.0</v>
      </c>
      <c r="J48" s="5">
        <v>0.0</v>
      </c>
      <c r="K48" s="5">
        <v>0.0</v>
      </c>
      <c r="L48" s="5">
        <v>0.0</v>
      </c>
      <c r="M48" s="5">
        <v>1.0</v>
      </c>
      <c r="N48" s="5">
        <v>1.0</v>
      </c>
      <c r="O48" s="12">
        <f t="shared" si="2"/>
        <v>1</v>
      </c>
      <c r="P48" s="12">
        <f t="shared" si="3"/>
        <v>3</v>
      </c>
      <c r="R48" s="12">
        <f t="shared" si="4"/>
        <v>2</v>
      </c>
    </row>
    <row r="49">
      <c r="A49" s="10">
        <v>1245.0</v>
      </c>
      <c r="B49" s="1" t="s">
        <v>16</v>
      </c>
      <c r="C49" s="1" t="s">
        <v>516</v>
      </c>
      <c r="D49" s="10">
        <v>0.0</v>
      </c>
      <c r="E49" s="1" t="s">
        <v>517</v>
      </c>
      <c r="F49" s="1" t="s">
        <v>516</v>
      </c>
      <c r="G49" s="5">
        <v>1.0</v>
      </c>
      <c r="H49" s="5">
        <v>0.0</v>
      </c>
      <c r="I49" s="5">
        <v>0.5</v>
      </c>
      <c r="J49" s="5">
        <v>0.0</v>
      </c>
      <c r="K49" s="5">
        <v>0.5</v>
      </c>
      <c r="L49" s="5">
        <v>0.0</v>
      </c>
      <c r="M49" s="5">
        <v>1.0</v>
      </c>
      <c r="N49" s="5">
        <v>0.0</v>
      </c>
      <c r="O49" s="12">
        <f t="shared" si="2"/>
        <v>2</v>
      </c>
      <c r="P49" s="12">
        <f t="shared" si="3"/>
        <v>3</v>
      </c>
      <c r="R49" s="12">
        <f t="shared" si="4"/>
        <v>1</v>
      </c>
    </row>
    <row r="50">
      <c r="A50" s="10">
        <v>394.0</v>
      </c>
      <c r="B50" s="1" t="s">
        <v>16</v>
      </c>
      <c r="C50" s="1" t="s">
        <v>297</v>
      </c>
      <c r="D50" s="10">
        <v>0.0</v>
      </c>
      <c r="E50" s="1" t="s">
        <v>518</v>
      </c>
      <c r="F50" s="1" t="s">
        <v>519</v>
      </c>
      <c r="G50" s="5">
        <v>1.0</v>
      </c>
      <c r="H50" s="5">
        <v>0.0</v>
      </c>
      <c r="I50" s="5">
        <v>0.5</v>
      </c>
      <c r="J50" s="5">
        <v>0.0</v>
      </c>
      <c r="K50" s="5">
        <v>0.0</v>
      </c>
      <c r="L50" s="5">
        <v>0.0</v>
      </c>
      <c r="M50" s="5">
        <v>1.0</v>
      </c>
      <c r="N50" s="5">
        <v>0.5</v>
      </c>
      <c r="O50" s="12">
        <f t="shared" si="2"/>
        <v>1.5</v>
      </c>
      <c r="P50" s="12">
        <f t="shared" si="3"/>
        <v>3</v>
      </c>
      <c r="R50" s="12">
        <f t="shared" si="4"/>
        <v>1.5</v>
      </c>
    </row>
    <row r="51">
      <c r="A51" s="10">
        <v>99.0</v>
      </c>
      <c r="B51" s="1" t="s">
        <v>16</v>
      </c>
      <c r="C51" s="1" t="s">
        <v>520</v>
      </c>
      <c r="D51" s="10">
        <v>0.0</v>
      </c>
      <c r="E51" s="1" t="s">
        <v>521</v>
      </c>
      <c r="F51" s="1" t="s">
        <v>522</v>
      </c>
      <c r="G51" s="5">
        <v>1.0</v>
      </c>
      <c r="H51" s="5">
        <v>1.0</v>
      </c>
      <c r="I51" s="5">
        <v>0.5</v>
      </c>
      <c r="J51" s="5">
        <v>0.0</v>
      </c>
      <c r="K51" s="5">
        <v>0.0</v>
      </c>
      <c r="L51" s="5">
        <v>0.0</v>
      </c>
      <c r="M51" s="5">
        <v>1.0</v>
      </c>
      <c r="N51" s="5">
        <v>1.0</v>
      </c>
      <c r="O51" s="12">
        <f t="shared" si="2"/>
        <v>2.5</v>
      </c>
      <c r="P51" s="12">
        <f t="shared" si="3"/>
        <v>4.5</v>
      </c>
      <c r="R51" s="12">
        <f t="shared" si="4"/>
        <v>2</v>
      </c>
    </row>
    <row r="52">
      <c r="A52" s="10">
        <v>1726.0</v>
      </c>
      <c r="B52" s="1" t="s">
        <v>58</v>
      </c>
      <c r="C52" s="1" t="s">
        <v>119</v>
      </c>
      <c r="D52" s="10">
        <v>0.0</v>
      </c>
      <c r="E52" s="1" t="s">
        <v>523</v>
      </c>
      <c r="F52" s="1" t="s">
        <v>524</v>
      </c>
      <c r="G52" s="5">
        <v>1.0</v>
      </c>
      <c r="H52" s="5">
        <v>0.0</v>
      </c>
      <c r="I52" s="5">
        <v>0.0</v>
      </c>
      <c r="J52" s="5">
        <v>0.0</v>
      </c>
      <c r="K52" s="5">
        <v>0.0</v>
      </c>
      <c r="L52" s="5">
        <v>0.0</v>
      </c>
      <c r="M52" s="5">
        <v>1.0</v>
      </c>
      <c r="N52" s="5">
        <v>1.0</v>
      </c>
      <c r="O52" s="12">
        <f t="shared" si="2"/>
        <v>1</v>
      </c>
      <c r="P52" s="12">
        <f t="shared" si="3"/>
        <v>3</v>
      </c>
      <c r="R52" s="12">
        <f t="shared" si="4"/>
        <v>2</v>
      </c>
    </row>
    <row r="53">
      <c r="A53" s="10">
        <v>728.0</v>
      </c>
      <c r="B53" s="1" t="s">
        <v>16</v>
      </c>
      <c r="C53" s="1" t="s">
        <v>525</v>
      </c>
      <c r="D53" s="10">
        <v>0.0</v>
      </c>
      <c r="E53" s="1" t="s">
        <v>526</v>
      </c>
      <c r="F53" s="1" t="s">
        <v>527</v>
      </c>
      <c r="G53" s="5">
        <v>1.0</v>
      </c>
      <c r="H53" s="5">
        <v>0.0</v>
      </c>
      <c r="I53" s="5">
        <v>1.0</v>
      </c>
      <c r="J53" s="5">
        <v>0.0</v>
      </c>
      <c r="K53" s="5">
        <v>0.0</v>
      </c>
      <c r="L53" s="5">
        <v>0.0</v>
      </c>
      <c r="M53" s="5">
        <v>1.0</v>
      </c>
      <c r="N53" s="5">
        <v>0.0</v>
      </c>
      <c r="O53" s="12">
        <f t="shared" si="2"/>
        <v>2</v>
      </c>
      <c r="P53" s="12">
        <f t="shared" si="3"/>
        <v>3</v>
      </c>
      <c r="R53" s="12">
        <f t="shared" si="4"/>
        <v>1</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3" t="s">
        <v>0</v>
      </c>
      <c r="B1" s="13" t="s">
        <v>2</v>
      </c>
      <c r="C1" s="13" t="s">
        <v>3</v>
      </c>
      <c r="D1" s="13" t="s">
        <v>1</v>
      </c>
      <c r="E1" s="13" t="s">
        <v>528</v>
      </c>
      <c r="F1" s="13" t="s">
        <v>4</v>
      </c>
      <c r="G1" s="13" t="s">
        <v>123</v>
      </c>
      <c r="H1" s="2" t="s">
        <v>5</v>
      </c>
      <c r="I1" s="2" t="s">
        <v>6</v>
      </c>
      <c r="J1" s="2" t="s">
        <v>7</v>
      </c>
      <c r="K1" s="2" t="s">
        <v>8</v>
      </c>
      <c r="L1" s="2" t="s">
        <v>9</v>
      </c>
      <c r="M1" s="2" t="s">
        <v>10</v>
      </c>
      <c r="N1" s="3" t="s">
        <v>11</v>
      </c>
      <c r="O1" s="3" t="s">
        <v>12</v>
      </c>
      <c r="P1" s="4" t="s">
        <v>13</v>
      </c>
      <c r="Q1" s="5" t="s">
        <v>14</v>
      </c>
      <c r="S1" s="5" t="s">
        <v>15</v>
      </c>
    </row>
    <row r="2">
      <c r="A2" s="13"/>
      <c r="B2" s="13"/>
      <c r="C2" s="13"/>
      <c r="D2" s="13"/>
      <c r="E2" s="13"/>
      <c r="F2" s="13"/>
      <c r="G2" s="13"/>
      <c r="H2" s="1"/>
      <c r="I2" s="1"/>
      <c r="J2" s="1"/>
      <c r="K2" s="1"/>
      <c r="L2" s="1"/>
      <c r="M2" s="1"/>
      <c r="N2" s="6"/>
      <c r="O2" s="6"/>
      <c r="P2" s="7">
        <f t="shared" ref="P2:Q2" si="1">AVERAGE(P3:P53)</f>
        <v>1.980392157</v>
      </c>
      <c r="Q2" s="8">
        <f t="shared" si="1"/>
        <v>3.637254902</v>
      </c>
      <c r="S2" s="19">
        <f>AVERAGE(S3:S53)</f>
        <v>1.656862745</v>
      </c>
    </row>
    <row r="3">
      <c r="A3" s="10">
        <v>1590.0</v>
      </c>
      <c r="B3" s="1" t="s">
        <v>22</v>
      </c>
      <c r="C3" s="1" t="s">
        <v>87</v>
      </c>
      <c r="D3" s="10">
        <v>0.0</v>
      </c>
      <c r="E3" s="1" t="s">
        <v>58</v>
      </c>
      <c r="F3" s="1" t="s">
        <v>529</v>
      </c>
      <c r="G3" s="1" t="s">
        <v>530</v>
      </c>
      <c r="H3" s="11">
        <v>1.0</v>
      </c>
      <c r="I3" s="11">
        <v>0.0</v>
      </c>
      <c r="J3" s="5">
        <v>1.0</v>
      </c>
      <c r="K3" s="5">
        <v>0.0</v>
      </c>
      <c r="L3" s="5">
        <v>1.0</v>
      </c>
      <c r="M3" s="5">
        <v>0.0</v>
      </c>
      <c r="N3" s="5">
        <v>1.0</v>
      </c>
      <c r="O3" s="5">
        <v>1.0</v>
      </c>
      <c r="P3" s="5">
        <f t="shared" ref="P3:P53" si="2">SUM(H3:M3)</f>
        <v>3</v>
      </c>
      <c r="Q3" s="12">
        <f t="shared" ref="Q3:Q53" si="3">SUM(H3:O3)</f>
        <v>5</v>
      </c>
      <c r="S3" s="12">
        <f t="shared" ref="S3:S53" si="4">Q3-P3</f>
        <v>2</v>
      </c>
    </row>
    <row r="4">
      <c r="A4" s="10">
        <v>2378.0</v>
      </c>
      <c r="B4" s="1" t="s">
        <v>29</v>
      </c>
      <c r="C4" s="1" t="s">
        <v>531</v>
      </c>
      <c r="D4" s="10">
        <v>0.0</v>
      </c>
      <c r="E4" s="1" t="s">
        <v>16</v>
      </c>
      <c r="F4" s="1" t="s">
        <v>532</v>
      </c>
      <c r="G4" s="1" t="s">
        <v>533</v>
      </c>
      <c r="H4" s="11">
        <v>1.0</v>
      </c>
      <c r="I4" s="11">
        <v>0.0</v>
      </c>
      <c r="J4" s="5">
        <v>0.5</v>
      </c>
      <c r="K4" s="5">
        <v>0.0</v>
      </c>
      <c r="L4" s="5">
        <v>0.5</v>
      </c>
      <c r="M4" s="5">
        <v>0.0</v>
      </c>
      <c r="N4" s="5">
        <v>1.0</v>
      </c>
      <c r="O4" s="5">
        <v>0.0</v>
      </c>
      <c r="P4" s="5">
        <f t="shared" si="2"/>
        <v>2</v>
      </c>
      <c r="Q4" s="12">
        <f t="shared" si="3"/>
        <v>3</v>
      </c>
      <c r="S4" s="12">
        <f t="shared" si="4"/>
        <v>1</v>
      </c>
    </row>
    <row r="5">
      <c r="A5" s="10">
        <v>501.0</v>
      </c>
      <c r="B5" s="1" t="s">
        <v>16</v>
      </c>
      <c r="C5" s="1" t="s">
        <v>338</v>
      </c>
      <c r="D5" s="10">
        <v>0.0</v>
      </c>
      <c r="E5" s="1" t="s">
        <v>16</v>
      </c>
      <c r="F5" s="1" t="s">
        <v>534</v>
      </c>
      <c r="G5" s="1" t="s">
        <v>535</v>
      </c>
      <c r="H5" s="11">
        <v>1.0</v>
      </c>
      <c r="I5" s="11">
        <v>1.0</v>
      </c>
      <c r="J5" s="5">
        <v>0.0</v>
      </c>
      <c r="K5" s="5">
        <v>0.0</v>
      </c>
      <c r="L5" s="5">
        <v>0.0</v>
      </c>
      <c r="M5" s="5">
        <v>0.0</v>
      </c>
      <c r="N5" s="5">
        <v>1.0</v>
      </c>
      <c r="O5" s="5">
        <v>1.0</v>
      </c>
      <c r="P5" s="5">
        <f t="shared" si="2"/>
        <v>2</v>
      </c>
      <c r="Q5" s="12">
        <f t="shared" si="3"/>
        <v>4</v>
      </c>
      <c r="S5" s="12">
        <f t="shared" si="4"/>
        <v>2</v>
      </c>
    </row>
    <row r="6">
      <c r="A6" s="10">
        <v>2719.0</v>
      </c>
      <c r="B6" s="1" t="s">
        <v>29</v>
      </c>
      <c r="C6" s="1" t="s">
        <v>536</v>
      </c>
      <c r="D6" s="10">
        <v>0.0</v>
      </c>
      <c r="E6" s="1" t="s">
        <v>22</v>
      </c>
      <c r="F6" s="1" t="s">
        <v>537</v>
      </c>
      <c r="G6" s="1" t="s">
        <v>538</v>
      </c>
      <c r="H6" s="11">
        <v>1.0</v>
      </c>
      <c r="I6" s="11">
        <v>0.0</v>
      </c>
      <c r="J6" s="5">
        <v>0.5</v>
      </c>
      <c r="K6" s="5">
        <v>0.0</v>
      </c>
      <c r="L6" s="5">
        <v>0.5</v>
      </c>
      <c r="M6" s="5">
        <v>0.0</v>
      </c>
      <c r="N6" s="5">
        <v>1.0</v>
      </c>
      <c r="O6" s="5">
        <v>0.0</v>
      </c>
      <c r="P6" s="5">
        <f t="shared" si="2"/>
        <v>2</v>
      </c>
      <c r="Q6" s="12">
        <f t="shared" si="3"/>
        <v>3</v>
      </c>
      <c r="S6" s="12">
        <f t="shared" si="4"/>
        <v>1</v>
      </c>
    </row>
    <row r="7">
      <c r="A7" s="10">
        <v>404.0</v>
      </c>
      <c r="B7" s="1" t="s">
        <v>16</v>
      </c>
      <c r="C7" s="1" t="s">
        <v>539</v>
      </c>
      <c r="D7" s="10">
        <v>0.0</v>
      </c>
      <c r="E7" s="1" t="s">
        <v>22</v>
      </c>
      <c r="F7" s="1" t="s">
        <v>540</v>
      </c>
      <c r="G7" s="1" t="s">
        <v>541</v>
      </c>
      <c r="H7" s="11">
        <v>1.0</v>
      </c>
      <c r="I7" s="11">
        <v>0.0</v>
      </c>
      <c r="J7" s="5">
        <v>1.0</v>
      </c>
      <c r="K7" s="5">
        <v>0.0</v>
      </c>
      <c r="L7" s="5">
        <v>1.0</v>
      </c>
      <c r="M7" s="5">
        <v>0.0</v>
      </c>
      <c r="N7" s="5">
        <v>1.0</v>
      </c>
      <c r="O7" s="5">
        <v>0.0</v>
      </c>
      <c r="P7" s="5">
        <f t="shared" si="2"/>
        <v>3</v>
      </c>
      <c r="Q7" s="12">
        <f t="shared" si="3"/>
        <v>4</v>
      </c>
      <c r="S7" s="12">
        <f t="shared" si="4"/>
        <v>1</v>
      </c>
    </row>
    <row r="8">
      <c r="A8" s="10">
        <v>2055.0</v>
      </c>
      <c r="B8" s="1" t="s">
        <v>29</v>
      </c>
      <c r="C8" s="1" t="s">
        <v>542</v>
      </c>
      <c r="D8" s="10">
        <v>0.0</v>
      </c>
      <c r="E8" s="1" t="s">
        <v>16</v>
      </c>
      <c r="F8" s="1" t="s">
        <v>543</v>
      </c>
      <c r="G8" s="1" t="s">
        <v>544</v>
      </c>
      <c r="H8" s="11">
        <v>1.0</v>
      </c>
      <c r="I8" s="11">
        <v>0.0</v>
      </c>
      <c r="J8" s="5">
        <v>0.0</v>
      </c>
      <c r="K8" s="5">
        <v>0.0</v>
      </c>
      <c r="L8" s="5">
        <v>0.0</v>
      </c>
      <c r="M8" s="5">
        <v>0.0</v>
      </c>
      <c r="N8" s="5">
        <v>1.0</v>
      </c>
      <c r="O8" s="5">
        <v>0.0</v>
      </c>
      <c r="P8" s="5">
        <f t="shared" si="2"/>
        <v>1</v>
      </c>
      <c r="Q8" s="12">
        <f t="shared" si="3"/>
        <v>2</v>
      </c>
      <c r="S8" s="12">
        <f t="shared" si="4"/>
        <v>1</v>
      </c>
    </row>
    <row r="9">
      <c r="A9" s="10">
        <v>894.0</v>
      </c>
      <c r="B9" s="1" t="s">
        <v>16</v>
      </c>
      <c r="C9" s="1" t="s">
        <v>240</v>
      </c>
      <c r="D9" s="10">
        <v>0.0</v>
      </c>
      <c r="E9" s="1" t="s">
        <v>16</v>
      </c>
      <c r="F9" s="1" t="s">
        <v>545</v>
      </c>
      <c r="G9" s="1" t="s">
        <v>546</v>
      </c>
      <c r="H9" s="11">
        <v>1.0</v>
      </c>
      <c r="I9" s="11">
        <v>1.0</v>
      </c>
      <c r="J9" s="5">
        <v>0.5</v>
      </c>
      <c r="K9" s="5">
        <v>0.0</v>
      </c>
      <c r="L9" s="5">
        <v>0.0</v>
      </c>
      <c r="M9" s="5">
        <v>0.0</v>
      </c>
      <c r="N9" s="5">
        <v>1.0</v>
      </c>
      <c r="O9" s="5">
        <v>1.0</v>
      </c>
      <c r="P9" s="5">
        <f t="shared" si="2"/>
        <v>2.5</v>
      </c>
      <c r="Q9" s="12">
        <f t="shared" si="3"/>
        <v>4.5</v>
      </c>
      <c r="S9" s="12">
        <f t="shared" si="4"/>
        <v>2</v>
      </c>
    </row>
    <row r="10">
      <c r="A10" s="10">
        <v>703.0</v>
      </c>
      <c r="B10" s="1" t="s">
        <v>58</v>
      </c>
      <c r="C10" s="1" t="s">
        <v>547</v>
      </c>
      <c r="D10" s="10">
        <v>0.0</v>
      </c>
      <c r="E10" s="1" t="s">
        <v>16</v>
      </c>
      <c r="F10" s="1" t="s">
        <v>548</v>
      </c>
      <c r="G10" s="1" t="s">
        <v>549</v>
      </c>
      <c r="H10" s="11">
        <v>1.0</v>
      </c>
      <c r="I10" s="11">
        <v>0.0</v>
      </c>
      <c r="J10" s="5">
        <v>0.0</v>
      </c>
      <c r="K10" s="5">
        <v>0.0</v>
      </c>
      <c r="L10" s="5">
        <v>1.0</v>
      </c>
      <c r="M10" s="5">
        <v>0.0</v>
      </c>
      <c r="N10" s="5">
        <v>1.0</v>
      </c>
      <c r="O10" s="5">
        <v>0.0</v>
      </c>
      <c r="P10" s="5">
        <f t="shared" si="2"/>
        <v>2</v>
      </c>
      <c r="Q10" s="12">
        <f t="shared" si="3"/>
        <v>3</v>
      </c>
      <c r="S10" s="12">
        <f t="shared" si="4"/>
        <v>1</v>
      </c>
    </row>
    <row r="11">
      <c r="A11" s="10">
        <v>1153.0</v>
      </c>
      <c r="B11" s="1" t="s">
        <v>16</v>
      </c>
      <c r="C11" s="1" t="s">
        <v>326</v>
      </c>
      <c r="D11" s="10">
        <v>0.0</v>
      </c>
      <c r="E11" s="1" t="s">
        <v>16</v>
      </c>
      <c r="F11" s="1" t="s">
        <v>550</v>
      </c>
      <c r="G11" s="1" t="s">
        <v>512</v>
      </c>
      <c r="H11" s="11">
        <v>0.5</v>
      </c>
      <c r="I11" s="11">
        <v>0.5</v>
      </c>
      <c r="J11" s="5">
        <v>0.0</v>
      </c>
      <c r="K11" s="5">
        <v>0.0</v>
      </c>
      <c r="L11" s="5">
        <v>0.0</v>
      </c>
      <c r="M11" s="5">
        <v>0.0</v>
      </c>
      <c r="N11" s="5">
        <v>1.0</v>
      </c>
      <c r="O11" s="5">
        <v>1.0</v>
      </c>
      <c r="P11" s="5">
        <f t="shared" si="2"/>
        <v>1</v>
      </c>
      <c r="Q11" s="12">
        <f t="shared" si="3"/>
        <v>3</v>
      </c>
      <c r="S11" s="12">
        <f t="shared" si="4"/>
        <v>2</v>
      </c>
    </row>
    <row r="12">
      <c r="A12" s="10">
        <v>2256.0</v>
      </c>
      <c r="B12" s="1" t="s">
        <v>16</v>
      </c>
      <c r="C12" s="1" t="s">
        <v>551</v>
      </c>
      <c r="D12" s="10">
        <v>0.0</v>
      </c>
      <c r="E12" s="1" t="s">
        <v>16</v>
      </c>
      <c r="F12" s="1" t="s">
        <v>552</v>
      </c>
      <c r="G12" s="1" t="s">
        <v>553</v>
      </c>
      <c r="H12" s="11">
        <v>1.0</v>
      </c>
      <c r="I12" s="11">
        <v>1.0</v>
      </c>
      <c r="J12" s="5">
        <v>0.0</v>
      </c>
      <c r="K12" s="5">
        <v>0.0</v>
      </c>
      <c r="L12" s="5">
        <v>0.0</v>
      </c>
      <c r="M12" s="5">
        <v>0.0</v>
      </c>
      <c r="N12" s="5">
        <v>1.0</v>
      </c>
      <c r="O12" s="5">
        <v>0.0</v>
      </c>
      <c r="P12" s="5">
        <f t="shared" si="2"/>
        <v>2</v>
      </c>
      <c r="Q12" s="12">
        <f t="shared" si="3"/>
        <v>3</v>
      </c>
      <c r="S12" s="12">
        <f t="shared" si="4"/>
        <v>1</v>
      </c>
    </row>
    <row r="13">
      <c r="A13" s="10">
        <v>2472.0</v>
      </c>
      <c r="B13" s="1" t="s">
        <v>16</v>
      </c>
      <c r="C13" s="1" t="s">
        <v>46</v>
      </c>
      <c r="D13" s="10">
        <v>0.0</v>
      </c>
      <c r="E13" s="1" t="s">
        <v>16</v>
      </c>
      <c r="F13" s="1" t="s">
        <v>554</v>
      </c>
      <c r="G13" s="1" t="s">
        <v>449</v>
      </c>
      <c r="H13" s="11">
        <v>1.0</v>
      </c>
      <c r="I13" s="11">
        <v>1.0</v>
      </c>
      <c r="J13" s="5">
        <v>0.5</v>
      </c>
      <c r="K13" s="5">
        <v>0.0</v>
      </c>
      <c r="L13" s="5">
        <v>0.0</v>
      </c>
      <c r="M13" s="5">
        <v>0.0</v>
      </c>
      <c r="N13" s="5">
        <v>1.0</v>
      </c>
      <c r="O13" s="5">
        <v>1.0</v>
      </c>
      <c r="P13" s="5">
        <f t="shared" si="2"/>
        <v>2.5</v>
      </c>
      <c r="Q13" s="12">
        <f t="shared" si="3"/>
        <v>4.5</v>
      </c>
      <c r="S13" s="12">
        <f t="shared" si="4"/>
        <v>2</v>
      </c>
    </row>
    <row r="14">
      <c r="A14" s="10">
        <v>1692.0</v>
      </c>
      <c r="B14" s="1" t="s">
        <v>16</v>
      </c>
      <c r="C14" s="1" t="s">
        <v>555</v>
      </c>
      <c r="D14" s="10">
        <v>0.0</v>
      </c>
      <c r="E14" s="1" t="s">
        <v>22</v>
      </c>
      <c r="F14" s="1" t="s">
        <v>556</v>
      </c>
      <c r="G14" s="1" t="s">
        <v>557</v>
      </c>
      <c r="H14" s="11">
        <v>1.0</v>
      </c>
      <c r="I14" s="11">
        <v>1.0</v>
      </c>
      <c r="J14" s="5">
        <v>0.0</v>
      </c>
      <c r="K14" s="5">
        <v>0.0</v>
      </c>
      <c r="L14" s="5">
        <v>0.5</v>
      </c>
      <c r="M14" s="5">
        <v>0.0</v>
      </c>
      <c r="N14" s="5">
        <v>1.0</v>
      </c>
      <c r="O14" s="5">
        <v>0.5</v>
      </c>
      <c r="P14" s="5">
        <f t="shared" si="2"/>
        <v>2.5</v>
      </c>
      <c r="Q14" s="12">
        <f t="shared" si="3"/>
        <v>4</v>
      </c>
      <c r="S14" s="12">
        <f t="shared" si="4"/>
        <v>1.5</v>
      </c>
    </row>
    <row r="15">
      <c r="A15" s="10">
        <v>47.0</v>
      </c>
      <c r="B15" s="1" t="s">
        <v>16</v>
      </c>
      <c r="C15" s="1" t="s">
        <v>558</v>
      </c>
      <c r="D15" s="10">
        <v>0.0</v>
      </c>
      <c r="E15" s="1" t="s">
        <v>16</v>
      </c>
      <c r="F15" s="1" t="s">
        <v>559</v>
      </c>
      <c r="G15" s="1" t="s">
        <v>560</v>
      </c>
      <c r="H15" s="11">
        <v>0.0</v>
      </c>
      <c r="I15" s="11">
        <v>0.0</v>
      </c>
      <c r="J15" s="5">
        <v>0.0</v>
      </c>
      <c r="K15" s="5">
        <v>0.0</v>
      </c>
      <c r="L15" s="5">
        <v>0.0</v>
      </c>
      <c r="M15" s="5">
        <v>0.0</v>
      </c>
      <c r="N15" s="5">
        <v>1.0</v>
      </c>
      <c r="O15" s="5">
        <v>1.0</v>
      </c>
      <c r="P15" s="5">
        <f t="shared" si="2"/>
        <v>0</v>
      </c>
      <c r="Q15" s="12">
        <f t="shared" si="3"/>
        <v>2</v>
      </c>
      <c r="S15" s="12">
        <f t="shared" si="4"/>
        <v>2</v>
      </c>
    </row>
    <row r="16">
      <c r="A16" s="10">
        <v>2208.0</v>
      </c>
      <c r="B16" s="1" t="s">
        <v>58</v>
      </c>
      <c r="C16" s="1" t="s">
        <v>561</v>
      </c>
      <c r="D16" s="10">
        <v>0.0</v>
      </c>
      <c r="E16" s="1" t="s">
        <v>22</v>
      </c>
      <c r="F16" s="1" t="s">
        <v>562</v>
      </c>
      <c r="G16" s="1" t="s">
        <v>563</v>
      </c>
      <c r="H16" s="11">
        <v>1.0</v>
      </c>
      <c r="I16" s="11">
        <v>0.0</v>
      </c>
      <c r="J16" s="5">
        <v>1.0</v>
      </c>
      <c r="K16" s="5">
        <v>0.0</v>
      </c>
      <c r="L16" s="5">
        <v>0.0</v>
      </c>
      <c r="M16" s="5">
        <v>0.0</v>
      </c>
      <c r="N16" s="5">
        <v>1.0</v>
      </c>
      <c r="O16" s="5">
        <v>0.0</v>
      </c>
      <c r="P16" s="5">
        <f t="shared" si="2"/>
        <v>2</v>
      </c>
      <c r="Q16" s="12">
        <f t="shared" si="3"/>
        <v>3</v>
      </c>
      <c r="S16" s="12">
        <f t="shared" si="4"/>
        <v>1</v>
      </c>
    </row>
    <row r="17">
      <c r="A17" s="10">
        <v>462.0</v>
      </c>
      <c r="B17" s="1" t="s">
        <v>58</v>
      </c>
      <c r="C17" s="1" t="s">
        <v>564</v>
      </c>
      <c r="D17" s="10">
        <v>0.0</v>
      </c>
      <c r="E17" s="1" t="s">
        <v>58</v>
      </c>
      <c r="F17" s="1" t="s">
        <v>565</v>
      </c>
      <c r="G17" s="1" t="s">
        <v>566</v>
      </c>
      <c r="H17" s="11">
        <v>1.0</v>
      </c>
      <c r="I17" s="11">
        <v>0.0</v>
      </c>
      <c r="J17" s="5">
        <v>1.0</v>
      </c>
      <c r="K17" s="5">
        <v>0.0</v>
      </c>
      <c r="L17" s="5">
        <v>0.0</v>
      </c>
      <c r="M17" s="5">
        <v>0.0</v>
      </c>
      <c r="N17" s="5">
        <v>1.0</v>
      </c>
      <c r="O17" s="5">
        <v>0.0</v>
      </c>
      <c r="P17" s="5">
        <f t="shared" si="2"/>
        <v>2</v>
      </c>
      <c r="Q17" s="12">
        <f t="shared" si="3"/>
        <v>3</v>
      </c>
      <c r="S17" s="12">
        <f t="shared" si="4"/>
        <v>1</v>
      </c>
    </row>
    <row r="18">
      <c r="A18" s="10">
        <v>183.0</v>
      </c>
      <c r="B18" s="1" t="s">
        <v>16</v>
      </c>
      <c r="C18" s="1" t="s">
        <v>141</v>
      </c>
      <c r="D18" s="10">
        <v>0.0</v>
      </c>
      <c r="E18" s="1" t="s">
        <v>16</v>
      </c>
      <c r="F18" s="1" t="s">
        <v>567</v>
      </c>
      <c r="G18" s="1" t="s">
        <v>568</v>
      </c>
      <c r="H18" s="11">
        <v>1.0</v>
      </c>
      <c r="I18" s="11">
        <v>0.0</v>
      </c>
      <c r="J18" s="5">
        <v>0.0</v>
      </c>
      <c r="K18" s="5">
        <v>0.0</v>
      </c>
      <c r="L18" s="5">
        <v>0.0</v>
      </c>
      <c r="M18" s="5">
        <v>0.0</v>
      </c>
      <c r="N18" s="5">
        <v>1.0</v>
      </c>
      <c r="O18" s="5">
        <v>1.0</v>
      </c>
      <c r="P18" s="5">
        <f t="shared" si="2"/>
        <v>1</v>
      </c>
      <c r="Q18" s="12">
        <f t="shared" si="3"/>
        <v>3</v>
      </c>
      <c r="S18" s="12">
        <f t="shared" si="4"/>
        <v>2</v>
      </c>
    </row>
    <row r="19">
      <c r="A19" s="10">
        <v>2168.0</v>
      </c>
      <c r="B19" s="1" t="s">
        <v>16</v>
      </c>
      <c r="C19" s="1" t="s">
        <v>569</v>
      </c>
      <c r="D19" s="10">
        <v>0.0</v>
      </c>
      <c r="E19" s="1" t="s">
        <v>16</v>
      </c>
      <c r="F19" s="1" t="s">
        <v>570</v>
      </c>
      <c r="G19" s="1" t="s">
        <v>571</v>
      </c>
      <c r="H19" s="11">
        <v>1.0</v>
      </c>
      <c r="I19" s="11">
        <v>1.0</v>
      </c>
      <c r="J19" s="5">
        <v>0.0</v>
      </c>
      <c r="K19" s="5">
        <v>0.0</v>
      </c>
      <c r="L19" s="5">
        <v>0.0</v>
      </c>
      <c r="M19" s="5">
        <v>0.0</v>
      </c>
      <c r="N19" s="5">
        <v>1.0</v>
      </c>
      <c r="O19" s="5">
        <v>1.0</v>
      </c>
      <c r="P19" s="5">
        <f t="shared" si="2"/>
        <v>2</v>
      </c>
      <c r="Q19" s="12">
        <f t="shared" si="3"/>
        <v>4</v>
      </c>
      <c r="S19" s="12">
        <f t="shared" si="4"/>
        <v>2</v>
      </c>
    </row>
    <row r="20">
      <c r="A20" s="10">
        <v>2659.0</v>
      </c>
      <c r="B20" s="1" t="s">
        <v>29</v>
      </c>
      <c r="C20" s="1" t="s">
        <v>572</v>
      </c>
      <c r="D20" s="10">
        <v>0.0</v>
      </c>
      <c r="E20" s="1" t="s">
        <v>16</v>
      </c>
      <c r="F20" s="1" t="s">
        <v>573</v>
      </c>
      <c r="G20" s="1" t="s">
        <v>574</v>
      </c>
      <c r="H20" s="11">
        <v>1.0</v>
      </c>
      <c r="I20" s="11">
        <v>0.0</v>
      </c>
      <c r="J20" s="5">
        <v>0.0</v>
      </c>
      <c r="K20" s="5">
        <v>0.0</v>
      </c>
      <c r="L20" s="5">
        <v>0.0</v>
      </c>
      <c r="M20" s="5">
        <v>0.0</v>
      </c>
      <c r="N20" s="5">
        <v>1.0</v>
      </c>
      <c r="O20" s="5">
        <v>0.0</v>
      </c>
      <c r="P20" s="5">
        <f t="shared" si="2"/>
        <v>1</v>
      </c>
      <c r="Q20" s="12">
        <f t="shared" si="3"/>
        <v>2</v>
      </c>
      <c r="S20" s="12">
        <f t="shared" si="4"/>
        <v>1</v>
      </c>
    </row>
    <row r="21">
      <c r="A21" s="10">
        <v>1602.0</v>
      </c>
      <c r="B21" s="1" t="s">
        <v>16</v>
      </c>
      <c r="C21" s="1" t="s">
        <v>575</v>
      </c>
      <c r="D21" s="10">
        <v>0.0</v>
      </c>
      <c r="E21" s="1" t="s">
        <v>16</v>
      </c>
      <c r="F21" s="1" t="s">
        <v>576</v>
      </c>
      <c r="G21" s="1" t="s">
        <v>577</v>
      </c>
      <c r="H21" s="11">
        <v>1.0</v>
      </c>
      <c r="I21" s="11">
        <v>0.0</v>
      </c>
      <c r="J21" s="5">
        <v>0.5</v>
      </c>
      <c r="K21" s="5">
        <v>0.0</v>
      </c>
      <c r="L21" s="5">
        <v>0.5</v>
      </c>
      <c r="M21" s="5">
        <v>0.0</v>
      </c>
      <c r="N21" s="5">
        <v>1.0</v>
      </c>
      <c r="O21" s="5">
        <v>1.0</v>
      </c>
      <c r="P21" s="5">
        <f t="shared" si="2"/>
        <v>2</v>
      </c>
      <c r="Q21" s="12">
        <f t="shared" si="3"/>
        <v>4</v>
      </c>
      <c r="S21" s="12">
        <f t="shared" si="4"/>
        <v>2</v>
      </c>
    </row>
    <row r="22">
      <c r="A22" s="10">
        <v>518.0</v>
      </c>
      <c r="B22" s="1" t="s">
        <v>16</v>
      </c>
      <c r="C22" s="1" t="s">
        <v>578</v>
      </c>
      <c r="D22" s="10">
        <v>0.0</v>
      </c>
      <c r="E22" s="1" t="s">
        <v>16</v>
      </c>
      <c r="F22" s="1" t="s">
        <v>579</v>
      </c>
      <c r="G22" s="1" t="s">
        <v>580</v>
      </c>
      <c r="H22" s="11">
        <v>1.0</v>
      </c>
      <c r="I22" s="11">
        <v>1.0</v>
      </c>
      <c r="J22" s="5">
        <v>0.5</v>
      </c>
      <c r="K22" s="5">
        <v>0.0</v>
      </c>
      <c r="L22" s="5">
        <v>0.0</v>
      </c>
      <c r="M22" s="5">
        <v>0.0</v>
      </c>
      <c r="N22" s="5">
        <v>1.0</v>
      </c>
      <c r="O22" s="5">
        <v>1.0</v>
      </c>
      <c r="P22" s="5">
        <f t="shared" si="2"/>
        <v>2.5</v>
      </c>
      <c r="Q22" s="12">
        <f t="shared" si="3"/>
        <v>4.5</v>
      </c>
      <c r="S22" s="12">
        <f t="shared" si="4"/>
        <v>2</v>
      </c>
    </row>
    <row r="23">
      <c r="A23" s="10">
        <v>2202.0</v>
      </c>
      <c r="B23" s="1" t="s">
        <v>16</v>
      </c>
      <c r="C23" s="1" t="s">
        <v>176</v>
      </c>
      <c r="D23" s="10">
        <v>0.0</v>
      </c>
      <c r="E23" s="1" t="s">
        <v>16</v>
      </c>
      <c r="F23" s="1" t="s">
        <v>581</v>
      </c>
      <c r="G23" s="1" t="s">
        <v>582</v>
      </c>
      <c r="H23" s="11">
        <v>1.0</v>
      </c>
      <c r="I23" s="11">
        <v>0.0</v>
      </c>
      <c r="J23" s="5">
        <v>1.0</v>
      </c>
      <c r="K23" s="5">
        <v>0.0</v>
      </c>
      <c r="L23" s="5">
        <v>1.0</v>
      </c>
      <c r="M23" s="5">
        <v>0.0</v>
      </c>
      <c r="N23" s="5">
        <v>1.0</v>
      </c>
      <c r="O23" s="5">
        <v>1.0</v>
      </c>
      <c r="P23" s="5">
        <f t="shared" si="2"/>
        <v>3</v>
      </c>
      <c r="Q23" s="12">
        <f t="shared" si="3"/>
        <v>5</v>
      </c>
      <c r="S23" s="12">
        <f t="shared" si="4"/>
        <v>2</v>
      </c>
    </row>
    <row r="24">
      <c r="A24" s="10">
        <v>729.0</v>
      </c>
      <c r="B24" s="1" t="s">
        <v>22</v>
      </c>
      <c r="C24" s="1" t="s">
        <v>178</v>
      </c>
      <c r="D24" s="10">
        <v>0.0</v>
      </c>
      <c r="E24" s="1" t="s">
        <v>22</v>
      </c>
      <c r="F24" s="1" t="s">
        <v>583</v>
      </c>
      <c r="G24" s="1" t="s">
        <v>179</v>
      </c>
      <c r="H24" s="11">
        <v>1.0</v>
      </c>
      <c r="I24" s="11">
        <v>1.0</v>
      </c>
      <c r="J24" s="5">
        <v>0.5</v>
      </c>
      <c r="K24" s="5">
        <v>0.5</v>
      </c>
      <c r="L24" s="5">
        <v>0.5</v>
      </c>
      <c r="M24" s="5">
        <v>0.5</v>
      </c>
      <c r="N24" s="5">
        <v>1.0</v>
      </c>
      <c r="O24" s="5">
        <v>1.0</v>
      </c>
      <c r="P24" s="5">
        <f t="shared" si="2"/>
        <v>4</v>
      </c>
      <c r="Q24" s="12">
        <f t="shared" si="3"/>
        <v>6</v>
      </c>
      <c r="S24" s="12">
        <f t="shared" si="4"/>
        <v>2</v>
      </c>
    </row>
    <row r="25">
      <c r="A25" s="10">
        <v>2309.0</v>
      </c>
      <c r="B25" s="1" t="s">
        <v>29</v>
      </c>
      <c r="C25" s="1" t="s">
        <v>172</v>
      </c>
      <c r="D25" s="10">
        <v>0.0</v>
      </c>
      <c r="E25" s="1" t="s">
        <v>16</v>
      </c>
      <c r="F25" s="1" t="s">
        <v>584</v>
      </c>
      <c r="G25" s="1" t="s">
        <v>585</v>
      </c>
      <c r="H25" s="11">
        <v>1.0</v>
      </c>
      <c r="I25" s="11">
        <v>0.0</v>
      </c>
      <c r="J25" s="5">
        <v>0.5</v>
      </c>
      <c r="K25" s="5">
        <v>0.0</v>
      </c>
      <c r="L25" s="5">
        <v>1.0</v>
      </c>
      <c r="M25" s="5">
        <v>0.0</v>
      </c>
      <c r="N25" s="5">
        <v>1.0</v>
      </c>
      <c r="O25" s="5">
        <v>0.0</v>
      </c>
      <c r="P25" s="5">
        <f t="shared" si="2"/>
        <v>2.5</v>
      </c>
      <c r="Q25" s="12">
        <f t="shared" si="3"/>
        <v>3.5</v>
      </c>
      <c r="S25" s="12">
        <f t="shared" si="4"/>
        <v>1</v>
      </c>
    </row>
    <row r="26">
      <c r="A26" s="10">
        <v>1813.0</v>
      </c>
      <c r="B26" s="1" t="s">
        <v>22</v>
      </c>
      <c r="C26" s="1" t="s">
        <v>211</v>
      </c>
      <c r="D26" s="10">
        <v>0.0</v>
      </c>
      <c r="E26" s="1" t="s">
        <v>16</v>
      </c>
      <c r="F26" s="1" t="s">
        <v>586</v>
      </c>
      <c r="G26" s="1" t="s">
        <v>587</v>
      </c>
      <c r="H26" s="11">
        <v>1.0</v>
      </c>
      <c r="I26" s="11">
        <v>0.0</v>
      </c>
      <c r="J26" s="5">
        <v>0.0</v>
      </c>
      <c r="K26" s="5">
        <v>0.0</v>
      </c>
      <c r="L26" s="5">
        <v>0.0</v>
      </c>
      <c r="M26" s="5">
        <v>0.0</v>
      </c>
      <c r="N26" s="5">
        <v>1.0</v>
      </c>
      <c r="O26" s="5">
        <v>1.0</v>
      </c>
      <c r="P26" s="5">
        <f t="shared" si="2"/>
        <v>1</v>
      </c>
      <c r="Q26" s="12">
        <f t="shared" si="3"/>
        <v>3</v>
      </c>
      <c r="S26" s="12">
        <f t="shared" si="4"/>
        <v>2</v>
      </c>
    </row>
    <row r="27">
      <c r="A27" s="10">
        <v>885.0</v>
      </c>
      <c r="B27" s="1" t="s">
        <v>16</v>
      </c>
      <c r="C27" s="1" t="s">
        <v>588</v>
      </c>
      <c r="D27" s="10">
        <v>0.0</v>
      </c>
      <c r="E27" s="1" t="s">
        <v>16</v>
      </c>
      <c r="F27" s="1" t="s">
        <v>589</v>
      </c>
      <c r="G27" s="1" t="s">
        <v>590</v>
      </c>
      <c r="H27" s="11">
        <v>1.0</v>
      </c>
      <c r="I27" s="11">
        <v>1.0</v>
      </c>
      <c r="J27" s="5">
        <v>0.0</v>
      </c>
      <c r="K27" s="5">
        <v>0.0</v>
      </c>
      <c r="L27" s="5">
        <v>0.0</v>
      </c>
      <c r="M27" s="5">
        <v>0.0</v>
      </c>
      <c r="N27" s="5">
        <v>1.0</v>
      </c>
      <c r="O27" s="5">
        <v>1.0</v>
      </c>
      <c r="P27" s="5">
        <f t="shared" si="2"/>
        <v>2</v>
      </c>
      <c r="Q27" s="12">
        <f t="shared" si="3"/>
        <v>4</v>
      </c>
      <c r="S27" s="12">
        <f t="shared" si="4"/>
        <v>2</v>
      </c>
    </row>
    <row r="28">
      <c r="A28" s="10">
        <v>1740.0</v>
      </c>
      <c r="B28" s="1" t="s">
        <v>22</v>
      </c>
      <c r="C28" s="1" t="s">
        <v>591</v>
      </c>
      <c r="D28" s="10">
        <v>0.0</v>
      </c>
      <c r="E28" s="1" t="s">
        <v>16</v>
      </c>
      <c r="F28" s="1" t="s">
        <v>592</v>
      </c>
      <c r="G28" s="1" t="s">
        <v>593</v>
      </c>
      <c r="H28" s="11">
        <v>1.0</v>
      </c>
      <c r="I28" s="11">
        <v>1.0</v>
      </c>
      <c r="J28" s="5">
        <v>1.0</v>
      </c>
      <c r="K28" s="5">
        <v>1.0</v>
      </c>
      <c r="L28" s="5">
        <v>1.0</v>
      </c>
      <c r="M28" s="5">
        <v>1.0</v>
      </c>
      <c r="N28" s="5">
        <v>1.0</v>
      </c>
      <c r="O28" s="5">
        <v>1.0</v>
      </c>
      <c r="P28" s="5">
        <f t="shared" si="2"/>
        <v>6</v>
      </c>
      <c r="Q28" s="12">
        <f t="shared" si="3"/>
        <v>8</v>
      </c>
      <c r="S28" s="12">
        <f t="shared" si="4"/>
        <v>2</v>
      </c>
    </row>
    <row r="29">
      <c r="A29" s="10">
        <v>454.0</v>
      </c>
      <c r="B29" s="1" t="s">
        <v>16</v>
      </c>
      <c r="C29" s="1" t="s">
        <v>594</v>
      </c>
      <c r="D29" s="10">
        <v>0.0</v>
      </c>
      <c r="E29" s="1" t="s">
        <v>16</v>
      </c>
      <c r="F29" s="1" t="s">
        <v>595</v>
      </c>
      <c r="G29" s="1" t="s">
        <v>596</v>
      </c>
      <c r="H29" s="11">
        <v>1.0</v>
      </c>
      <c r="I29" s="11">
        <v>0.0</v>
      </c>
      <c r="J29" s="5">
        <v>0.0</v>
      </c>
      <c r="K29" s="5">
        <v>0.0</v>
      </c>
      <c r="L29" s="5">
        <v>1.0</v>
      </c>
      <c r="M29" s="5">
        <v>0.0</v>
      </c>
      <c r="N29" s="5">
        <v>1.0</v>
      </c>
      <c r="O29" s="5">
        <v>1.0</v>
      </c>
      <c r="P29" s="5">
        <f t="shared" si="2"/>
        <v>2</v>
      </c>
      <c r="Q29" s="12">
        <f t="shared" si="3"/>
        <v>4</v>
      </c>
      <c r="S29" s="12">
        <f t="shared" si="4"/>
        <v>2</v>
      </c>
    </row>
    <row r="30">
      <c r="A30" s="10">
        <v>1176.0</v>
      </c>
      <c r="B30" s="1" t="s">
        <v>16</v>
      </c>
      <c r="C30" s="1" t="s">
        <v>597</v>
      </c>
      <c r="D30" s="10">
        <v>0.0</v>
      </c>
      <c r="E30" s="1" t="s">
        <v>16</v>
      </c>
      <c r="F30" s="1" t="s">
        <v>598</v>
      </c>
      <c r="G30" s="1" t="s">
        <v>599</v>
      </c>
      <c r="H30" s="5">
        <v>1.0</v>
      </c>
      <c r="I30" s="5">
        <v>0.0</v>
      </c>
      <c r="J30" s="5">
        <v>0.0</v>
      </c>
      <c r="K30" s="5">
        <v>0.0</v>
      </c>
      <c r="L30" s="5">
        <v>0.0</v>
      </c>
      <c r="M30" s="5">
        <v>0.0</v>
      </c>
      <c r="N30" s="5">
        <v>1.0</v>
      </c>
      <c r="O30" s="5">
        <v>1.0</v>
      </c>
      <c r="P30" s="5">
        <f t="shared" si="2"/>
        <v>1</v>
      </c>
      <c r="Q30" s="12">
        <f t="shared" si="3"/>
        <v>3</v>
      </c>
      <c r="S30" s="12">
        <f t="shared" si="4"/>
        <v>2</v>
      </c>
    </row>
    <row r="31">
      <c r="A31" s="10">
        <v>110.0</v>
      </c>
      <c r="B31" s="1" t="s">
        <v>16</v>
      </c>
      <c r="C31" s="1" t="s">
        <v>600</v>
      </c>
      <c r="D31" s="10">
        <v>0.0</v>
      </c>
      <c r="E31" s="1" t="s">
        <v>16</v>
      </c>
      <c r="F31" s="1" t="s">
        <v>601</v>
      </c>
      <c r="G31" s="1" t="s">
        <v>602</v>
      </c>
      <c r="H31" s="5">
        <v>1.0</v>
      </c>
      <c r="I31" s="5">
        <v>1.0</v>
      </c>
      <c r="J31" s="5">
        <v>0.0</v>
      </c>
      <c r="K31" s="5">
        <v>0.0</v>
      </c>
      <c r="L31" s="5">
        <v>0.0</v>
      </c>
      <c r="M31" s="5">
        <v>0.0</v>
      </c>
      <c r="N31" s="5">
        <v>1.0</v>
      </c>
      <c r="O31" s="5">
        <v>1.0</v>
      </c>
      <c r="P31" s="5">
        <f t="shared" si="2"/>
        <v>2</v>
      </c>
      <c r="Q31" s="12">
        <f t="shared" si="3"/>
        <v>4</v>
      </c>
      <c r="S31" s="12">
        <f t="shared" si="4"/>
        <v>2</v>
      </c>
    </row>
    <row r="32">
      <c r="A32" s="10">
        <v>2009.0</v>
      </c>
      <c r="B32" s="1" t="s">
        <v>16</v>
      </c>
      <c r="C32" s="1" t="s">
        <v>603</v>
      </c>
      <c r="D32" s="10">
        <v>0.0</v>
      </c>
      <c r="E32" s="1" t="s">
        <v>16</v>
      </c>
      <c r="F32" s="1" t="s">
        <v>604</v>
      </c>
      <c r="G32" s="1" t="s">
        <v>605</v>
      </c>
      <c r="H32" s="5">
        <v>1.0</v>
      </c>
      <c r="I32" s="5">
        <v>0.0</v>
      </c>
      <c r="J32" s="5">
        <v>0.0</v>
      </c>
      <c r="K32" s="5">
        <v>0.0</v>
      </c>
      <c r="L32" s="5">
        <v>1.0</v>
      </c>
      <c r="M32" s="5">
        <v>0.0</v>
      </c>
      <c r="N32" s="5">
        <v>1.0</v>
      </c>
      <c r="O32" s="5">
        <v>1.0</v>
      </c>
      <c r="P32" s="5">
        <f t="shared" si="2"/>
        <v>2</v>
      </c>
      <c r="Q32" s="12">
        <f t="shared" si="3"/>
        <v>4</v>
      </c>
      <c r="S32" s="12">
        <f t="shared" si="4"/>
        <v>2</v>
      </c>
    </row>
    <row r="33">
      <c r="A33" s="10">
        <v>1469.0</v>
      </c>
      <c r="B33" s="1" t="s">
        <v>22</v>
      </c>
      <c r="C33" s="1" t="s">
        <v>606</v>
      </c>
      <c r="D33" s="10">
        <v>0.0</v>
      </c>
      <c r="E33" s="1" t="s">
        <v>22</v>
      </c>
      <c r="F33" s="1" t="s">
        <v>607</v>
      </c>
      <c r="G33" s="1" t="s">
        <v>608</v>
      </c>
      <c r="H33" s="5">
        <v>1.0</v>
      </c>
      <c r="I33" s="5">
        <v>1.0</v>
      </c>
      <c r="J33" s="5">
        <v>1.0</v>
      </c>
      <c r="K33" s="5">
        <v>1.0</v>
      </c>
      <c r="L33" s="5">
        <v>1.0</v>
      </c>
      <c r="M33" s="5">
        <v>0.0</v>
      </c>
      <c r="N33" s="5">
        <v>1.0</v>
      </c>
      <c r="O33" s="5">
        <v>0.0</v>
      </c>
      <c r="P33" s="5">
        <f t="shared" si="2"/>
        <v>5</v>
      </c>
      <c r="Q33" s="12">
        <f t="shared" si="3"/>
        <v>6</v>
      </c>
      <c r="S33" s="12">
        <f t="shared" si="4"/>
        <v>1</v>
      </c>
    </row>
    <row r="34">
      <c r="A34" s="10">
        <v>591.0</v>
      </c>
      <c r="B34" s="1" t="s">
        <v>16</v>
      </c>
      <c r="C34" s="1" t="s">
        <v>505</v>
      </c>
      <c r="D34" s="10">
        <v>0.0</v>
      </c>
      <c r="E34" s="1" t="s">
        <v>16</v>
      </c>
      <c r="F34" s="1" t="s">
        <v>609</v>
      </c>
      <c r="G34" s="1" t="s">
        <v>610</v>
      </c>
      <c r="H34" s="5">
        <v>1.0</v>
      </c>
      <c r="I34" s="5">
        <v>0.0</v>
      </c>
      <c r="J34" s="5">
        <v>0.0</v>
      </c>
      <c r="K34" s="5">
        <v>0.0</v>
      </c>
      <c r="L34" s="5">
        <v>0.0</v>
      </c>
      <c r="M34" s="5">
        <v>0.0</v>
      </c>
      <c r="N34" s="5">
        <v>1.0</v>
      </c>
      <c r="O34" s="5">
        <v>1.0</v>
      </c>
      <c r="P34" s="5">
        <f t="shared" si="2"/>
        <v>1</v>
      </c>
      <c r="Q34" s="12">
        <f t="shared" si="3"/>
        <v>3</v>
      </c>
      <c r="S34" s="12">
        <f t="shared" si="4"/>
        <v>2</v>
      </c>
    </row>
    <row r="35">
      <c r="A35" s="10">
        <v>97.0</v>
      </c>
      <c r="B35" s="1" t="s">
        <v>58</v>
      </c>
      <c r="C35" s="1" t="s">
        <v>134</v>
      </c>
      <c r="D35" s="10">
        <v>0.0</v>
      </c>
      <c r="E35" s="1" t="s">
        <v>16</v>
      </c>
      <c r="F35" s="1" t="s">
        <v>611</v>
      </c>
      <c r="G35" s="1" t="s">
        <v>135</v>
      </c>
      <c r="H35" s="5">
        <v>1.0</v>
      </c>
      <c r="I35" s="5">
        <v>0.0</v>
      </c>
      <c r="J35" s="5">
        <v>0.5</v>
      </c>
      <c r="K35" s="5">
        <v>0.0</v>
      </c>
      <c r="L35" s="5">
        <v>0.0</v>
      </c>
      <c r="M35" s="5">
        <v>0.0</v>
      </c>
      <c r="N35" s="5">
        <v>1.0</v>
      </c>
      <c r="O35" s="5">
        <v>1.0</v>
      </c>
      <c r="P35" s="5">
        <f t="shared" si="2"/>
        <v>1.5</v>
      </c>
      <c r="Q35" s="12">
        <f t="shared" si="3"/>
        <v>3.5</v>
      </c>
      <c r="S35" s="12">
        <f t="shared" si="4"/>
        <v>2</v>
      </c>
    </row>
    <row r="36">
      <c r="A36" s="10">
        <v>2438.0</v>
      </c>
      <c r="B36" s="1" t="s">
        <v>16</v>
      </c>
      <c r="C36" s="1" t="s">
        <v>69</v>
      </c>
      <c r="D36" s="10">
        <v>0.0</v>
      </c>
      <c r="E36" s="1" t="s">
        <v>16</v>
      </c>
      <c r="F36" s="1" t="s">
        <v>612</v>
      </c>
      <c r="G36" s="1" t="s">
        <v>613</v>
      </c>
      <c r="H36" s="5">
        <v>1.0</v>
      </c>
      <c r="I36" s="5">
        <v>0.0</v>
      </c>
      <c r="J36" s="5">
        <v>0.5</v>
      </c>
      <c r="K36" s="5">
        <v>0.0</v>
      </c>
      <c r="L36" s="5">
        <v>0.0</v>
      </c>
      <c r="M36" s="5">
        <v>0.0</v>
      </c>
      <c r="N36" s="5">
        <v>1.0</v>
      </c>
      <c r="O36" s="5">
        <v>0.0</v>
      </c>
      <c r="P36" s="5">
        <f t="shared" si="2"/>
        <v>1.5</v>
      </c>
      <c r="Q36" s="12">
        <f t="shared" si="3"/>
        <v>2.5</v>
      </c>
      <c r="S36" s="12">
        <f t="shared" si="4"/>
        <v>1</v>
      </c>
    </row>
    <row r="37">
      <c r="A37" s="10">
        <v>163.0</v>
      </c>
      <c r="B37" s="1" t="s">
        <v>16</v>
      </c>
      <c r="C37" s="1" t="s">
        <v>32</v>
      </c>
      <c r="D37" s="10">
        <v>0.0</v>
      </c>
      <c r="E37" s="1" t="s">
        <v>16</v>
      </c>
      <c r="F37" s="1" t="s">
        <v>614</v>
      </c>
      <c r="G37" s="1" t="s">
        <v>615</v>
      </c>
      <c r="H37" s="5">
        <v>1.0</v>
      </c>
      <c r="I37" s="5">
        <v>0.0</v>
      </c>
      <c r="J37" s="5">
        <v>0.0</v>
      </c>
      <c r="K37" s="5">
        <v>0.0</v>
      </c>
      <c r="L37" s="5">
        <v>0.0</v>
      </c>
      <c r="M37" s="5">
        <v>0.0</v>
      </c>
      <c r="N37" s="5">
        <v>1.0</v>
      </c>
      <c r="O37" s="5">
        <v>1.0</v>
      </c>
      <c r="P37" s="5">
        <f t="shared" si="2"/>
        <v>1</v>
      </c>
      <c r="Q37" s="12">
        <f t="shared" si="3"/>
        <v>3</v>
      </c>
      <c r="S37" s="12">
        <f t="shared" si="4"/>
        <v>2</v>
      </c>
    </row>
    <row r="38">
      <c r="A38" s="10">
        <v>2204.0</v>
      </c>
      <c r="B38" s="1" t="s">
        <v>29</v>
      </c>
      <c r="C38" s="1" t="s">
        <v>513</v>
      </c>
      <c r="D38" s="10">
        <v>0.0</v>
      </c>
      <c r="E38" s="1" t="s">
        <v>16</v>
      </c>
      <c r="F38" s="1" t="s">
        <v>616</v>
      </c>
      <c r="G38" s="1" t="s">
        <v>617</v>
      </c>
      <c r="H38" s="5">
        <v>1.0</v>
      </c>
      <c r="I38" s="5">
        <v>0.0</v>
      </c>
      <c r="J38" s="5">
        <v>0.0</v>
      </c>
      <c r="K38" s="5">
        <v>0.0</v>
      </c>
      <c r="L38" s="5">
        <v>0.0</v>
      </c>
      <c r="M38" s="5">
        <v>0.0</v>
      </c>
      <c r="N38" s="5">
        <v>1.0</v>
      </c>
      <c r="O38" s="5">
        <v>1.0</v>
      </c>
      <c r="P38" s="5">
        <f t="shared" si="2"/>
        <v>1</v>
      </c>
      <c r="Q38" s="12">
        <f t="shared" si="3"/>
        <v>3</v>
      </c>
      <c r="S38" s="12">
        <f t="shared" si="4"/>
        <v>2</v>
      </c>
    </row>
    <row r="39">
      <c r="A39" s="10">
        <v>2236.0</v>
      </c>
      <c r="B39" s="1" t="s">
        <v>16</v>
      </c>
      <c r="C39" s="1" t="s">
        <v>618</v>
      </c>
      <c r="D39" s="10">
        <v>0.0</v>
      </c>
      <c r="E39" s="1" t="s">
        <v>16</v>
      </c>
      <c r="F39" s="1" t="s">
        <v>619</v>
      </c>
      <c r="G39" s="1" t="s">
        <v>620</v>
      </c>
      <c r="H39" s="5">
        <v>1.0</v>
      </c>
      <c r="I39" s="5">
        <v>1.0</v>
      </c>
      <c r="J39" s="5">
        <v>0.5</v>
      </c>
      <c r="K39" s="5">
        <v>0.5</v>
      </c>
      <c r="L39" s="5">
        <v>0.0</v>
      </c>
      <c r="M39" s="5">
        <v>0.0</v>
      </c>
      <c r="N39" s="5">
        <v>1.0</v>
      </c>
      <c r="O39" s="5">
        <v>1.0</v>
      </c>
      <c r="P39" s="5">
        <f t="shared" si="2"/>
        <v>3</v>
      </c>
      <c r="Q39" s="12">
        <f t="shared" si="3"/>
        <v>5</v>
      </c>
      <c r="S39" s="12">
        <f t="shared" si="4"/>
        <v>2</v>
      </c>
    </row>
    <row r="40">
      <c r="A40" s="10">
        <v>1961.0</v>
      </c>
      <c r="B40" s="1" t="s">
        <v>22</v>
      </c>
      <c r="C40" s="1" t="s">
        <v>621</v>
      </c>
      <c r="D40" s="10">
        <v>0.0</v>
      </c>
      <c r="E40" s="1" t="s">
        <v>22</v>
      </c>
      <c r="F40" s="1" t="s">
        <v>622</v>
      </c>
      <c r="G40" s="1" t="s">
        <v>623</v>
      </c>
      <c r="H40" s="5">
        <v>1.0</v>
      </c>
      <c r="I40" s="5">
        <v>1.0</v>
      </c>
      <c r="J40" s="5">
        <v>1.0</v>
      </c>
      <c r="K40" s="5">
        <v>1.0</v>
      </c>
      <c r="L40" s="5">
        <v>1.0</v>
      </c>
      <c r="M40" s="5">
        <v>1.0</v>
      </c>
      <c r="N40" s="5">
        <v>1.0</v>
      </c>
      <c r="O40" s="5">
        <v>1.0</v>
      </c>
      <c r="P40" s="5">
        <f t="shared" si="2"/>
        <v>6</v>
      </c>
      <c r="Q40" s="12">
        <f t="shared" si="3"/>
        <v>8</v>
      </c>
      <c r="S40" s="12">
        <f t="shared" si="4"/>
        <v>2</v>
      </c>
    </row>
    <row r="41">
      <c r="A41" s="10">
        <v>1929.0</v>
      </c>
      <c r="B41" s="1" t="s">
        <v>29</v>
      </c>
      <c r="C41" s="1" t="s">
        <v>40</v>
      </c>
      <c r="D41" s="10">
        <v>0.0</v>
      </c>
      <c r="E41" s="1" t="s">
        <v>16</v>
      </c>
      <c r="F41" s="1" t="s">
        <v>624</v>
      </c>
      <c r="G41" s="1" t="s">
        <v>625</v>
      </c>
      <c r="H41" s="5">
        <v>1.0</v>
      </c>
      <c r="I41" s="5">
        <v>0.0</v>
      </c>
      <c r="J41" s="5">
        <v>0.0</v>
      </c>
      <c r="K41" s="5">
        <v>0.0</v>
      </c>
      <c r="L41" s="5">
        <v>0.0</v>
      </c>
      <c r="M41" s="5">
        <v>0.0</v>
      </c>
      <c r="N41" s="5">
        <v>1.0</v>
      </c>
      <c r="O41" s="5">
        <v>1.0</v>
      </c>
      <c r="P41" s="5">
        <f t="shared" si="2"/>
        <v>1</v>
      </c>
      <c r="Q41" s="12">
        <f t="shared" si="3"/>
        <v>3</v>
      </c>
      <c r="S41" s="12">
        <f t="shared" si="4"/>
        <v>2</v>
      </c>
    </row>
    <row r="42">
      <c r="A42" s="10">
        <v>2149.0</v>
      </c>
      <c r="B42" s="1" t="s">
        <v>16</v>
      </c>
      <c r="C42" s="1" t="s">
        <v>626</v>
      </c>
      <c r="D42" s="10">
        <v>0.0</v>
      </c>
      <c r="E42" s="1" t="s">
        <v>16</v>
      </c>
      <c r="F42" s="1" t="s">
        <v>627</v>
      </c>
      <c r="G42" s="1" t="s">
        <v>628</v>
      </c>
      <c r="H42" s="5">
        <v>1.0</v>
      </c>
      <c r="I42" s="5">
        <v>0.0</v>
      </c>
      <c r="J42" s="5">
        <v>0.0</v>
      </c>
      <c r="K42" s="5">
        <v>0.0</v>
      </c>
      <c r="L42" s="5">
        <v>0.0</v>
      </c>
      <c r="M42" s="5">
        <v>0.0</v>
      </c>
      <c r="N42" s="5">
        <v>1.0</v>
      </c>
      <c r="O42" s="5">
        <v>1.0</v>
      </c>
      <c r="P42" s="5">
        <f t="shared" si="2"/>
        <v>1</v>
      </c>
      <c r="Q42" s="12">
        <f t="shared" si="3"/>
        <v>3</v>
      </c>
      <c r="S42" s="12">
        <f t="shared" si="4"/>
        <v>2</v>
      </c>
    </row>
    <row r="43">
      <c r="A43" s="10">
        <v>269.0</v>
      </c>
      <c r="B43" s="1" t="s">
        <v>16</v>
      </c>
      <c r="C43" s="1" t="s">
        <v>629</v>
      </c>
      <c r="D43" s="10">
        <v>0.0</v>
      </c>
      <c r="E43" s="1" t="s">
        <v>16</v>
      </c>
      <c r="F43" s="1" t="s">
        <v>630</v>
      </c>
      <c r="G43" s="1" t="s">
        <v>631</v>
      </c>
      <c r="H43" s="5">
        <v>1.0</v>
      </c>
      <c r="I43" s="5">
        <v>0.0</v>
      </c>
      <c r="J43" s="5">
        <v>0.0</v>
      </c>
      <c r="K43" s="5">
        <v>0.0</v>
      </c>
      <c r="L43" s="5">
        <v>0.0</v>
      </c>
      <c r="M43" s="5">
        <v>0.0</v>
      </c>
      <c r="N43" s="5">
        <v>1.0</v>
      </c>
      <c r="O43" s="5">
        <v>1.0</v>
      </c>
      <c r="P43" s="5">
        <f t="shared" si="2"/>
        <v>1</v>
      </c>
      <c r="Q43" s="12">
        <f t="shared" si="3"/>
        <v>3</v>
      </c>
      <c r="S43" s="12">
        <f t="shared" si="4"/>
        <v>2</v>
      </c>
    </row>
    <row r="44">
      <c r="A44" s="10">
        <v>2703.0</v>
      </c>
      <c r="B44" s="1" t="s">
        <v>58</v>
      </c>
      <c r="C44" s="1" t="s">
        <v>632</v>
      </c>
      <c r="D44" s="10">
        <v>0.0</v>
      </c>
      <c r="E44" s="1" t="s">
        <v>16</v>
      </c>
      <c r="F44" s="1" t="s">
        <v>633</v>
      </c>
      <c r="G44" s="1" t="s">
        <v>634</v>
      </c>
      <c r="H44" s="5">
        <v>1.0</v>
      </c>
      <c r="I44" s="5">
        <v>0.0</v>
      </c>
      <c r="J44" s="5">
        <v>0.5</v>
      </c>
      <c r="K44" s="5">
        <v>0.0</v>
      </c>
      <c r="L44" s="5">
        <v>0.0</v>
      </c>
      <c r="M44" s="5">
        <v>0.0</v>
      </c>
      <c r="N44" s="5">
        <v>1.0</v>
      </c>
      <c r="O44" s="5">
        <v>0.0</v>
      </c>
      <c r="P44" s="5">
        <f t="shared" si="2"/>
        <v>1.5</v>
      </c>
      <c r="Q44" s="12">
        <f t="shared" si="3"/>
        <v>2.5</v>
      </c>
      <c r="S44" s="12">
        <f t="shared" si="4"/>
        <v>1</v>
      </c>
    </row>
    <row r="45">
      <c r="A45" s="10">
        <v>2278.0</v>
      </c>
      <c r="B45" s="1" t="s">
        <v>16</v>
      </c>
      <c r="C45" s="1" t="s">
        <v>635</v>
      </c>
      <c r="D45" s="10">
        <v>0.0</v>
      </c>
      <c r="E45" s="1" t="s">
        <v>16</v>
      </c>
      <c r="F45" s="1" t="s">
        <v>636</v>
      </c>
      <c r="G45" s="1" t="s">
        <v>637</v>
      </c>
      <c r="H45" s="5">
        <v>1.0</v>
      </c>
      <c r="I45" s="5">
        <v>0.0</v>
      </c>
      <c r="J45" s="5">
        <v>1.0</v>
      </c>
      <c r="K45" s="5">
        <v>0.0</v>
      </c>
      <c r="L45" s="5">
        <v>0.0</v>
      </c>
      <c r="M45" s="5">
        <v>0.0</v>
      </c>
      <c r="N45" s="5">
        <v>1.0</v>
      </c>
      <c r="O45" s="5">
        <v>0.5</v>
      </c>
      <c r="P45" s="5">
        <f t="shared" si="2"/>
        <v>2</v>
      </c>
      <c r="Q45" s="12">
        <f t="shared" si="3"/>
        <v>3.5</v>
      </c>
      <c r="S45" s="12">
        <f t="shared" si="4"/>
        <v>1.5</v>
      </c>
    </row>
    <row r="46">
      <c r="A46" s="10">
        <v>2147.0</v>
      </c>
      <c r="B46" s="1" t="s">
        <v>29</v>
      </c>
      <c r="C46" s="1" t="s">
        <v>638</v>
      </c>
      <c r="D46" s="10">
        <v>0.0</v>
      </c>
      <c r="E46" s="1" t="s">
        <v>16</v>
      </c>
      <c r="F46" s="1" t="s">
        <v>639</v>
      </c>
      <c r="G46" s="1" t="s">
        <v>640</v>
      </c>
      <c r="H46" s="5">
        <v>1.0</v>
      </c>
      <c r="I46" s="5">
        <v>0.0</v>
      </c>
      <c r="J46" s="5">
        <v>0.0</v>
      </c>
      <c r="K46" s="5">
        <v>0.0</v>
      </c>
      <c r="L46" s="5">
        <v>0.5</v>
      </c>
      <c r="M46" s="5">
        <v>0.0</v>
      </c>
      <c r="N46" s="5">
        <v>1.0</v>
      </c>
      <c r="O46" s="5">
        <v>0.0</v>
      </c>
      <c r="P46" s="5">
        <f t="shared" si="2"/>
        <v>1.5</v>
      </c>
      <c r="Q46" s="12">
        <f t="shared" si="3"/>
        <v>2.5</v>
      </c>
      <c r="S46" s="12">
        <f t="shared" si="4"/>
        <v>1</v>
      </c>
    </row>
    <row r="47">
      <c r="A47" s="10">
        <v>1689.0</v>
      </c>
      <c r="B47" s="1" t="s">
        <v>58</v>
      </c>
      <c r="C47" s="1" t="s">
        <v>99</v>
      </c>
      <c r="D47" s="10">
        <v>0.0</v>
      </c>
      <c r="E47" s="1" t="s">
        <v>16</v>
      </c>
      <c r="F47" s="1" t="s">
        <v>641</v>
      </c>
      <c r="G47" s="1" t="s">
        <v>642</v>
      </c>
      <c r="H47" s="5">
        <v>1.0</v>
      </c>
      <c r="I47" s="5">
        <v>0.0</v>
      </c>
      <c r="J47" s="5">
        <v>0.5</v>
      </c>
      <c r="K47" s="5">
        <v>0.0</v>
      </c>
      <c r="L47" s="5">
        <v>0.0</v>
      </c>
      <c r="M47" s="5">
        <v>0.0</v>
      </c>
      <c r="N47" s="5">
        <v>1.0</v>
      </c>
      <c r="O47" s="5">
        <v>1.0</v>
      </c>
      <c r="P47" s="5">
        <f t="shared" si="2"/>
        <v>1.5</v>
      </c>
      <c r="Q47" s="12">
        <f t="shared" si="3"/>
        <v>3.5</v>
      </c>
      <c r="S47" s="12">
        <f t="shared" si="4"/>
        <v>2</v>
      </c>
    </row>
    <row r="48">
      <c r="A48" s="10">
        <v>2713.0</v>
      </c>
      <c r="B48" s="1" t="s">
        <v>22</v>
      </c>
      <c r="C48" s="1" t="s">
        <v>643</v>
      </c>
      <c r="D48" s="10">
        <v>0.0</v>
      </c>
      <c r="E48" s="1" t="s">
        <v>16</v>
      </c>
      <c r="F48" s="1" t="s">
        <v>644</v>
      </c>
      <c r="G48" s="1" t="s">
        <v>645</v>
      </c>
      <c r="H48" s="5">
        <v>1.0</v>
      </c>
      <c r="I48" s="5">
        <v>0.0</v>
      </c>
      <c r="J48" s="5">
        <v>0.0</v>
      </c>
      <c r="K48" s="5">
        <v>0.0</v>
      </c>
      <c r="L48" s="5">
        <v>0.0</v>
      </c>
      <c r="M48" s="5">
        <v>0.0</v>
      </c>
      <c r="N48" s="5">
        <v>1.0</v>
      </c>
      <c r="O48" s="5">
        <v>0.0</v>
      </c>
      <c r="P48" s="5">
        <f t="shared" si="2"/>
        <v>1</v>
      </c>
      <c r="Q48" s="12">
        <f t="shared" si="3"/>
        <v>2</v>
      </c>
      <c r="S48" s="12">
        <f t="shared" si="4"/>
        <v>1</v>
      </c>
    </row>
    <row r="49">
      <c r="A49" s="10">
        <v>2654.0</v>
      </c>
      <c r="B49" s="1" t="s">
        <v>29</v>
      </c>
      <c r="C49" s="1" t="s">
        <v>646</v>
      </c>
      <c r="D49" s="10">
        <v>0.0</v>
      </c>
      <c r="E49" s="1" t="s">
        <v>16</v>
      </c>
      <c r="F49" s="1" t="s">
        <v>647</v>
      </c>
      <c r="G49" s="1" t="s">
        <v>648</v>
      </c>
      <c r="H49" s="5">
        <v>1.0</v>
      </c>
      <c r="I49" s="5">
        <v>0.0</v>
      </c>
      <c r="J49" s="5">
        <v>0.0</v>
      </c>
      <c r="K49" s="5">
        <v>0.0</v>
      </c>
      <c r="L49" s="5">
        <v>0.0</v>
      </c>
      <c r="M49" s="5">
        <v>0.0</v>
      </c>
      <c r="N49" s="5">
        <v>1.0</v>
      </c>
      <c r="O49" s="5">
        <v>1.0</v>
      </c>
      <c r="P49" s="5">
        <f t="shared" si="2"/>
        <v>1</v>
      </c>
      <c r="Q49" s="12">
        <f t="shared" si="3"/>
        <v>3</v>
      </c>
      <c r="S49" s="12">
        <f t="shared" si="4"/>
        <v>2</v>
      </c>
    </row>
    <row r="50">
      <c r="A50" s="10">
        <v>748.0</v>
      </c>
      <c r="B50" s="1" t="s">
        <v>16</v>
      </c>
      <c r="C50" s="1" t="s">
        <v>649</v>
      </c>
      <c r="D50" s="10">
        <v>0.0</v>
      </c>
      <c r="E50" s="1" t="s">
        <v>16</v>
      </c>
      <c r="F50" s="1" t="s">
        <v>650</v>
      </c>
      <c r="G50" s="1" t="s">
        <v>651</v>
      </c>
      <c r="H50" s="5">
        <v>1.0</v>
      </c>
      <c r="I50" s="5">
        <v>0.0</v>
      </c>
      <c r="J50" s="5">
        <v>0.5</v>
      </c>
      <c r="K50" s="5">
        <v>0.0</v>
      </c>
      <c r="L50" s="5">
        <v>0.5</v>
      </c>
      <c r="M50" s="5">
        <v>0.0</v>
      </c>
      <c r="N50" s="5">
        <v>1.0</v>
      </c>
      <c r="O50" s="5">
        <v>0.0</v>
      </c>
      <c r="P50" s="5">
        <f t="shared" si="2"/>
        <v>2</v>
      </c>
      <c r="Q50" s="12">
        <f t="shared" si="3"/>
        <v>3</v>
      </c>
      <c r="S50" s="12">
        <f t="shared" si="4"/>
        <v>1</v>
      </c>
    </row>
    <row r="51">
      <c r="A51" s="10">
        <v>2276.0</v>
      </c>
      <c r="B51" s="1" t="s">
        <v>22</v>
      </c>
      <c r="C51" s="1" t="s">
        <v>77</v>
      </c>
      <c r="D51" s="10">
        <v>0.0</v>
      </c>
      <c r="E51" s="1" t="s">
        <v>16</v>
      </c>
      <c r="F51" s="1" t="s">
        <v>652</v>
      </c>
      <c r="G51" s="1" t="s">
        <v>653</v>
      </c>
      <c r="H51" s="5">
        <v>1.0</v>
      </c>
      <c r="I51" s="5">
        <v>0.0</v>
      </c>
      <c r="J51" s="5">
        <v>0.0</v>
      </c>
      <c r="K51" s="5">
        <v>0.0</v>
      </c>
      <c r="L51" s="5">
        <v>0.0</v>
      </c>
      <c r="M51" s="5">
        <v>0.0</v>
      </c>
      <c r="N51" s="5">
        <v>1.0</v>
      </c>
      <c r="O51" s="5">
        <v>1.0</v>
      </c>
      <c r="P51" s="5">
        <f t="shared" si="2"/>
        <v>1</v>
      </c>
      <c r="Q51" s="12">
        <f t="shared" si="3"/>
        <v>3</v>
      </c>
      <c r="S51" s="12">
        <f t="shared" si="4"/>
        <v>2</v>
      </c>
    </row>
    <row r="52">
      <c r="A52" s="10">
        <v>2186.0</v>
      </c>
      <c r="B52" s="1" t="s">
        <v>29</v>
      </c>
      <c r="C52" s="1" t="s">
        <v>654</v>
      </c>
      <c r="D52" s="10">
        <v>0.0</v>
      </c>
      <c r="E52" s="1" t="s">
        <v>16</v>
      </c>
      <c r="F52" s="1" t="s">
        <v>655</v>
      </c>
      <c r="G52" s="1" t="s">
        <v>656</v>
      </c>
      <c r="H52" s="5">
        <v>1.0</v>
      </c>
      <c r="I52" s="5">
        <v>0.0</v>
      </c>
      <c r="J52" s="5">
        <v>0.0</v>
      </c>
      <c r="K52" s="5">
        <v>0.0</v>
      </c>
      <c r="L52" s="5">
        <v>0.0</v>
      </c>
      <c r="M52" s="5">
        <v>0.0</v>
      </c>
      <c r="N52" s="5">
        <v>1.0</v>
      </c>
      <c r="O52" s="5">
        <v>0.5</v>
      </c>
      <c r="P52" s="5">
        <f t="shared" si="2"/>
        <v>1</v>
      </c>
      <c r="Q52" s="12">
        <f t="shared" si="3"/>
        <v>2.5</v>
      </c>
      <c r="S52" s="12">
        <f t="shared" si="4"/>
        <v>1.5</v>
      </c>
    </row>
    <row r="53">
      <c r="A53" s="10">
        <v>284.0</v>
      </c>
      <c r="B53" s="1" t="s">
        <v>16</v>
      </c>
      <c r="C53" s="1" t="s">
        <v>270</v>
      </c>
      <c r="D53" s="10">
        <v>0.0</v>
      </c>
      <c r="E53" s="1" t="s">
        <v>16</v>
      </c>
      <c r="F53" s="1" t="s">
        <v>657</v>
      </c>
      <c r="G53" s="1" t="s">
        <v>658</v>
      </c>
      <c r="H53" s="5">
        <v>1.0</v>
      </c>
      <c r="I53" s="5">
        <v>1.0</v>
      </c>
      <c r="J53" s="5">
        <v>0.0</v>
      </c>
      <c r="K53" s="5">
        <v>0.0</v>
      </c>
      <c r="L53" s="5">
        <v>0.0</v>
      </c>
      <c r="M53" s="5">
        <v>0.0</v>
      </c>
      <c r="N53" s="5">
        <v>1.0</v>
      </c>
      <c r="O53" s="5">
        <v>1.0</v>
      </c>
      <c r="P53" s="5">
        <f t="shared" si="2"/>
        <v>2</v>
      </c>
      <c r="Q53" s="12">
        <f t="shared" si="3"/>
        <v>4</v>
      </c>
      <c r="S53" s="12">
        <f t="shared" si="4"/>
        <v>2</v>
      </c>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sheetData>
  <drawing r:id="rId1"/>
</worksheet>
</file>