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culez votre TA" sheetId="1" r:id="rId4"/>
  </sheets>
  <definedNames/>
  <calcPr/>
  <extLst>
    <ext uri="GoogleSheetsCustomDataVersion1">
      <go:sheetsCustomData xmlns:go="http://customooxmlschemas.google.com/" r:id="rId5" roundtripDataSignature="AMtx7mgMVEs/EWKRnpqKFdIMkpIsVCgjrw=="/>
    </ext>
  </extLst>
</workbook>
</file>

<file path=xl/sharedStrings.xml><?xml version="1.0" encoding="utf-8"?>
<sst xmlns="http://schemas.openxmlformats.org/spreadsheetml/2006/main" count="11" uniqueCount="11">
  <si>
    <t>CALCULATRICE TAXE D'APPRENTISSAGE 2022</t>
  </si>
  <si>
    <t xml:space="preserve">    Montant de la Masse Salariale brute 2021 de votre entreprise</t>
  </si>
  <si>
    <t xml:space="preserve">    Montant à verser TA = 0,68 % de la masse salariale  </t>
  </si>
  <si>
    <t xml:space="preserve">Montant des 87 % de la TA affecté au financement de l'apprentissage  </t>
  </si>
  <si>
    <t xml:space="preserve">    Montant de  la CSA*</t>
  </si>
  <si>
    <r>
      <rPr>
        <rFont val="Roboto"/>
        <color rgb="FF17375E"/>
        <sz val="11.0"/>
      </rPr>
      <t>*</t>
    </r>
    <r>
      <rPr>
        <rFont val="Roboto"/>
        <color theme="9"/>
        <sz val="11.0"/>
      </rPr>
      <t xml:space="preserve"> </t>
    </r>
    <r>
      <rPr>
        <rFont val="Roboto"/>
        <color theme="1"/>
        <sz val="11.0"/>
      </rPr>
      <t xml:space="preserve">Entreprises de 250 salariés et plus                                              </t>
    </r>
  </si>
  <si>
    <t xml:space="preserve"> Total du versement destiné au financement de l'apprentissage </t>
  </si>
  <si>
    <t xml:space="preserve">    Montant des 13 % destiné au financement des écoles hors CFA</t>
  </si>
  <si>
    <t xml:space="preserve">    Déduction don en nature ou créance CSA </t>
  </si>
  <si>
    <t xml:space="preserve">    Solde des 13 % destiné au financement des écoles hors CFA</t>
  </si>
  <si>
    <t>Montant directement reversable à La Plateforme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</si>
</sst>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\ &quot;€&quot;"/>
    <numFmt numFmtId="165" formatCode="_-* #,##0.00\ [$€-40C]_-;\-* #,##0.00\ [$€-40C]_-;_-* &quot;-&quot;??\ [$€-40C]_-;_-@"/>
    <numFmt numFmtId="166" formatCode="#,##0.00\ &quot;€&quot;;[Red]\-#,##0.00\ &quot;€&quot;"/>
  </numFmts>
  <fonts count="12">
    <font>
      <sz val="11.0"/>
      <color theme="1"/>
      <name val="Calibri"/>
    </font>
    <font>
      <b/>
      <sz val="20.0"/>
      <color theme="0"/>
      <name val="Century Gothic"/>
    </font>
    <font>
      <b/>
      <sz val="22.0"/>
      <color theme="0"/>
      <name val="Roboto"/>
    </font>
    <font/>
    <font>
      <b/>
      <sz val="9.0"/>
      <color rgb="FF00505C"/>
      <name val="Open Sans"/>
    </font>
    <font>
      <b/>
      <sz val="8.0"/>
      <color rgb="FF00505C"/>
      <name val="Open Sans"/>
    </font>
    <font>
      <b/>
      <sz val="11.0"/>
      <color rgb="FF17375E"/>
      <name val="Roboto"/>
    </font>
    <font>
      <sz val="11.0"/>
      <color theme="1"/>
      <name val="Roboto"/>
    </font>
    <font>
      <sz val="11.0"/>
      <color rgb="FF17375E"/>
      <name val="Roboto"/>
    </font>
    <font>
      <sz val="11.0"/>
      <color rgb="FF164652"/>
      <name val="Roboto"/>
    </font>
    <font>
      <b/>
      <sz val="16.0"/>
      <color theme="0"/>
      <name val="Roboto"/>
    </font>
    <font>
      <b/>
      <sz val="11.0"/>
      <color theme="0"/>
      <name val="Roboto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1F497D"/>
        <bgColor rgb="FF1F497D"/>
      </patternFill>
    </fill>
    <fill>
      <patternFill patternType="solid">
        <fgColor rgb="FFFFC000"/>
        <bgColor rgb="FFFFC000"/>
      </patternFill>
    </fill>
    <fill>
      <patternFill patternType="solid">
        <fgColor rgb="FFC70984"/>
        <bgColor rgb="FFC70984"/>
      </patternFill>
    </fill>
  </fills>
  <borders count="20">
    <border/>
    <border>
      <left/>
      <right/>
      <top/>
      <bottom/>
    </border>
    <border>
      <left style="thin">
        <color rgb="FFA5A5A5"/>
      </left>
      <top style="thin">
        <color rgb="FFA5A5A5"/>
      </top>
      <bottom/>
    </border>
    <border>
      <top style="thin">
        <color rgb="FFA5A5A5"/>
      </top>
      <bottom/>
    </border>
    <border>
      <right style="thin">
        <color rgb="FFA5A5A5"/>
      </right>
      <top style="thin">
        <color rgb="FFA5A5A5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0" numFmtId="0" xfId="0" applyBorder="1" applyFill="1" applyFont="1"/>
    <xf borderId="0" fillId="0" fontId="1" numFmtId="0" xfId="0" applyAlignment="1" applyFont="1">
      <alignment vertical="center"/>
    </xf>
    <xf borderId="0" fillId="0" fontId="0" numFmtId="0" xfId="0" applyAlignment="1" applyFont="1">
      <alignment vertical="center"/>
    </xf>
    <xf borderId="0" fillId="0" fontId="0" numFmtId="0" xfId="0" applyAlignment="1" applyFont="1">
      <alignment horizontal="center" vertical="center"/>
    </xf>
    <xf borderId="2" fillId="3" fontId="2" numFmtId="0" xfId="0" applyAlignment="1" applyBorder="1" applyFill="1" applyFont="1">
      <alignment horizontal="center" shrinkToFit="0" vertical="center" wrapText="1"/>
    </xf>
    <xf borderId="3" fillId="0" fontId="3" numFmtId="0" xfId="0" applyBorder="1" applyFont="1"/>
    <xf borderId="4" fillId="0" fontId="3" numFmtId="0" xfId="0" applyBorder="1" applyFont="1"/>
    <xf borderId="0" fillId="0" fontId="4" numFmtId="0" xfId="0" applyAlignment="1" applyFont="1">
      <alignment horizontal="center" vertical="center"/>
    </xf>
    <xf borderId="1" fillId="2" fontId="5" numFmtId="0" xfId="0" applyAlignment="1" applyBorder="1" applyFont="1">
      <alignment vertical="center"/>
    </xf>
    <xf borderId="5" fillId="2" fontId="6" numFmtId="0" xfId="0" applyAlignment="1" applyBorder="1" applyFont="1">
      <alignment horizontal="left" vertical="center"/>
    </xf>
    <xf borderId="6" fillId="0" fontId="3" numFmtId="0" xfId="0" applyBorder="1" applyFont="1"/>
    <xf borderId="7" fillId="0" fontId="3" numFmtId="0" xfId="0" applyBorder="1" applyFont="1"/>
    <xf borderId="5" fillId="2" fontId="6" numFmtId="164" xfId="0" applyAlignment="1" applyBorder="1" applyFont="1" applyNumberFormat="1">
      <alignment horizontal="center" readingOrder="0" vertical="center"/>
    </xf>
    <xf borderId="8" fillId="2" fontId="7" numFmtId="0" xfId="0" applyAlignment="1" applyBorder="1" applyFont="1">
      <alignment horizontal="center"/>
    </xf>
    <xf borderId="9" fillId="0" fontId="3" numFmtId="0" xfId="0" applyBorder="1" applyFont="1"/>
    <xf borderId="1" fillId="2" fontId="4" numFmtId="0" xfId="0" applyAlignment="1" applyBorder="1" applyFont="1">
      <alignment vertical="center"/>
    </xf>
    <xf borderId="0" fillId="0" fontId="7" numFmtId="0" xfId="0" applyAlignment="1" applyFont="1">
      <alignment horizontal="center"/>
    </xf>
    <xf borderId="5" fillId="0" fontId="6" numFmtId="0" xfId="0" applyAlignment="1" applyBorder="1" applyFont="1">
      <alignment horizontal="left" vertical="center"/>
    </xf>
    <xf borderId="5" fillId="0" fontId="6" numFmtId="164" xfId="0" applyAlignment="1" applyBorder="1" applyFont="1" applyNumberFormat="1">
      <alignment horizontal="center" vertical="center"/>
    </xf>
    <xf borderId="8" fillId="2" fontId="8" numFmtId="0" xfId="0" applyAlignment="1" applyBorder="1" applyFont="1">
      <alignment horizontal="center"/>
    </xf>
    <xf borderId="10" fillId="2" fontId="8" numFmtId="0" xfId="0" applyAlignment="1" applyBorder="1" applyFont="1">
      <alignment horizontal="center"/>
    </xf>
    <xf borderId="11" fillId="0" fontId="3" numFmtId="0" xfId="0" applyBorder="1" applyFont="1"/>
    <xf borderId="5" fillId="0" fontId="6" numFmtId="0" xfId="0" applyAlignment="1" applyBorder="1" applyFont="1">
      <alignment horizontal="left" shrinkToFit="0" vertical="center" wrapText="1"/>
    </xf>
    <xf borderId="12" fillId="0" fontId="6" numFmtId="164" xfId="0" applyAlignment="1" applyBorder="1" applyFont="1" applyNumberFormat="1">
      <alignment horizontal="center" vertical="center"/>
    </xf>
    <xf borderId="8" fillId="2" fontId="8" numFmtId="165" xfId="0" applyAlignment="1" applyBorder="1" applyFont="1" applyNumberFormat="1">
      <alignment horizontal="center" vertical="center"/>
    </xf>
    <xf borderId="0" fillId="0" fontId="8" numFmtId="0" xfId="0" applyAlignment="1" applyFont="1">
      <alignment horizontal="center"/>
    </xf>
    <xf borderId="1" fillId="2" fontId="9" numFmtId="165" xfId="0" applyAlignment="1" applyBorder="1" applyFont="1" applyNumberFormat="1">
      <alignment vertical="center"/>
    </xf>
    <xf borderId="10" fillId="2" fontId="7" numFmtId="0" xfId="0" applyAlignment="1" applyBorder="1" applyFont="1">
      <alignment horizontal="left" shrinkToFit="0" vertical="center" wrapText="1"/>
    </xf>
    <xf borderId="13" fillId="4" fontId="6" numFmtId="0" xfId="0" applyAlignment="1" applyBorder="1" applyFill="1" applyFont="1">
      <alignment horizontal="left" shrinkToFit="0" vertical="center" wrapText="1"/>
    </xf>
    <xf borderId="14" fillId="0" fontId="3" numFmtId="0" xfId="0" applyBorder="1" applyFont="1"/>
    <xf borderId="15" fillId="0" fontId="3" numFmtId="0" xfId="0" applyBorder="1" applyFont="1"/>
    <xf borderId="16" fillId="4" fontId="6" numFmtId="166" xfId="0" applyAlignment="1" applyBorder="1" applyFont="1" applyNumberFormat="1">
      <alignment horizontal="center" vertical="center"/>
    </xf>
    <xf borderId="10" fillId="2" fontId="9" numFmtId="165" xfId="0" applyAlignment="1" applyBorder="1" applyFont="1" applyNumberFormat="1">
      <alignment horizontal="center" vertical="center"/>
    </xf>
    <xf borderId="10" fillId="2" fontId="7" numFmtId="0" xfId="0" applyAlignment="1" applyBorder="1" applyFont="1">
      <alignment horizontal="center"/>
    </xf>
    <xf borderId="1" fillId="2" fontId="7" numFmtId="0" xfId="0" applyBorder="1" applyFont="1"/>
    <xf borderId="17" fillId="0" fontId="7" numFmtId="0" xfId="0" applyAlignment="1" applyBorder="1" applyFont="1">
      <alignment horizontal="center"/>
    </xf>
    <xf borderId="13" fillId="4" fontId="6" numFmtId="0" xfId="0" applyAlignment="1" applyBorder="1" applyFont="1">
      <alignment horizontal="left" vertical="center"/>
    </xf>
    <xf borderId="18" fillId="0" fontId="3" numFmtId="0" xfId="0" applyBorder="1" applyFont="1"/>
    <xf borderId="19" fillId="4" fontId="6" numFmtId="164" xfId="0" applyAlignment="1" applyBorder="1" applyFont="1" applyNumberFormat="1">
      <alignment horizontal="center" vertical="center"/>
    </xf>
    <xf borderId="5" fillId="5" fontId="10" numFmtId="0" xfId="0" applyAlignment="1" applyBorder="1" applyFill="1" applyFont="1">
      <alignment horizontal="left" vertical="center"/>
    </xf>
    <xf borderId="12" fillId="5" fontId="11" numFmtId="164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6</xdr:row>
      <xdr:rowOff>0</xdr:rowOff>
    </xdr:from>
    <xdr:ext cx="9477375" cy="6296025"/>
    <xdr:sp>
      <xdr:nvSpPr>
        <xdr:cNvPr id="3" name="Shape 3"/>
        <xdr:cNvSpPr/>
      </xdr:nvSpPr>
      <xdr:spPr>
        <a:xfrm>
          <a:off x="607313" y="631988"/>
          <a:ext cx="9477375" cy="6296025"/>
        </a:xfrm>
        <a:prstGeom prst="rect">
          <a:avLst/>
        </a:prstGeom>
        <a:noFill/>
        <a:ln cap="flat" cmpd="sng" w="9525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latin typeface="Roboto"/>
            <a:ea typeface="Roboto"/>
            <a:cs typeface="Roboto"/>
            <a:sym typeface="Roboto"/>
          </a:endParaRPr>
        </a:p>
      </xdr:txBody>
    </xdr:sp>
    <xdr:clientData fLocksWithSheet="0"/>
  </xdr:oneCellAnchor>
  <xdr:oneCellAnchor>
    <xdr:from>
      <xdr:col>6</xdr:col>
      <xdr:colOff>514350</xdr:colOff>
      <xdr:row>6</xdr:row>
      <xdr:rowOff>0</xdr:rowOff>
    </xdr:from>
    <xdr:ext cx="123825" cy="200025"/>
    <xdr:sp>
      <xdr:nvSpPr>
        <xdr:cNvPr id="4" name="Shape 4"/>
        <xdr:cNvSpPr txBox="1"/>
      </xdr:nvSpPr>
      <xdr:spPr>
        <a:xfrm>
          <a:off x="5288850" y="3679988"/>
          <a:ext cx="114300" cy="2000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latin typeface="Roboto"/>
            <a:ea typeface="Roboto"/>
            <a:cs typeface="Roboto"/>
            <a:sym typeface="Roboto"/>
          </a:endParaRPr>
        </a:p>
      </xdr:txBody>
    </xdr:sp>
    <xdr:clientData fLocksWithSheet="0"/>
  </xdr:oneCellAnchor>
  <xdr:oneCellAnchor>
    <xdr:from>
      <xdr:col>9</xdr:col>
      <xdr:colOff>333375</xdr:colOff>
      <xdr:row>10</xdr:row>
      <xdr:rowOff>114300</xdr:rowOff>
    </xdr:from>
    <xdr:ext cx="38100" cy="2057400"/>
    <xdr:grpSp>
      <xdr:nvGrpSpPr>
        <xdr:cNvPr id="2" name="Shape 2"/>
        <xdr:cNvGrpSpPr/>
      </xdr:nvGrpSpPr>
      <xdr:grpSpPr>
        <a:xfrm>
          <a:off x="5346000" y="2751300"/>
          <a:ext cx="0" cy="2057400"/>
          <a:chOff x="5346000" y="2751300"/>
          <a:chExt cx="0" cy="2057400"/>
        </a:xfrm>
      </xdr:grpSpPr>
      <xdr:cxnSp>
        <xdr:nvCxnSpPr>
          <xdr:cNvPr id="5" name="Shape 5"/>
          <xdr:cNvCxnSpPr/>
        </xdr:nvCxnSpPr>
        <xdr:spPr>
          <a:xfrm>
            <a:off x="5346000" y="2751300"/>
            <a:ext cx="0" cy="2057400"/>
          </a:xfrm>
          <a:prstGeom prst="straightConnector1">
            <a:avLst/>
          </a:prstGeom>
          <a:noFill/>
          <a:ln cap="flat" cmpd="sng" w="9525">
            <a:solidFill>
              <a:srgbClr val="00A7C8"/>
            </a:solidFill>
            <a:prstDash val="solid"/>
            <a:round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8</xdr:col>
      <xdr:colOff>381000</xdr:colOff>
      <xdr:row>10</xdr:row>
      <xdr:rowOff>95250</xdr:rowOff>
    </xdr:from>
    <xdr:ext cx="38100" cy="266700"/>
    <xdr:grpSp>
      <xdr:nvGrpSpPr>
        <xdr:cNvPr id="2" name="Shape 2"/>
        <xdr:cNvGrpSpPr/>
      </xdr:nvGrpSpPr>
      <xdr:grpSpPr>
        <a:xfrm>
          <a:off x="5346000" y="3646650"/>
          <a:ext cx="0" cy="266700"/>
          <a:chOff x="5346000" y="3646650"/>
          <a:chExt cx="0" cy="266700"/>
        </a:xfrm>
      </xdr:grpSpPr>
      <xdr:cxnSp>
        <xdr:nvCxnSpPr>
          <xdr:cNvPr id="6" name="Shape 6"/>
          <xdr:cNvCxnSpPr/>
        </xdr:nvCxnSpPr>
        <xdr:spPr>
          <a:xfrm>
            <a:off x="5346000" y="3646650"/>
            <a:ext cx="0" cy="266700"/>
          </a:xfrm>
          <a:prstGeom prst="straightConnector1">
            <a:avLst/>
          </a:prstGeom>
          <a:noFill/>
          <a:ln cap="flat" cmpd="sng" w="9525">
            <a:solidFill>
              <a:srgbClr val="00A7C8"/>
            </a:solidFill>
            <a:prstDash val="solid"/>
            <a:round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8</xdr:col>
      <xdr:colOff>381000</xdr:colOff>
      <xdr:row>8</xdr:row>
      <xdr:rowOff>57150</xdr:rowOff>
    </xdr:from>
    <xdr:ext cx="38100" cy="161925"/>
    <xdr:grpSp>
      <xdr:nvGrpSpPr>
        <xdr:cNvPr id="2" name="Shape 2"/>
        <xdr:cNvGrpSpPr/>
      </xdr:nvGrpSpPr>
      <xdr:grpSpPr>
        <a:xfrm>
          <a:off x="5346000" y="3699038"/>
          <a:ext cx="0" cy="161925"/>
          <a:chOff x="5346000" y="3699038"/>
          <a:chExt cx="0" cy="161925"/>
        </a:xfrm>
      </xdr:grpSpPr>
      <xdr:cxnSp>
        <xdr:nvCxnSpPr>
          <xdr:cNvPr id="7" name="Shape 7"/>
          <xdr:cNvCxnSpPr/>
        </xdr:nvCxnSpPr>
        <xdr:spPr>
          <a:xfrm>
            <a:off x="5346000" y="3699038"/>
            <a:ext cx="0" cy="161925"/>
          </a:xfrm>
          <a:prstGeom prst="straightConnector1">
            <a:avLst/>
          </a:prstGeom>
          <a:noFill/>
          <a:ln cap="flat" cmpd="sng" w="9525">
            <a:solidFill>
              <a:srgbClr val="00A7C8"/>
            </a:solidFill>
            <a:prstDash val="solid"/>
            <a:round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</xdr:col>
      <xdr:colOff>333375</xdr:colOff>
      <xdr:row>9</xdr:row>
      <xdr:rowOff>104775</xdr:rowOff>
    </xdr:from>
    <xdr:ext cx="257175" cy="257175"/>
    <xdr:sp>
      <xdr:nvSpPr>
        <xdr:cNvPr id="8" name="Shape 8"/>
        <xdr:cNvSpPr/>
      </xdr:nvSpPr>
      <xdr:spPr>
        <a:xfrm>
          <a:off x="5222175" y="3656175"/>
          <a:ext cx="247650" cy="247650"/>
        </a:xfrm>
        <a:prstGeom prst="ellipse">
          <a:avLst/>
        </a:prstGeom>
        <a:solidFill>
          <a:srgbClr val="FFC000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rgbClr val="17375E"/>
              </a:solidFill>
              <a:latin typeface="Roboto"/>
              <a:ea typeface="Roboto"/>
              <a:cs typeface="Roboto"/>
              <a:sym typeface="Roboto"/>
            </a:rPr>
            <a:t>1</a:t>
          </a:r>
          <a:endParaRPr sz="1400"/>
        </a:p>
      </xdr:txBody>
    </xdr:sp>
    <xdr:clientData fLocksWithSheet="0"/>
  </xdr:oneCellAnchor>
  <xdr:oneCellAnchor>
    <xdr:from>
      <xdr:col>2</xdr:col>
      <xdr:colOff>342900</xdr:colOff>
      <xdr:row>11</xdr:row>
      <xdr:rowOff>85725</xdr:rowOff>
    </xdr:from>
    <xdr:ext cx="257175" cy="257175"/>
    <xdr:sp>
      <xdr:nvSpPr>
        <xdr:cNvPr id="9" name="Shape 9"/>
        <xdr:cNvSpPr/>
      </xdr:nvSpPr>
      <xdr:spPr>
        <a:xfrm>
          <a:off x="5222175" y="3656175"/>
          <a:ext cx="247650" cy="247650"/>
        </a:xfrm>
        <a:prstGeom prst="ellipse">
          <a:avLst/>
        </a:prstGeom>
        <a:solidFill>
          <a:srgbClr val="FFC000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rgbClr val="17375E"/>
              </a:solidFill>
              <a:latin typeface="Roboto"/>
              <a:ea typeface="Roboto"/>
              <a:cs typeface="Roboto"/>
              <a:sym typeface="Roboto"/>
            </a:rPr>
            <a:t>2</a:t>
          </a:r>
          <a:endParaRPr sz="1400"/>
        </a:p>
      </xdr:txBody>
    </xdr:sp>
    <xdr:clientData fLocksWithSheet="0"/>
  </xdr:oneCellAnchor>
  <xdr:oneCellAnchor>
    <xdr:from>
      <xdr:col>2</xdr:col>
      <xdr:colOff>342900</xdr:colOff>
      <xdr:row>13</xdr:row>
      <xdr:rowOff>95250</xdr:rowOff>
    </xdr:from>
    <xdr:ext cx="257175" cy="257175"/>
    <xdr:sp>
      <xdr:nvSpPr>
        <xdr:cNvPr id="10" name="Shape 10"/>
        <xdr:cNvSpPr/>
      </xdr:nvSpPr>
      <xdr:spPr>
        <a:xfrm>
          <a:off x="5222175" y="3656175"/>
          <a:ext cx="247650" cy="247650"/>
        </a:xfrm>
        <a:prstGeom prst="ellipse">
          <a:avLst/>
        </a:prstGeom>
        <a:solidFill>
          <a:srgbClr val="FFC000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rgbClr val="17375E"/>
              </a:solidFill>
              <a:latin typeface="Roboto"/>
              <a:ea typeface="Roboto"/>
              <a:cs typeface="Roboto"/>
              <a:sym typeface="Roboto"/>
            </a:rPr>
            <a:t>3</a:t>
          </a:r>
          <a:endParaRPr sz="1400"/>
        </a:p>
      </xdr:txBody>
    </xdr:sp>
    <xdr:clientData fLocksWithSheet="0"/>
  </xdr:oneCellAnchor>
  <xdr:oneCellAnchor>
    <xdr:from>
      <xdr:col>2</xdr:col>
      <xdr:colOff>342900</xdr:colOff>
      <xdr:row>15</xdr:row>
      <xdr:rowOff>95250</xdr:rowOff>
    </xdr:from>
    <xdr:ext cx="257175" cy="257175"/>
    <xdr:sp>
      <xdr:nvSpPr>
        <xdr:cNvPr id="11" name="Shape 11"/>
        <xdr:cNvSpPr/>
      </xdr:nvSpPr>
      <xdr:spPr>
        <a:xfrm>
          <a:off x="5222175" y="3656175"/>
          <a:ext cx="247650" cy="247650"/>
        </a:xfrm>
        <a:prstGeom prst="ellipse">
          <a:avLst/>
        </a:prstGeom>
        <a:solidFill>
          <a:srgbClr val="FFC000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rgbClr val="17375E"/>
              </a:solidFill>
              <a:latin typeface="Roboto"/>
              <a:ea typeface="Roboto"/>
              <a:cs typeface="Roboto"/>
              <a:sym typeface="Roboto"/>
            </a:rPr>
            <a:t>4</a:t>
          </a:r>
          <a:endParaRPr sz="1400"/>
        </a:p>
      </xdr:txBody>
    </xdr:sp>
    <xdr:clientData fLocksWithSheet="0"/>
  </xdr:oneCellAnchor>
  <xdr:oneCellAnchor>
    <xdr:from>
      <xdr:col>2</xdr:col>
      <xdr:colOff>342900</xdr:colOff>
      <xdr:row>17</xdr:row>
      <xdr:rowOff>133350</xdr:rowOff>
    </xdr:from>
    <xdr:ext cx="257175" cy="257175"/>
    <xdr:sp>
      <xdr:nvSpPr>
        <xdr:cNvPr id="12" name="Shape 12"/>
        <xdr:cNvSpPr/>
      </xdr:nvSpPr>
      <xdr:spPr>
        <a:xfrm>
          <a:off x="5222175" y="3656175"/>
          <a:ext cx="247650" cy="247650"/>
        </a:xfrm>
        <a:prstGeom prst="ellipse">
          <a:avLst/>
        </a:prstGeom>
        <a:solidFill>
          <a:srgbClr val="FFC000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rgbClr val="17375E"/>
              </a:solidFill>
              <a:latin typeface="Roboto"/>
              <a:ea typeface="Roboto"/>
              <a:cs typeface="Roboto"/>
              <a:sym typeface="Roboto"/>
            </a:rPr>
            <a:t>5</a:t>
          </a:r>
          <a:endParaRPr sz="1400"/>
        </a:p>
      </xdr:txBody>
    </xdr:sp>
    <xdr:clientData fLocksWithSheet="0"/>
  </xdr:oneCellAnchor>
  <xdr:oneCellAnchor>
    <xdr:from>
      <xdr:col>2</xdr:col>
      <xdr:colOff>352425</xdr:colOff>
      <xdr:row>19</xdr:row>
      <xdr:rowOff>104775</xdr:rowOff>
    </xdr:from>
    <xdr:ext cx="257175" cy="257175"/>
    <xdr:sp>
      <xdr:nvSpPr>
        <xdr:cNvPr id="13" name="Shape 13"/>
        <xdr:cNvSpPr/>
      </xdr:nvSpPr>
      <xdr:spPr>
        <a:xfrm>
          <a:off x="5222175" y="3656175"/>
          <a:ext cx="247650" cy="247650"/>
        </a:xfrm>
        <a:prstGeom prst="ellipse">
          <a:avLst/>
        </a:prstGeom>
        <a:solidFill>
          <a:srgbClr val="FFC000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rgbClr val="17375E"/>
              </a:solidFill>
              <a:latin typeface="Roboto"/>
              <a:ea typeface="Roboto"/>
              <a:cs typeface="Roboto"/>
              <a:sym typeface="Roboto"/>
            </a:rPr>
            <a:t>6</a:t>
          </a:r>
          <a:endParaRPr sz="1400"/>
        </a:p>
      </xdr:txBody>
    </xdr:sp>
    <xdr:clientData fLocksWithSheet="0"/>
  </xdr:oneCellAnchor>
  <xdr:oneCellAnchor>
    <xdr:from>
      <xdr:col>2</xdr:col>
      <xdr:colOff>352425</xdr:colOff>
      <xdr:row>21</xdr:row>
      <xdr:rowOff>133350</xdr:rowOff>
    </xdr:from>
    <xdr:ext cx="257175" cy="257175"/>
    <xdr:sp>
      <xdr:nvSpPr>
        <xdr:cNvPr id="14" name="Shape 14"/>
        <xdr:cNvSpPr/>
      </xdr:nvSpPr>
      <xdr:spPr>
        <a:xfrm>
          <a:off x="5222175" y="3656175"/>
          <a:ext cx="247650" cy="247650"/>
        </a:xfrm>
        <a:prstGeom prst="ellipse">
          <a:avLst/>
        </a:prstGeom>
        <a:solidFill>
          <a:srgbClr val="FFC000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rgbClr val="17375E"/>
              </a:solidFill>
              <a:latin typeface="Roboto"/>
              <a:ea typeface="Roboto"/>
              <a:cs typeface="Roboto"/>
              <a:sym typeface="Roboto"/>
            </a:rPr>
            <a:t>7</a:t>
          </a:r>
          <a:endParaRPr sz="1400"/>
        </a:p>
      </xdr:txBody>
    </xdr:sp>
    <xdr:clientData fLocksWithSheet="0"/>
  </xdr:oneCellAnchor>
  <xdr:oneCellAnchor>
    <xdr:from>
      <xdr:col>1</xdr:col>
      <xdr:colOff>762000</xdr:colOff>
      <xdr:row>5</xdr:row>
      <xdr:rowOff>0</xdr:rowOff>
    </xdr:from>
    <xdr:ext cx="9401175" cy="581025"/>
    <xdr:sp>
      <xdr:nvSpPr>
        <xdr:cNvPr id="15" name="Shape 15"/>
        <xdr:cNvSpPr/>
      </xdr:nvSpPr>
      <xdr:spPr>
        <a:xfrm>
          <a:off x="650175" y="3489488"/>
          <a:ext cx="9391650" cy="581025"/>
        </a:xfrm>
        <a:prstGeom prst="rect">
          <a:avLst/>
        </a:prstGeom>
        <a:noFill/>
        <a:ln cap="flat" cmpd="sng" w="9525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latin typeface="Roboto"/>
            <a:ea typeface="Roboto"/>
            <a:cs typeface="Roboto"/>
            <a:sym typeface="Roboto"/>
          </a:endParaRPr>
        </a:p>
      </xdr:txBody>
    </xdr:sp>
    <xdr:clientData fLocksWithSheet="0"/>
  </xdr:oneCellAnchor>
  <xdr:oneCellAnchor>
    <xdr:from>
      <xdr:col>1</xdr:col>
      <xdr:colOff>600075</xdr:colOff>
      <xdr:row>0</xdr:row>
      <xdr:rowOff>114300</xdr:rowOff>
    </xdr:from>
    <xdr:ext cx="4371975" cy="7715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10.86"/>
    <col customWidth="1" min="2" max="2" width="10.14"/>
    <col customWidth="1" min="3" max="3" width="10.71"/>
    <col customWidth="1" min="4" max="4" width="4.14"/>
    <col customWidth="1" min="5" max="6" width="10.71"/>
    <col customWidth="1" min="7" max="7" width="4.0"/>
    <col customWidth="1" min="8" max="8" width="27.43"/>
    <col customWidth="1" min="9" max="9" width="19.0"/>
    <col customWidth="1" min="10" max="10" width="21.71"/>
    <col customWidth="1" min="11" max="11" width="11.86"/>
    <col customWidth="1" min="12" max="12" width="21.86"/>
    <col customWidth="1" min="13" max="29" width="10.86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ht="15.0" customHeight="1">
      <c r="A3" s="1"/>
      <c r="B3" s="1"/>
      <c r="C3" s="1"/>
      <c r="D3" s="1"/>
      <c r="E3" s="1"/>
      <c r="F3" s="2"/>
      <c r="G3" s="3"/>
      <c r="H3" s="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>
      <c r="A4" s="1"/>
      <c r="C4" s="1"/>
      <c r="D4" s="1"/>
      <c r="E4" s="1"/>
      <c r="F4" s="3"/>
      <c r="G4" s="3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ht="45.75" customHeight="1">
      <c r="A6" s="1"/>
      <c r="B6" s="1"/>
      <c r="C6" s="5" t="s">
        <v>0</v>
      </c>
      <c r="D6" s="6"/>
      <c r="E6" s="6"/>
      <c r="F6" s="6"/>
      <c r="G6" s="6"/>
      <c r="H6" s="6"/>
      <c r="I6" s="6"/>
      <c r="J6" s="6"/>
      <c r="K6" s="6"/>
      <c r="L6" s="7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>
      <c r="A7" s="1"/>
      <c r="B7" s="1"/>
      <c r="C7" s="8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ht="33.0" customHeight="1">
      <c r="A8" s="1"/>
      <c r="B8" s="1"/>
      <c r="C8" s="9"/>
      <c r="D8" s="10" t="s">
        <v>1</v>
      </c>
      <c r="E8" s="11"/>
      <c r="F8" s="11"/>
      <c r="G8" s="11"/>
      <c r="H8" s="12"/>
      <c r="I8" s="13">
        <v>230000.0</v>
      </c>
      <c r="J8" s="12"/>
      <c r="K8" s="14"/>
      <c r="L8" s="15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ht="19.5" customHeight="1">
      <c r="A9" s="1"/>
      <c r="B9" s="1"/>
      <c r="C9" s="16"/>
      <c r="D9" s="17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ht="36.0" customHeight="1">
      <c r="A10" s="1"/>
      <c r="B10" s="1"/>
      <c r="C10" s="16"/>
      <c r="D10" s="18" t="s">
        <v>2</v>
      </c>
      <c r="E10" s="11"/>
      <c r="F10" s="11"/>
      <c r="G10" s="11"/>
      <c r="H10" s="11"/>
      <c r="I10" s="19">
        <f>I8*0.68/100</f>
        <v>1564</v>
      </c>
      <c r="J10" s="12"/>
      <c r="K10" s="20"/>
      <c r="L10" s="15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ht="36.0" customHeight="1">
      <c r="A11" s="1"/>
      <c r="B11" s="1"/>
      <c r="C11" s="16"/>
      <c r="D11" s="21"/>
      <c r="E11" s="22"/>
      <c r="F11" s="22"/>
      <c r="G11" s="22"/>
      <c r="H11" s="22"/>
      <c r="I11" s="22"/>
      <c r="J11" s="22"/>
      <c r="K11" s="22"/>
      <c r="L11" s="15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ht="36.75" customHeight="1">
      <c r="A12" s="1"/>
      <c r="B12" s="1"/>
      <c r="C12" s="16"/>
      <c r="D12" s="23" t="s">
        <v>3</v>
      </c>
      <c r="E12" s="11"/>
      <c r="F12" s="11"/>
      <c r="G12" s="11"/>
      <c r="H12" s="12"/>
      <c r="I12" s="24">
        <f>I10*0.87</f>
        <v>1360.68</v>
      </c>
      <c r="J12" s="25"/>
      <c r="K12" s="22"/>
      <c r="L12" s="15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ht="10.5" customHeight="1">
      <c r="A13" s="1"/>
      <c r="B13" s="1"/>
      <c r="C13" s="16"/>
      <c r="D13" s="26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ht="36.75" customHeight="1">
      <c r="A14" s="1"/>
      <c r="B14" s="1"/>
      <c r="C14" s="16"/>
      <c r="D14" s="18" t="s">
        <v>4</v>
      </c>
      <c r="E14" s="11"/>
      <c r="F14" s="11"/>
      <c r="G14" s="11"/>
      <c r="H14" s="12"/>
      <c r="I14" s="24">
        <v>0.0</v>
      </c>
      <c r="J14" s="27"/>
      <c r="K14" s="28" t="s">
        <v>5</v>
      </c>
      <c r="L14" s="15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ht="10.5" customHeight="1">
      <c r="A15" s="1"/>
      <c r="B15" s="1"/>
      <c r="C15" s="16"/>
      <c r="D15" s="17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ht="39.75" customHeight="1">
      <c r="A16" s="1"/>
      <c r="B16" s="1"/>
      <c r="C16" s="16"/>
      <c r="D16" s="29" t="s">
        <v>6</v>
      </c>
      <c r="E16" s="30"/>
      <c r="F16" s="30"/>
      <c r="G16" s="30"/>
      <c r="H16" s="31"/>
      <c r="I16" s="32">
        <f>I12+I14</f>
        <v>1360.68</v>
      </c>
      <c r="J16" s="33"/>
      <c r="K16" s="22"/>
      <c r="L16" s="15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ht="9.75" customHeight="1">
      <c r="A17" s="1"/>
      <c r="B17" s="1"/>
      <c r="C17" s="16"/>
      <c r="D17" s="34"/>
      <c r="E17" s="22"/>
      <c r="F17" s="22"/>
      <c r="G17" s="22"/>
      <c r="H17" s="22"/>
      <c r="I17" s="22"/>
      <c r="J17" s="22"/>
      <c r="K17" s="15"/>
      <c r="L17" s="35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ht="42.75" customHeight="1">
      <c r="A18" s="1"/>
      <c r="B18" s="1"/>
      <c r="C18" s="16"/>
      <c r="D18" s="18" t="s">
        <v>7</v>
      </c>
      <c r="E18" s="11"/>
      <c r="F18" s="11"/>
      <c r="G18" s="11"/>
      <c r="H18" s="11"/>
      <c r="I18" s="12"/>
      <c r="J18" s="24">
        <f>I10*0.13</f>
        <v>203.32</v>
      </c>
      <c r="K18" s="14"/>
      <c r="L18" s="15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ht="9.0" customHeight="1">
      <c r="A19" s="1"/>
      <c r="B19" s="1"/>
      <c r="C19" s="16"/>
      <c r="D19" s="34"/>
      <c r="E19" s="22"/>
      <c r="F19" s="22"/>
      <c r="G19" s="22"/>
      <c r="H19" s="22"/>
      <c r="I19" s="22"/>
      <c r="J19" s="22"/>
      <c r="K19" s="15"/>
      <c r="L19" s="35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ht="39.75" customHeight="1">
      <c r="A20" s="1"/>
      <c r="B20" s="1"/>
      <c r="C20" s="16"/>
      <c r="D20" s="18" t="s">
        <v>8</v>
      </c>
      <c r="E20" s="11"/>
      <c r="F20" s="11"/>
      <c r="G20" s="11"/>
      <c r="H20" s="11"/>
      <c r="I20" s="12"/>
      <c r="J20" s="24">
        <v>0.0</v>
      </c>
      <c r="K20" s="36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ht="9.0" customHeight="1">
      <c r="A21" s="1"/>
      <c r="B21" s="1"/>
      <c r="C21" s="16"/>
      <c r="D21" s="34"/>
      <c r="E21" s="22"/>
      <c r="F21" s="22"/>
      <c r="G21" s="22"/>
      <c r="H21" s="22"/>
      <c r="I21" s="22"/>
      <c r="J21" s="22"/>
      <c r="K21" s="15"/>
      <c r="L21" s="35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ht="42.75" customHeight="1">
      <c r="A22" s="1"/>
      <c r="B22" s="1"/>
      <c r="C22" s="16"/>
      <c r="D22" s="37" t="s">
        <v>9</v>
      </c>
      <c r="E22" s="30"/>
      <c r="F22" s="30"/>
      <c r="G22" s="30"/>
      <c r="H22" s="30"/>
      <c r="I22" s="38"/>
      <c r="J22" s="39">
        <f>J18-J20</f>
        <v>203.32</v>
      </c>
      <c r="K22" s="17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ht="15.75" customHeight="1">
      <c r="A23" s="1"/>
      <c r="B23" s="1"/>
      <c r="C23" s="1"/>
      <c r="D23" s="35"/>
      <c r="E23" s="35"/>
      <c r="F23" s="35"/>
      <c r="G23" s="35"/>
      <c r="H23" s="35"/>
      <c r="I23" s="35"/>
      <c r="J23" s="35"/>
      <c r="K23" s="35"/>
      <c r="L23" s="35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ht="36.75" customHeight="1">
      <c r="A24" s="1"/>
      <c r="B24" s="1"/>
      <c r="C24" s="1"/>
      <c r="D24" s="40" t="s">
        <v>10</v>
      </c>
      <c r="E24" s="11"/>
      <c r="F24" s="11"/>
      <c r="G24" s="11"/>
      <c r="H24" s="11"/>
      <c r="I24" s="12"/>
      <c r="J24" s="41">
        <f>J22</f>
        <v>203.32</v>
      </c>
      <c r="K24" s="35"/>
      <c r="L24" s="35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ht="6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ht="9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ht="15.75" customHeight="1">
      <c r="A437" s="1"/>
      <c r="B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ht="15.75" customHeight="1">
      <c r="A438" s="1"/>
      <c r="B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ht="15.75" customHeight="1">
      <c r="A439" s="1"/>
      <c r="B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ht="15.75" customHeight="1">
      <c r="A440" s="1"/>
      <c r="B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ht="15.75" customHeight="1">
      <c r="A441" s="1"/>
      <c r="B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ht="15.75" customHeight="1">
      <c r="A442" s="1"/>
      <c r="B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ht="15.75" customHeight="1">
      <c r="A443" s="1"/>
      <c r="B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ht="15.75" customHeight="1">
      <c r="A444" s="1"/>
      <c r="B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ht="15.75" customHeight="1">
      <c r="A445" s="1"/>
      <c r="B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ht="15.75" customHeight="1">
      <c r="A446" s="1"/>
      <c r="B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ht="15.75" customHeight="1">
      <c r="A447" s="1"/>
      <c r="B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ht="15.75" customHeight="1">
      <c r="A448" s="1"/>
      <c r="B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ht="15.75" customHeight="1">
      <c r="A449" s="1"/>
      <c r="B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ht="15.75" customHeight="1">
      <c r="A450" s="1"/>
      <c r="B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ht="15.75" customHeight="1">
      <c r="A451" s="1"/>
      <c r="B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ht="15.75" customHeight="1">
      <c r="A452" s="1"/>
      <c r="B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ht="15.75" customHeight="1">
      <c r="A453" s="1"/>
      <c r="B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ht="15.75" customHeight="1">
      <c r="A454" s="1"/>
      <c r="B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ht="15.75" customHeight="1">
      <c r="A455" s="1"/>
      <c r="B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ht="15.75" customHeight="1">
      <c r="A456" s="1"/>
      <c r="B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ht="15.75" customHeight="1">
      <c r="A457" s="1"/>
      <c r="B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ht="15.75" customHeight="1">
      <c r="A458" s="1"/>
      <c r="B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ht="15.75" customHeight="1">
      <c r="A459" s="1"/>
      <c r="B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ht="15.75" customHeight="1">
      <c r="A460" s="1"/>
      <c r="B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ht="15.75" customHeight="1">
      <c r="A461" s="1"/>
      <c r="B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ht="15.75" customHeight="1">
      <c r="A462" s="1"/>
      <c r="B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ht="15.75" customHeight="1">
      <c r="A463" s="1"/>
      <c r="B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ht="15.75" customHeight="1">
      <c r="A464" s="1"/>
      <c r="B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ht="15.75" customHeight="1">
      <c r="A465" s="1"/>
      <c r="B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ht="15.75" customHeight="1">
      <c r="A466" s="1"/>
      <c r="B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ht="15.75" customHeight="1">
      <c r="A467" s="1"/>
      <c r="B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ht="15.75" customHeight="1">
      <c r="A468" s="1"/>
      <c r="B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ht="15.75" customHeight="1">
      <c r="A469" s="1"/>
      <c r="B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ht="15.75" customHeight="1">
      <c r="A470" s="1"/>
      <c r="B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ht="15.75" customHeight="1">
      <c r="A471" s="1"/>
      <c r="B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ht="15.75" customHeight="1">
      <c r="A472" s="1"/>
      <c r="B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ht="15.75" customHeight="1">
      <c r="A473" s="1"/>
      <c r="B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ht="15.75" customHeight="1">
      <c r="A474" s="1"/>
      <c r="B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ht="15.75" customHeight="1">
      <c r="A475" s="1"/>
      <c r="B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ht="15.75" customHeight="1">
      <c r="A476" s="1"/>
      <c r="B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ht="15.75" customHeight="1">
      <c r="A477" s="1"/>
      <c r="B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ht="15.75" customHeight="1">
      <c r="A478" s="1"/>
      <c r="B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ht="15.75" customHeight="1">
      <c r="A479" s="1"/>
      <c r="B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ht="15.75" customHeight="1">
      <c r="A480" s="1"/>
      <c r="B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ht="15.75" customHeight="1">
      <c r="A481" s="1"/>
      <c r="B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ht="15.75" customHeight="1">
      <c r="A482" s="1"/>
      <c r="B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ht="15.75" customHeight="1">
      <c r="A483" s="1"/>
      <c r="B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ht="15.75" customHeight="1">
      <c r="A484" s="1"/>
      <c r="B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ht="15.75" customHeight="1">
      <c r="A485" s="1"/>
      <c r="B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ht="15.75" customHeight="1">
      <c r="A486" s="1"/>
      <c r="B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ht="15.75" customHeight="1">
      <c r="A487" s="1"/>
      <c r="B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ht="15.75" customHeight="1">
      <c r="A488" s="1"/>
      <c r="B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ht="15.75" customHeight="1">
      <c r="A489" s="1"/>
      <c r="B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ht="15.75" customHeight="1">
      <c r="A490" s="1"/>
      <c r="B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ht="15.75" customHeight="1">
      <c r="A491" s="1"/>
      <c r="B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ht="15.75" customHeight="1">
      <c r="A492" s="1"/>
      <c r="B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ht="15.75" customHeight="1">
      <c r="A493" s="1"/>
      <c r="B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ht="15.75" customHeight="1">
      <c r="A494" s="1"/>
      <c r="B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ht="15.75" customHeight="1">
      <c r="A495" s="1"/>
      <c r="B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ht="15.75" customHeight="1">
      <c r="A496" s="1"/>
      <c r="B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ht="15.75" customHeight="1">
      <c r="A497" s="1"/>
      <c r="B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ht="15.75" customHeight="1">
      <c r="A498" s="1"/>
      <c r="B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ht="15.75" customHeight="1">
      <c r="A499" s="1"/>
      <c r="B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ht="15.75" customHeight="1">
      <c r="A500" s="1"/>
      <c r="B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ht="15.75" customHeight="1">
      <c r="A501" s="1"/>
      <c r="B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ht="15.75" customHeight="1">
      <c r="A502" s="1"/>
      <c r="B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ht="15.75" customHeight="1">
      <c r="A503" s="1"/>
      <c r="B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ht="15.75" customHeight="1">
      <c r="A504" s="1"/>
      <c r="B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ht="15.75" customHeight="1">
      <c r="A505" s="1"/>
      <c r="B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ht="15.75" customHeight="1">
      <c r="A506" s="1"/>
      <c r="B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ht="15.75" customHeight="1">
      <c r="A507" s="1"/>
      <c r="B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ht="15.75" customHeight="1">
      <c r="A508" s="1"/>
      <c r="B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ht="15.75" customHeight="1">
      <c r="A509" s="1"/>
      <c r="B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ht="15.75" customHeight="1">
      <c r="A510" s="1"/>
      <c r="B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ht="15.75" customHeight="1">
      <c r="A511" s="1"/>
      <c r="B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ht="15.75" customHeight="1">
      <c r="A512" s="1"/>
      <c r="B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ht="15.75" customHeight="1">
      <c r="A513" s="1"/>
      <c r="B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ht="15.75" customHeight="1">
      <c r="A514" s="1"/>
      <c r="B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ht="15.75" customHeight="1">
      <c r="A515" s="1"/>
      <c r="B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ht="15.75" customHeight="1">
      <c r="A516" s="1"/>
      <c r="B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ht="15.75" customHeight="1">
      <c r="A517" s="1"/>
      <c r="B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ht="15.75" customHeight="1">
      <c r="A518" s="1"/>
      <c r="B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ht="15.75" customHeight="1">
      <c r="A519" s="1"/>
      <c r="B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ht="15.75" customHeight="1">
      <c r="A520" s="1"/>
      <c r="B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ht="15.75" customHeight="1">
      <c r="A521" s="1"/>
      <c r="B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ht="15.75" customHeight="1">
      <c r="A522" s="1"/>
      <c r="B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ht="15.75" customHeight="1">
      <c r="A523" s="1"/>
      <c r="B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ht="15.75" customHeight="1">
      <c r="A524" s="1"/>
      <c r="B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ht="15.75" customHeight="1">
      <c r="A525" s="1"/>
      <c r="B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ht="15.75" customHeight="1">
      <c r="A526" s="1"/>
      <c r="B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ht="15.75" customHeight="1">
      <c r="A527" s="1"/>
      <c r="B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ht="15.75" customHeight="1">
      <c r="A528" s="1"/>
      <c r="B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ht="15.75" customHeight="1">
      <c r="A529" s="1"/>
      <c r="B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ht="15.75" customHeight="1">
      <c r="A530" s="1"/>
      <c r="B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ht="15.75" customHeight="1">
      <c r="A531" s="1"/>
      <c r="B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ht="15.75" customHeight="1">
      <c r="A532" s="1"/>
      <c r="B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ht="15.75" customHeight="1">
      <c r="A533" s="1"/>
      <c r="B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ht="15.75" customHeight="1">
      <c r="A534" s="1"/>
      <c r="B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ht="15.75" customHeight="1">
      <c r="A535" s="1"/>
      <c r="B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ht="15.75" customHeight="1">
      <c r="A536" s="1"/>
      <c r="B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ht="15.75" customHeight="1">
      <c r="A537" s="1"/>
      <c r="B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ht="15.75" customHeight="1">
      <c r="A538" s="1"/>
      <c r="B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ht="15.75" customHeight="1">
      <c r="A539" s="1"/>
      <c r="B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ht="15.75" customHeight="1">
      <c r="A540" s="1"/>
      <c r="B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ht="15.75" customHeight="1">
      <c r="A541" s="1"/>
      <c r="B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ht="15.75" customHeight="1">
      <c r="A542" s="1"/>
      <c r="B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ht="15.75" customHeight="1">
      <c r="A543" s="1"/>
      <c r="B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ht="15.75" customHeight="1">
      <c r="A544" s="1"/>
      <c r="B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ht="15.75" customHeight="1">
      <c r="A545" s="1"/>
      <c r="B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ht="15.75" customHeight="1">
      <c r="A546" s="1"/>
      <c r="B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ht="15.75" customHeight="1">
      <c r="A547" s="1"/>
      <c r="B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ht="15.75" customHeight="1">
      <c r="A548" s="1"/>
      <c r="B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ht="15.75" customHeight="1">
      <c r="A549" s="1"/>
      <c r="B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ht="15.75" customHeight="1">
      <c r="A550" s="1"/>
      <c r="B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ht="15.75" customHeight="1">
      <c r="A551" s="1"/>
      <c r="B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ht="15.75" customHeight="1">
      <c r="A552" s="1"/>
      <c r="B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ht="15.75" customHeight="1">
      <c r="A553" s="1"/>
      <c r="B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ht="15.75" customHeight="1">
      <c r="A554" s="1"/>
      <c r="B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ht="15.75" customHeight="1">
      <c r="A555" s="1"/>
      <c r="B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ht="15.75" customHeight="1">
      <c r="A556" s="1"/>
      <c r="B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ht="15.75" customHeight="1">
      <c r="A557" s="1"/>
      <c r="B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ht="15.75" customHeight="1">
      <c r="A558" s="1"/>
      <c r="B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ht="15.75" customHeight="1">
      <c r="A559" s="1"/>
      <c r="B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ht="15.75" customHeight="1">
      <c r="A560" s="1"/>
      <c r="B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ht="15.75" customHeight="1">
      <c r="A561" s="1"/>
      <c r="B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ht="15.75" customHeight="1">
      <c r="A562" s="1"/>
      <c r="B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ht="15.75" customHeight="1">
      <c r="A563" s="1"/>
      <c r="B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ht="15.75" customHeight="1">
      <c r="A564" s="1"/>
      <c r="B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ht="15.75" customHeight="1">
      <c r="A565" s="1"/>
      <c r="B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ht="15.75" customHeight="1">
      <c r="A566" s="1"/>
      <c r="B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ht="15.75" customHeight="1">
      <c r="A567" s="1"/>
      <c r="B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ht="15.75" customHeight="1">
      <c r="A568" s="1"/>
      <c r="B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ht="15.75" customHeight="1">
      <c r="A569" s="1"/>
      <c r="B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ht="15.75" customHeight="1">
      <c r="A570" s="1"/>
      <c r="B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ht="15.75" customHeight="1">
      <c r="A571" s="1"/>
      <c r="B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ht="15.75" customHeight="1">
      <c r="A572" s="1"/>
      <c r="B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ht="15.75" customHeight="1">
      <c r="A573" s="1"/>
      <c r="B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ht="15.75" customHeight="1">
      <c r="A574" s="1"/>
      <c r="B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ht="15.75" customHeight="1">
      <c r="A575" s="1"/>
      <c r="B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ht="15.75" customHeight="1">
      <c r="A576" s="1"/>
      <c r="B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ht="15.75" customHeight="1">
      <c r="A577" s="1"/>
      <c r="B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ht="15.75" customHeight="1">
      <c r="A578" s="1"/>
      <c r="B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ht="15.75" customHeight="1">
      <c r="A579" s="1"/>
      <c r="B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ht="15.75" customHeight="1">
      <c r="A580" s="1"/>
      <c r="B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ht="15.75" customHeight="1">
      <c r="A581" s="1"/>
      <c r="B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ht="15.75" customHeight="1">
      <c r="A582" s="1"/>
      <c r="B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ht="15.75" customHeight="1">
      <c r="A583" s="1"/>
      <c r="B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ht="15.75" customHeight="1">
      <c r="A584" s="1"/>
      <c r="B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ht="15.75" customHeight="1">
      <c r="A585" s="1"/>
      <c r="B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ht="15.75" customHeight="1">
      <c r="A586" s="1"/>
      <c r="B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ht="15.75" customHeight="1">
      <c r="A587" s="1"/>
      <c r="B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ht="15.75" customHeight="1">
      <c r="A588" s="1"/>
      <c r="B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ht="15.75" customHeight="1">
      <c r="A589" s="1"/>
      <c r="B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ht="15.75" customHeight="1">
      <c r="A590" s="1"/>
      <c r="B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ht="15.75" customHeight="1">
      <c r="A591" s="1"/>
      <c r="B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ht="15.75" customHeight="1">
      <c r="A592" s="1"/>
      <c r="B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ht="15.75" customHeight="1">
      <c r="A593" s="1"/>
      <c r="B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ht="15.75" customHeight="1">
      <c r="A594" s="1"/>
      <c r="B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ht="15.75" customHeight="1">
      <c r="A595" s="1"/>
      <c r="B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ht="15.75" customHeight="1">
      <c r="A596" s="1"/>
      <c r="B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ht="15.75" customHeight="1">
      <c r="A597" s="1"/>
      <c r="B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ht="15.75" customHeight="1">
      <c r="A598" s="1"/>
      <c r="B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ht="15.75" customHeight="1">
      <c r="A599" s="1"/>
      <c r="B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ht="15.75" customHeight="1">
      <c r="A600" s="1"/>
      <c r="B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ht="15.75" customHeight="1">
      <c r="A601" s="1"/>
      <c r="B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ht="15.75" customHeight="1">
      <c r="A602" s="1"/>
      <c r="B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ht="15.75" customHeight="1">
      <c r="A603" s="1"/>
      <c r="B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ht="15.75" customHeight="1">
      <c r="A604" s="1"/>
      <c r="B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ht="15.75" customHeight="1">
      <c r="A605" s="1"/>
      <c r="B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ht="15.75" customHeight="1">
      <c r="A606" s="1"/>
      <c r="B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ht="15.75" customHeight="1">
      <c r="A607" s="1"/>
      <c r="B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ht="15.75" customHeight="1">
      <c r="A608" s="1"/>
      <c r="B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ht="15.75" customHeight="1">
      <c r="A609" s="1"/>
      <c r="B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ht="15.75" customHeight="1">
      <c r="A610" s="1"/>
      <c r="B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ht="15.75" customHeight="1">
      <c r="A611" s="1"/>
      <c r="B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ht="15.75" customHeight="1">
      <c r="A612" s="1"/>
      <c r="B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ht="15.75" customHeight="1">
      <c r="A613" s="1"/>
      <c r="B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ht="15.75" customHeight="1">
      <c r="A614" s="1"/>
      <c r="B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ht="15.75" customHeight="1">
      <c r="A615" s="1"/>
      <c r="B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ht="15.75" customHeight="1">
      <c r="A616" s="1"/>
      <c r="B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ht="15.75" customHeight="1">
      <c r="A617" s="1"/>
      <c r="B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ht="15.75" customHeight="1">
      <c r="A618" s="1"/>
      <c r="B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ht="15.75" customHeight="1">
      <c r="A619" s="1"/>
      <c r="B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ht="15.75" customHeight="1">
      <c r="A620" s="1"/>
      <c r="B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ht="15.75" customHeight="1">
      <c r="A621" s="1"/>
      <c r="B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ht="15.75" customHeight="1">
      <c r="A622" s="1"/>
      <c r="B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ht="15.75" customHeight="1">
      <c r="A623" s="1"/>
      <c r="B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ht="15.75" customHeight="1">
      <c r="A624" s="1"/>
      <c r="B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ht="15.75" customHeight="1">
      <c r="A625" s="1"/>
      <c r="B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ht="15.75" customHeight="1">
      <c r="A626" s="1"/>
      <c r="B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ht="15.75" customHeight="1">
      <c r="A627" s="1"/>
      <c r="B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ht="15.75" customHeight="1">
      <c r="A628" s="1"/>
      <c r="B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ht="15.75" customHeight="1">
      <c r="A629" s="1"/>
      <c r="B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ht="15.75" customHeight="1">
      <c r="A630" s="1"/>
      <c r="B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ht="15.75" customHeight="1">
      <c r="A631" s="1"/>
      <c r="B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ht="15.75" customHeight="1">
      <c r="A632" s="1"/>
      <c r="B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ht="15.75" customHeight="1">
      <c r="A633" s="1"/>
      <c r="B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ht="15.75" customHeight="1">
      <c r="A634" s="1"/>
      <c r="B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ht="15.75" customHeight="1">
      <c r="A635" s="1"/>
      <c r="B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ht="15.75" customHeight="1">
      <c r="A636" s="1"/>
      <c r="B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ht="15.75" customHeight="1">
      <c r="A637" s="1"/>
      <c r="B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ht="15.75" customHeight="1">
      <c r="A638" s="1"/>
      <c r="B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ht="15.75" customHeight="1">
      <c r="A639" s="1"/>
      <c r="B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ht="15.75" customHeight="1">
      <c r="A640" s="1"/>
      <c r="B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ht="15.75" customHeight="1">
      <c r="A641" s="1"/>
      <c r="B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ht="15.75" customHeight="1">
      <c r="A642" s="1"/>
      <c r="B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ht="15.75" customHeight="1">
      <c r="A643" s="1"/>
      <c r="B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ht="15.75" customHeight="1">
      <c r="A644" s="1"/>
      <c r="B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ht="15.75" customHeight="1">
      <c r="A645" s="1"/>
      <c r="B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ht="15.75" customHeight="1">
      <c r="A646" s="1"/>
      <c r="B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ht="15.75" customHeight="1">
      <c r="A647" s="1"/>
      <c r="B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ht="15.75" customHeight="1">
      <c r="A648" s="1"/>
      <c r="B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ht="15.75" customHeight="1">
      <c r="A649" s="1"/>
      <c r="B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ht="15.75" customHeight="1">
      <c r="A650" s="1"/>
      <c r="B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ht="15.75" customHeight="1">
      <c r="A651" s="1"/>
      <c r="B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ht="15.75" customHeight="1">
      <c r="A652" s="1"/>
      <c r="B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ht="15.75" customHeight="1">
      <c r="A653" s="1"/>
      <c r="B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ht="15.75" customHeight="1">
      <c r="A654" s="1"/>
      <c r="B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ht="15.75" customHeight="1">
      <c r="A655" s="1"/>
      <c r="B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ht="15.75" customHeight="1">
      <c r="A656" s="1"/>
      <c r="B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ht="15.75" customHeight="1">
      <c r="A657" s="1"/>
      <c r="B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ht="15.75" customHeight="1">
      <c r="A658" s="1"/>
      <c r="B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ht="15.75" customHeight="1">
      <c r="A659" s="1"/>
      <c r="B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ht="15.75" customHeight="1">
      <c r="A660" s="1"/>
      <c r="B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ht="15.75" customHeight="1">
      <c r="A661" s="1"/>
      <c r="B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ht="15.75" customHeight="1">
      <c r="A662" s="1"/>
      <c r="B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ht="15.75" customHeight="1">
      <c r="A663" s="1"/>
      <c r="B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ht="15.75" customHeight="1">
      <c r="A664" s="1"/>
      <c r="B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ht="15.75" customHeight="1">
      <c r="A665" s="1"/>
      <c r="B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ht="15.75" customHeight="1">
      <c r="A666" s="1"/>
      <c r="B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ht="15.75" customHeight="1">
      <c r="A667" s="1"/>
      <c r="B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ht="15.75" customHeight="1">
      <c r="A668" s="1"/>
      <c r="B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ht="15.75" customHeight="1">
      <c r="A669" s="1"/>
      <c r="B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ht="15.75" customHeight="1">
      <c r="A670" s="1"/>
      <c r="B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ht="15.75" customHeight="1">
      <c r="A671" s="1"/>
      <c r="B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ht="15.75" customHeight="1">
      <c r="A672" s="1"/>
      <c r="B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ht="15.75" customHeight="1">
      <c r="A673" s="1"/>
      <c r="B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ht="15.75" customHeight="1">
      <c r="A674" s="1"/>
      <c r="B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ht="15.75" customHeight="1">
      <c r="A675" s="1"/>
      <c r="B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ht="15.75" customHeight="1">
      <c r="A676" s="1"/>
      <c r="B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ht="15.75" customHeight="1">
      <c r="A677" s="1"/>
      <c r="B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ht="15.75" customHeight="1">
      <c r="A678" s="1"/>
      <c r="B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ht="15.75" customHeight="1">
      <c r="A679" s="1"/>
      <c r="B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ht="15.75" customHeight="1">
      <c r="A680" s="1"/>
      <c r="B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ht="15.75" customHeight="1">
      <c r="A681" s="1"/>
      <c r="B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ht="15.75" customHeight="1">
      <c r="A682" s="1"/>
      <c r="B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ht="15.75" customHeight="1">
      <c r="A683" s="1"/>
      <c r="B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ht="15.75" customHeight="1">
      <c r="A684" s="1"/>
      <c r="B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ht="15.75" customHeight="1">
      <c r="A685" s="1"/>
      <c r="B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ht="15.75" customHeight="1">
      <c r="A686" s="1"/>
      <c r="B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ht="15.75" customHeight="1">
      <c r="A687" s="1"/>
      <c r="B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ht="15.75" customHeight="1">
      <c r="A688" s="1"/>
      <c r="B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ht="15.75" customHeight="1">
      <c r="A689" s="1"/>
      <c r="B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ht="15.75" customHeight="1">
      <c r="A690" s="1"/>
      <c r="B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ht="15.75" customHeight="1">
      <c r="A691" s="1"/>
      <c r="B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ht="15.75" customHeight="1">
      <c r="A692" s="1"/>
      <c r="B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ht="15.75" customHeight="1">
      <c r="A693" s="1"/>
      <c r="B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ht="15.75" customHeight="1">
      <c r="A694" s="1"/>
      <c r="B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ht="15.75" customHeight="1">
      <c r="A695" s="1"/>
      <c r="B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ht="15.75" customHeight="1">
      <c r="A696" s="1"/>
      <c r="B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ht="15.75" customHeight="1">
      <c r="A697" s="1"/>
      <c r="B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ht="15.75" customHeight="1">
      <c r="A698" s="1"/>
      <c r="B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ht="15.75" customHeight="1">
      <c r="A699" s="1"/>
      <c r="B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ht="15.75" customHeight="1">
      <c r="A700" s="1"/>
      <c r="B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ht="15.75" customHeight="1">
      <c r="A701" s="1"/>
      <c r="B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ht="15.75" customHeight="1">
      <c r="A702" s="1"/>
      <c r="B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ht="15.75" customHeight="1">
      <c r="A703" s="1"/>
      <c r="B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ht="15.75" customHeight="1">
      <c r="A704" s="1"/>
      <c r="B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ht="15.75" customHeight="1">
      <c r="A705" s="1"/>
      <c r="B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ht="15.75" customHeight="1">
      <c r="A706" s="1"/>
      <c r="B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ht="15.75" customHeight="1">
      <c r="A707" s="1"/>
      <c r="B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ht="15.75" customHeight="1">
      <c r="A708" s="1"/>
      <c r="B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ht="15.75" customHeight="1">
      <c r="A709" s="1"/>
      <c r="B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ht="15.75" customHeight="1">
      <c r="A710" s="1"/>
      <c r="B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ht="15.75" customHeight="1">
      <c r="A711" s="1"/>
      <c r="B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ht="15.75" customHeight="1">
      <c r="A712" s="1"/>
      <c r="B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ht="15.75" customHeight="1">
      <c r="A713" s="1"/>
      <c r="B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ht="15.75" customHeight="1">
      <c r="A714" s="1"/>
      <c r="B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ht="15.75" customHeight="1">
      <c r="A715" s="1"/>
      <c r="B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ht="15.75" customHeight="1">
      <c r="A716" s="1"/>
      <c r="B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ht="15.75" customHeight="1">
      <c r="A717" s="1"/>
      <c r="B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ht="15.75" customHeight="1">
      <c r="A718" s="1"/>
      <c r="B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ht="15.75" customHeight="1">
      <c r="A719" s="1"/>
      <c r="B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ht="15.75" customHeight="1">
      <c r="A720" s="1"/>
      <c r="B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ht="15.75" customHeight="1">
      <c r="A721" s="1"/>
      <c r="B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ht="15.75" customHeight="1">
      <c r="A722" s="1"/>
      <c r="B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ht="15.75" customHeight="1">
      <c r="A723" s="1"/>
      <c r="B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ht="15.75" customHeight="1">
      <c r="A724" s="1"/>
      <c r="B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ht="15.75" customHeight="1">
      <c r="A725" s="1"/>
      <c r="B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ht="15.75" customHeight="1">
      <c r="A726" s="1"/>
      <c r="B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ht="15.75" customHeight="1">
      <c r="A727" s="1"/>
      <c r="B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ht="15.75" customHeight="1">
      <c r="A728" s="1"/>
      <c r="B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ht="15.75" customHeight="1">
      <c r="A729" s="1"/>
      <c r="B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ht="15.75" customHeight="1">
      <c r="A730" s="1"/>
      <c r="B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ht="15.75" customHeight="1">
      <c r="A731" s="1"/>
      <c r="B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ht="15.75" customHeight="1">
      <c r="A732" s="1"/>
      <c r="B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ht="15.75" customHeight="1">
      <c r="A733" s="1"/>
      <c r="B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ht="15.75" customHeight="1">
      <c r="A734" s="1"/>
      <c r="B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ht="15.75" customHeight="1">
      <c r="A735" s="1"/>
      <c r="B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ht="15.75" customHeight="1">
      <c r="A736" s="1"/>
      <c r="B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ht="15.75" customHeight="1">
      <c r="A737" s="1"/>
      <c r="B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ht="15.75" customHeight="1">
      <c r="A738" s="1"/>
      <c r="B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ht="15.75" customHeight="1">
      <c r="A739" s="1"/>
      <c r="B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ht="15.75" customHeight="1">
      <c r="A740" s="1"/>
      <c r="B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ht="15.75" customHeight="1">
      <c r="A741" s="1"/>
      <c r="B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ht="15.75" customHeight="1">
      <c r="A742" s="1"/>
      <c r="B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ht="15.75" customHeight="1">
      <c r="A743" s="1"/>
      <c r="B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ht="15.75" customHeight="1">
      <c r="A744" s="1"/>
      <c r="B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ht="15.75" customHeight="1">
      <c r="A745" s="1"/>
      <c r="B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ht="15.75" customHeight="1">
      <c r="A746" s="1"/>
      <c r="B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ht="15.75" customHeight="1">
      <c r="A747" s="1"/>
      <c r="B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ht="15.75" customHeight="1">
      <c r="A748" s="1"/>
      <c r="B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ht="15.75" customHeight="1">
      <c r="A749" s="1"/>
      <c r="B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ht="15.75" customHeight="1">
      <c r="A750" s="1"/>
      <c r="B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ht="15.75" customHeight="1">
      <c r="A751" s="1"/>
      <c r="B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ht="15.75" customHeight="1">
      <c r="A752" s="1"/>
      <c r="B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ht="15.75" customHeight="1">
      <c r="A753" s="1"/>
      <c r="B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ht="15.75" customHeight="1">
      <c r="A754" s="1"/>
      <c r="B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ht="15.75" customHeight="1">
      <c r="A755" s="1"/>
      <c r="B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ht="15.75" customHeight="1">
      <c r="A756" s="1"/>
      <c r="B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ht="15.75" customHeight="1">
      <c r="A757" s="1"/>
      <c r="B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ht="15.75" customHeight="1">
      <c r="A758" s="1"/>
      <c r="B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ht="15.75" customHeight="1">
      <c r="A759" s="1"/>
      <c r="B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ht="15.75" customHeight="1">
      <c r="A760" s="1"/>
      <c r="B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ht="15.75" customHeight="1">
      <c r="A761" s="1"/>
      <c r="B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ht="15.75" customHeight="1">
      <c r="A762" s="1"/>
      <c r="B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ht="15.75" customHeight="1">
      <c r="A763" s="1"/>
      <c r="B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ht="15.75" customHeight="1">
      <c r="A764" s="1"/>
      <c r="B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ht="15.75" customHeight="1">
      <c r="A765" s="1"/>
      <c r="B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ht="15.75" customHeight="1">
      <c r="A766" s="1"/>
      <c r="B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ht="15.75" customHeight="1">
      <c r="A767" s="1"/>
      <c r="B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ht="15.75" customHeight="1">
      <c r="A768" s="1"/>
      <c r="B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ht="15.75" customHeight="1">
      <c r="A769" s="1"/>
      <c r="B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ht="15.75" customHeight="1">
      <c r="A770" s="1"/>
      <c r="B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ht="15.75" customHeight="1">
      <c r="A771" s="1"/>
      <c r="B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ht="15.75" customHeight="1">
      <c r="A772" s="1"/>
      <c r="B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ht="15.75" customHeight="1">
      <c r="A773" s="1"/>
      <c r="B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ht="15.75" customHeight="1">
      <c r="A774" s="1"/>
      <c r="B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ht="15.75" customHeight="1">
      <c r="A775" s="1"/>
      <c r="B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ht="15.75" customHeight="1">
      <c r="A776" s="1"/>
      <c r="B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ht="15.75" customHeight="1">
      <c r="A777" s="1"/>
      <c r="B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ht="15.75" customHeight="1">
      <c r="A778" s="1"/>
      <c r="B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ht="15.75" customHeight="1">
      <c r="A779" s="1"/>
      <c r="B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ht="15.75" customHeight="1">
      <c r="A780" s="1"/>
      <c r="B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ht="15.75" customHeight="1">
      <c r="A781" s="1"/>
      <c r="B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ht="15.75" customHeight="1">
      <c r="A782" s="1"/>
      <c r="B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ht="15.75" customHeight="1">
      <c r="A783" s="1"/>
      <c r="B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ht="15.75" customHeight="1">
      <c r="A784" s="1"/>
      <c r="B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ht="15.75" customHeight="1">
      <c r="A785" s="1"/>
      <c r="B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ht="15.75" customHeight="1">
      <c r="A786" s="1"/>
      <c r="B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ht="15.75" customHeight="1">
      <c r="A787" s="1"/>
      <c r="B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ht="15.75" customHeight="1">
      <c r="A788" s="1"/>
      <c r="B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ht="15.75" customHeight="1">
      <c r="A789" s="1"/>
      <c r="B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ht="15.75" customHeight="1">
      <c r="A790" s="1"/>
      <c r="B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ht="15.75" customHeight="1">
      <c r="A791" s="1"/>
      <c r="B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ht="15.75" customHeight="1">
      <c r="A792" s="1"/>
      <c r="B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ht="15.75" customHeight="1">
      <c r="A793" s="1"/>
      <c r="B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ht="15.75" customHeight="1">
      <c r="A794" s="1"/>
      <c r="B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ht="15.75" customHeight="1">
      <c r="A795" s="1"/>
      <c r="B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ht="15.75" customHeight="1">
      <c r="A796" s="1"/>
      <c r="B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ht="15.75" customHeight="1">
      <c r="A797" s="1"/>
      <c r="B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ht="15.75" customHeight="1">
      <c r="A798" s="1"/>
      <c r="B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ht="15.75" customHeight="1">
      <c r="A799" s="1"/>
      <c r="B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ht="15.75" customHeight="1">
      <c r="A800" s="1"/>
      <c r="B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ht="15.75" customHeight="1">
      <c r="A801" s="1"/>
      <c r="B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ht="15.75" customHeight="1">
      <c r="A802" s="1"/>
      <c r="B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ht="15.75" customHeight="1">
      <c r="A803" s="1"/>
      <c r="B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ht="15.75" customHeight="1">
      <c r="A804" s="1"/>
      <c r="B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ht="15.75" customHeight="1">
      <c r="A805" s="1"/>
      <c r="B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ht="15.75" customHeight="1">
      <c r="A806" s="1"/>
      <c r="B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ht="15.75" customHeight="1">
      <c r="A807" s="1"/>
      <c r="B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ht="15.75" customHeight="1">
      <c r="A808" s="1"/>
      <c r="B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ht="15.75" customHeight="1">
      <c r="A809" s="1"/>
      <c r="B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ht="15.75" customHeight="1">
      <c r="A810" s="1"/>
      <c r="B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ht="15.75" customHeight="1">
      <c r="A811" s="1"/>
      <c r="B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ht="15.75" customHeight="1">
      <c r="A812" s="1"/>
      <c r="B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ht="15.75" customHeight="1">
      <c r="A813" s="1"/>
      <c r="B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ht="15.75" customHeight="1">
      <c r="A814" s="1"/>
      <c r="B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ht="15.75" customHeight="1">
      <c r="A815" s="1"/>
      <c r="B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ht="15.75" customHeight="1">
      <c r="A816" s="1"/>
      <c r="B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ht="15.75" customHeight="1">
      <c r="A817" s="1"/>
      <c r="B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ht="15.75" customHeight="1">
      <c r="A818" s="1"/>
      <c r="B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ht="15.75" customHeight="1">
      <c r="A819" s="1"/>
      <c r="B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ht="15.75" customHeight="1">
      <c r="A820" s="1"/>
      <c r="B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ht="15.75" customHeight="1">
      <c r="A821" s="1"/>
      <c r="B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ht="15.75" customHeight="1">
      <c r="A822" s="1"/>
      <c r="B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ht="15.75" customHeight="1">
      <c r="A823" s="1"/>
      <c r="B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ht="15.75" customHeight="1">
      <c r="A824" s="1"/>
      <c r="B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ht="15.75" customHeight="1">
      <c r="A825" s="1"/>
      <c r="B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ht="15.75" customHeight="1">
      <c r="A826" s="1"/>
      <c r="B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ht="15.75" customHeight="1">
      <c r="A827" s="1"/>
      <c r="B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ht="15.75" customHeight="1">
      <c r="A828" s="1"/>
      <c r="B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ht="15.75" customHeight="1">
      <c r="A829" s="1"/>
      <c r="B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ht="15.75" customHeight="1">
      <c r="A830" s="1"/>
      <c r="B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ht="15.75" customHeight="1">
      <c r="A831" s="1"/>
      <c r="B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ht="15.75" customHeight="1">
      <c r="A832" s="1"/>
      <c r="B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ht="15.75" customHeight="1">
      <c r="A833" s="1"/>
      <c r="B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ht="15.75" customHeight="1">
      <c r="A834" s="1"/>
      <c r="B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ht="15.75" customHeight="1">
      <c r="A835" s="1"/>
      <c r="B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ht="15.75" customHeight="1">
      <c r="A836" s="1"/>
      <c r="B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ht="15.75" customHeight="1">
      <c r="A837" s="1"/>
      <c r="B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ht="15.75" customHeight="1">
      <c r="A838" s="1"/>
      <c r="B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ht="15.75" customHeight="1">
      <c r="A839" s="1"/>
      <c r="B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ht="15.75" customHeight="1">
      <c r="A840" s="1"/>
      <c r="B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ht="15.75" customHeight="1">
      <c r="A841" s="1"/>
      <c r="B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ht="15.75" customHeight="1">
      <c r="A842" s="1"/>
      <c r="B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ht="15.75" customHeight="1">
      <c r="A843" s="1"/>
      <c r="B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ht="15.75" customHeight="1">
      <c r="A844" s="1"/>
      <c r="B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ht="15.75" customHeight="1">
      <c r="A845" s="1"/>
      <c r="B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ht="15.75" customHeight="1">
      <c r="A846" s="1"/>
      <c r="B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ht="15.75" customHeight="1">
      <c r="A847" s="1"/>
      <c r="B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ht="15.75" customHeight="1">
      <c r="A848" s="1"/>
      <c r="B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ht="15.75" customHeight="1">
      <c r="A849" s="1"/>
      <c r="B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ht="15.75" customHeight="1">
      <c r="A850" s="1"/>
      <c r="B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ht="15.75" customHeight="1">
      <c r="A851" s="1"/>
      <c r="B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ht="15.75" customHeight="1">
      <c r="A852" s="1"/>
      <c r="B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ht="15.75" customHeight="1">
      <c r="A853" s="1"/>
      <c r="B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ht="15.75" customHeight="1">
      <c r="A854" s="1"/>
      <c r="B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ht="15.75" customHeight="1">
      <c r="A855" s="1"/>
      <c r="B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ht="15.75" customHeight="1">
      <c r="A856" s="1"/>
      <c r="B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ht="15.75" customHeight="1">
      <c r="A857" s="1"/>
      <c r="B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ht="15.75" customHeight="1">
      <c r="A858" s="1"/>
      <c r="B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ht="15.75" customHeight="1">
      <c r="A859" s="1"/>
      <c r="B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ht="15.75" customHeight="1">
      <c r="A860" s="1"/>
      <c r="B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ht="15.75" customHeight="1">
      <c r="A861" s="1"/>
      <c r="B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ht="15.75" customHeight="1">
      <c r="A862" s="1"/>
      <c r="B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ht="15.75" customHeight="1">
      <c r="A863" s="1"/>
      <c r="B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ht="15.75" customHeight="1">
      <c r="A864" s="1"/>
      <c r="B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ht="15.75" customHeight="1">
      <c r="A865" s="1"/>
      <c r="B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ht="15.75" customHeight="1">
      <c r="A866" s="1"/>
      <c r="B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ht="15.75" customHeight="1">
      <c r="A867" s="1"/>
      <c r="B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ht="15.75" customHeight="1">
      <c r="A868" s="1"/>
      <c r="B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ht="15.75" customHeight="1">
      <c r="A869" s="1"/>
      <c r="B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ht="15.75" customHeight="1">
      <c r="A870" s="1"/>
      <c r="B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ht="15.75" customHeight="1">
      <c r="A871" s="1"/>
      <c r="B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ht="15.75" customHeight="1">
      <c r="A872" s="1"/>
      <c r="B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ht="15.75" customHeight="1">
      <c r="A873" s="1"/>
      <c r="B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ht="15.75" customHeight="1">
      <c r="A874" s="1"/>
      <c r="B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ht="15.75" customHeight="1">
      <c r="A875" s="1"/>
      <c r="B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ht="15.75" customHeight="1">
      <c r="A876" s="1"/>
      <c r="B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ht="15.75" customHeight="1">
      <c r="A877" s="1"/>
      <c r="B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ht="15.75" customHeight="1">
      <c r="A878" s="1"/>
      <c r="B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ht="15.75" customHeight="1">
      <c r="A879" s="1"/>
      <c r="B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ht="15.75" customHeight="1">
      <c r="A880" s="1"/>
      <c r="B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ht="15.75" customHeight="1">
      <c r="A881" s="1"/>
      <c r="B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ht="15.75" customHeight="1">
      <c r="A882" s="1"/>
      <c r="B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ht="15.75" customHeight="1">
      <c r="A883" s="1"/>
      <c r="B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ht="15.75" customHeight="1">
      <c r="A884" s="1"/>
      <c r="B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ht="15.75" customHeight="1">
      <c r="A885" s="1"/>
      <c r="B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ht="15.75" customHeight="1">
      <c r="A886" s="1"/>
      <c r="B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ht="15.75" customHeight="1">
      <c r="A887" s="1"/>
      <c r="B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ht="15.75" customHeight="1">
      <c r="A888" s="1"/>
      <c r="B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ht="15.75" customHeight="1">
      <c r="A889" s="1"/>
      <c r="B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ht="15.75" customHeight="1">
      <c r="A890" s="1"/>
      <c r="B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ht="15.75" customHeight="1">
      <c r="A891" s="1"/>
      <c r="B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ht="15.75" customHeight="1">
      <c r="A892" s="1"/>
      <c r="B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ht="15.75" customHeight="1">
      <c r="A893" s="1"/>
      <c r="B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ht="15.75" customHeight="1">
      <c r="A894" s="1"/>
      <c r="B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ht="15.75" customHeight="1">
      <c r="A895" s="1"/>
      <c r="B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ht="15.75" customHeight="1">
      <c r="A896" s="1"/>
      <c r="B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ht="15.75" customHeight="1">
      <c r="A897" s="1"/>
      <c r="B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ht="15.75" customHeight="1">
      <c r="A898" s="1"/>
      <c r="B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ht="15.75" customHeight="1">
      <c r="A899" s="1"/>
      <c r="B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ht="15.75" customHeight="1">
      <c r="A900" s="1"/>
      <c r="B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ht="15.75" customHeight="1">
      <c r="A901" s="1"/>
      <c r="B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ht="15.75" customHeight="1">
      <c r="A902" s="1"/>
      <c r="B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ht="15.75" customHeight="1">
      <c r="A903" s="1"/>
      <c r="B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ht="15.75" customHeight="1">
      <c r="A904" s="1"/>
      <c r="B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ht="15.75" customHeight="1">
      <c r="A905" s="1"/>
      <c r="B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ht="15.75" customHeight="1">
      <c r="A906" s="1"/>
      <c r="B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ht="15.75" customHeight="1">
      <c r="A907" s="1"/>
      <c r="B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ht="15.75" customHeight="1">
      <c r="A908" s="1"/>
      <c r="B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ht="15.75" customHeight="1">
      <c r="A909" s="1"/>
      <c r="B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ht="15.75" customHeight="1">
      <c r="A910" s="1"/>
      <c r="B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ht="15.75" customHeight="1">
      <c r="A911" s="1"/>
      <c r="B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ht="15.75" customHeight="1">
      <c r="A912" s="1"/>
      <c r="B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ht="15.75" customHeight="1">
      <c r="A913" s="1"/>
      <c r="B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ht="15.75" customHeight="1">
      <c r="A914" s="1"/>
      <c r="B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ht="15.75" customHeight="1">
      <c r="A915" s="1"/>
      <c r="B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ht="15.75" customHeight="1">
      <c r="A916" s="1"/>
      <c r="B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ht="15.75" customHeight="1">
      <c r="A917" s="1"/>
      <c r="B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ht="15.75" customHeight="1">
      <c r="A918" s="1"/>
      <c r="B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ht="15.75" customHeight="1">
      <c r="A919" s="1"/>
      <c r="B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ht="15.75" customHeight="1">
      <c r="A920" s="1"/>
      <c r="B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ht="15.75" customHeight="1">
      <c r="A921" s="1"/>
      <c r="B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ht="15.75" customHeight="1">
      <c r="A922" s="1"/>
      <c r="B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ht="15.75" customHeight="1">
      <c r="A923" s="1"/>
      <c r="B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ht="15.75" customHeight="1">
      <c r="A924" s="1"/>
      <c r="B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ht="15.75" customHeight="1">
      <c r="A925" s="1"/>
      <c r="B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ht="15.75" customHeight="1">
      <c r="A926" s="1"/>
      <c r="B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ht="15.75" customHeight="1">
      <c r="A927" s="1"/>
      <c r="B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ht="15.75" customHeight="1">
      <c r="A928" s="1"/>
      <c r="B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ht="15.75" customHeight="1">
      <c r="A929" s="1"/>
      <c r="B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ht="15.75" customHeight="1">
      <c r="A930" s="1"/>
      <c r="B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ht="15.75" customHeight="1">
      <c r="A931" s="1"/>
      <c r="B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ht="15.75" customHeight="1">
      <c r="A932" s="1"/>
      <c r="B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ht="15.75" customHeight="1">
      <c r="A933" s="1"/>
      <c r="B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ht="15.75" customHeight="1">
      <c r="A934" s="1"/>
      <c r="B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ht="15.75" customHeight="1">
      <c r="A935" s="1"/>
      <c r="B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ht="15.75" customHeight="1">
      <c r="A936" s="1"/>
      <c r="B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ht="15.75" customHeight="1">
      <c r="A937" s="1"/>
      <c r="B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ht="15.75" customHeight="1">
      <c r="A938" s="1"/>
      <c r="B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ht="15.75" customHeight="1">
      <c r="A939" s="1"/>
      <c r="B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ht="15.75" customHeight="1">
      <c r="A940" s="1"/>
      <c r="B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ht="15.75" customHeight="1">
      <c r="A941" s="1"/>
      <c r="B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ht="15.75" customHeight="1">
      <c r="A942" s="1"/>
      <c r="B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ht="15.75" customHeight="1">
      <c r="A943" s="1"/>
      <c r="B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ht="15.75" customHeight="1">
      <c r="A944" s="1"/>
      <c r="B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ht="15.75" customHeight="1">
      <c r="A945" s="1"/>
      <c r="B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ht="15.75" customHeight="1">
      <c r="A946" s="1"/>
      <c r="B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ht="15.75" customHeight="1">
      <c r="A947" s="1"/>
      <c r="B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ht="15.75" customHeight="1">
      <c r="A948" s="1"/>
      <c r="B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ht="15.75" customHeight="1">
      <c r="A949" s="1"/>
      <c r="B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ht="15.75" customHeight="1">
      <c r="A950" s="1"/>
      <c r="B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ht="15.75" customHeight="1">
      <c r="A951" s="1"/>
      <c r="B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ht="15.75" customHeight="1">
      <c r="A952" s="1"/>
      <c r="B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ht="15.75" customHeight="1">
      <c r="A953" s="1"/>
      <c r="B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ht="15.75" customHeight="1">
      <c r="A954" s="1"/>
      <c r="B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ht="15.75" customHeight="1">
      <c r="A955" s="1"/>
      <c r="B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ht="15.75" customHeight="1">
      <c r="A956" s="1"/>
      <c r="B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ht="15.75" customHeight="1">
      <c r="A957" s="1"/>
      <c r="B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ht="15.75" customHeight="1">
      <c r="A958" s="1"/>
      <c r="B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ht="15.75" customHeight="1">
      <c r="A959" s="1"/>
      <c r="B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ht="15.75" customHeight="1">
      <c r="A960" s="1"/>
      <c r="B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ht="15.75" customHeight="1">
      <c r="A961" s="1"/>
      <c r="B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ht="15.75" customHeight="1">
      <c r="A962" s="1"/>
      <c r="B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ht="15.75" customHeight="1">
      <c r="A963" s="1"/>
      <c r="B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ht="15.75" customHeight="1">
      <c r="A964" s="1"/>
      <c r="B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ht="15.75" customHeight="1">
      <c r="A965" s="1"/>
      <c r="B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ht="15.75" customHeight="1">
      <c r="A966" s="1"/>
      <c r="B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ht="15.75" customHeight="1">
      <c r="A967" s="1"/>
      <c r="B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ht="15.75" customHeight="1">
      <c r="A968" s="1"/>
      <c r="B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ht="15.75" customHeight="1">
      <c r="A969" s="1"/>
      <c r="B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ht="15.75" customHeight="1">
      <c r="A970" s="1"/>
      <c r="B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ht="15.75" customHeight="1">
      <c r="A971" s="1"/>
      <c r="B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ht="15.75" customHeight="1">
      <c r="A972" s="1"/>
      <c r="B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ht="15.75" customHeight="1">
      <c r="A973" s="1"/>
      <c r="B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ht="15.75" customHeight="1">
      <c r="A974" s="1"/>
      <c r="B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ht="15.75" customHeight="1">
      <c r="A975" s="1"/>
      <c r="B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ht="15.75" customHeight="1">
      <c r="A976" s="1"/>
      <c r="B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ht="15.75" customHeight="1">
      <c r="A977" s="1"/>
      <c r="B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ht="15.75" customHeight="1">
      <c r="A978" s="1"/>
      <c r="B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ht="15.75" customHeight="1">
      <c r="A979" s="1"/>
      <c r="B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ht="15.75" customHeight="1">
      <c r="A980" s="1"/>
      <c r="B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ht="15.75" customHeight="1">
      <c r="A981" s="1"/>
      <c r="B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ht="15.75" customHeight="1">
      <c r="A982" s="1"/>
      <c r="B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ht="15.75" customHeight="1">
      <c r="A983" s="1"/>
      <c r="B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ht="15.75" customHeight="1">
      <c r="A984" s="1"/>
      <c r="B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ht="15.75" customHeight="1">
      <c r="A985" s="1"/>
      <c r="B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ht="15.75" customHeight="1">
      <c r="A986" s="1"/>
      <c r="B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ht="15.75" customHeight="1">
      <c r="A987" s="1"/>
      <c r="B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ht="15.75" customHeight="1">
      <c r="A988" s="1"/>
      <c r="B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ht="15.75" customHeight="1">
      <c r="A989" s="1"/>
      <c r="B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ht="15.75" customHeight="1">
      <c r="A990" s="1"/>
      <c r="B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ht="15.75" customHeight="1">
      <c r="A991" s="1"/>
      <c r="B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ht="15.75" customHeight="1">
      <c r="A992" s="1"/>
      <c r="B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ht="15.75" customHeight="1">
      <c r="A993" s="1"/>
      <c r="B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ht="15.75" customHeight="1">
      <c r="A994" s="1"/>
      <c r="B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ht="15.75" customHeight="1">
      <c r="A995" s="1"/>
      <c r="B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ht="15.75" customHeight="1">
      <c r="A996" s="1"/>
      <c r="B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ht="15.75" customHeight="1">
      <c r="A997" s="1"/>
      <c r="B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ht="15.75" customHeight="1">
      <c r="A998" s="1"/>
      <c r="B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ht="15.75" customHeight="1">
      <c r="A999" s="1"/>
      <c r="B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ht="15.75" customHeight="1">
      <c r="A1000" s="1"/>
      <c r="B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mergeCells count="29">
    <mergeCell ref="H3:L4"/>
    <mergeCell ref="C6:L6"/>
    <mergeCell ref="C7:L7"/>
    <mergeCell ref="D8:H8"/>
    <mergeCell ref="I8:J8"/>
    <mergeCell ref="K8:L8"/>
    <mergeCell ref="D9:L9"/>
    <mergeCell ref="D10:H10"/>
    <mergeCell ref="I10:J10"/>
    <mergeCell ref="K10:L10"/>
    <mergeCell ref="D11:L11"/>
    <mergeCell ref="D12:H12"/>
    <mergeCell ref="J12:L12"/>
    <mergeCell ref="D13:L13"/>
    <mergeCell ref="D18:I18"/>
    <mergeCell ref="D19:K19"/>
    <mergeCell ref="D20:I20"/>
    <mergeCell ref="K20:L20"/>
    <mergeCell ref="D21:K21"/>
    <mergeCell ref="D22:I22"/>
    <mergeCell ref="K22:L22"/>
    <mergeCell ref="D24:I24"/>
    <mergeCell ref="D14:H14"/>
    <mergeCell ref="K14:L14"/>
    <mergeCell ref="D15:L15"/>
    <mergeCell ref="D16:H16"/>
    <mergeCell ref="J16:L16"/>
    <mergeCell ref="D17:K17"/>
    <mergeCell ref="K18:L18"/>
  </mergeCells>
  <printOptions/>
  <pageMargins bottom="0.7480314960629921" footer="0.0" header="0.0" left="0.7086614173228347" right="0.7086614173228347" top="0.7480314960629921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2019-10-11T14:09:00Z</dcterms:created>
  <dc:creator>RABILLER Dominique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0x010100851B0EDD3E1ECD43A076DBEE932384C6</vt:lpwstr>
  </property>
</Properties>
</file>