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esis MECAP\3. Calculos y bases\"/>
    </mc:Choice>
  </mc:AlternateContent>
  <bookViews>
    <workbookView xWindow="0" yWindow="0" windowWidth="20490" windowHeight="9045"/>
  </bookViews>
  <sheets>
    <sheet name="Base" sheetId="1" r:id="rId1"/>
    <sheet name="Estimaciones" sheetId="3" r:id="rId2"/>
    <sheet name="Hoja1" sheetId="4" r:id="rId3"/>
    <sheet name="Gini" sheetId="5" r:id="rId4"/>
  </sheets>
  <definedNames>
    <definedName name="_xlnm._FilterDatabase" localSheetId="2" hidden="1">Hoja1!$A$2:$E$98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3" i="5"/>
  <c r="F27" i="3" l="1"/>
  <c r="I27" i="3" s="1"/>
  <c r="E27" i="3"/>
  <c r="G27" i="3" s="1"/>
  <c r="I26" i="3"/>
  <c r="F26" i="3"/>
  <c r="H26" i="3" s="1"/>
  <c r="E26" i="3"/>
  <c r="G26" i="3" s="1"/>
  <c r="F25" i="3"/>
  <c r="I25" i="3" s="1"/>
  <c r="E25" i="3"/>
  <c r="G25" i="3" s="1"/>
  <c r="F24" i="3"/>
  <c r="H24" i="3" s="1"/>
  <c r="E24" i="3"/>
  <c r="G24" i="3" s="1"/>
  <c r="G23" i="3"/>
  <c r="F23" i="3"/>
  <c r="I23" i="3" s="1"/>
  <c r="E23" i="3"/>
  <c r="I22" i="3"/>
  <c r="H22" i="3"/>
  <c r="F22" i="3"/>
  <c r="E22" i="3"/>
  <c r="G22" i="3" s="1"/>
  <c r="I21" i="3"/>
  <c r="F21" i="3"/>
  <c r="H21" i="3" s="1"/>
  <c r="E21" i="3"/>
  <c r="G21" i="3" s="1"/>
  <c r="I20" i="3"/>
  <c r="F20" i="3"/>
  <c r="H20" i="3" s="1"/>
  <c r="E20" i="3"/>
  <c r="G20" i="3" s="1"/>
  <c r="G19" i="3"/>
  <c r="F19" i="3"/>
  <c r="I19" i="3" s="1"/>
  <c r="E19" i="3"/>
  <c r="I18" i="3"/>
  <c r="H18" i="3"/>
  <c r="G18" i="3"/>
  <c r="F18" i="3"/>
  <c r="E18" i="3"/>
  <c r="I17" i="3"/>
  <c r="H17" i="3"/>
  <c r="F17" i="3"/>
  <c r="E17" i="3"/>
  <c r="G17" i="3" s="1"/>
  <c r="F16" i="3"/>
  <c r="H16" i="3" s="1"/>
  <c r="E16" i="3"/>
  <c r="G16" i="3" s="1"/>
  <c r="F15" i="3"/>
  <c r="I15" i="3" s="1"/>
  <c r="E15" i="3"/>
  <c r="G15" i="3" s="1"/>
  <c r="G14" i="3"/>
  <c r="F14" i="3"/>
  <c r="I14" i="3" s="1"/>
  <c r="E14" i="3"/>
  <c r="F13" i="3"/>
  <c r="I13" i="3" s="1"/>
  <c r="E13" i="3"/>
  <c r="G13" i="3" s="1"/>
  <c r="F12" i="3"/>
  <c r="H12" i="3" s="1"/>
  <c r="E12" i="3"/>
  <c r="G12" i="3" s="1"/>
  <c r="F11" i="3"/>
  <c r="I11" i="3" s="1"/>
  <c r="E11" i="3"/>
  <c r="G11" i="3" s="1"/>
  <c r="I10" i="3"/>
  <c r="F10" i="3"/>
  <c r="H10" i="3" s="1"/>
  <c r="E10" i="3"/>
  <c r="G10" i="3" s="1"/>
  <c r="F9" i="3"/>
  <c r="I9" i="3" s="1"/>
  <c r="E9" i="3"/>
  <c r="G9" i="3" s="1"/>
  <c r="F8" i="3"/>
  <c r="H8" i="3" s="1"/>
  <c r="E8" i="3"/>
  <c r="G8" i="3" s="1"/>
  <c r="G7" i="3"/>
  <c r="F7" i="3"/>
  <c r="I7" i="3" s="1"/>
  <c r="E7" i="3"/>
  <c r="I6" i="3"/>
  <c r="H6" i="3"/>
  <c r="F6" i="3"/>
  <c r="E6" i="3"/>
  <c r="G6" i="3" s="1"/>
  <c r="I5" i="3"/>
  <c r="F5" i="3"/>
  <c r="H5" i="3" s="1"/>
  <c r="E5" i="3"/>
  <c r="G5" i="3" s="1"/>
  <c r="H13" i="3" l="1"/>
  <c r="I16" i="3"/>
  <c r="H9" i="3"/>
  <c r="I12" i="3"/>
  <c r="H14" i="3"/>
  <c r="H25" i="3"/>
  <c r="I8" i="3"/>
  <c r="I24" i="3"/>
  <c r="H7" i="3"/>
  <c r="H11" i="3"/>
  <c r="H15" i="3"/>
  <c r="H19" i="3"/>
  <c r="H23" i="3"/>
  <c r="H27" i="3"/>
</calcChain>
</file>

<file path=xl/sharedStrings.xml><?xml version="1.0" encoding="utf-8"?>
<sst xmlns="http://schemas.openxmlformats.org/spreadsheetml/2006/main" count="431" uniqueCount="70">
  <si>
    <t>Año</t>
  </si>
  <si>
    <t>Provincia</t>
  </si>
  <si>
    <t>Urb</t>
  </si>
  <si>
    <t>IDH</t>
  </si>
  <si>
    <t>IDG</t>
  </si>
  <si>
    <t>Gini</t>
  </si>
  <si>
    <t>CABA</t>
  </si>
  <si>
    <t>Buenos Aires</t>
  </si>
  <si>
    <t>Catamarca</t>
  </si>
  <si>
    <t>Cordoba</t>
  </si>
  <si>
    <t>Corrientes</t>
  </si>
  <si>
    <t>Chaco</t>
  </si>
  <si>
    <t>Chubut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</si>
  <si>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</si>
  <si>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</si>
  <si>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</si>
  <si>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</si>
  <si>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</si>
  <si>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</si>
  <si>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</si>
  <si>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</si>
  <si>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</si>
  <si>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 xml:space="preserve">Salta 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</si>
  <si>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</si>
  <si>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</si>
  <si>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</si>
  <si>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</si>
  <si>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</si>
  <si>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</si>
  <si>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</si>
  <si>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1991-2001</t>
  </si>
  <si>
    <t>2001-2010</t>
  </si>
  <si>
    <t>ESTIMACIONES PARA AÑOS: 1996, 2006 Y 2016</t>
  </si>
  <si>
    <t>Datos</t>
  </si>
  <si>
    <t>Variaciones</t>
  </si>
  <si>
    <t>Estimaciones</t>
  </si>
  <si>
    <t>CALCULOS GINI POR PROVINCIA</t>
  </si>
  <si>
    <t>Salta</t>
  </si>
  <si>
    <t>Gini IPCF</t>
  </si>
  <si>
    <t>Gini ITF</t>
  </si>
  <si>
    <t>Aglomerado</t>
  </si>
  <si>
    <t>Gran La Plata</t>
  </si>
  <si>
    <t>Bahía Blanca - Cerri</t>
  </si>
  <si>
    <t>Gran Rosario</t>
  </si>
  <si>
    <t>Gran Santa Fe</t>
  </si>
  <si>
    <t>Gran Paraná</t>
  </si>
  <si>
    <t>Posadas</t>
  </si>
  <si>
    <t>Gran Resistencia</t>
  </si>
  <si>
    <t>Comodoro Rivadavia - Rada Tilly</t>
  </si>
  <si>
    <t>Gran Mendoza</t>
  </si>
  <si>
    <t>Gran Córdoba</t>
  </si>
  <si>
    <t>Concordia</t>
  </si>
  <si>
    <t>Neuquén - Plottier</t>
  </si>
  <si>
    <t>Santiago del Estero - La Banda</t>
  </si>
  <si>
    <t>Jujuy - Palpalá</t>
  </si>
  <si>
    <t>Río Gallegos</t>
  </si>
  <si>
    <t>Gran Catamarca</t>
  </si>
  <si>
    <t>San Luis - El Chorrillo</t>
  </si>
  <si>
    <t>Gran San Juan</t>
  </si>
  <si>
    <t>Gran Tucumán - Tafí Viejo</t>
  </si>
  <si>
    <t>Santa Rosa - Toay</t>
  </si>
  <si>
    <t>Ushuaia - Río Grande</t>
  </si>
  <si>
    <t>Ciudad de Buenos Aires</t>
  </si>
  <si>
    <t>Partidos del GBA</t>
  </si>
  <si>
    <t>Mar del Plata - Batán</t>
  </si>
  <si>
    <t>Río Cuarto</t>
  </si>
  <si>
    <t>San Nicolás - Villa Constitución</t>
  </si>
  <si>
    <t>Rawson - Trelew</t>
  </si>
  <si>
    <t>Viedma - Carmen de Patagones</t>
  </si>
  <si>
    <t>ÍNDICE DE GINI POR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</si>
</sst>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medium">
        <color theme="4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2" fontId="0" fillId="0" borderId="0" xfId="0" applyNumberFormat="1"/>
    <xf numFmtId="43" fontId="0" fillId="0" borderId="0" xfId="1" applyNumberFormat="1" applyFont="1"/>
    <xf numFmtId="0" fontId="0" fillId="0" borderId="1" xfId="0" applyBorder="1"/>
    <xf numFmtId="43" fontId="0" fillId="0" borderId="1" xfId="1" applyNumberFormat="1" applyFont="1" applyBorder="1"/>
    <xf numFmtId="0" fontId="3" fillId="0" borderId="0" xfId="0" applyFont="1"/>
    <xf numFmtId="0" fontId="0" fillId="2" borderId="0" xfId="0" applyFill="1"/>
    <xf numFmtId="0" fontId="2" fillId="2" borderId="4" xfId="0" applyFont="1" applyFill="1" applyBorder="1" applyAlignment="1">
      <alignment horizontal="center" vertical="center"/>
    </xf>
    <xf numFmtId="2" fontId="0" fillId="0" borderId="2" xfId="0" applyNumberFormat="1" applyBorder="1"/>
    <xf numFmtId="2" fontId="0" fillId="0" borderId="0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0" fillId="0" borderId="0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tabSelected="1" workbookViewId="0">
      <selection activeCell="H11" sqref="H11"/>
    </sheetView>
  </sheetViews>
  <sheetFormatPr baseColWidth="10" defaultRowHeight="15" x14ac:dyDescent="0.25"/>
  <cols>
    <col min="2" max="2" width="19.4257812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1996</v>
      </c>
      <c r="B2" t="s">
        <v>6</v>
      </c>
      <c r="C2" s="3">
        <v>100</v>
      </c>
      <c r="D2" s="3">
        <v>85.399999999999991</v>
      </c>
      <c r="E2" s="3">
        <v>85</v>
      </c>
    </row>
    <row r="3" spans="1:6" x14ac:dyDescent="0.25">
      <c r="A3">
        <v>1996</v>
      </c>
      <c r="B3" t="s">
        <v>7</v>
      </c>
      <c r="C3" s="3">
        <v>95.766545870881103</v>
      </c>
      <c r="D3" s="3">
        <v>76.900000000000006</v>
      </c>
      <c r="E3" s="3">
        <v>76.5</v>
      </c>
    </row>
    <row r="4" spans="1:6" x14ac:dyDescent="0.25">
      <c r="A4">
        <v>1996</v>
      </c>
      <c r="B4" t="s">
        <v>8</v>
      </c>
      <c r="C4" s="3">
        <v>71.932734198012966</v>
      </c>
      <c r="D4" s="3">
        <v>76.599999999999994</v>
      </c>
      <c r="E4" s="3">
        <v>76.2</v>
      </c>
    </row>
    <row r="5" spans="1:6" x14ac:dyDescent="0.25">
      <c r="A5">
        <v>1996</v>
      </c>
      <c r="B5" t="s">
        <v>9</v>
      </c>
      <c r="C5" s="3">
        <v>87.375507521659841</v>
      </c>
      <c r="D5" s="3">
        <v>77.600000000000009</v>
      </c>
      <c r="E5" s="3">
        <v>77.600000000000009</v>
      </c>
    </row>
    <row r="6" spans="1:6" x14ac:dyDescent="0.25">
      <c r="A6">
        <v>1996</v>
      </c>
      <c r="B6" t="s">
        <v>10</v>
      </c>
      <c r="C6" s="3">
        <v>76.761014293163271</v>
      </c>
      <c r="D6" s="3">
        <v>76.599999999999994</v>
      </c>
      <c r="E6" s="3">
        <v>76.2</v>
      </c>
    </row>
    <row r="7" spans="1:6" x14ac:dyDescent="0.25">
      <c r="A7">
        <v>1996</v>
      </c>
      <c r="B7" t="s">
        <v>11</v>
      </c>
      <c r="C7" s="3">
        <v>74.148371680964075</v>
      </c>
      <c r="D7" s="3">
        <v>76.5</v>
      </c>
      <c r="E7" s="3">
        <v>75.8</v>
      </c>
    </row>
    <row r="8" spans="1:6" x14ac:dyDescent="0.25">
      <c r="A8">
        <v>1996</v>
      </c>
      <c r="B8" t="s">
        <v>12</v>
      </c>
      <c r="C8" s="3">
        <v>88.656715907718208</v>
      </c>
      <c r="D8" s="3">
        <v>77.7</v>
      </c>
      <c r="E8" s="3">
        <v>77</v>
      </c>
    </row>
    <row r="9" spans="1:6" x14ac:dyDescent="0.25">
      <c r="A9">
        <v>1996</v>
      </c>
      <c r="B9" t="s">
        <v>13</v>
      </c>
      <c r="C9" s="3">
        <v>80.045839882100935</v>
      </c>
      <c r="D9" s="3">
        <v>76.3</v>
      </c>
      <c r="E9" s="3">
        <v>75.400000000000006</v>
      </c>
    </row>
    <row r="10" spans="1:6" x14ac:dyDescent="0.25">
      <c r="A10">
        <v>1996</v>
      </c>
      <c r="B10" t="s">
        <v>14</v>
      </c>
      <c r="C10" s="3">
        <v>72.755004697006413</v>
      </c>
      <c r="D10" s="3">
        <v>73.900000000000006</v>
      </c>
      <c r="E10" s="3">
        <v>73</v>
      </c>
    </row>
    <row r="11" spans="1:6" x14ac:dyDescent="0.25">
      <c r="A11">
        <v>1996</v>
      </c>
      <c r="B11" t="s">
        <v>15</v>
      </c>
      <c r="C11" s="3">
        <v>83.306432400920272</v>
      </c>
      <c r="D11" s="3">
        <v>74.3</v>
      </c>
      <c r="E11" s="3">
        <v>73.7</v>
      </c>
    </row>
    <row r="12" spans="1:6" x14ac:dyDescent="0.25">
      <c r="A12">
        <v>1996</v>
      </c>
      <c r="B12" t="s">
        <v>16</v>
      </c>
      <c r="C12" s="3">
        <v>77.749830991133322</v>
      </c>
      <c r="D12" s="3">
        <v>78.2</v>
      </c>
      <c r="E12" s="3">
        <v>77.8</v>
      </c>
    </row>
    <row r="13" spans="1:6" x14ac:dyDescent="0.25">
      <c r="A13">
        <v>1996</v>
      </c>
      <c r="B13" t="s">
        <v>17</v>
      </c>
      <c r="C13" s="3">
        <v>79.433968833347251</v>
      </c>
      <c r="D13" s="3">
        <v>76</v>
      </c>
      <c r="E13" s="3">
        <v>75.599999999999994</v>
      </c>
    </row>
    <row r="14" spans="1:6" x14ac:dyDescent="0.25">
      <c r="A14">
        <v>1996</v>
      </c>
      <c r="B14" t="s">
        <v>18</v>
      </c>
      <c r="C14" s="3">
        <v>78.572549856028004</v>
      </c>
      <c r="D14" s="3">
        <v>78.2</v>
      </c>
      <c r="E14" s="3">
        <v>77.400000000000006</v>
      </c>
    </row>
    <row r="15" spans="1:6" x14ac:dyDescent="0.25">
      <c r="A15">
        <v>1996</v>
      </c>
      <c r="B15" t="s">
        <v>19</v>
      </c>
      <c r="C15" s="3">
        <v>66.488471256793119</v>
      </c>
      <c r="D15" s="3">
        <v>74.7</v>
      </c>
      <c r="E15" s="3">
        <v>74.099999999999994</v>
      </c>
    </row>
    <row r="16" spans="1:6" x14ac:dyDescent="0.25">
      <c r="A16">
        <v>1996</v>
      </c>
      <c r="B16" t="s">
        <v>20</v>
      </c>
      <c r="C16" s="3">
        <v>87.436251673135075</v>
      </c>
      <c r="D16" s="3">
        <v>78.400000000000006</v>
      </c>
      <c r="E16" s="3">
        <v>78.100000000000009</v>
      </c>
    </row>
    <row r="17" spans="1:6" x14ac:dyDescent="0.25">
      <c r="A17">
        <v>1996</v>
      </c>
      <c r="B17" t="s">
        <v>21</v>
      </c>
      <c r="C17" s="3">
        <v>82.155916523484265</v>
      </c>
      <c r="D17" s="3">
        <v>0</v>
      </c>
      <c r="E17" s="3">
        <v>0</v>
      </c>
    </row>
    <row r="18" spans="1:6" x14ac:dyDescent="0.25">
      <c r="A18">
        <v>1996</v>
      </c>
      <c r="B18" t="s">
        <v>22</v>
      </c>
      <c r="C18" s="3">
        <v>81.202006411112407</v>
      </c>
      <c r="D18" s="3">
        <v>75.599999999999994</v>
      </c>
      <c r="E18" s="3">
        <v>75.400000000000006</v>
      </c>
    </row>
    <row r="19" spans="1:6" x14ac:dyDescent="0.25">
      <c r="A19">
        <v>1996</v>
      </c>
      <c r="B19" t="s">
        <v>23</v>
      </c>
      <c r="C19" s="3">
        <v>83.120608094295889</v>
      </c>
      <c r="D19" s="3">
        <v>76.7</v>
      </c>
      <c r="E19" s="3">
        <v>76</v>
      </c>
    </row>
    <row r="20" spans="1:6" x14ac:dyDescent="0.25">
      <c r="A20">
        <v>1996</v>
      </c>
      <c r="B20" t="s">
        <v>24</v>
      </c>
      <c r="C20" s="3">
        <v>84.120166913742139</v>
      </c>
      <c r="D20" s="3">
        <v>76.2</v>
      </c>
      <c r="E20" s="3">
        <v>75.400000000000006</v>
      </c>
    </row>
    <row r="21" spans="1:6" x14ac:dyDescent="0.25">
      <c r="A21">
        <v>1996</v>
      </c>
      <c r="B21" t="s">
        <v>25</v>
      </c>
      <c r="C21" s="3">
        <v>93.766400424642214</v>
      </c>
      <c r="D21" s="3">
        <v>79.100000000000009</v>
      </c>
      <c r="E21" s="3">
        <v>78.5</v>
      </c>
    </row>
    <row r="22" spans="1:6" x14ac:dyDescent="0.25">
      <c r="A22">
        <v>1996</v>
      </c>
      <c r="B22" t="s">
        <v>26</v>
      </c>
      <c r="C22" s="3">
        <v>87.984107988915895</v>
      </c>
      <c r="D22" s="3">
        <v>77.7</v>
      </c>
      <c r="E22" s="3">
        <v>77.100000000000009</v>
      </c>
    </row>
    <row r="23" spans="1:6" x14ac:dyDescent="0.25">
      <c r="A23">
        <v>1996</v>
      </c>
      <c r="B23" t="s">
        <v>27</v>
      </c>
      <c r="C23" s="3">
        <v>63.385523401144198</v>
      </c>
      <c r="D23" s="3">
        <v>74.5</v>
      </c>
      <c r="E23" s="3">
        <v>73.900000000000006</v>
      </c>
    </row>
    <row r="24" spans="1:6" x14ac:dyDescent="0.25">
      <c r="A24">
        <v>1996</v>
      </c>
      <c r="B24" t="s">
        <v>28</v>
      </c>
      <c r="C24" s="3">
        <v>97.042703631654774</v>
      </c>
      <c r="D24" s="3">
        <v>80.400000000000006</v>
      </c>
      <c r="E24" s="3">
        <v>79.800000000000011</v>
      </c>
    </row>
    <row r="25" spans="1:6" x14ac:dyDescent="0.25">
      <c r="A25" s="2">
        <v>1996</v>
      </c>
      <c r="B25" s="2" t="s">
        <v>29</v>
      </c>
      <c r="C25" s="10">
        <v>78.047195996984485</v>
      </c>
      <c r="D25" s="10">
        <v>77</v>
      </c>
      <c r="E25" s="10">
        <v>75.599999999999994</v>
      </c>
      <c r="F25" s="2"/>
    </row>
    <row r="26" spans="1:6" x14ac:dyDescent="0.25">
      <c r="A26">
        <v>2001</v>
      </c>
      <c r="B26" t="s">
        <v>6</v>
      </c>
      <c r="C26" s="3">
        <v>100</v>
      </c>
      <c r="D26" s="3">
        <v>86.4</v>
      </c>
      <c r="E26" s="3">
        <v>86</v>
      </c>
    </row>
    <row r="27" spans="1:6" x14ac:dyDescent="0.25">
      <c r="A27">
        <v>2001</v>
      </c>
      <c r="B27" t="s">
        <v>7</v>
      </c>
      <c r="C27" s="3">
        <v>96.362518146294661</v>
      </c>
      <c r="D27" s="3">
        <v>78.900000000000006</v>
      </c>
      <c r="E27" s="3">
        <v>78.2</v>
      </c>
    </row>
    <row r="28" spans="1:6" x14ac:dyDescent="0.25">
      <c r="A28">
        <v>2001</v>
      </c>
      <c r="B28" t="s">
        <v>8</v>
      </c>
      <c r="C28" s="3">
        <v>74.047428325482414</v>
      </c>
      <c r="D28" s="3">
        <v>78.900000000000006</v>
      </c>
      <c r="E28" s="3">
        <v>78.5</v>
      </c>
    </row>
    <row r="29" spans="1:6" x14ac:dyDescent="0.25">
      <c r="A29">
        <v>2001</v>
      </c>
      <c r="B29" t="s">
        <v>9</v>
      </c>
      <c r="C29" s="3">
        <v>88.726559043120176</v>
      </c>
      <c r="D29" s="3">
        <v>78.2</v>
      </c>
      <c r="E29" s="3">
        <v>77.600000000000009</v>
      </c>
    </row>
    <row r="30" spans="1:6" x14ac:dyDescent="0.25">
      <c r="A30">
        <v>2001</v>
      </c>
      <c r="B30" t="s">
        <v>10</v>
      </c>
      <c r="C30" s="3">
        <v>79.382077807411676</v>
      </c>
      <c r="D30" s="3">
        <v>77.100000000000009</v>
      </c>
      <c r="E30" s="3">
        <v>76.7</v>
      </c>
    </row>
    <row r="31" spans="1:6" x14ac:dyDescent="0.25">
      <c r="A31">
        <v>2001</v>
      </c>
      <c r="B31" t="s">
        <v>11</v>
      </c>
      <c r="C31" s="3">
        <v>79.709298427745139</v>
      </c>
      <c r="D31" s="3">
        <v>77.2</v>
      </c>
      <c r="E31" s="3">
        <v>76.5</v>
      </c>
    </row>
    <row r="32" spans="1:6" x14ac:dyDescent="0.25">
      <c r="A32">
        <v>2001</v>
      </c>
      <c r="B32" t="s">
        <v>12</v>
      </c>
      <c r="C32" s="3">
        <v>89.49101847124048</v>
      </c>
      <c r="D32" s="3">
        <v>80.100000000000009</v>
      </c>
      <c r="E32" s="3">
        <v>79.400000000000006</v>
      </c>
    </row>
    <row r="33" spans="1:5" x14ac:dyDescent="0.25">
      <c r="A33">
        <v>2001</v>
      </c>
      <c r="B33" t="s">
        <v>13</v>
      </c>
      <c r="C33" s="3">
        <v>82.49505460015007</v>
      </c>
      <c r="D33" s="3">
        <v>76.2</v>
      </c>
      <c r="E33" s="3">
        <v>75.5</v>
      </c>
    </row>
    <row r="34" spans="1:5" x14ac:dyDescent="0.25">
      <c r="A34">
        <v>2001</v>
      </c>
      <c r="B34" t="s">
        <v>14</v>
      </c>
      <c r="C34" s="3">
        <v>77.725825644988575</v>
      </c>
      <c r="D34" s="3">
        <v>75.2</v>
      </c>
      <c r="E34" s="3">
        <v>74.3</v>
      </c>
    </row>
    <row r="35" spans="1:5" x14ac:dyDescent="0.25">
      <c r="A35">
        <v>2001</v>
      </c>
      <c r="B35" t="s">
        <v>15</v>
      </c>
      <c r="C35" s="3">
        <v>84.994802970478261</v>
      </c>
      <c r="D35" s="3">
        <v>76.7</v>
      </c>
      <c r="E35" s="3">
        <v>76.2</v>
      </c>
    </row>
    <row r="36" spans="1:5" x14ac:dyDescent="0.25">
      <c r="A36">
        <v>2001</v>
      </c>
      <c r="B36" t="s">
        <v>16</v>
      </c>
      <c r="C36" s="3">
        <v>81.317366870034149</v>
      </c>
      <c r="D36" s="3">
        <v>79.400000000000006</v>
      </c>
      <c r="E36" s="3">
        <v>79</v>
      </c>
    </row>
    <row r="37" spans="1:5" x14ac:dyDescent="0.25">
      <c r="A37">
        <v>2001</v>
      </c>
      <c r="B37" t="s">
        <v>17</v>
      </c>
      <c r="C37" s="3">
        <v>83.14521885765717</v>
      </c>
      <c r="D37" s="3">
        <v>77.5</v>
      </c>
      <c r="E37" s="3">
        <v>76.8</v>
      </c>
    </row>
    <row r="38" spans="1:5" x14ac:dyDescent="0.25">
      <c r="A38">
        <v>2001</v>
      </c>
      <c r="B38" t="s">
        <v>18</v>
      </c>
      <c r="C38" s="3">
        <v>79.301503939794287</v>
      </c>
      <c r="D38" s="3">
        <v>79.900000000000006</v>
      </c>
      <c r="E38" s="3">
        <v>79.2</v>
      </c>
    </row>
    <row r="39" spans="1:5" x14ac:dyDescent="0.25">
      <c r="A39">
        <v>2001</v>
      </c>
      <c r="B39" t="s">
        <v>19</v>
      </c>
      <c r="C39" s="3">
        <v>70.433195722106802</v>
      </c>
      <c r="D39" s="3">
        <v>76.3</v>
      </c>
      <c r="E39" s="3">
        <v>75.599999999999994</v>
      </c>
    </row>
    <row r="40" spans="1:5" x14ac:dyDescent="0.25">
      <c r="A40">
        <v>2001</v>
      </c>
      <c r="B40" t="s">
        <v>20</v>
      </c>
      <c r="C40" s="3">
        <v>88.575044025687802</v>
      </c>
      <c r="D40" s="3">
        <v>80.800000000000011</v>
      </c>
      <c r="E40" s="3">
        <v>80.5</v>
      </c>
    </row>
    <row r="41" spans="1:5" x14ac:dyDescent="0.25">
      <c r="A41">
        <v>2001</v>
      </c>
      <c r="B41" t="s">
        <v>21</v>
      </c>
      <c r="C41" s="3">
        <v>84.39226369428134</v>
      </c>
      <c r="D41" s="3">
        <v>0</v>
      </c>
      <c r="E41" s="3">
        <v>0</v>
      </c>
    </row>
    <row r="42" spans="1:5" x14ac:dyDescent="0.25">
      <c r="A42">
        <v>2001</v>
      </c>
      <c r="B42" t="s">
        <v>22</v>
      </c>
      <c r="C42" s="3">
        <v>83.422470300291636</v>
      </c>
      <c r="D42" s="3">
        <v>76.8</v>
      </c>
      <c r="E42" s="3">
        <v>76.400000000000006</v>
      </c>
    </row>
    <row r="43" spans="1:5" x14ac:dyDescent="0.25">
      <c r="A43">
        <v>2001</v>
      </c>
      <c r="B43" t="s">
        <v>23</v>
      </c>
      <c r="C43" s="3">
        <v>85.968101183343208</v>
      </c>
      <c r="D43" s="3">
        <v>78.100000000000009</v>
      </c>
      <c r="E43" s="3">
        <v>77.2</v>
      </c>
    </row>
    <row r="44" spans="1:5" x14ac:dyDescent="0.25">
      <c r="A44">
        <v>2001</v>
      </c>
      <c r="B44" t="s">
        <v>24</v>
      </c>
      <c r="C44" s="3">
        <v>87.111512150309977</v>
      </c>
      <c r="D44" s="3">
        <v>78.100000000000009</v>
      </c>
      <c r="E44" s="3">
        <v>77.100000000000009</v>
      </c>
    </row>
    <row r="45" spans="1:5" x14ac:dyDescent="0.25">
      <c r="A45">
        <v>2001</v>
      </c>
      <c r="B45" t="s">
        <v>25</v>
      </c>
      <c r="C45" s="3">
        <v>96.143340204510608</v>
      </c>
      <c r="D45" s="3">
        <v>81.100000000000009</v>
      </c>
      <c r="E45" s="3">
        <v>80.600000000000009</v>
      </c>
    </row>
    <row r="46" spans="1:5" x14ac:dyDescent="0.25">
      <c r="A46">
        <v>2001</v>
      </c>
      <c r="B46" t="s">
        <v>26</v>
      </c>
      <c r="C46" s="3">
        <v>89.158899870396951</v>
      </c>
      <c r="D46" s="3">
        <v>79</v>
      </c>
      <c r="E46" s="3">
        <v>78.5</v>
      </c>
    </row>
    <row r="47" spans="1:5" x14ac:dyDescent="0.25">
      <c r="A47">
        <v>2001</v>
      </c>
      <c r="B47" t="s">
        <v>27</v>
      </c>
      <c r="C47" s="3">
        <v>66.082463077579035</v>
      </c>
      <c r="D47" s="3">
        <v>76.599999999999994</v>
      </c>
      <c r="E47" s="3">
        <v>75.900000000000006</v>
      </c>
    </row>
    <row r="48" spans="1:5" x14ac:dyDescent="0.25">
      <c r="A48">
        <v>2001</v>
      </c>
      <c r="B48" t="s">
        <v>28</v>
      </c>
      <c r="C48" s="3">
        <v>97.063682861919887</v>
      </c>
      <c r="D48" s="3">
        <v>81.899999999999991</v>
      </c>
      <c r="E48" s="3">
        <v>81.399999999999991</v>
      </c>
    </row>
    <row r="49" spans="1:6" x14ac:dyDescent="0.25">
      <c r="A49" s="2">
        <v>2001</v>
      </c>
      <c r="B49" s="2" t="s">
        <v>29</v>
      </c>
      <c r="C49" s="10">
        <v>79.463259129652613</v>
      </c>
      <c r="D49" s="10">
        <v>76.400000000000006</v>
      </c>
      <c r="E49" s="10">
        <v>75.7</v>
      </c>
      <c r="F49" s="2"/>
    </row>
    <row r="50" spans="1:6" x14ac:dyDescent="0.25">
      <c r="A50">
        <v>2006</v>
      </c>
      <c r="B50" t="s">
        <v>6</v>
      </c>
      <c r="C50" s="11">
        <v>100</v>
      </c>
      <c r="D50" s="3">
        <v>86.1</v>
      </c>
      <c r="E50" s="3">
        <v>85.9</v>
      </c>
      <c r="F50" s="3">
        <v>43.4</v>
      </c>
    </row>
    <row r="51" spans="1:6" x14ac:dyDescent="0.25">
      <c r="A51">
        <v>2006</v>
      </c>
      <c r="B51" t="s">
        <v>7</v>
      </c>
      <c r="C51" s="3">
        <v>96.790405750374788</v>
      </c>
      <c r="D51" s="3">
        <v>80.2</v>
      </c>
      <c r="E51" s="3">
        <v>79.800000000000011</v>
      </c>
      <c r="F51" s="3">
        <v>44.943333333333335</v>
      </c>
    </row>
    <row r="52" spans="1:6" x14ac:dyDescent="0.25">
      <c r="A52">
        <v>2006</v>
      </c>
      <c r="B52" t="s">
        <v>8</v>
      </c>
      <c r="C52" s="3">
        <v>75.588749994706149</v>
      </c>
      <c r="D52" s="3">
        <v>80.400000000000006</v>
      </c>
      <c r="E52" s="3">
        <v>80</v>
      </c>
      <c r="F52" s="3">
        <v>45</v>
      </c>
    </row>
    <row r="53" spans="1:6" x14ac:dyDescent="0.25">
      <c r="A53">
        <v>2006</v>
      </c>
      <c r="B53" t="s">
        <v>9</v>
      </c>
      <c r="C53" s="3">
        <v>89.194439710095409</v>
      </c>
      <c r="D53" s="3">
        <v>82.399999999999991</v>
      </c>
      <c r="E53" s="3">
        <v>81.899999999999991</v>
      </c>
      <c r="F53" s="3">
        <v>45.363157894736837</v>
      </c>
    </row>
    <row r="54" spans="1:6" x14ac:dyDescent="0.25">
      <c r="A54">
        <v>2006</v>
      </c>
      <c r="B54" t="s">
        <v>10</v>
      </c>
      <c r="C54" s="3">
        <v>81.108938449844999</v>
      </c>
      <c r="D54" s="3">
        <v>78.7</v>
      </c>
      <c r="E54" s="3">
        <v>77.8</v>
      </c>
      <c r="F54" s="3">
        <v>48.6</v>
      </c>
    </row>
    <row r="55" spans="1:6" x14ac:dyDescent="0.25">
      <c r="A55">
        <v>2006</v>
      </c>
      <c r="B55" t="s">
        <v>11</v>
      </c>
      <c r="C55" s="3">
        <v>82.151753526652655</v>
      </c>
      <c r="D55" s="3">
        <v>77.7</v>
      </c>
      <c r="E55" s="3">
        <v>77.2</v>
      </c>
      <c r="F55" s="3">
        <v>49.9</v>
      </c>
    </row>
    <row r="56" spans="1:6" x14ac:dyDescent="0.25">
      <c r="A56">
        <v>2006</v>
      </c>
      <c r="B56" t="s">
        <v>12</v>
      </c>
      <c r="C56" s="3">
        <v>90.341728505401889</v>
      </c>
      <c r="D56" s="3">
        <v>81.2</v>
      </c>
      <c r="E56" s="3">
        <v>80.600000000000009</v>
      </c>
      <c r="F56" s="3">
        <v>45.416666666666657</v>
      </c>
    </row>
    <row r="57" spans="1:6" x14ac:dyDescent="0.25">
      <c r="A57">
        <v>2006</v>
      </c>
      <c r="B57" t="s">
        <v>13</v>
      </c>
      <c r="C57" s="3">
        <v>84.109264492974035</v>
      </c>
      <c r="D57" s="3">
        <v>80.400000000000006</v>
      </c>
      <c r="E57" s="3">
        <v>79.900000000000006</v>
      </c>
      <c r="F57" s="3">
        <v>45.65</v>
      </c>
    </row>
    <row r="58" spans="1:6" x14ac:dyDescent="0.25">
      <c r="A58">
        <v>2006</v>
      </c>
      <c r="B58" t="s">
        <v>14</v>
      </c>
      <c r="C58" s="3">
        <v>79.294233814945656</v>
      </c>
      <c r="D58" s="3">
        <v>75.900000000000006</v>
      </c>
      <c r="E58" s="3">
        <v>75.5</v>
      </c>
      <c r="F58" s="3">
        <v>44.800000000000004</v>
      </c>
    </row>
    <row r="59" spans="1:6" x14ac:dyDescent="0.25">
      <c r="A59">
        <v>2006</v>
      </c>
      <c r="B59" t="s">
        <v>15</v>
      </c>
      <c r="C59" s="3">
        <v>86.204803903452515</v>
      </c>
      <c r="D59" s="3">
        <v>79.400000000000006</v>
      </c>
      <c r="E59" s="3">
        <v>78.900000000000006</v>
      </c>
      <c r="F59" s="3">
        <v>46.9</v>
      </c>
    </row>
    <row r="60" spans="1:6" x14ac:dyDescent="0.25">
      <c r="A60">
        <v>2006</v>
      </c>
      <c r="B60" t="s">
        <v>16</v>
      </c>
      <c r="C60" s="3">
        <v>82.249084468404646</v>
      </c>
      <c r="D60" s="3">
        <v>82.3</v>
      </c>
      <c r="E60" s="3">
        <v>82</v>
      </c>
      <c r="F60" s="3">
        <v>43.3</v>
      </c>
    </row>
    <row r="61" spans="1:6" x14ac:dyDescent="0.25">
      <c r="A61">
        <v>2006</v>
      </c>
      <c r="B61" t="s">
        <v>17</v>
      </c>
      <c r="C61" s="3">
        <v>84.81027135388598</v>
      </c>
      <c r="D61" s="3">
        <v>80.2</v>
      </c>
      <c r="E61" s="3">
        <v>79.800000000000011</v>
      </c>
      <c r="F61" s="3">
        <v>44.1</v>
      </c>
    </row>
    <row r="62" spans="1:6" x14ac:dyDescent="0.25">
      <c r="A62">
        <v>2006</v>
      </c>
      <c r="B62" t="s">
        <v>18</v>
      </c>
      <c r="C62" s="3">
        <v>80.086071640798025</v>
      </c>
      <c r="D62" s="3">
        <v>81.8</v>
      </c>
      <c r="E62" s="3">
        <v>81.399999999999991</v>
      </c>
      <c r="F62" s="3">
        <v>42.699999999999996</v>
      </c>
    </row>
    <row r="63" spans="1:6" x14ac:dyDescent="0.25">
      <c r="A63">
        <v>2006</v>
      </c>
      <c r="B63" t="s">
        <v>19</v>
      </c>
      <c r="C63" s="3">
        <v>72.097460393767392</v>
      </c>
      <c r="D63" s="3">
        <v>78.3</v>
      </c>
      <c r="E63" s="3">
        <v>77.900000000000006</v>
      </c>
      <c r="F63" s="3">
        <v>46.300000000000004</v>
      </c>
    </row>
    <row r="64" spans="1:6" x14ac:dyDescent="0.25">
      <c r="A64">
        <v>2006</v>
      </c>
      <c r="B64" t="s">
        <v>20</v>
      </c>
      <c r="C64" s="3">
        <v>90.092269630146617</v>
      </c>
      <c r="D64" s="3">
        <v>83.2</v>
      </c>
      <c r="E64" s="3">
        <v>82.5</v>
      </c>
      <c r="F64" s="3">
        <v>43.8</v>
      </c>
    </row>
    <row r="65" spans="1:6" x14ac:dyDescent="0.25">
      <c r="A65">
        <v>2006</v>
      </c>
      <c r="B65" t="s">
        <v>21</v>
      </c>
      <c r="C65" s="3">
        <v>85.723443577444669</v>
      </c>
      <c r="D65" s="3">
        <v>80.400000000000006</v>
      </c>
      <c r="E65" s="3">
        <v>80.2</v>
      </c>
      <c r="F65" s="3">
        <v>44.3</v>
      </c>
    </row>
    <row r="66" spans="1:6" x14ac:dyDescent="0.25">
      <c r="A66">
        <v>2006</v>
      </c>
      <c r="B66" t="s">
        <v>22</v>
      </c>
      <c r="C66" s="3">
        <v>85.268353198696545</v>
      </c>
      <c r="D66" s="3">
        <v>78.100000000000009</v>
      </c>
      <c r="E66" s="3">
        <v>77.8</v>
      </c>
      <c r="F66" s="3">
        <v>46.2</v>
      </c>
    </row>
    <row r="67" spans="1:6" x14ac:dyDescent="0.25">
      <c r="A67">
        <v>2006</v>
      </c>
      <c r="B67" t="s">
        <v>23</v>
      </c>
      <c r="C67" s="3">
        <v>86.547566019940987</v>
      </c>
      <c r="D67" s="3">
        <v>79.100000000000009</v>
      </c>
      <c r="E67" s="3">
        <v>78.400000000000006</v>
      </c>
      <c r="F67" s="3">
        <v>51.4</v>
      </c>
    </row>
    <row r="68" spans="1:6" x14ac:dyDescent="0.25">
      <c r="A68">
        <v>2006</v>
      </c>
      <c r="B68" t="s">
        <v>24</v>
      </c>
      <c r="C68" s="3">
        <v>87.891996273161041</v>
      </c>
      <c r="D68" s="3">
        <v>80</v>
      </c>
      <c r="E68" s="3">
        <v>79.5</v>
      </c>
      <c r="F68" s="3">
        <v>39.300000000000004</v>
      </c>
    </row>
    <row r="69" spans="1:6" x14ac:dyDescent="0.25">
      <c r="A69">
        <v>2006</v>
      </c>
      <c r="B69" t="s">
        <v>25</v>
      </c>
      <c r="C69" s="3">
        <v>96.115026163635633</v>
      </c>
      <c r="D69" s="3">
        <v>83.7</v>
      </c>
      <c r="E69" s="3">
        <v>83.2</v>
      </c>
      <c r="F69" s="3">
        <v>40.5</v>
      </c>
    </row>
    <row r="70" spans="1:6" x14ac:dyDescent="0.25">
      <c r="A70">
        <v>2006</v>
      </c>
      <c r="B70" t="s">
        <v>26</v>
      </c>
      <c r="C70" s="3">
        <v>90.004577269769953</v>
      </c>
      <c r="D70" s="3">
        <v>81.8</v>
      </c>
      <c r="E70" s="3">
        <v>81.3</v>
      </c>
      <c r="F70" s="3">
        <v>42.1</v>
      </c>
    </row>
    <row r="71" spans="1:6" x14ac:dyDescent="0.25">
      <c r="A71">
        <v>2006</v>
      </c>
      <c r="B71" t="s">
        <v>27</v>
      </c>
      <c r="C71" s="3">
        <v>67.390480857444089</v>
      </c>
      <c r="D71" s="3">
        <v>77</v>
      </c>
      <c r="E71" s="3">
        <v>76.5</v>
      </c>
      <c r="F71" s="3">
        <v>46.1</v>
      </c>
    </row>
    <row r="72" spans="1:6" x14ac:dyDescent="0.25">
      <c r="A72">
        <v>2006</v>
      </c>
      <c r="B72" t="s">
        <v>28</v>
      </c>
      <c r="C72" s="3">
        <v>97.937918236116985</v>
      </c>
      <c r="D72" s="3">
        <v>85</v>
      </c>
      <c r="E72" s="3">
        <v>84.8</v>
      </c>
      <c r="F72" s="3">
        <v>41.699999999999996</v>
      </c>
    </row>
    <row r="73" spans="1:6" x14ac:dyDescent="0.25">
      <c r="A73" s="2">
        <v>2006</v>
      </c>
      <c r="B73" s="2" t="s">
        <v>29</v>
      </c>
      <c r="C73" s="10">
        <v>80.137364179392932</v>
      </c>
      <c r="D73" s="10">
        <v>79.2</v>
      </c>
      <c r="E73" s="10">
        <v>78.7</v>
      </c>
      <c r="F73" s="10">
        <v>67.300000000000011</v>
      </c>
    </row>
    <row r="74" spans="1:6" x14ac:dyDescent="0.25">
      <c r="A74">
        <v>2011</v>
      </c>
      <c r="B74" t="s">
        <v>6</v>
      </c>
      <c r="C74" s="3">
        <v>100</v>
      </c>
      <c r="D74" s="3">
        <v>88</v>
      </c>
      <c r="E74" s="3">
        <v>87.9</v>
      </c>
      <c r="F74" s="3">
        <v>40.300000000000004</v>
      </c>
    </row>
    <row r="75" spans="1:6" x14ac:dyDescent="0.25">
      <c r="A75">
        <v>2011</v>
      </c>
      <c r="B75" t="s">
        <v>7</v>
      </c>
      <c r="C75" s="3">
        <v>97.218293354454914</v>
      </c>
      <c r="D75" s="3">
        <v>82.6</v>
      </c>
      <c r="E75" s="3">
        <v>82.199999999999989</v>
      </c>
      <c r="F75" s="3">
        <v>40.040000000000006</v>
      </c>
    </row>
    <row r="76" spans="1:6" x14ac:dyDescent="0.25">
      <c r="A76">
        <v>2011</v>
      </c>
      <c r="B76" t="s">
        <v>8</v>
      </c>
      <c r="C76" s="3">
        <v>77.130071663929883</v>
      </c>
      <c r="D76" s="3">
        <v>83.1</v>
      </c>
      <c r="E76" s="3">
        <v>82.199999999999989</v>
      </c>
      <c r="F76" s="3">
        <v>42.5</v>
      </c>
    </row>
    <row r="77" spans="1:6" x14ac:dyDescent="0.25">
      <c r="A77">
        <v>2011</v>
      </c>
      <c r="B77" t="s">
        <v>9</v>
      </c>
      <c r="C77" s="3">
        <v>89.662320377070643</v>
      </c>
      <c r="D77" s="3">
        <v>84.899999999999991</v>
      </c>
      <c r="E77" s="3">
        <v>84.2</v>
      </c>
      <c r="F77" s="3">
        <v>39.763157894736842</v>
      </c>
    </row>
    <row r="78" spans="1:6" x14ac:dyDescent="0.25">
      <c r="A78">
        <v>2011</v>
      </c>
      <c r="B78" t="s">
        <v>10</v>
      </c>
      <c r="C78" s="3">
        <v>82.835799092278322</v>
      </c>
      <c r="D78" s="3">
        <v>82.1</v>
      </c>
      <c r="E78" s="3">
        <v>81.5</v>
      </c>
      <c r="F78" s="3">
        <v>44.4</v>
      </c>
    </row>
    <row r="79" spans="1:6" x14ac:dyDescent="0.25">
      <c r="A79">
        <v>2011</v>
      </c>
      <c r="B79" t="s">
        <v>11</v>
      </c>
      <c r="C79" s="3">
        <v>84.594208625560171</v>
      </c>
      <c r="D79" s="3">
        <v>80.100000000000009</v>
      </c>
      <c r="E79" s="3">
        <v>79.5</v>
      </c>
      <c r="F79" s="3">
        <v>37.700000000000003</v>
      </c>
    </row>
    <row r="80" spans="1:6" x14ac:dyDescent="0.25">
      <c r="A80">
        <v>2011</v>
      </c>
      <c r="B80" t="s">
        <v>12</v>
      </c>
      <c r="C80" s="3">
        <v>91.192438539563312</v>
      </c>
      <c r="D80" s="3">
        <v>84.899999999999991</v>
      </c>
      <c r="E80" s="3">
        <v>84.5</v>
      </c>
      <c r="F80" s="3">
        <v>39.962499999999999</v>
      </c>
    </row>
    <row r="81" spans="1:6" x14ac:dyDescent="0.25">
      <c r="A81">
        <v>2011</v>
      </c>
      <c r="B81" t="s">
        <v>13</v>
      </c>
      <c r="C81" s="3">
        <v>85.723474385797999</v>
      </c>
      <c r="D81" s="3">
        <v>82.5</v>
      </c>
      <c r="E81" s="3">
        <v>82.199999999999989</v>
      </c>
      <c r="F81" s="3">
        <v>40.562499999999993</v>
      </c>
    </row>
    <row r="82" spans="1:6" x14ac:dyDescent="0.25">
      <c r="A82">
        <v>2011</v>
      </c>
      <c r="B82" t="s">
        <v>14</v>
      </c>
      <c r="C82" s="3">
        <v>80.862641984902723</v>
      </c>
      <c r="D82" s="3">
        <v>80.2</v>
      </c>
      <c r="E82" s="3">
        <v>79.7</v>
      </c>
      <c r="F82" s="3">
        <v>38.1</v>
      </c>
    </row>
    <row r="83" spans="1:6" x14ac:dyDescent="0.25">
      <c r="A83">
        <v>2011</v>
      </c>
      <c r="B83" t="s">
        <v>15</v>
      </c>
      <c r="C83" s="3">
        <v>87.414804836426768</v>
      </c>
      <c r="D83" s="3">
        <v>82.199999999999989</v>
      </c>
      <c r="E83" s="3">
        <v>81.599999999999994</v>
      </c>
      <c r="F83" s="3">
        <v>47.699999999999996</v>
      </c>
    </row>
    <row r="84" spans="1:6" x14ac:dyDescent="0.25">
      <c r="A84">
        <v>2011</v>
      </c>
      <c r="B84" t="s">
        <v>16</v>
      </c>
      <c r="C84" s="3">
        <v>83.180802066775144</v>
      </c>
      <c r="D84" s="3">
        <v>85.399999999999991</v>
      </c>
      <c r="E84" s="3">
        <v>84.8</v>
      </c>
      <c r="F84" s="3">
        <v>40</v>
      </c>
    </row>
    <row r="85" spans="1:6" x14ac:dyDescent="0.25">
      <c r="A85">
        <v>2011</v>
      </c>
      <c r="B85" t="s">
        <v>17</v>
      </c>
      <c r="C85" s="3">
        <v>86.475323850114791</v>
      </c>
      <c r="D85" s="3">
        <v>82.899999999999991</v>
      </c>
      <c r="E85" s="3">
        <v>82.6</v>
      </c>
      <c r="F85" s="3">
        <v>36.9</v>
      </c>
    </row>
    <row r="86" spans="1:6" x14ac:dyDescent="0.25">
      <c r="A86">
        <v>2011</v>
      </c>
      <c r="B86" t="s">
        <v>18</v>
      </c>
      <c r="C86" s="3">
        <v>80.870639341801763</v>
      </c>
      <c r="D86" s="3">
        <v>84.2</v>
      </c>
      <c r="E86" s="3">
        <v>83.8</v>
      </c>
      <c r="F86" s="3">
        <v>38</v>
      </c>
    </row>
    <row r="87" spans="1:6" x14ac:dyDescent="0.25">
      <c r="A87">
        <v>2011</v>
      </c>
      <c r="B87" t="s">
        <v>19</v>
      </c>
      <c r="C87" s="3">
        <v>73.761725065427981</v>
      </c>
      <c r="D87" s="3">
        <v>80.5</v>
      </c>
      <c r="E87" s="3">
        <v>79.900000000000006</v>
      </c>
      <c r="F87" s="3">
        <v>44.4</v>
      </c>
    </row>
    <row r="88" spans="1:6" x14ac:dyDescent="0.25">
      <c r="A88">
        <v>2011</v>
      </c>
      <c r="B88" t="s">
        <v>20</v>
      </c>
      <c r="C88" s="3">
        <v>91.609495234605433</v>
      </c>
      <c r="D88" s="3">
        <v>84.8</v>
      </c>
      <c r="E88" s="3">
        <v>84.6</v>
      </c>
      <c r="F88" s="3">
        <v>39.700000000000003</v>
      </c>
    </row>
    <row r="89" spans="1:6" x14ac:dyDescent="0.25">
      <c r="A89">
        <v>2011</v>
      </c>
      <c r="B89" t="s">
        <v>21</v>
      </c>
      <c r="C89" s="3">
        <v>87.054623460607999</v>
      </c>
      <c r="D89" s="3">
        <v>84.6</v>
      </c>
      <c r="E89" s="3">
        <v>84.399999999999991</v>
      </c>
      <c r="F89" s="3">
        <v>45</v>
      </c>
    </row>
    <row r="90" spans="1:6" x14ac:dyDescent="0.25">
      <c r="A90">
        <v>2011</v>
      </c>
      <c r="B90" t="s">
        <v>22</v>
      </c>
      <c r="C90" s="3">
        <v>87.114236097101454</v>
      </c>
      <c r="D90" s="3">
        <v>82.8</v>
      </c>
      <c r="E90" s="3">
        <v>82.399999999999991</v>
      </c>
      <c r="F90" s="3">
        <v>43.6</v>
      </c>
    </row>
    <row r="91" spans="1:6" x14ac:dyDescent="0.25">
      <c r="A91">
        <v>2011</v>
      </c>
      <c r="B91" t="s">
        <v>23</v>
      </c>
      <c r="C91" s="3">
        <v>87.127030856538752</v>
      </c>
      <c r="D91" s="3">
        <v>81.599999999999994</v>
      </c>
      <c r="E91" s="3">
        <v>80.900000000000006</v>
      </c>
      <c r="F91" s="3">
        <v>38.200000000000003</v>
      </c>
    </row>
    <row r="92" spans="1:6" x14ac:dyDescent="0.25">
      <c r="A92">
        <v>2011</v>
      </c>
      <c r="B92" t="s">
        <v>24</v>
      </c>
      <c r="C92" s="3">
        <v>88.672480396012119</v>
      </c>
      <c r="D92" s="3">
        <v>82.1</v>
      </c>
      <c r="E92" s="3">
        <v>81.2</v>
      </c>
      <c r="F92" s="3">
        <v>39.300000000000004</v>
      </c>
    </row>
    <row r="93" spans="1:6" x14ac:dyDescent="0.25">
      <c r="A93">
        <v>2011</v>
      </c>
      <c r="B93" t="s">
        <v>25</v>
      </c>
      <c r="C93" s="3">
        <v>96.086712122760659</v>
      </c>
      <c r="D93" s="3">
        <v>86.5</v>
      </c>
      <c r="E93" s="3">
        <v>86.1</v>
      </c>
      <c r="F93" s="3">
        <v>36.9</v>
      </c>
    </row>
    <row r="94" spans="1:6" x14ac:dyDescent="0.25">
      <c r="A94">
        <v>2011</v>
      </c>
      <c r="B94" t="s">
        <v>26</v>
      </c>
      <c r="C94" s="3">
        <v>90.850254669142984</v>
      </c>
      <c r="D94" s="3">
        <v>83.3</v>
      </c>
      <c r="E94" s="3">
        <v>82.8</v>
      </c>
      <c r="F94" s="3">
        <v>40.65</v>
      </c>
    </row>
    <row r="95" spans="1:6" x14ac:dyDescent="0.25">
      <c r="A95">
        <v>2011</v>
      </c>
      <c r="B95" t="s">
        <v>27</v>
      </c>
      <c r="C95" s="3">
        <v>68.698498637309129</v>
      </c>
      <c r="D95" s="3">
        <v>80.2</v>
      </c>
      <c r="E95" s="3">
        <v>79.7</v>
      </c>
      <c r="F95" s="3">
        <v>37.200000000000003</v>
      </c>
    </row>
    <row r="96" spans="1:6" x14ac:dyDescent="0.25">
      <c r="A96">
        <v>2011</v>
      </c>
      <c r="B96" t="s">
        <v>28</v>
      </c>
      <c r="C96" s="3">
        <v>98.812153610314056</v>
      </c>
      <c r="D96" s="3">
        <v>87.4</v>
      </c>
      <c r="E96" s="3">
        <v>87.1</v>
      </c>
      <c r="F96" s="3">
        <v>36.799999999999997</v>
      </c>
    </row>
    <row r="97" spans="1:6" x14ac:dyDescent="0.25">
      <c r="A97" s="2">
        <v>2011</v>
      </c>
      <c r="B97" s="2" t="s">
        <v>29</v>
      </c>
      <c r="C97" s="10">
        <v>80.811469229133237</v>
      </c>
      <c r="D97" s="10">
        <v>83.3</v>
      </c>
      <c r="E97" s="10">
        <v>83</v>
      </c>
      <c r="F97" s="10">
        <v>39.5</v>
      </c>
    </row>
    <row r="98" spans="1:6" x14ac:dyDescent="0.25">
      <c r="A98">
        <v>2016</v>
      </c>
      <c r="B98" t="s">
        <v>6</v>
      </c>
      <c r="C98" s="3">
        <v>100</v>
      </c>
      <c r="D98" s="3">
        <v>88.5</v>
      </c>
      <c r="E98" s="3">
        <v>88.3</v>
      </c>
      <c r="F98" s="3">
        <v>40.799999999999997</v>
      </c>
    </row>
    <row r="99" spans="1:6" x14ac:dyDescent="0.25">
      <c r="A99">
        <v>2016</v>
      </c>
      <c r="B99" t="s">
        <v>7</v>
      </c>
      <c r="C99" s="3">
        <v>97.649980938138057</v>
      </c>
      <c r="D99" s="3">
        <v>83.7</v>
      </c>
      <c r="E99" s="3">
        <v>83.1</v>
      </c>
      <c r="F99" s="3">
        <v>39.22999999999999</v>
      </c>
    </row>
    <row r="100" spans="1:6" x14ac:dyDescent="0.25">
      <c r="A100">
        <v>2016</v>
      </c>
      <c r="B100" t="s">
        <v>8</v>
      </c>
      <c r="C100" s="3">
        <v>78.735559572055962</v>
      </c>
      <c r="D100" s="3">
        <v>84.399999999999991</v>
      </c>
      <c r="E100" s="3">
        <v>83.8</v>
      </c>
      <c r="F100" s="3">
        <v>40.6</v>
      </c>
    </row>
    <row r="101" spans="1:6" x14ac:dyDescent="0.25">
      <c r="A101">
        <v>2016</v>
      </c>
      <c r="B101" t="s">
        <v>9</v>
      </c>
      <c r="C101" s="3">
        <v>90.135135582720423</v>
      </c>
      <c r="D101" s="3">
        <v>84.6</v>
      </c>
      <c r="E101" s="3">
        <v>84.2</v>
      </c>
      <c r="F101" s="3">
        <v>39.589473684210532</v>
      </c>
    </row>
    <row r="102" spans="1:6" x14ac:dyDescent="0.25">
      <c r="A102">
        <v>2016</v>
      </c>
      <c r="B102" t="s">
        <v>10</v>
      </c>
      <c r="C102" s="3">
        <v>84.63779124451213</v>
      </c>
      <c r="D102" s="3">
        <v>82.5</v>
      </c>
      <c r="E102" s="3">
        <v>82</v>
      </c>
      <c r="F102" s="3">
        <v>41.9</v>
      </c>
    </row>
    <row r="103" spans="1:6" x14ac:dyDescent="0.25">
      <c r="A103">
        <v>2016</v>
      </c>
      <c r="B103" t="s">
        <v>11</v>
      </c>
      <c r="C103" s="3">
        <v>87.186347312903408</v>
      </c>
      <c r="D103" s="3">
        <v>81.599999999999994</v>
      </c>
      <c r="E103" s="3">
        <v>81</v>
      </c>
      <c r="F103" s="3">
        <v>36.4</v>
      </c>
    </row>
    <row r="104" spans="1:6" x14ac:dyDescent="0.25">
      <c r="A104">
        <v>2016</v>
      </c>
      <c r="B104" t="s">
        <v>12</v>
      </c>
      <c r="C104" s="3">
        <v>92.059322432835643</v>
      </c>
      <c r="D104" s="3">
        <v>86.3</v>
      </c>
      <c r="E104" s="3">
        <v>85.6</v>
      </c>
      <c r="F104" s="3">
        <v>39.699999999999996</v>
      </c>
    </row>
    <row r="105" spans="1:6" x14ac:dyDescent="0.25">
      <c r="A105">
        <v>2016</v>
      </c>
      <c r="B105" t="s">
        <v>13</v>
      </c>
      <c r="C105" s="3">
        <v>87.400855909714764</v>
      </c>
      <c r="D105" s="3">
        <v>84.5</v>
      </c>
      <c r="E105" s="3">
        <v>83.5</v>
      </c>
      <c r="F105" s="3">
        <v>39.912500000000001</v>
      </c>
    </row>
    <row r="106" spans="1:6" x14ac:dyDescent="0.25">
      <c r="A106">
        <v>2016</v>
      </c>
      <c r="B106" t="s">
        <v>14</v>
      </c>
      <c r="C106" s="3">
        <v>82.494347113552109</v>
      </c>
      <c r="D106" s="3">
        <v>82.199999999999989</v>
      </c>
      <c r="E106" s="3">
        <v>81.599999999999994</v>
      </c>
      <c r="F106" s="3">
        <v>33.200000000000003</v>
      </c>
    </row>
    <row r="107" spans="1:6" x14ac:dyDescent="0.25">
      <c r="A107">
        <v>2016</v>
      </c>
      <c r="B107" t="s">
        <v>15</v>
      </c>
      <c r="C107" s="3">
        <v>88.659257340711974</v>
      </c>
      <c r="D107" s="3">
        <v>83.399999999999991</v>
      </c>
      <c r="E107" s="3">
        <v>83.1</v>
      </c>
      <c r="F107" s="3">
        <v>38.299999999999997</v>
      </c>
    </row>
    <row r="108" spans="1:6" x14ac:dyDescent="0.25">
      <c r="A108">
        <v>2016</v>
      </c>
      <c r="B108" t="s">
        <v>16</v>
      </c>
      <c r="C108" s="3">
        <v>84.133870520849086</v>
      </c>
      <c r="D108" s="3">
        <v>85.399999999999991</v>
      </c>
      <c r="E108" s="3">
        <v>85</v>
      </c>
      <c r="F108" s="3">
        <v>43.8</v>
      </c>
    </row>
    <row r="109" spans="1:6" x14ac:dyDescent="0.25">
      <c r="A109">
        <v>2016</v>
      </c>
      <c r="B109" t="s">
        <v>17</v>
      </c>
      <c r="C109" s="3">
        <v>88.207064481952315</v>
      </c>
      <c r="D109" s="3">
        <v>83.3</v>
      </c>
      <c r="E109" s="3">
        <v>82.899999999999991</v>
      </c>
      <c r="F109" s="3">
        <v>34.200000000000003</v>
      </c>
    </row>
    <row r="110" spans="1:6" x14ac:dyDescent="0.25">
      <c r="A110">
        <v>2016</v>
      </c>
      <c r="B110" t="s">
        <v>18</v>
      </c>
      <c r="C110" s="3">
        <v>81.67073124970895</v>
      </c>
      <c r="D110" s="3">
        <v>84.6</v>
      </c>
      <c r="E110" s="3">
        <v>84</v>
      </c>
      <c r="F110" s="3">
        <v>39.1</v>
      </c>
    </row>
    <row r="111" spans="1:6" x14ac:dyDescent="0.25">
      <c r="A111">
        <v>2016</v>
      </c>
      <c r="B111" t="s">
        <v>19</v>
      </c>
      <c r="C111" s="3">
        <v>75.504639495031284</v>
      </c>
      <c r="D111" s="3">
        <v>82.899999999999991</v>
      </c>
      <c r="E111" s="3">
        <v>82.5</v>
      </c>
      <c r="F111" s="3">
        <v>39.300000000000004</v>
      </c>
    </row>
    <row r="112" spans="1:6" x14ac:dyDescent="0.25">
      <c r="A112">
        <v>2016</v>
      </c>
      <c r="B112" t="s">
        <v>20</v>
      </c>
      <c r="C112" s="3">
        <v>93.178698764904354</v>
      </c>
      <c r="D112" s="3">
        <v>85.3</v>
      </c>
      <c r="E112" s="3">
        <v>84.3</v>
      </c>
      <c r="F112" s="3">
        <v>37.200000000000003</v>
      </c>
    </row>
    <row r="113" spans="1:6" x14ac:dyDescent="0.25">
      <c r="A113">
        <v>2016</v>
      </c>
      <c r="B113" t="s">
        <v>21</v>
      </c>
      <c r="C113" s="3">
        <v>88.427798659544777</v>
      </c>
      <c r="D113" s="3">
        <v>84.399999999999991</v>
      </c>
      <c r="E113" s="3">
        <v>83.8</v>
      </c>
      <c r="F113" s="3">
        <v>40</v>
      </c>
    </row>
    <row r="114" spans="1:6" x14ac:dyDescent="0.25">
      <c r="A114">
        <v>2016</v>
      </c>
      <c r="B114" t="s">
        <v>22</v>
      </c>
      <c r="C114" s="3">
        <v>89.041806427258464</v>
      </c>
      <c r="D114" s="3">
        <v>83</v>
      </c>
      <c r="E114" s="3">
        <v>82.699999999999989</v>
      </c>
      <c r="F114" s="3">
        <v>41.8</v>
      </c>
    </row>
    <row r="115" spans="1:6" x14ac:dyDescent="0.25">
      <c r="A115">
        <v>2016</v>
      </c>
      <c r="B115" t="s">
        <v>23</v>
      </c>
      <c r="C115" s="3">
        <v>87.71430741614148</v>
      </c>
      <c r="D115" s="3">
        <v>83.8</v>
      </c>
      <c r="E115" s="3">
        <v>83.399999999999991</v>
      </c>
      <c r="F115" s="3">
        <v>35.4</v>
      </c>
    </row>
    <row r="116" spans="1:6" x14ac:dyDescent="0.25">
      <c r="A116">
        <v>2016</v>
      </c>
      <c r="B116" t="s">
        <v>24</v>
      </c>
      <c r="C116" s="3">
        <v>89.466950166706638</v>
      </c>
      <c r="D116" s="3">
        <v>84.899999999999991</v>
      </c>
      <c r="E116" s="3">
        <v>84.1</v>
      </c>
      <c r="F116" s="3">
        <v>35.6</v>
      </c>
    </row>
    <row r="117" spans="1:6" x14ac:dyDescent="0.25">
      <c r="A117">
        <v>2016</v>
      </c>
      <c r="B117" t="s">
        <v>25</v>
      </c>
      <c r="C117" s="3">
        <v>96.058414758753969</v>
      </c>
      <c r="D117" s="3">
        <v>86.1</v>
      </c>
      <c r="E117" s="3">
        <v>85.8</v>
      </c>
      <c r="F117" s="3">
        <v>36.700000000000003</v>
      </c>
    </row>
    <row r="118" spans="1:6" x14ac:dyDescent="0.25">
      <c r="A118">
        <v>2016</v>
      </c>
      <c r="B118" t="s">
        <v>26</v>
      </c>
      <c r="C118" s="3">
        <v>91.711974668073637</v>
      </c>
      <c r="D118" s="3">
        <v>84.6</v>
      </c>
      <c r="E118" s="3">
        <v>83.899999999999991</v>
      </c>
      <c r="F118" s="3">
        <v>38.15</v>
      </c>
    </row>
    <row r="119" spans="1:6" x14ac:dyDescent="0.25">
      <c r="A119">
        <v>2016</v>
      </c>
      <c r="B119" t="s">
        <v>27</v>
      </c>
      <c r="C119" s="3">
        <v>70.058297492901772</v>
      </c>
      <c r="D119" s="3">
        <v>81.699999999999989</v>
      </c>
      <c r="E119" s="3">
        <v>80.800000000000011</v>
      </c>
      <c r="F119" s="3">
        <v>42.9</v>
      </c>
    </row>
    <row r="120" spans="1:6" x14ac:dyDescent="0.25">
      <c r="A120">
        <v>2016</v>
      </c>
      <c r="B120" t="s">
        <v>28</v>
      </c>
      <c r="C120" s="3">
        <v>99.702137150394876</v>
      </c>
      <c r="D120" s="3">
        <v>88.7</v>
      </c>
      <c r="E120" s="3">
        <v>88.1</v>
      </c>
      <c r="F120" s="3">
        <v>34.599999999999994</v>
      </c>
    </row>
    <row r="121" spans="1:6" x14ac:dyDescent="0.25">
      <c r="A121" s="2">
        <v>2016</v>
      </c>
      <c r="B121" s="2" t="s">
        <v>29</v>
      </c>
      <c r="C121" s="10">
        <v>81.497011454319477</v>
      </c>
      <c r="D121" s="10">
        <v>83.8</v>
      </c>
      <c r="E121" s="10">
        <v>82.899999999999991</v>
      </c>
      <c r="F121" s="10">
        <v>39.300000000000004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workbookViewId="0"/>
  </sheetViews>
  <sheetFormatPr baseColWidth="10" defaultRowHeight="15" x14ac:dyDescent="0.25"/>
  <cols>
    <col min="1" max="1" width="13.5703125" customWidth="1"/>
  </cols>
  <sheetData>
    <row r="1" spans="1:9" ht="18.75" x14ac:dyDescent="0.3">
      <c r="A1" s="7" t="s">
        <v>32</v>
      </c>
    </row>
    <row r="2" spans="1:9" x14ac:dyDescent="0.25">
      <c r="A2" s="8"/>
      <c r="B2" s="12" t="s">
        <v>33</v>
      </c>
      <c r="C2" s="12"/>
      <c r="D2" s="12"/>
      <c r="E2" s="13" t="s">
        <v>34</v>
      </c>
      <c r="F2" s="12"/>
      <c r="G2" s="13" t="s">
        <v>35</v>
      </c>
      <c r="H2" s="12"/>
      <c r="I2" s="12"/>
    </row>
    <row r="3" spans="1:9" ht="15.75" thickBot="1" x14ac:dyDescent="0.3">
      <c r="A3" s="1"/>
      <c r="B3" s="1">
        <v>1991</v>
      </c>
      <c r="C3" s="1">
        <v>2001</v>
      </c>
      <c r="D3" s="1">
        <v>2010</v>
      </c>
      <c r="E3" s="9" t="s">
        <v>30</v>
      </c>
      <c r="F3" s="1" t="s">
        <v>31</v>
      </c>
      <c r="G3" s="9">
        <v>1996</v>
      </c>
      <c r="H3" s="1">
        <v>2006</v>
      </c>
      <c r="I3" s="1">
        <v>2016</v>
      </c>
    </row>
    <row r="4" spans="1:9" x14ac:dyDescent="0.25">
      <c r="A4" t="s">
        <v>6</v>
      </c>
      <c r="B4" s="4">
        <v>100</v>
      </c>
      <c r="C4" s="4">
        <v>100</v>
      </c>
      <c r="D4" s="4">
        <v>100</v>
      </c>
      <c r="E4" s="4">
        <v>0</v>
      </c>
      <c r="F4" s="4">
        <v>0</v>
      </c>
      <c r="G4" s="4">
        <v>100</v>
      </c>
      <c r="H4" s="4">
        <v>100</v>
      </c>
      <c r="I4" s="4">
        <v>100</v>
      </c>
    </row>
    <row r="5" spans="1:9" x14ac:dyDescent="0.25">
      <c r="A5" t="s">
        <v>7</v>
      </c>
      <c r="B5" s="4">
        <v>95.170573595467516</v>
      </c>
      <c r="C5" s="4">
        <v>96.362518146294661</v>
      </c>
      <c r="D5" s="4">
        <v>97.218293354454914</v>
      </c>
      <c r="E5" s="4">
        <f>C5/B5-1</f>
        <v>1.2524297225460002E-2</v>
      </c>
      <c r="F5" s="4">
        <f>D5/C5-1</f>
        <v>8.8807891763584834E-3</v>
      </c>
      <c r="G5" s="4">
        <f t="shared" ref="G5:G27" si="0">B5*(1+(E5/2))</f>
        <v>95.766545870881103</v>
      </c>
      <c r="H5" s="4">
        <f t="shared" ref="H5:H27" si="1">C5*(1+(F5/2))</f>
        <v>96.790405750374788</v>
      </c>
      <c r="I5" s="4">
        <f t="shared" ref="I5:I27" si="2">D5*(1+(F5/2))</f>
        <v>97.649980938138057</v>
      </c>
    </row>
    <row r="6" spans="1:9" x14ac:dyDescent="0.25">
      <c r="A6" t="s">
        <v>8</v>
      </c>
      <c r="B6" s="4">
        <v>69.818040070543532</v>
      </c>
      <c r="C6" s="4">
        <v>74.047428325482414</v>
      </c>
      <c r="D6" s="4">
        <v>77.130071663929883</v>
      </c>
      <c r="E6" s="4">
        <f>C6/B6-1</f>
        <v>6.0577298512899391E-2</v>
      </c>
      <c r="F6" s="4">
        <f>D6/C6-1</f>
        <v>4.1630660350517878E-2</v>
      </c>
      <c r="G6" s="4">
        <f t="shared" si="0"/>
        <v>71.932734198012966</v>
      </c>
      <c r="H6" s="4">
        <f t="shared" si="1"/>
        <v>75.588749994706149</v>
      </c>
      <c r="I6" s="4">
        <f t="shared" si="2"/>
        <v>78.735559572055962</v>
      </c>
    </row>
    <row r="7" spans="1:9" x14ac:dyDescent="0.25">
      <c r="A7" t="s">
        <v>9</v>
      </c>
      <c r="B7" s="4">
        <v>86.024456000199507</v>
      </c>
      <c r="C7" s="4">
        <v>88.726559043120176</v>
      </c>
      <c r="D7" s="4">
        <v>89.662320377070643</v>
      </c>
      <c r="E7" s="4">
        <f t="shared" ref="E7:E27" si="3">C7/B7-1</f>
        <v>3.1410870449612549E-2</v>
      </c>
      <c r="F7" s="4">
        <f t="shared" ref="F7:F27" si="4">D7/C7-1</f>
        <v>1.0546575276245029E-2</v>
      </c>
      <c r="G7" s="4">
        <f t="shared" si="0"/>
        <v>87.375507521659841</v>
      </c>
      <c r="H7" s="4">
        <f t="shared" si="1"/>
        <v>89.194439710095409</v>
      </c>
      <c r="I7" s="4">
        <f t="shared" si="2"/>
        <v>90.135135582720423</v>
      </c>
    </row>
    <row r="8" spans="1:9" x14ac:dyDescent="0.25">
      <c r="A8" t="s">
        <v>10</v>
      </c>
      <c r="B8" s="4">
        <v>74.13995077891488</v>
      </c>
      <c r="C8" s="4">
        <v>79.382077807411676</v>
      </c>
      <c r="D8" s="4">
        <v>82.835799092278322</v>
      </c>
      <c r="E8" s="4">
        <f t="shared" si="3"/>
        <v>7.070583367567651E-2</v>
      </c>
      <c r="F8" s="4">
        <f t="shared" si="4"/>
        <v>4.3507569721791484E-2</v>
      </c>
      <c r="G8" s="4">
        <f t="shared" si="0"/>
        <v>76.761014293163271</v>
      </c>
      <c r="H8" s="4">
        <f t="shared" si="1"/>
        <v>81.108938449844999</v>
      </c>
      <c r="I8" s="4">
        <f t="shared" si="2"/>
        <v>84.63779124451213</v>
      </c>
    </row>
    <row r="9" spans="1:9" x14ac:dyDescent="0.25">
      <c r="A9" t="s">
        <v>11</v>
      </c>
      <c r="B9" s="4">
        <v>68.587444934183026</v>
      </c>
      <c r="C9" s="4">
        <v>79.709298427745139</v>
      </c>
      <c r="D9" s="4">
        <v>84.594208625560171</v>
      </c>
      <c r="E9" s="4">
        <f t="shared" si="3"/>
        <v>0.16215582172852061</v>
      </c>
      <c r="F9" s="4">
        <f t="shared" si="4"/>
        <v>6.1284069665261232E-2</v>
      </c>
      <c r="G9" s="4">
        <f t="shared" si="0"/>
        <v>74.148371680964075</v>
      </c>
      <c r="H9" s="4">
        <f t="shared" si="1"/>
        <v>82.151753526652655</v>
      </c>
      <c r="I9" s="4">
        <f t="shared" si="2"/>
        <v>87.186347312903408</v>
      </c>
    </row>
    <row r="10" spans="1:9" x14ac:dyDescent="0.25">
      <c r="A10" t="s">
        <v>12</v>
      </c>
      <c r="B10" s="4">
        <v>87.822413344195922</v>
      </c>
      <c r="C10" s="4">
        <v>89.49101847124048</v>
      </c>
      <c r="D10" s="4">
        <v>91.192438539563312</v>
      </c>
      <c r="E10" s="4">
        <f t="shared" si="3"/>
        <v>1.8999763995381391E-2</v>
      </c>
      <c r="F10" s="4">
        <f t="shared" si="4"/>
        <v>1.9012188009343234E-2</v>
      </c>
      <c r="G10" s="4">
        <f t="shared" si="0"/>
        <v>88.656715907718208</v>
      </c>
      <c r="H10" s="4">
        <f t="shared" si="1"/>
        <v>90.341728505401889</v>
      </c>
      <c r="I10" s="4">
        <f t="shared" si="2"/>
        <v>92.059322432835643</v>
      </c>
    </row>
    <row r="11" spans="1:9" x14ac:dyDescent="0.25">
      <c r="A11" t="s">
        <v>13</v>
      </c>
      <c r="B11" s="4">
        <v>77.596625164051801</v>
      </c>
      <c r="C11" s="4">
        <v>82.49505460015007</v>
      </c>
      <c r="D11" s="4">
        <v>85.723474385797999</v>
      </c>
      <c r="E11" s="4">
        <f t="shared" si="3"/>
        <v>6.3126836067189718E-2</v>
      </c>
      <c r="F11" s="4">
        <f t="shared" si="4"/>
        <v>3.9134706938445563E-2</v>
      </c>
      <c r="G11" s="4">
        <f t="shared" si="0"/>
        <v>80.045839882100935</v>
      </c>
      <c r="H11" s="4">
        <f t="shared" si="1"/>
        <v>84.109264492974035</v>
      </c>
      <c r="I11" s="4">
        <f t="shared" si="2"/>
        <v>87.400855909714764</v>
      </c>
    </row>
    <row r="12" spans="1:9" x14ac:dyDescent="0.25">
      <c r="A12" t="s">
        <v>14</v>
      </c>
      <c r="B12" s="4">
        <v>67.784183749024251</v>
      </c>
      <c r="C12" s="4">
        <v>77.725825644988575</v>
      </c>
      <c r="D12" s="4">
        <v>80.862641984902723</v>
      </c>
      <c r="E12" s="4">
        <f t="shared" si="3"/>
        <v>0.1466661003512848</v>
      </c>
      <c r="F12" s="4">
        <f t="shared" si="4"/>
        <v>4.0357452801357274E-2</v>
      </c>
      <c r="G12" s="4">
        <f t="shared" si="0"/>
        <v>72.755004697006413</v>
      </c>
      <c r="H12" s="4">
        <f t="shared" si="1"/>
        <v>79.294233814945656</v>
      </c>
      <c r="I12" s="4">
        <f t="shared" si="2"/>
        <v>82.494347113552109</v>
      </c>
    </row>
    <row r="13" spans="1:9" x14ac:dyDescent="0.25">
      <c r="A13" t="s">
        <v>15</v>
      </c>
      <c r="B13" s="4">
        <v>81.618061831362269</v>
      </c>
      <c r="C13" s="4">
        <v>84.994802970478261</v>
      </c>
      <c r="D13" s="4">
        <v>87.414804836426768</v>
      </c>
      <c r="E13" s="4">
        <f t="shared" si="3"/>
        <v>4.1372473976323487E-2</v>
      </c>
      <c r="F13" s="4">
        <f t="shared" si="4"/>
        <v>2.8472351030557341E-2</v>
      </c>
      <c r="G13" s="4">
        <f t="shared" si="0"/>
        <v>83.306432400920272</v>
      </c>
      <c r="H13" s="4">
        <f t="shared" si="1"/>
        <v>86.204803903452515</v>
      </c>
      <c r="I13" s="4">
        <f t="shared" si="2"/>
        <v>88.659257340711974</v>
      </c>
    </row>
    <row r="14" spans="1:9" x14ac:dyDescent="0.25">
      <c r="A14" t="s">
        <v>16</v>
      </c>
      <c r="B14" s="4">
        <v>74.182295112232495</v>
      </c>
      <c r="C14" s="4">
        <v>81.317366870034149</v>
      </c>
      <c r="D14" s="4">
        <v>83.180802066775144</v>
      </c>
      <c r="E14" s="4">
        <f t="shared" si="3"/>
        <v>9.6182946982252382E-2</v>
      </c>
      <c r="F14" s="4">
        <f t="shared" si="4"/>
        <v>2.2915587019919581E-2</v>
      </c>
      <c r="G14" s="4">
        <f t="shared" si="0"/>
        <v>77.749830991133322</v>
      </c>
      <c r="H14" s="4">
        <f t="shared" si="1"/>
        <v>82.249084468404646</v>
      </c>
      <c r="I14" s="4">
        <f t="shared" si="2"/>
        <v>84.133870520849086</v>
      </c>
    </row>
    <row r="15" spans="1:9" x14ac:dyDescent="0.25">
      <c r="A15" t="s">
        <v>17</v>
      </c>
      <c r="B15" s="4">
        <v>75.722718809037332</v>
      </c>
      <c r="C15" s="4">
        <v>83.14521885765717</v>
      </c>
      <c r="D15" s="4">
        <v>86.475323850114791</v>
      </c>
      <c r="E15" s="4">
        <f t="shared" si="3"/>
        <v>9.8022101759689839E-2</v>
      </c>
      <c r="F15" s="4">
        <f t="shared" si="4"/>
        <v>4.0051671499700792E-2</v>
      </c>
      <c r="G15" s="4">
        <f t="shared" si="0"/>
        <v>79.433968833347251</v>
      </c>
      <c r="H15" s="4">
        <f t="shared" si="1"/>
        <v>84.81027135388598</v>
      </c>
      <c r="I15" s="4">
        <f t="shared" si="2"/>
        <v>88.207064481952315</v>
      </c>
    </row>
    <row r="16" spans="1:9" x14ac:dyDescent="0.25">
      <c r="A16" t="s">
        <v>18</v>
      </c>
      <c r="B16" s="4">
        <v>77.843595772261722</v>
      </c>
      <c r="C16" s="4">
        <v>79.301503939794287</v>
      </c>
      <c r="D16" s="4">
        <v>80.870639341801763</v>
      </c>
      <c r="E16" s="4">
        <f t="shared" si="3"/>
        <v>1.8728684782211236E-2</v>
      </c>
      <c r="F16" s="4">
        <f t="shared" si="4"/>
        <v>1.9786956413824885E-2</v>
      </c>
      <c r="G16" s="4">
        <f t="shared" si="0"/>
        <v>78.572549856028004</v>
      </c>
      <c r="H16" s="4">
        <f t="shared" si="1"/>
        <v>80.086071640798025</v>
      </c>
      <c r="I16" s="4">
        <f t="shared" si="2"/>
        <v>81.67073124970895</v>
      </c>
    </row>
    <row r="17" spans="1:9" x14ac:dyDescent="0.25">
      <c r="A17" t="s">
        <v>19</v>
      </c>
      <c r="B17" s="4">
        <v>62.543746791479435</v>
      </c>
      <c r="C17" s="4">
        <v>70.433195722106802</v>
      </c>
      <c r="D17" s="4">
        <v>73.761725065427981</v>
      </c>
      <c r="E17" s="4">
        <f t="shared" si="3"/>
        <v>0.12614288934321061</v>
      </c>
      <c r="F17" s="4">
        <f t="shared" si="4"/>
        <v>4.7257962800010489E-2</v>
      </c>
      <c r="G17" s="4">
        <f t="shared" si="0"/>
        <v>66.488471256793119</v>
      </c>
      <c r="H17" s="4">
        <f t="shared" si="1"/>
        <v>72.097460393767392</v>
      </c>
      <c r="I17" s="4">
        <f t="shared" si="2"/>
        <v>75.504639495031284</v>
      </c>
    </row>
    <row r="18" spans="1:9" x14ac:dyDescent="0.25">
      <c r="A18" t="s">
        <v>20</v>
      </c>
      <c r="B18" s="4">
        <v>86.297459320582362</v>
      </c>
      <c r="C18" s="4">
        <v>88.575044025687802</v>
      </c>
      <c r="D18" s="4">
        <v>91.609495234605433</v>
      </c>
      <c r="E18" s="4">
        <f t="shared" si="3"/>
        <v>2.6392256771367473E-2</v>
      </c>
      <c r="F18" s="4">
        <f t="shared" si="4"/>
        <v>3.4258534582693567E-2</v>
      </c>
      <c r="G18" s="4">
        <f t="shared" si="0"/>
        <v>87.436251673135075</v>
      </c>
      <c r="H18" s="4">
        <f t="shared" si="1"/>
        <v>90.092269630146617</v>
      </c>
      <c r="I18" s="4">
        <f t="shared" si="2"/>
        <v>93.178698764904354</v>
      </c>
    </row>
    <row r="19" spans="1:9" x14ac:dyDescent="0.25">
      <c r="A19" t="s">
        <v>21</v>
      </c>
      <c r="B19" s="4">
        <v>79.919569352687205</v>
      </c>
      <c r="C19" s="4">
        <v>84.39226369428134</v>
      </c>
      <c r="D19" s="4">
        <v>87.054623460607999</v>
      </c>
      <c r="E19" s="4">
        <f t="shared" si="3"/>
        <v>5.5964945479823891E-2</v>
      </c>
      <c r="F19" s="4">
        <f t="shared" si="4"/>
        <v>3.1547438708023012E-2</v>
      </c>
      <c r="G19" s="4">
        <f t="shared" si="0"/>
        <v>82.155916523484265</v>
      </c>
      <c r="H19" s="4">
        <f t="shared" si="1"/>
        <v>85.723443577444669</v>
      </c>
      <c r="I19" s="4">
        <f t="shared" si="2"/>
        <v>88.427798659544777</v>
      </c>
    </row>
    <row r="20" spans="1:9" x14ac:dyDescent="0.25">
      <c r="A20" t="s">
        <v>22</v>
      </c>
      <c r="B20" s="4">
        <v>78.981542521933193</v>
      </c>
      <c r="C20" s="4">
        <v>83.422470300291636</v>
      </c>
      <c r="D20" s="4">
        <v>87.114236097101454</v>
      </c>
      <c r="E20" s="4">
        <f t="shared" si="3"/>
        <v>5.6227412589785697E-2</v>
      </c>
      <c r="F20" s="4">
        <f t="shared" si="4"/>
        <v>4.4253853710166435E-2</v>
      </c>
      <c r="G20" s="4">
        <f t="shared" si="0"/>
        <v>81.202006411112407</v>
      </c>
      <c r="H20" s="4">
        <f t="shared" si="1"/>
        <v>85.268353198696545</v>
      </c>
      <c r="I20" s="4">
        <f t="shared" si="2"/>
        <v>89.041806427258464</v>
      </c>
    </row>
    <row r="21" spans="1:9" x14ac:dyDescent="0.25">
      <c r="A21" t="s">
        <v>23</v>
      </c>
      <c r="B21" s="4">
        <v>80.27311500524857</v>
      </c>
      <c r="C21" s="4">
        <v>85.968101183343208</v>
      </c>
      <c r="D21" s="4">
        <v>87.127030856538752</v>
      </c>
      <c r="E21" s="4">
        <f t="shared" si="3"/>
        <v>7.0945124998852638E-2</v>
      </c>
      <c r="F21" s="4">
        <f t="shared" si="4"/>
        <v>1.3480926730298659E-2</v>
      </c>
      <c r="G21" s="4">
        <f t="shared" si="0"/>
        <v>83.120608094295889</v>
      </c>
      <c r="H21" s="4">
        <f t="shared" si="1"/>
        <v>86.547566019940987</v>
      </c>
      <c r="I21" s="4">
        <f t="shared" si="2"/>
        <v>87.71430741614148</v>
      </c>
    </row>
    <row r="22" spans="1:9" x14ac:dyDescent="0.25">
      <c r="A22" t="s">
        <v>24</v>
      </c>
      <c r="B22" s="4">
        <v>81.128821677174315</v>
      </c>
      <c r="C22" s="4">
        <v>87.111512150309977</v>
      </c>
      <c r="D22" s="4">
        <v>88.672480396012119</v>
      </c>
      <c r="E22" s="4">
        <f t="shared" si="3"/>
        <v>7.3743095849978291E-2</v>
      </c>
      <c r="F22" s="4">
        <f t="shared" si="4"/>
        <v>1.7919195834974255E-2</v>
      </c>
      <c r="G22" s="4">
        <f t="shared" si="0"/>
        <v>84.120166913742139</v>
      </c>
      <c r="H22" s="4">
        <f t="shared" si="1"/>
        <v>87.891996273161041</v>
      </c>
      <c r="I22" s="4">
        <f t="shared" si="2"/>
        <v>89.466950166706638</v>
      </c>
    </row>
    <row r="23" spans="1:9" x14ac:dyDescent="0.25">
      <c r="A23" t="s">
        <v>25</v>
      </c>
      <c r="B23" s="4">
        <v>91.389460644773806</v>
      </c>
      <c r="C23" s="4">
        <v>96.143340204510608</v>
      </c>
      <c r="D23" s="4">
        <v>96.086712122760659</v>
      </c>
      <c r="E23" s="4">
        <f t="shared" si="3"/>
        <v>5.2017809561377026E-2</v>
      </c>
      <c r="F23" s="4">
        <f t="shared" si="4"/>
        <v>-5.8899640504994633E-4</v>
      </c>
      <c r="G23" s="4">
        <f t="shared" si="0"/>
        <v>93.766400424642214</v>
      </c>
      <c r="H23" s="4">
        <f t="shared" si="1"/>
        <v>96.115026163635633</v>
      </c>
      <c r="I23" s="4">
        <f t="shared" si="2"/>
        <v>96.058414758753969</v>
      </c>
    </row>
    <row r="24" spans="1:9" x14ac:dyDescent="0.25">
      <c r="A24" t="s">
        <v>26</v>
      </c>
      <c r="B24" s="4">
        <v>86.809316107434825</v>
      </c>
      <c r="C24" s="4">
        <v>89.158899870396951</v>
      </c>
      <c r="D24" s="4">
        <v>90.850254669142984</v>
      </c>
      <c r="E24" s="4">
        <f t="shared" si="3"/>
        <v>2.7066032406640517E-2</v>
      </c>
      <c r="F24" s="4">
        <f t="shared" si="4"/>
        <v>1.8970117410652465E-2</v>
      </c>
      <c r="G24" s="4">
        <f t="shared" si="0"/>
        <v>87.984107988915895</v>
      </c>
      <c r="H24" s="4">
        <f t="shared" si="1"/>
        <v>90.004577269769953</v>
      </c>
      <c r="I24" s="4">
        <f t="shared" si="2"/>
        <v>91.711974668073637</v>
      </c>
    </row>
    <row r="25" spans="1:9" x14ac:dyDescent="0.25">
      <c r="A25" t="s">
        <v>27</v>
      </c>
      <c r="B25" s="4">
        <v>60.688583724709368</v>
      </c>
      <c r="C25" s="4">
        <v>66.082463077579035</v>
      </c>
      <c r="D25" s="4">
        <v>68.698498637309129</v>
      </c>
      <c r="E25" s="4">
        <f t="shared" si="3"/>
        <v>8.8877990254920824E-2</v>
      </c>
      <c r="F25" s="4">
        <f t="shared" si="4"/>
        <v>3.9587440266246388E-2</v>
      </c>
      <c r="G25" s="4">
        <f t="shared" si="0"/>
        <v>63.385523401144198</v>
      </c>
      <c r="H25" s="4">
        <f t="shared" si="1"/>
        <v>67.390480857444089</v>
      </c>
      <c r="I25" s="4">
        <f t="shared" si="2"/>
        <v>70.058297492901772</v>
      </c>
    </row>
    <row r="26" spans="1:9" x14ac:dyDescent="0.25">
      <c r="A26" t="s">
        <v>28</v>
      </c>
      <c r="B26" s="4">
        <v>97.021724401389676</v>
      </c>
      <c r="C26" s="4">
        <v>97.063682861919887</v>
      </c>
      <c r="D26" s="4">
        <v>98.812153610314056</v>
      </c>
      <c r="E26" s="4">
        <f t="shared" si="3"/>
        <v>4.3246459274026705E-4</v>
      </c>
      <c r="F26" s="4">
        <f t="shared" si="4"/>
        <v>1.8013645236205411E-2</v>
      </c>
      <c r="G26" s="4">
        <f t="shared" si="0"/>
        <v>97.042703631654774</v>
      </c>
      <c r="H26" s="4">
        <f t="shared" si="1"/>
        <v>97.937918236116985</v>
      </c>
      <c r="I26" s="4">
        <f t="shared" si="2"/>
        <v>99.702137150394876</v>
      </c>
    </row>
    <row r="27" spans="1:9" ht="15.75" thickBot="1" x14ac:dyDescent="0.3">
      <c r="A27" s="5" t="s">
        <v>29</v>
      </c>
      <c r="B27" s="6">
        <v>76.631132864316328</v>
      </c>
      <c r="C27" s="6">
        <v>79.463259129652613</v>
      </c>
      <c r="D27" s="6">
        <v>80.811469229133237</v>
      </c>
      <c r="E27" s="6">
        <f t="shared" si="3"/>
        <v>3.6957906786408534E-2</v>
      </c>
      <c r="F27" s="6">
        <f t="shared" si="4"/>
        <v>1.6966458640726989E-2</v>
      </c>
      <c r="G27" s="6">
        <f t="shared" si="0"/>
        <v>78.047195996984485</v>
      </c>
      <c r="H27" s="6">
        <f t="shared" si="1"/>
        <v>80.137364179392932</v>
      </c>
      <c r="I27" s="6">
        <f t="shared" si="2"/>
        <v>81.497011454319477</v>
      </c>
    </row>
  </sheetData>
  <mergeCells count="3">
    <mergeCell ref="B2:D2"/>
    <mergeCell ref="E2:F2"/>
    <mergeCell ref="G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showGridLines="0" workbookViewId="0">
      <selection activeCell="J6" sqref="J6"/>
    </sheetView>
  </sheetViews>
  <sheetFormatPr baseColWidth="10" defaultRowHeight="15" x14ac:dyDescent="0.25"/>
  <cols>
    <col min="2" max="2" width="17.85546875" customWidth="1"/>
    <col min="3" max="3" width="22.5703125" customWidth="1"/>
  </cols>
  <sheetData>
    <row r="1" spans="1:5" ht="18.75" x14ac:dyDescent="0.3">
      <c r="A1" s="7" t="s">
        <v>36</v>
      </c>
    </row>
    <row r="2" spans="1:5" ht="15.75" thickBot="1" x14ac:dyDescent="0.3">
      <c r="A2" s="1" t="s">
        <v>0</v>
      </c>
      <c r="B2" s="1" t="s">
        <v>1</v>
      </c>
      <c r="C2" s="1" t="s">
        <v>40</v>
      </c>
      <c r="D2" s="1" t="s">
        <v>38</v>
      </c>
      <c r="E2" s="1" t="s">
        <v>39</v>
      </c>
    </row>
    <row r="3" spans="1:5" x14ac:dyDescent="0.25">
      <c r="A3">
        <v>2016</v>
      </c>
      <c r="B3" t="s">
        <v>7</v>
      </c>
      <c r="C3" t="s">
        <v>41</v>
      </c>
      <c r="D3">
        <v>0.40500000000000003</v>
      </c>
      <c r="E3">
        <v>0.379</v>
      </c>
    </row>
    <row r="4" spans="1:5" x14ac:dyDescent="0.25">
      <c r="A4">
        <v>2016</v>
      </c>
      <c r="B4" t="s">
        <v>7</v>
      </c>
      <c r="C4" t="s">
        <v>42</v>
      </c>
      <c r="D4">
        <v>0.38600000000000001</v>
      </c>
      <c r="E4">
        <v>0.35099999999999998</v>
      </c>
    </row>
    <row r="5" spans="1:5" x14ac:dyDescent="0.25">
      <c r="A5">
        <v>2016</v>
      </c>
      <c r="B5" t="s">
        <v>26</v>
      </c>
      <c r="C5" t="s">
        <v>43</v>
      </c>
      <c r="D5">
        <v>0.39400000000000002</v>
      </c>
      <c r="E5">
        <v>0.36399999999999999</v>
      </c>
    </row>
    <row r="6" spans="1:5" x14ac:dyDescent="0.25">
      <c r="A6">
        <v>2016</v>
      </c>
      <c r="B6" t="s">
        <v>26</v>
      </c>
      <c r="C6" t="s">
        <v>44</v>
      </c>
      <c r="D6">
        <v>0.36899999999999999</v>
      </c>
      <c r="E6">
        <v>0.32600000000000001</v>
      </c>
    </row>
    <row r="7" spans="1:5" x14ac:dyDescent="0.25">
      <c r="A7">
        <v>2016</v>
      </c>
      <c r="B7" t="s">
        <v>13</v>
      </c>
      <c r="C7" t="s">
        <v>45</v>
      </c>
      <c r="D7">
        <v>0.35699999999999998</v>
      </c>
      <c r="E7">
        <v>0.32400000000000001</v>
      </c>
    </row>
    <row r="8" spans="1:5" x14ac:dyDescent="0.25">
      <c r="A8">
        <v>2016</v>
      </c>
      <c r="B8" t="s">
        <v>19</v>
      </c>
      <c r="C8" t="s">
        <v>46</v>
      </c>
      <c r="D8">
        <v>0.39300000000000002</v>
      </c>
      <c r="E8">
        <v>0.32500000000000001</v>
      </c>
    </row>
    <row r="9" spans="1:5" x14ac:dyDescent="0.25">
      <c r="A9">
        <v>2016</v>
      </c>
      <c r="B9" t="s">
        <v>11</v>
      </c>
      <c r="C9" t="s">
        <v>47</v>
      </c>
      <c r="D9">
        <v>0.36399999999999999</v>
      </c>
      <c r="E9">
        <v>0.32300000000000001</v>
      </c>
    </row>
    <row r="10" spans="1:5" x14ac:dyDescent="0.25">
      <c r="A10">
        <v>2016</v>
      </c>
      <c r="B10" t="s">
        <v>12</v>
      </c>
      <c r="C10" t="s">
        <v>48</v>
      </c>
      <c r="D10">
        <v>0.36399999999999999</v>
      </c>
      <c r="E10">
        <v>0.3</v>
      </c>
    </row>
    <row r="11" spans="1:5" x14ac:dyDescent="0.25">
      <c r="A11">
        <v>2016</v>
      </c>
      <c r="B11" t="s">
        <v>18</v>
      </c>
      <c r="C11" t="s">
        <v>49</v>
      </c>
      <c r="D11">
        <v>0.39100000000000001</v>
      </c>
      <c r="E11">
        <v>0.33600000000000002</v>
      </c>
    </row>
    <row r="12" spans="1:5" x14ac:dyDescent="0.25">
      <c r="A12">
        <v>2016</v>
      </c>
      <c r="B12" t="s">
        <v>10</v>
      </c>
      <c r="C12" t="s">
        <v>10</v>
      </c>
      <c r="D12">
        <v>0.41899999999999998</v>
      </c>
      <c r="E12">
        <v>0.35099999999999998</v>
      </c>
    </row>
    <row r="13" spans="1:5" x14ac:dyDescent="0.25">
      <c r="A13">
        <v>2016</v>
      </c>
      <c r="B13" t="s">
        <v>9</v>
      </c>
      <c r="C13" t="s">
        <v>50</v>
      </c>
      <c r="D13">
        <v>0.46200000000000002</v>
      </c>
      <c r="E13">
        <v>0.39600000000000002</v>
      </c>
    </row>
    <row r="14" spans="1:5" x14ac:dyDescent="0.25">
      <c r="A14">
        <v>2016</v>
      </c>
      <c r="B14" t="s">
        <v>13</v>
      </c>
      <c r="C14" t="s">
        <v>51</v>
      </c>
      <c r="D14">
        <v>0.443</v>
      </c>
      <c r="E14">
        <v>0.35399999999999998</v>
      </c>
    </row>
    <row r="15" spans="1:5" x14ac:dyDescent="0.25">
      <c r="A15">
        <v>2016</v>
      </c>
      <c r="B15" t="s">
        <v>14</v>
      </c>
      <c r="C15" t="s">
        <v>14</v>
      </c>
      <c r="D15">
        <v>0.33200000000000002</v>
      </c>
      <c r="E15">
        <v>0.27300000000000002</v>
      </c>
    </row>
    <row r="16" spans="1:5" x14ac:dyDescent="0.25">
      <c r="A16">
        <v>2016</v>
      </c>
      <c r="B16" t="s">
        <v>20</v>
      </c>
      <c r="C16" t="s">
        <v>52</v>
      </c>
      <c r="D16">
        <v>0.372</v>
      </c>
      <c r="E16">
        <v>0.307</v>
      </c>
    </row>
    <row r="17" spans="1:5" x14ac:dyDescent="0.25">
      <c r="A17">
        <v>2016</v>
      </c>
      <c r="B17" t="s">
        <v>27</v>
      </c>
      <c r="C17" t="s">
        <v>53</v>
      </c>
      <c r="D17">
        <v>0.42899999999999999</v>
      </c>
      <c r="E17">
        <v>0.376</v>
      </c>
    </row>
    <row r="18" spans="1:5" x14ac:dyDescent="0.25">
      <c r="A18">
        <v>2016</v>
      </c>
      <c r="B18" t="s">
        <v>15</v>
      </c>
      <c r="C18" t="s">
        <v>54</v>
      </c>
      <c r="D18">
        <v>0.38300000000000001</v>
      </c>
      <c r="E18">
        <v>0.32100000000000001</v>
      </c>
    </row>
    <row r="19" spans="1:5" x14ac:dyDescent="0.25">
      <c r="A19">
        <v>2016</v>
      </c>
      <c r="B19" t="s">
        <v>25</v>
      </c>
      <c r="C19" t="s">
        <v>55</v>
      </c>
      <c r="D19">
        <v>0.36699999999999999</v>
      </c>
      <c r="E19">
        <v>0.314</v>
      </c>
    </row>
    <row r="20" spans="1:5" x14ac:dyDescent="0.25">
      <c r="A20">
        <v>2016</v>
      </c>
      <c r="B20" t="s">
        <v>8</v>
      </c>
      <c r="C20" t="s">
        <v>56</v>
      </c>
      <c r="D20">
        <v>0.40600000000000003</v>
      </c>
      <c r="E20">
        <v>0.36299999999999999</v>
      </c>
    </row>
    <row r="21" spans="1:5" x14ac:dyDescent="0.25">
      <c r="A21">
        <v>2016</v>
      </c>
      <c r="B21" t="s">
        <v>37</v>
      </c>
      <c r="C21" t="s">
        <v>37</v>
      </c>
      <c r="D21">
        <v>0.41799999999999998</v>
      </c>
      <c r="E21">
        <v>0.372</v>
      </c>
    </row>
    <row r="22" spans="1:5" x14ac:dyDescent="0.25">
      <c r="A22">
        <v>2016</v>
      </c>
      <c r="B22" t="s">
        <v>17</v>
      </c>
      <c r="C22" t="s">
        <v>17</v>
      </c>
      <c r="D22">
        <v>0.34200000000000003</v>
      </c>
      <c r="E22">
        <v>0.30299999999999999</v>
      </c>
    </row>
    <row r="23" spans="1:5" x14ac:dyDescent="0.25">
      <c r="A23">
        <v>2016</v>
      </c>
      <c r="B23" t="s">
        <v>24</v>
      </c>
      <c r="C23" t="s">
        <v>57</v>
      </c>
      <c r="D23">
        <v>0.35599999999999998</v>
      </c>
      <c r="E23">
        <v>0.308</v>
      </c>
    </row>
    <row r="24" spans="1:5" x14ac:dyDescent="0.25">
      <c r="A24">
        <v>2016</v>
      </c>
      <c r="B24" t="s">
        <v>23</v>
      </c>
      <c r="C24" t="s">
        <v>58</v>
      </c>
      <c r="D24">
        <v>0.35399999999999998</v>
      </c>
      <c r="E24">
        <v>0.30299999999999999</v>
      </c>
    </row>
    <row r="25" spans="1:5" x14ac:dyDescent="0.25">
      <c r="A25">
        <v>2016</v>
      </c>
      <c r="B25" t="s">
        <v>29</v>
      </c>
      <c r="C25" t="s">
        <v>59</v>
      </c>
      <c r="D25">
        <v>0.39300000000000002</v>
      </c>
      <c r="E25">
        <v>0.33700000000000002</v>
      </c>
    </row>
    <row r="26" spans="1:5" x14ac:dyDescent="0.25">
      <c r="A26">
        <v>2016</v>
      </c>
      <c r="B26" t="s">
        <v>16</v>
      </c>
      <c r="C26" t="s">
        <v>60</v>
      </c>
      <c r="D26">
        <v>0.438</v>
      </c>
      <c r="E26">
        <v>0.36399999999999999</v>
      </c>
    </row>
    <row r="27" spans="1:5" x14ac:dyDescent="0.25">
      <c r="A27">
        <v>2016</v>
      </c>
      <c r="B27" t="s">
        <v>28</v>
      </c>
      <c r="C27" t="s">
        <v>61</v>
      </c>
      <c r="D27">
        <v>0.34599999999999997</v>
      </c>
      <c r="E27">
        <v>0.307</v>
      </c>
    </row>
    <row r="28" spans="1:5" x14ac:dyDescent="0.25">
      <c r="A28">
        <v>2016</v>
      </c>
      <c r="B28" t="s">
        <v>6</v>
      </c>
      <c r="C28" t="s">
        <v>62</v>
      </c>
      <c r="D28">
        <v>0.40799999999999997</v>
      </c>
      <c r="E28">
        <v>0.38800000000000001</v>
      </c>
    </row>
    <row r="29" spans="1:5" x14ac:dyDescent="0.25">
      <c r="A29">
        <v>2016</v>
      </c>
      <c r="B29" t="s">
        <v>7</v>
      </c>
      <c r="C29" t="s">
        <v>63</v>
      </c>
      <c r="D29">
        <v>0.40799999999999997</v>
      </c>
      <c r="E29">
        <v>0.36299999999999999</v>
      </c>
    </row>
    <row r="30" spans="1:5" x14ac:dyDescent="0.25">
      <c r="A30">
        <v>2016</v>
      </c>
      <c r="B30" t="s">
        <v>7</v>
      </c>
      <c r="C30" t="s">
        <v>64</v>
      </c>
      <c r="D30">
        <v>0.42899999999999999</v>
      </c>
      <c r="E30">
        <v>0.434</v>
      </c>
    </row>
    <row r="31" spans="1:5" x14ac:dyDescent="0.25">
      <c r="A31">
        <v>2016</v>
      </c>
      <c r="B31" t="s">
        <v>9</v>
      </c>
      <c r="C31" t="s">
        <v>65</v>
      </c>
      <c r="D31">
        <v>0.436</v>
      </c>
      <c r="E31">
        <v>0.35699999999999998</v>
      </c>
    </row>
    <row r="32" spans="1:5" x14ac:dyDescent="0.25">
      <c r="A32">
        <v>2016</v>
      </c>
      <c r="B32" t="s">
        <v>7</v>
      </c>
      <c r="C32" t="s">
        <v>66</v>
      </c>
      <c r="D32">
        <v>0.40500000000000003</v>
      </c>
      <c r="E32">
        <v>0.36699999999999999</v>
      </c>
    </row>
    <row r="33" spans="1:5" x14ac:dyDescent="0.25">
      <c r="A33">
        <v>2016</v>
      </c>
      <c r="B33" t="s">
        <v>12</v>
      </c>
      <c r="C33" t="s">
        <v>67</v>
      </c>
      <c r="D33">
        <v>0.42699999999999999</v>
      </c>
      <c r="E33">
        <v>0.36499999999999999</v>
      </c>
    </row>
    <row r="34" spans="1:5" x14ac:dyDescent="0.25">
      <c r="A34" s="2">
        <v>2016</v>
      </c>
      <c r="B34" s="2" t="s">
        <v>21</v>
      </c>
      <c r="C34" s="2" t="s">
        <v>68</v>
      </c>
      <c r="D34" s="2">
        <v>0.4</v>
      </c>
      <c r="E34" s="2">
        <v>0.315</v>
      </c>
    </row>
    <row r="35" spans="1:5" x14ac:dyDescent="0.25">
      <c r="A35">
        <v>2011</v>
      </c>
      <c r="B35" t="s">
        <v>7</v>
      </c>
      <c r="C35" t="s">
        <v>41</v>
      </c>
      <c r="D35">
        <v>0.40899999999999997</v>
      </c>
      <c r="E35">
        <v>0.35299999999999998</v>
      </c>
    </row>
    <row r="36" spans="1:5" x14ac:dyDescent="0.25">
      <c r="A36">
        <v>2011</v>
      </c>
      <c r="B36" t="s">
        <v>7</v>
      </c>
      <c r="C36" t="s">
        <v>42</v>
      </c>
      <c r="D36">
        <v>0.40699999999999997</v>
      </c>
      <c r="E36">
        <v>0.34300000000000003</v>
      </c>
    </row>
    <row r="37" spans="1:5" x14ac:dyDescent="0.25">
      <c r="A37">
        <v>2011</v>
      </c>
      <c r="B37" t="s">
        <v>26</v>
      </c>
      <c r="C37" t="s">
        <v>43</v>
      </c>
      <c r="D37">
        <v>0.39600000000000002</v>
      </c>
      <c r="E37">
        <v>0.38400000000000001</v>
      </c>
    </row>
    <row r="38" spans="1:5" x14ac:dyDescent="0.25">
      <c r="A38">
        <v>2011</v>
      </c>
      <c r="B38" t="s">
        <v>26</v>
      </c>
      <c r="C38" t="s">
        <v>44</v>
      </c>
      <c r="D38">
        <v>0.41699999999999998</v>
      </c>
      <c r="E38">
        <v>0.35799999999999998</v>
      </c>
    </row>
    <row r="39" spans="1:5" x14ac:dyDescent="0.25">
      <c r="A39">
        <v>2011</v>
      </c>
      <c r="B39" t="s">
        <v>13</v>
      </c>
      <c r="C39" t="s">
        <v>45</v>
      </c>
      <c r="D39">
        <v>0.38</v>
      </c>
      <c r="E39">
        <v>0.34899999999999998</v>
      </c>
    </row>
    <row r="40" spans="1:5" x14ac:dyDescent="0.25">
      <c r="A40">
        <v>2011</v>
      </c>
      <c r="B40" t="s">
        <v>19</v>
      </c>
      <c r="C40" t="s">
        <v>46</v>
      </c>
      <c r="D40">
        <v>0.44400000000000001</v>
      </c>
      <c r="E40">
        <v>0.379</v>
      </c>
    </row>
    <row r="41" spans="1:5" x14ac:dyDescent="0.25">
      <c r="A41">
        <v>2011</v>
      </c>
      <c r="B41" t="s">
        <v>11</v>
      </c>
      <c r="C41" t="s">
        <v>47</v>
      </c>
      <c r="D41">
        <v>0.377</v>
      </c>
      <c r="E41">
        <v>0.32100000000000001</v>
      </c>
    </row>
    <row r="42" spans="1:5" x14ac:dyDescent="0.25">
      <c r="A42">
        <v>2011</v>
      </c>
      <c r="B42" t="s">
        <v>12</v>
      </c>
      <c r="C42" t="s">
        <v>48</v>
      </c>
      <c r="D42">
        <v>0.39900000000000002</v>
      </c>
      <c r="E42">
        <v>0.35899999999999999</v>
      </c>
    </row>
    <row r="43" spans="1:5" x14ac:dyDescent="0.25">
      <c r="A43">
        <v>2011</v>
      </c>
      <c r="B43" t="s">
        <v>18</v>
      </c>
      <c r="C43" t="s">
        <v>49</v>
      </c>
      <c r="D43">
        <v>0.38</v>
      </c>
      <c r="E43">
        <v>0.34399999999999997</v>
      </c>
    </row>
    <row r="44" spans="1:5" x14ac:dyDescent="0.25">
      <c r="A44">
        <v>2011</v>
      </c>
      <c r="B44" t="s">
        <v>10</v>
      </c>
      <c r="C44" t="s">
        <v>10</v>
      </c>
      <c r="D44">
        <v>0.44400000000000001</v>
      </c>
      <c r="E44">
        <v>0.39500000000000002</v>
      </c>
    </row>
    <row r="45" spans="1:5" x14ac:dyDescent="0.25">
      <c r="A45">
        <v>2011</v>
      </c>
      <c r="B45" t="s">
        <v>9</v>
      </c>
      <c r="C45" t="s">
        <v>50</v>
      </c>
      <c r="D45">
        <v>0.41299999999999998</v>
      </c>
      <c r="E45">
        <v>0.37</v>
      </c>
    </row>
    <row r="46" spans="1:5" x14ac:dyDescent="0.25">
      <c r="A46">
        <v>2011</v>
      </c>
      <c r="B46" t="s">
        <v>13</v>
      </c>
      <c r="C46" t="s">
        <v>51</v>
      </c>
      <c r="D46">
        <v>0.40799999999999997</v>
      </c>
      <c r="E46">
        <v>0.34399999999999997</v>
      </c>
    </row>
    <row r="47" spans="1:5" x14ac:dyDescent="0.25">
      <c r="A47">
        <v>2011</v>
      </c>
      <c r="B47" t="s">
        <v>14</v>
      </c>
      <c r="C47" t="s">
        <v>14</v>
      </c>
      <c r="D47">
        <v>0.38100000000000001</v>
      </c>
      <c r="E47">
        <v>0.315</v>
      </c>
    </row>
    <row r="48" spans="1:5" x14ac:dyDescent="0.25">
      <c r="A48">
        <v>2011</v>
      </c>
      <c r="B48" t="s">
        <v>20</v>
      </c>
      <c r="C48" t="s">
        <v>52</v>
      </c>
      <c r="D48">
        <v>0.39700000000000002</v>
      </c>
      <c r="E48">
        <v>0.35799999999999998</v>
      </c>
    </row>
    <row r="49" spans="1:5" x14ac:dyDescent="0.25">
      <c r="A49">
        <v>2011</v>
      </c>
      <c r="B49" t="s">
        <v>27</v>
      </c>
      <c r="C49" t="s">
        <v>53</v>
      </c>
      <c r="D49">
        <v>0.372</v>
      </c>
      <c r="E49">
        <v>0.33</v>
      </c>
    </row>
    <row r="50" spans="1:5" x14ac:dyDescent="0.25">
      <c r="A50">
        <v>2011</v>
      </c>
      <c r="B50" t="s">
        <v>15</v>
      </c>
      <c r="C50" t="s">
        <v>54</v>
      </c>
      <c r="D50">
        <v>0.47699999999999998</v>
      </c>
      <c r="E50">
        <v>0.38400000000000001</v>
      </c>
    </row>
    <row r="51" spans="1:5" x14ac:dyDescent="0.25">
      <c r="A51">
        <v>2011</v>
      </c>
      <c r="B51" t="s">
        <v>25</v>
      </c>
      <c r="C51" t="s">
        <v>55</v>
      </c>
      <c r="D51">
        <v>0.36899999999999999</v>
      </c>
      <c r="E51">
        <v>0.318</v>
      </c>
    </row>
    <row r="52" spans="1:5" x14ac:dyDescent="0.25">
      <c r="A52">
        <v>2011</v>
      </c>
      <c r="B52" t="s">
        <v>8</v>
      </c>
      <c r="C52" t="s">
        <v>56</v>
      </c>
      <c r="D52">
        <v>0.42499999999999999</v>
      </c>
      <c r="E52">
        <v>0.35899999999999999</v>
      </c>
    </row>
    <row r="53" spans="1:5" x14ac:dyDescent="0.25">
      <c r="A53">
        <v>2011</v>
      </c>
      <c r="B53" t="s">
        <v>37</v>
      </c>
      <c r="C53" t="s">
        <v>37</v>
      </c>
      <c r="D53">
        <v>0.436</v>
      </c>
      <c r="E53">
        <v>0.377</v>
      </c>
    </row>
    <row r="54" spans="1:5" x14ac:dyDescent="0.25">
      <c r="A54">
        <v>2011</v>
      </c>
      <c r="B54" t="s">
        <v>17</v>
      </c>
      <c r="C54" t="s">
        <v>17</v>
      </c>
      <c r="D54">
        <v>0.36899999999999999</v>
      </c>
      <c r="E54">
        <v>0.311</v>
      </c>
    </row>
    <row r="55" spans="1:5" x14ac:dyDescent="0.25">
      <c r="A55">
        <v>2011</v>
      </c>
      <c r="B55" t="s">
        <v>24</v>
      </c>
      <c r="C55" t="s">
        <v>57</v>
      </c>
      <c r="D55">
        <v>0.39300000000000002</v>
      </c>
      <c r="E55">
        <v>0.33800000000000002</v>
      </c>
    </row>
    <row r="56" spans="1:5" x14ac:dyDescent="0.25">
      <c r="A56">
        <v>2011</v>
      </c>
      <c r="B56" t="s">
        <v>23</v>
      </c>
      <c r="C56" t="s">
        <v>58</v>
      </c>
      <c r="D56">
        <v>0.38200000000000001</v>
      </c>
      <c r="E56">
        <v>0.35599999999999998</v>
      </c>
    </row>
    <row r="57" spans="1:5" x14ac:dyDescent="0.25">
      <c r="A57">
        <v>2011</v>
      </c>
      <c r="B57" t="s">
        <v>29</v>
      </c>
      <c r="C57" t="s">
        <v>59</v>
      </c>
      <c r="D57">
        <v>0.39500000000000002</v>
      </c>
      <c r="E57">
        <v>0.374</v>
      </c>
    </row>
    <row r="58" spans="1:5" x14ac:dyDescent="0.25">
      <c r="A58">
        <v>2011</v>
      </c>
      <c r="B58" t="s">
        <v>16</v>
      </c>
      <c r="C58" t="s">
        <v>60</v>
      </c>
      <c r="D58">
        <v>0.4</v>
      </c>
      <c r="E58">
        <v>0.34</v>
      </c>
    </row>
    <row r="59" spans="1:5" x14ac:dyDescent="0.25">
      <c r="A59">
        <v>2011</v>
      </c>
      <c r="B59" t="s">
        <v>28</v>
      </c>
      <c r="C59" t="s">
        <v>61</v>
      </c>
      <c r="D59">
        <v>0.36799999999999999</v>
      </c>
      <c r="E59">
        <v>0.32700000000000001</v>
      </c>
    </row>
    <row r="60" spans="1:5" x14ac:dyDescent="0.25">
      <c r="A60">
        <v>2011</v>
      </c>
      <c r="B60" t="s">
        <v>6</v>
      </c>
      <c r="C60" t="s">
        <v>62</v>
      </c>
      <c r="D60">
        <v>0.40300000000000002</v>
      </c>
      <c r="E60">
        <v>0.375</v>
      </c>
    </row>
    <row r="61" spans="1:5" x14ac:dyDescent="0.25">
      <c r="A61">
        <v>2011</v>
      </c>
      <c r="B61" t="s">
        <v>7</v>
      </c>
      <c r="C61" t="s">
        <v>63</v>
      </c>
      <c r="D61">
        <v>0.39500000000000002</v>
      </c>
      <c r="E61">
        <v>0.35899999999999999</v>
      </c>
    </row>
    <row r="62" spans="1:5" x14ac:dyDescent="0.25">
      <c r="A62">
        <v>2011</v>
      </c>
      <c r="B62" t="s">
        <v>7</v>
      </c>
      <c r="C62" t="s">
        <v>64</v>
      </c>
      <c r="D62">
        <v>0.38600000000000001</v>
      </c>
      <c r="E62">
        <v>0.36399999999999999</v>
      </c>
    </row>
    <row r="63" spans="1:5" x14ac:dyDescent="0.25">
      <c r="A63">
        <v>2011</v>
      </c>
      <c r="B63" t="s">
        <v>9</v>
      </c>
      <c r="C63" t="s">
        <v>65</v>
      </c>
      <c r="D63">
        <v>0.38600000000000001</v>
      </c>
      <c r="E63">
        <v>0.375</v>
      </c>
    </row>
    <row r="64" spans="1:5" x14ac:dyDescent="0.25">
      <c r="A64">
        <v>2011</v>
      </c>
      <c r="B64" t="s">
        <v>7</v>
      </c>
      <c r="C64" t="s">
        <v>66</v>
      </c>
      <c r="D64">
        <v>0.40400000000000003</v>
      </c>
      <c r="E64">
        <v>0.371</v>
      </c>
    </row>
    <row r="65" spans="1:5" x14ac:dyDescent="0.25">
      <c r="A65">
        <v>2011</v>
      </c>
      <c r="B65" t="s">
        <v>12</v>
      </c>
      <c r="C65" t="s">
        <v>67</v>
      </c>
      <c r="D65">
        <v>0.40899999999999997</v>
      </c>
      <c r="E65">
        <v>0.35099999999999998</v>
      </c>
    </row>
    <row r="66" spans="1:5" x14ac:dyDescent="0.25">
      <c r="A66" s="2">
        <v>2011</v>
      </c>
      <c r="B66" s="2" t="s">
        <v>21</v>
      </c>
      <c r="C66" s="2" t="s">
        <v>68</v>
      </c>
      <c r="D66" s="2">
        <v>0.45</v>
      </c>
      <c r="E66" s="2">
        <v>0.379</v>
      </c>
    </row>
    <row r="67" spans="1:5" x14ac:dyDescent="0.25">
      <c r="A67">
        <v>2006</v>
      </c>
      <c r="B67" t="s">
        <v>7</v>
      </c>
      <c r="C67" t="s">
        <v>41</v>
      </c>
      <c r="D67">
        <v>0.40699999999999997</v>
      </c>
      <c r="E67">
        <v>0.40899999999999997</v>
      </c>
    </row>
    <row r="68" spans="1:5" x14ac:dyDescent="0.25">
      <c r="A68">
        <v>2006</v>
      </c>
      <c r="B68" t="s">
        <v>7</v>
      </c>
      <c r="C68" t="s">
        <v>42</v>
      </c>
      <c r="D68">
        <v>0.41</v>
      </c>
      <c r="E68">
        <v>0.372</v>
      </c>
    </row>
    <row r="69" spans="1:5" x14ac:dyDescent="0.25">
      <c r="A69">
        <v>2006</v>
      </c>
      <c r="B69" t="s">
        <v>26</v>
      </c>
      <c r="C69" t="s">
        <v>43</v>
      </c>
      <c r="D69">
        <v>0.442</v>
      </c>
      <c r="E69">
        <v>0.40100000000000002</v>
      </c>
    </row>
    <row r="70" spans="1:5" x14ac:dyDescent="0.25">
      <c r="A70">
        <v>2006</v>
      </c>
      <c r="B70" t="s">
        <v>26</v>
      </c>
      <c r="C70" t="s">
        <v>44</v>
      </c>
      <c r="D70">
        <v>0.4</v>
      </c>
      <c r="E70">
        <v>0.375</v>
      </c>
    </row>
    <row r="71" spans="1:5" x14ac:dyDescent="0.25">
      <c r="A71">
        <v>2006</v>
      </c>
      <c r="B71" t="s">
        <v>13</v>
      </c>
      <c r="C71" t="s">
        <v>45</v>
      </c>
      <c r="D71">
        <v>0.434</v>
      </c>
      <c r="E71">
        <v>0.372</v>
      </c>
    </row>
    <row r="72" spans="1:5" x14ac:dyDescent="0.25">
      <c r="A72">
        <v>2006</v>
      </c>
      <c r="B72" t="s">
        <v>19</v>
      </c>
      <c r="C72" t="s">
        <v>46</v>
      </c>
      <c r="D72">
        <v>0.46300000000000002</v>
      </c>
      <c r="E72">
        <v>0.39500000000000002</v>
      </c>
    </row>
    <row r="73" spans="1:5" x14ac:dyDescent="0.25">
      <c r="A73">
        <v>2006</v>
      </c>
      <c r="B73" t="s">
        <v>11</v>
      </c>
      <c r="C73" t="s">
        <v>47</v>
      </c>
      <c r="D73">
        <v>0.499</v>
      </c>
      <c r="E73">
        <v>0.432</v>
      </c>
    </row>
    <row r="74" spans="1:5" x14ac:dyDescent="0.25">
      <c r="A74">
        <v>2006</v>
      </c>
      <c r="B74" t="s">
        <v>12</v>
      </c>
      <c r="C74" t="s">
        <v>48</v>
      </c>
      <c r="D74">
        <v>0.46300000000000002</v>
      </c>
      <c r="E74">
        <v>0.42599999999999999</v>
      </c>
    </row>
    <row r="75" spans="1:5" x14ac:dyDescent="0.25">
      <c r="A75">
        <v>2006</v>
      </c>
      <c r="B75" t="s">
        <v>18</v>
      </c>
      <c r="C75" t="s">
        <v>49</v>
      </c>
      <c r="D75">
        <v>0.42699999999999999</v>
      </c>
      <c r="E75">
        <v>0.41799999999999998</v>
      </c>
    </row>
    <row r="76" spans="1:5" x14ac:dyDescent="0.25">
      <c r="A76">
        <v>2006</v>
      </c>
      <c r="B76" t="s">
        <v>10</v>
      </c>
      <c r="C76" t="s">
        <v>10</v>
      </c>
      <c r="D76">
        <v>0.48599999999999999</v>
      </c>
      <c r="E76">
        <v>0.45</v>
      </c>
    </row>
    <row r="77" spans="1:5" x14ac:dyDescent="0.25">
      <c r="A77">
        <v>2006</v>
      </c>
      <c r="B77" t="s">
        <v>9</v>
      </c>
      <c r="C77" t="s">
        <v>50</v>
      </c>
      <c r="D77">
        <v>0.432</v>
      </c>
      <c r="E77">
        <v>0.40600000000000003</v>
      </c>
    </row>
    <row r="78" spans="1:5" x14ac:dyDescent="0.25">
      <c r="A78">
        <v>2006</v>
      </c>
      <c r="B78" t="s">
        <v>13</v>
      </c>
      <c r="C78" t="s">
        <v>51</v>
      </c>
      <c r="D78">
        <v>0.44800000000000001</v>
      </c>
      <c r="E78">
        <v>0.379</v>
      </c>
    </row>
    <row r="79" spans="1:5" x14ac:dyDescent="0.25">
      <c r="A79">
        <v>2006</v>
      </c>
      <c r="B79" t="s">
        <v>14</v>
      </c>
      <c r="C79" t="s">
        <v>14</v>
      </c>
      <c r="D79">
        <v>0.44800000000000001</v>
      </c>
      <c r="E79">
        <v>0.38300000000000001</v>
      </c>
    </row>
    <row r="80" spans="1:5" x14ac:dyDescent="0.25">
      <c r="A80">
        <v>2006</v>
      </c>
      <c r="B80" t="s">
        <v>20</v>
      </c>
      <c r="C80" t="s">
        <v>52</v>
      </c>
      <c r="D80">
        <v>0.438</v>
      </c>
      <c r="E80">
        <v>0.40600000000000003</v>
      </c>
    </row>
    <row r="81" spans="1:5" x14ac:dyDescent="0.25">
      <c r="A81">
        <v>2006</v>
      </c>
      <c r="B81" t="s">
        <v>27</v>
      </c>
      <c r="C81" t="s">
        <v>53</v>
      </c>
      <c r="D81">
        <v>0.46100000000000002</v>
      </c>
      <c r="E81">
        <v>0.39400000000000002</v>
      </c>
    </row>
    <row r="82" spans="1:5" x14ac:dyDescent="0.25">
      <c r="A82">
        <v>2006</v>
      </c>
      <c r="B82" t="s">
        <v>15</v>
      </c>
      <c r="C82" t="s">
        <v>54</v>
      </c>
      <c r="D82">
        <v>0.46899999999999997</v>
      </c>
      <c r="E82">
        <v>0.39700000000000002</v>
      </c>
    </row>
    <row r="83" spans="1:5" x14ac:dyDescent="0.25">
      <c r="A83">
        <v>2006</v>
      </c>
      <c r="B83" t="s">
        <v>25</v>
      </c>
      <c r="C83" t="s">
        <v>55</v>
      </c>
      <c r="D83">
        <v>0.40500000000000003</v>
      </c>
      <c r="E83">
        <v>0.35699999999999998</v>
      </c>
    </row>
    <row r="84" spans="1:5" x14ac:dyDescent="0.25">
      <c r="A84">
        <v>2006</v>
      </c>
      <c r="B84" t="s">
        <v>8</v>
      </c>
      <c r="C84" t="s">
        <v>56</v>
      </c>
      <c r="D84">
        <v>0.45</v>
      </c>
      <c r="E84">
        <v>0.38400000000000001</v>
      </c>
    </row>
    <row r="85" spans="1:5" x14ac:dyDescent="0.25">
      <c r="A85">
        <v>2006</v>
      </c>
      <c r="B85" t="s">
        <v>37</v>
      </c>
      <c r="C85" t="s">
        <v>37</v>
      </c>
      <c r="D85">
        <v>0.46200000000000002</v>
      </c>
      <c r="E85">
        <v>0.41499999999999998</v>
      </c>
    </row>
    <row r="86" spans="1:5" x14ac:dyDescent="0.25">
      <c r="A86">
        <v>2006</v>
      </c>
      <c r="B86" t="s">
        <v>17</v>
      </c>
      <c r="C86" t="s">
        <v>17</v>
      </c>
      <c r="D86">
        <v>0.441</v>
      </c>
      <c r="E86">
        <v>0.38400000000000001</v>
      </c>
    </row>
    <row r="87" spans="1:5" x14ac:dyDescent="0.25">
      <c r="A87">
        <v>2006</v>
      </c>
      <c r="B87" t="s">
        <v>24</v>
      </c>
      <c r="C87" t="s">
        <v>57</v>
      </c>
      <c r="D87">
        <v>0.39300000000000002</v>
      </c>
      <c r="E87">
        <v>0.35199999999999998</v>
      </c>
    </row>
    <row r="88" spans="1:5" x14ac:dyDescent="0.25">
      <c r="A88">
        <v>2006</v>
      </c>
      <c r="B88" t="s">
        <v>23</v>
      </c>
      <c r="C88" t="s">
        <v>58</v>
      </c>
      <c r="D88">
        <v>0.51400000000000001</v>
      </c>
      <c r="E88">
        <v>0.42</v>
      </c>
    </row>
    <row r="89" spans="1:5" x14ac:dyDescent="0.25">
      <c r="A89">
        <v>2006</v>
      </c>
      <c r="B89" t="s">
        <v>29</v>
      </c>
      <c r="C89" t="s">
        <v>59</v>
      </c>
      <c r="D89">
        <v>0.67300000000000004</v>
      </c>
      <c r="E89">
        <v>0.60099999999999998</v>
      </c>
    </row>
    <row r="90" spans="1:5" x14ac:dyDescent="0.25">
      <c r="A90">
        <v>2006</v>
      </c>
      <c r="B90" t="s">
        <v>16</v>
      </c>
      <c r="C90" t="s">
        <v>60</v>
      </c>
      <c r="D90">
        <v>0.433</v>
      </c>
      <c r="E90">
        <v>0.40300000000000002</v>
      </c>
    </row>
    <row r="91" spans="1:5" x14ac:dyDescent="0.25">
      <c r="A91">
        <v>2006</v>
      </c>
      <c r="B91" t="s">
        <v>28</v>
      </c>
      <c r="C91" t="s">
        <v>61</v>
      </c>
      <c r="D91">
        <v>0.41699999999999998</v>
      </c>
      <c r="E91">
        <v>0.35199999999999998</v>
      </c>
    </row>
    <row r="92" spans="1:5" x14ac:dyDescent="0.25">
      <c r="A92">
        <v>2006</v>
      </c>
      <c r="B92" t="s">
        <v>6</v>
      </c>
      <c r="C92" t="s">
        <v>62</v>
      </c>
      <c r="D92">
        <v>0.434</v>
      </c>
      <c r="E92">
        <v>0.42099999999999999</v>
      </c>
    </row>
    <row r="93" spans="1:5" x14ac:dyDescent="0.25">
      <c r="A93">
        <v>2006</v>
      </c>
      <c r="B93" t="s">
        <v>7</v>
      </c>
      <c r="C93" t="s">
        <v>63</v>
      </c>
      <c r="D93">
        <v>0.45600000000000002</v>
      </c>
      <c r="E93">
        <v>0.40899999999999997</v>
      </c>
    </row>
    <row r="94" spans="1:5" x14ac:dyDescent="0.25">
      <c r="A94">
        <v>2006</v>
      </c>
      <c r="B94" t="s">
        <v>7</v>
      </c>
      <c r="C94" t="s">
        <v>64</v>
      </c>
      <c r="D94">
        <v>0.434</v>
      </c>
      <c r="E94">
        <v>0.40799999999999997</v>
      </c>
    </row>
    <row r="95" spans="1:5" x14ac:dyDescent="0.25">
      <c r="A95">
        <v>2006</v>
      </c>
      <c r="B95" t="s">
        <v>9</v>
      </c>
      <c r="C95" t="s">
        <v>65</v>
      </c>
      <c r="D95">
        <v>0.41099999999999998</v>
      </c>
      <c r="E95">
        <v>0.374</v>
      </c>
    </row>
    <row r="96" spans="1:5" x14ac:dyDescent="0.25">
      <c r="A96">
        <v>2006</v>
      </c>
      <c r="B96" t="s">
        <v>7</v>
      </c>
      <c r="C96" t="s">
        <v>66</v>
      </c>
      <c r="D96">
        <v>0.433</v>
      </c>
      <c r="E96">
        <v>0.39900000000000002</v>
      </c>
    </row>
    <row r="97" spans="1:5" x14ac:dyDescent="0.25">
      <c r="A97">
        <v>2006</v>
      </c>
      <c r="B97" t="s">
        <v>12</v>
      </c>
      <c r="C97" t="s">
        <v>67</v>
      </c>
      <c r="D97">
        <v>0.47199999999999998</v>
      </c>
      <c r="E97">
        <v>0.41499999999999998</v>
      </c>
    </row>
    <row r="98" spans="1:5" x14ac:dyDescent="0.25">
      <c r="A98">
        <v>2006</v>
      </c>
      <c r="B98" t="s">
        <v>21</v>
      </c>
      <c r="C98" t="s">
        <v>68</v>
      </c>
      <c r="D98">
        <v>0.443</v>
      </c>
      <c r="E98">
        <v>0.38500000000000001</v>
      </c>
    </row>
  </sheetData>
  <autoFilter ref="A2:E9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showGridLines="0" topLeftCell="A19" workbookViewId="0">
      <selection activeCell="E26" sqref="E3:E26"/>
    </sheetView>
  </sheetViews>
  <sheetFormatPr baseColWidth="10" defaultRowHeight="15" x14ac:dyDescent="0.25"/>
  <cols>
    <col min="2" max="2" width="19.5703125" customWidth="1"/>
  </cols>
  <sheetData>
    <row r="1" spans="1:5" ht="18.75" x14ac:dyDescent="0.3">
      <c r="A1" s="7" t="s">
        <v>69</v>
      </c>
    </row>
    <row r="2" spans="1:5" ht="15.75" thickBot="1" x14ac:dyDescent="0.3">
      <c r="A2" s="1" t="s">
        <v>0</v>
      </c>
      <c r="B2" s="1" t="s">
        <v>1</v>
      </c>
      <c r="C2" s="1" t="s">
        <v>38</v>
      </c>
      <c r="D2" s="1" t="s">
        <v>39</v>
      </c>
    </row>
    <row r="3" spans="1:5" x14ac:dyDescent="0.25">
      <c r="A3">
        <v>2016</v>
      </c>
      <c r="B3" t="s">
        <v>6</v>
      </c>
      <c r="C3" s="3">
        <v>0.40799999999999997</v>
      </c>
      <c r="D3" s="3">
        <v>0.38800000000000001</v>
      </c>
      <c r="E3" s="3">
        <f>C3*100</f>
        <v>40.799999999999997</v>
      </c>
    </row>
    <row r="4" spans="1:5" x14ac:dyDescent="0.25">
      <c r="A4">
        <v>2016</v>
      </c>
      <c r="B4" t="s">
        <v>7</v>
      </c>
      <c r="C4" s="3">
        <v>0.39229999999999993</v>
      </c>
      <c r="D4" s="3">
        <v>0.3428666666666666</v>
      </c>
      <c r="E4" s="3">
        <f t="shared" ref="E4:E67" si="0">C4*100</f>
        <v>39.22999999999999</v>
      </c>
    </row>
    <row r="5" spans="1:5" x14ac:dyDescent="0.25">
      <c r="A5">
        <v>2016</v>
      </c>
      <c r="B5" t="s">
        <v>8</v>
      </c>
      <c r="C5" s="3">
        <v>0.40600000000000003</v>
      </c>
      <c r="D5" s="3">
        <v>0.36299999999999999</v>
      </c>
      <c r="E5" s="3">
        <f t="shared" si="0"/>
        <v>40.6</v>
      </c>
    </row>
    <row r="6" spans="1:5" x14ac:dyDescent="0.25">
      <c r="A6">
        <v>2016</v>
      </c>
      <c r="B6" t="s">
        <v>9</v>
      </c>
      <c r="C6" s="3">
        <v>0.3958947368421053</v>
      </c>
      <c r="D6" s="3">
        <v>0.34421052631578952</v>
      </c>
      <c r="E6" s="3">
        <f t="shared" si="0"/>
        <v>39.589473684210532</v>
      </c>
    </row>
    <row r="7" spans="1:5" x14ac:dyDescent="0.25">
      <c r="A7">
        <v>2016</v>
      </c>
      <c r="B7" t="s">
        <v>10</v>
      </c>
      <c r="C7" s="3">
        <v>0.41899999999999998</v>
      </c>
      <c r="D7" s="3">
        <v>0.35099999999999998</v>
      </c>
      <c r="E7" s="3">
        <f t="shared" si="0"/>
        <v>41.9</v>
      </c>
    </row>
    <row r="8" spans="1:5" x14ac:dyDescent="0.25">
      <c r="A8">
        <v>2016</v>
      </c>
      <c r="B8" t="s">
        <v>11</v>
      </c>
      <c r="C8" s="3">
        <v>0.36399999999999999</v>
      </c>
      <c r="D8" s="3">
        <v>0.32300000000000001</v>
      </c>
      <c r="E8" s="3">
        <f t="shared" si="0"/>
        <v>36.4</v>
      </c>
    </row>
    <row r="9" spans="1:5" x14ac:dyDescent="0.25">
      <c r="A9">
        <v>2016</v>
      </c>
      <c r="B9" t="s">
        <v>12</v>
      </c>
      <c r="C9" s="3">
        <v>0.39699999999999996</v>
      </c>
      <c r="D9" s="3">
        <v>0.34412500000000001</v>
      </c>
      <c r="E9" s="3">
        <f t="shared" si="0"/>
        <v>39.699999999999996</v>
      </c>
    </row>
    <row r="10" spans="1:5" x14ac:dyDescent="0.25">
      <c r="A10">
        <v>2016</v>
      </c>
      <c r="B10" t="s">
        <v>13</v>
      </c>
      <c r="C10" s="3">
        <v>0.39912500000000001</v>
      </c>
      <c r="D10" s="3">
        <v>0.33862500000000001</v>
      </c>
      <c r="E10" s="3">
        <f t="shared" si="0"/>
        <v>39.912500000000001</v>
      </c>
    </row>
    <row r="11" spans="1:5" x14ac:dyDescent="0.25">
      <c r="A11">
        <v>2016</v>
      </c>
      <c r="B11" t="s">
        <v>14</v>
      </c>
      <c r="C11" s="3">
        <v>0.33200000000000002</v>
      </c>
      <c r="D11" s="3">
        <v>0.27300000000000002</v>
      </c>
      <c r="E11" s="3">
        <f t="shared" si="0"/>
        <v>33.200000000000003</v>
      </c>
    </row>
    <row r="12" spans="1:5" x14ac:dyDescent="0.25">
      <c r="A12">
        <v>2016</v>
      </c>
      <c r="B12" t="s">
        <v>15</v>
      </c>
      <c r="C12" s="3">
        <v>0.38300000000000001</v>
      </c>
      <c r="D12" s="3">
        <v>0.32100000000000001</v>
      </c>
      <c r="E12" s="3">
        <f t="shared" si="0"/>
        <v>38.299999999999997</v>
      </c>
    </row>
    <row r="13" spans="1:5" x14ac:dyDescent="0.25">
      <c r="A13">
        <v>2016</v>
      </c>
      <c r="B13" t="s">
        <v>16</v>
      </c>
      <c r="C13" s="3">
        <v>0.438</v>
      </c>
      <c r="D13" s="3">
        <v>0.36399999999999999</v>
      </c>
      <c r="E13" s="3">
        <f t="shared" si="0"/>
        <v>43.8</v>
      </c>
    </row>
    <row r="14" spans="1:5" x14ac:dyDescent="0.25">
      <c r="A14">
        <v>2016</v>
      </c>
      <c r="B14" t="s">
        <v>17</v>
      </c>
      <c r="C14" s="3">
        <v>0.34200000000000003</v>
      </c>
      <c r="D14" s="3">
        <v>0.30299999999999999</v>
      </c>
      <c r="E14" s="3">
        <f t="shared" si="0"/>
        <v>34.200000000000003</v>
      </c>
    </row>
    <row r="15" spans="1:5" x14ac:dyDescent="0.25">
      <c r="A15">
        <v>2016</v>
      </c>
      <c r="B15" t="s">
        <v>18</v>
      </c>
      <c r="C15" s="3">
        <v>0.39100000000000001</v>
      </c>
      <c r="D15" s="3">
        <v>0.33600000000000002</v>
      </c>
      <c r="E15" s="3">
        <f t="shared" si="0"/>
        <v>39.1</v>
      </c>
    </row>
    <row r="16" spans="1:5" x14ac:dyDescent="0.25">
      <c r="A16">
        <v>2016</v>
      </c>
      <c r="B16" t="s">
        <v>19</v>
      </c>
      <c r="C16" s="3">
        <v>0.39300000000000002</v>
      </c>
      <c r="D16" s="3">
        <v>0.32500000000000001</v>
      </c>
      <c r="E16" s="3">
        <f t="shared" si="0"/>
        <v>39.300000000000004</v>
      </c>
    </row>
    <row r="17" spans="1:5" x14ac:dyDescent="0.25">
      <c r="A17">
        <v>2016</v>
      </c>
      <c r="B17" t="s">
        <v>20</v>
      </c>
      <c r="C17" s="3">
        <v>0.372</v>
      </c>
      <c r="D17" s="3">
        <v>0.307</v>
      </c>
      <c r="E17" s="3">
        <f t="shared" si="0"/>
        <v>37.200000000000003</v>
      </c>
    </row>
    <row r="18" spans="1:5" x14ac:dyDescent="0.25">
      <c r="A18">
        <v>2016</v>
      </c>
      <c r="B18" t="s">
        <v>21</v>
      </c>
      <c r="C18" s="3">
        <v>0.4</v>
      </c>
      <c r="D18" s="3">
        <v>0.315</v>
      </c>
      <c r="E18" s="3">
        <f t="shared" si="0"/>
        <v>40</v>
      </c>
    </row>
    <row r="19" spans="1:5" x14ac:dyDescent="0.25">
      <c r="A19">
        <v>2016</v>
      </c>
      <c r="B19" t="s">
        <v>22</v>
      </c>
      <c r="C19" s="3">
        <v>0.41799999999999998</v>
      </c>
      <c r="D19" s="3">
        <v>0.372</v>
      </c>
      <c r="E19" s="3">
        <f t="shared" si="0"/>
        <v>41.8</v>
      </c>
    </row>
    <row r="20" spans="1:5" x14ac:dyDescent="0.25">
      <c r="A20">
        <v>2016</v>
      </c>
      <c r="B20" t="s">
        <v>23</v>
      </c>
      <c r="C20" s="3">
        <v>0.35399999999999998</v>
      </c>
      <c r="D20" s="3">
        <v>0.30299999999999999</v>
      </c>
      <c r="E20" s="3">
        <f t="shared" si="0"/>
        <v>35.4</v>
      </c>
    </row>
    <row r="21" spans="1:5" x14ac:dyDescent="0.25">
      <c r="A21">
        <v>2016</v>
      </c>
      <c r="B21" t="s">
        <v>24</v>
      </c>
      <c r="C21" s="3">
        <v>0.35599999999999998</v>
      </c>
      <c r="D21" s="3">
        <v>0.308</v>
      </c>
      <c r="E21" s="3">
        <f t="shared" si="0"/>
        <v>35.6</v>
      </c>
    </row>
    <row r="22" spans="1:5" x14ac:dyDescent="0.25">
      <c r="A22">
        <v>2016</v>
      </c>
      <c r="B22" t="s">
        <v>25</v>
      </c>
      <c r="C22" s="3">
        <v>0.36699999999999999</v>
      </c>
      <c r="D22" s="3">
        <v>0.314</v>
      </c>
      <c r="E22" s="3">
        <f t="shared" si="0"/>
        <v>36.700000000000003</v>
      </c>
    </row>
    <row r="23" spans="1:5" x14ac:dyDescent="0.25">
      <c r="A23">
        <v>2016</v>
      </c>
      <c r="B23" t="s">
        <v>26</v>
      </c>
      <c r="C23" s="3">
        <v>0.38150000000000001</v>
      </c>
      <c r="D23" s="3">
        <v>0.34499999999999997</v>
      </c>
      <c r="E23" s="3">
        <f t="shared" si="0"/>
        <v>38.15</v>
      </c>
    </row>
    <row r="24" spans="1:5" x14ac:dyDescent="0.25">
      <c r="A24">
        <v>2016</v>
      </c>
      <c r="B24" t="s">
        <v>27</v>
      </c>
      <c r="C24" s="3">
        <v>0.42899999999999999</v>
      </c>
      <c r="D24" s="3">
        <v>0.376</v>
      </c>
      <c r="E24" s="3">
        <f t="shared" si="0"/>
        <v>42.9</v>
      </c>
    </row>
    <row r="25" spans="1:5" x14ac:dyDescent="0.25">
      <c r="A25">
        <v>2016</v>
      </c>
      <c r="B25" t="s">
        <v>28</v>
      </c>
      <c r="C25" s="3">
        <v>0.34599999999999997</v>
      </c>
      <c r="D25" s="3">
        <v>0.307</v>
      </c>
      <c r="E25" s="3">
        <f t="shared" si="0"/>
        <v>34.599999999999994</v>
      </c>
    </row>
    <row r="26" spans="1:5" x14ac:dyDescent="0.25">
      <c r="A26" s="2">
        <v>2016</v>
      </c>
      <c r="B26" s="2" t="s">
        <v>29</v>
      </c>
      <c r="C26" s="10">
        <v>0.39300000000000002</v>
      </c>
      <c r="D26" s="10">
        <v>0.33700000000000002</v>
      </c>
      <c r="E26" s="3">
        <f t="shared" si="0"/>
        <v>39.300000000000004</v>
      </c>
    </row>
    <row r="27" spans="1:5" x14ac:dyDescent="0.25">
      <c r="A27">
        <v>2011</v>
      </c>
      <c r="B27" t="s">
        <v>6</v>
      </c>
      <c r="C27" s="3">
        <v>0.40300000000000002</v>
      </c>
      <c r="D27" s="3">
        <v>0.375</v>
      </c>
      <c r="E27" s="3">
        <f t="shared" si="0"/>
        <v>40.300000000000004</v>
      </c>
    </row>
    <row r="28" spans="1:5" x14ac:dyDescent="0.25">
      <c r="A28">
        <v>2011</v>
      </c>
      <c r="B28" t="s">
        <v>7</v>
      </c>
      <c r="C28" s="3">
        <v>0.40040000000000003</v>
      </c>
      <c r="D28" s="3">
        <v>0.35433333333333333</v>
      </c>
      <c r="E28" s="3">
        <f t="shared" si="0"/>
        <v>40.040000000000006</v>
      </c>
    </row>
    <row r="29" spans="1:5" x14ac:dyDescent="0.25">
      <c r="A29">
        <v>2011</v>
      </c>
      <c r="B29" t="s">
        <v>8</v>
      </c>
      <c r="C29" s="3">
        <v>0.42499999999999999</v>
      </c>
      <c r="D29" s="3">
        <v>0.35899999999999999</v>
      </c>
      <c r="E29" s="3">
        <f t="shared" si="0"/>
        <v>42.5</v>
      </c>
    </row>
    <row r="30" spans="1:5" x14ac:dyDescent="0.25">
      <c r="A30">
        <v>2011</v>
      </c>
      <c r="B30" t="s">
        <v>9</v>
      </c>
      <c r="C30" s="3">
        <v>0.39763157894736839</v>
      </c>
      <c r="D30" s="3">
        <v>0.35126315789473683</v>
      </c>
      <c r="E30" s="3">
        <f t="shared" si="0"/>
        <v>39.763157894736842</v>
      </c>
    </row>
    <row r="31" spans="1:5" x14ac:dyDescent="0.25">
      <c r="A31">
        <v>2011</v>
      </c>
      <c r="B31" t="s">
        <v>10</v>
      </c>
      <c r="C31" s="3">
        <v>0.44400000000000001</v>
      </c>
      <c r="D31" s="3">
        <v>0.39500000000000002</v>
      </c>
      <c r="E31" s="3">
        <f t="shared" si="0"/>
        <v>44.4</v>
      </c>
    </row>
    <row r="32" spans="1:5" x14ac:dyDescent="0.25">
      <c r="A32">
        <v>2011</v>
      </c>
      <c r="B32" t="s">
        <v>11</v>
      </c>
      <c r="C32" s="3">
        <v>0.377</v>
      </c>
      <c r="D32" s="3">
        <v>0.32100000000000001</v>
      </c>
      <c r="E32" s="3">
        <f t="shared" si="0"/>
        <v>37.700000000000003</v>
      </c>
    </row>
    <row r="33" spans="1:5" x14ac:dyDescent="0.25">
      <c r="A33">
        <v>2011</v>
      </c>
      <c r="B33" t="s">
        <v>12</v>
      </c>
      <c r="C33" s="3">
        <v>0.39962499999999995</v>
      </c>
      <c r="D33" s="3">
        <v>0.35391666666666666</v>
      </c>
      <c r="E33" s="3">
        <f t="shared" si="0"/>
        <v>39.962499999999999</v>
      </c>
    </row>
    <row r="34" spans="1:5" x14ac:dyDescent="0.25">
      <c r="A34">
        <v>2011</v>
      </c>
      <c r="B34" t="s">
        <v>13</v>
      </c>
      <c r="C34" s="3">
        <v>0.40562499999999996</v>
      </c>
      <c r="D34" s="3">
        <v>0.35762499999999997</v>
      </c>
      <c r="E34" s="3">
        <f t="shared" si="0"/>
        <v>40.562499999999993</v>
      </c>
    </row>
    <row r="35" spans="1:5" x14ac:dyDescent="0.25">
      <c r="A35">
        <v>2011</v>
      </c>
      <c r="B35" t="s">
        <v>14</v>
      </c>
      <c r="C35" s="3">
        <v>0.38100000000000001</v>
      </c>
      <c r="D35" s="3">
        <v>0.315</v>
      </c>
      <c r="E35" s="3">
        <f t="shared" si="0"/>
        <v>38.1</v>
      </c>
    </row>
    <row r="36" spans="1:5" x14ac:dyDescent="0.25">
      <c r="A36">
        <v>2011</v>
      </c>
      <c r="B36" t="s">
        <v>15</v>
      </c>
      <c r="C36" s="3">
        <v>0.47699999999999998</v>
      </c>
      <c r="D36" s="3">
        <v>0.38400000000000001</v>
      </c>
      <c r="E36" s="3">
        <f t="shared" si="0"/>
        <v>47.699999999999996</v>
      </c>
    </row>
    <row r="37" spans="1:5" x14ac:dyDescent="0.25">
      <c r="A37">
        <v>2011</v>
      </c>
      <c r="B37" t="s">
        <v>16</v>
      </c>
      <c r="C37" s="3">
        <v>0.4</v>
      </c>
      <c r="D37" s="3">
        <v>0.34</v>
      </c>
      <c r="E37" s="3">
        <f t="shared" si="0"/>
        <v>40</v>
      </c>
    </row>
    <row r="38" spans="1:5" x14ac:dyDescent="0.25">
      <c r="A38">
        <v>2011</v>
      </c>
      <c r="B38" t="s">
        <v>17</v>
      </c>
      <c r="C38" s="3">
        <v>0.36899999999999999</v>
      </c>
      <c r="D38" s="3">
        <v>0.311</v>
      </c>
      <c r="E38" s="3">
        <f t="shared" si="0"/>
        <v>36.9</v>
      </c>
    </row>
    <row r="39" spans="1:5" x14ac:dyDescent="0.25">
      <c r="A39">
        <v>2011</v>
      </c>
      <c r="B39" t="s">
        <v>18</v>
      </c>
      <c r="C39" s="3">
        <v>0.38</v>
      </c>
      <c r="D39" s="3">
        <v>0.34399999999999997</v>
      </c>
      <c r="E39" s="3">
        <f t="shared" si="0"/>
        <v>38</v>
      </c>
    </row>
    <row r="40" spans="1:5" x14ac:dyDescent="0.25">
      <c r="A40">
        <v>2011</v>
      </c>
      <c r="B40" t="s">
        <v>19</v>
      </c>
      <c r="C40" s="3">
        <v>0.44400000000000001</v>
      </c>
      <c r="D40" s="3">
        <v>0.379</v>
      </c>
      <c r="E40" s="3">
        <f t="shared" si="0"/>
        <v>44.4</v>
      </c>
    </row>
    <row r="41" spans="1:5" x14ac:dyDescent="0.25">
      <c r="A41">
        <v>2011</v>
      </c>
      <c r="B41" t="s">
        <v>20</v>
      </c>
      <c r="C41" s="3">
        <v>0.39700000000000002</v>
      </c>
      <c r="D41" s="3">
        <v>0.35799999999999998</v>
      </c>
      <c r="E41" s="3">
        <f t="shared" si="0"/>
        <v>39.700000000000003</v>
      </c>
    </row>
    <row r="42" spans="1:5" x14ac:dyDescent="0.25">
      <c r="A42">
        <v>2011</v>
      </c>
      <c r="B42" t="s">
        <v>21</v>
      </c>
      <c r="C42" s="14">
        <v>0.45</v>
      </c>
      <c r="D42" s="14">
        <v>0.379</v>
      </c>
      <c r="E42" s="3">
        <f t="shared" si="0"/>
        <v>45</v>
      </c>
    </row>
    <row r="43" spans="1:5" x14ac:dyDescent="0.25">
      <c r="A43">
        <v>2011</v>
      </c>
      <c r="B43" t="s">
        <v>22</v>
      </c>
      <c r="C43" s="3">
        <v>0.436</v>
      </c>
      <c r="D43" s="3">
        <v>0.377</v>
      </c>
      <c r="E43" s="3">
        <f t="shared" si="0"/>
        <v>43.6</v>
      </c>
    </row>
    <row r="44" spans="1:5" x14ac:dyDescent="0.25">
      <c r="A44">
        <v>2011</v>
      </c>
      <c r="B44" t="s">
        <v>23</v>
      </c>
      <c r="C44" s="3">
        <v>0.38200000000000001</v>
      </c>
      <c r="D44" s="3">
        <v>0.35599999999999998</v>
      </c>
      <c r="E44" s="3">
        <f t="shared" si="0"/>
        <v>38.200000000000003</v>
      </c>
    </row>
    <row r="45" spans="1:5" x14ac:dyDescent="0.25">
      <c r="A45">
        <v>2011</v>
      </c>
      <c r="B45" t="s">
        <v>24</v>
      </c>
      <c r="C45" s="3">
        <v>0.39300000000000002</v>
      </c>
      <c r="D45" s="3">
        <v>0.33800000000000002</v>
      </c>
      <c r="E45" s="3">
        <f t="shared" si="0"/>
        <v>39.300000000000004</v>
      </c>
    </row>
    <row r="46" spans="1:5" x14ac:dyDescent="0.25">
      <c r="A46">
        <v>2011</v>
      </c>
      <c r="B46" t="s">
        <v>25</v>
      </c>
      <c r="C46" s="3">
        <v>0.36899999999999999</v>
      </c>
      <c r="D46" s="3">
        <v>0.318</v>
      </c>
      <c r="E46" s="3">
        <f t="shared" si="0"/>
        <v>36.9</v>
      </c>
    </row>
    <row r="47" spans="1:5" x14ac:dyDescent="0.25">
      <c r="A47">
        <v>2011</v>
      </c>
      <c r="B47" t="s">
        <v>26</v>
      </c>
      <c r="C47" s="3">
        <v>0.40649999999999997</v>
      </c>
      <c r="D47" s="3">
        <v>0.371</v>
      </c>
      <c r="E47" s="3">
        <f t="shared" si="0"/>
        <v>40.65</v>
      </c>
    </row>
    <row r="48" spans="1:5" x14ac:dyDescent="0.25">
      <c r="A48">
        <v>2011</v>
      </c>
      <c r="B48" t="s">
        <v>27</v>
      </c>
      <c r="C48" s="3">
        <v>0.372</v>
      </c>
      <c r="D48" s="3">
        <v>0.33</v>
      </c>
      <c r="E48" s="3">
        <f t="shared" si="0"/>
        <v>37.200000000000003</v>
      </c>
    </row>
    <row r="49" spans="1:5" x14ac:dyDescent="0.25">
      <c r="A49">
        <v>2011</v>
      </c>
      <c r="B49" t="s">
        <v>28</v>
      </c>
      <c r="C49" s="3">
        <v>0.36799999999999999</v>
      </c>
      <c r="D49" s="3">
        <v>0.32700000000000001</v>
      </c>
      <c r="E49" s="3">
        <f t="shared" si="0"/>
        <v>36.799999999999997</v>
      </c>
    </row>
    <row r="50" spans="1:5" x14ac:dyDescent="0.25">
      <c r="A50" s="2">
        <v>2011</v>
      </c>
      <c r="B50" s="2" t="s">
        <v>29</v>
      </c>
      <c r="C50" s="10">
        <v>0.39500000000000002</v>
      </c>
      <c r="D50" s="10">
        <v>0.374</v>
      </c>
      <c r="E50" s="3">
        <f t="shared" si="0"/>
        <v>39.5</v>
      </c>
    </row>
    <row r="51" spans="1:5" x14ac:dyDescent="0.25">
      <c r="A51">
        <v>2006</v>
      </c>
      <c r="B51" t="s">
        <v>6</v>
      </c>
      <c r="C51" s="3">
        <v>0.434</v>
      </c>
      <c r="D51" s="3">
        <v>0.42099999999999999</v>
      </c>
      <c r="E51" s="3">
        <f t="shared" si="0"/>
        <v>43.4</v>
      </c>
    </row>
    <row r="52" spans="1:5" x14ac:dyDescent="0.25">
      <c r="A52">
        <v>2006</v>
      </c>
      <c r="B52" t="s">
        <v>7</v>
      </c>
      <c r="C52" s="3">
        <v>0.44943333333333335</v>
      </c>
      <c r="D52" s="3">
        <v>0.4031333333333334</v>
      </c>
      <c r="E52" s="3">
        <f t="shared" si="0"/>
        <v>44.943333333333335</v>
      </c>
    </row>
    <row r="53" spans="1:5" x14ac:dyDescent="0.25">
      <c r="A53">
        <v>2006</v>
      </c>
      <c r="B53" t="s">
        <v>8</v>
      </c>
      <c r="C53" s="3">
        <v>0.45</v>
      </c>
      <c r="D53" s="3">
        <v>0.38400000000000001</v>
      </c>
      <c r="E53" s="3">
        <f t="shared" si="0"/>
        <v>45</v>
      </c>
    </row>
    <row r="54" spans="1:5" x14ac:dyDescent="0.25">
      <c r="A54">
        <v>2006</v>
      </c>
      <c r="B54" t="s">
        <v>9</v>
      </c>
      <c r="C54" s="3">
        <v>0.45363157894736839</v>
      </c>
      <c r="D54" s="3">
        <v>0.40236842105263165</v>
      </c>
      <c r="E54" s="3">
        <f t="shared" si="0"/>
        <v>45.363157894736837</v>
      </c>
    </row>
    <row r="55" spans="1:5" x14ac:dyDescent="0.25">
      <c r="A55">
        <v>2006</v>
      </c>
      <c r="B55" t="s">
        <v>10</v>
      </c>
      <c r="C55" s="3">
        <v>0.48599999999999999</v>
      </c>
      <c r="D55" s="3">
        <v>0.45</v>
      </c>
      <c r="E55" s="3">
        <f t="shared" si="0"/>
        <v>48.6</v>
      </c>
    </row>
    <row r="56" spans="1:5" x14ac:dyDescent="0.25">
      <c r="A56">
        <v>2006</v>
      </c>
      <c r="B56" t="s">
        <v>11</v>
      </c>
      <c r="C56" s="3">
        <v>0.499</v>
      </c>
      <c r="D56" s="3">
        <v>0.432</v>
      </c>
      <c r="E56" s="3">
        <f t="shared" si="0"/>
        <v>49.9</v>
      </c>
    </row>
    <row r="57" spans="1:5" x14ac:dyDescent="0.25">
      <c r="A57">
        <v>2006</v>
      </c>
      <c r="B57" t="s">
        <v>12</v>
      </c>
      <c r="C57" s="3">
        <v>0.45416666666666655</v>
      </c>
      <c r="D57" s="3">
        <v>0.40637499999999999</v>
      </c>
      <c r="E57" s="3">
        <f t="shared" si="0"/>
        <v>45.416666666666657</v>
      </c>
    </row>
    <row r="58" spans="1:5" x14ac:dyDescent="0.25">
      <c r="A58">
        <v>2006</v>
      </c>
      <c r="B58" t="s">
        <v>13</v>
      </c>
      <c r="C58" s="3">
        <v>0.45650000000000002</v>
      </c>
      <c r="D58" s="3">
        <v>0.40975000000000006</v>
      </c>
      <c r="E58" s="3">
        <f t="shared" si="0"/>
        <v>45.65</v>
      </c>
    </row>
    <row r="59" spans="1:5" x14ac:dyDescent="0.25">
      <c r="A59">
        <v>2006</v>
      </c>
      <c r="B59" t="s">
        <v>14</v>
      </c>
      <c r="C59" s="3">
        <v>0.44800000000000001</v>
      </c>
      <c r="D59" s="3">
        <v>0.38300000000000001</v>
      </c>
      <c r="E59" s="3">
        <f t="shared" si="0"/>
        <v>44.800000000000004</v>
      </c>
    </row>
    <row r="60" spans="1:5" x14ac:dyDescent="0.25">
      <c r="A60">
        <v>2006</v>
      </c>
      <c r="B60" t="s">
        <v>15</v>
      </c>
      <c r="C60" s="3">
        <v>0.46899999999999997</v>
      </c>
      <c r="D60" s="3">
        <v>0.39700000000000002</v>
      </c>
      <c r="E60" s="3">
        <f t="shared" si="0"/>
        <v>46.9</v>
      </c>
    </row>
    <row r="61" spans="1:5" x14ac:dyDescent="0.25">
      <c r="A61">
        <v>2006</v>
      </c>
      <c r="B61" t="s">
        <v>16</v>
      </c>
      <c r="C61" s="3">
        <v>0.433</v>
      </c>
      <c r="D61" s="3">
        <v>0.40300000000000002</v>
      </c>
      <c r="E61" s="3">
        <f t="shared" si="0"/>
        <v>43.3</v>
      </c>
    </row>
    <row r="62" spans="1:5" x14ac:dyDescent="0.25">
      <c r="A62">
        <v>2006</v>
      </c>
      <c r="B62" t="s">
        <v>17</v>
      </c>
      <c r="C62" s="3">
        <v>0.441</v>
      </c>
      <c r="D62" s="3">
        <v>0.38400000000000001</v>
      </c>
      <c r="E62" s="3">
        <f t="shared" si="0"/>
        <v>44.1</v>
      </c>
    </row>
    <row r="63" spans="1:5" x14ac:dyDescent="0.25">
      <c r="A63">
        <v>2006</v>
      </c>
      <c r="B63" t="s">
        <v>18</v>
      </c>
      <c r="C63" s="3">
        <v>0.42699999999999999</v>
      </c>
      <c r="D63" s="3">
        <v>0.41799999999999998</v>
      </c>
      <c r="E63" s="3">
        <f t="shared" si="0"/>
        <v>42.699999999999996</v>
      </c>
    </row>
    <row r="64" spans="1:5" x14ac:dyDescent="0.25">
      <c r="A64">
        <v>2006</v>
      </c>
      <c r="B64" t="s">
        <v>19</v>
      </c>
      <c r="C64" s="3">
        <v>0.46300000000000002</v>
      </c>
      <c r="D64" s="3">
        <v>0.39500000000000002</v>
      </c>
      <c r="E64" s="3">
        <f t="shared" si="0"/>
        <v>46.300000000000004</v>
      </c>
    </row>
    <row r="65" spans="1:5" x14ac:dyDescent="0.25">
      <c r="A65">
        <v>2006</v>
      </c>
      <c r="B65" t="s">
        <v>20</v>
      </c>
      <c r="C65" s="3">
        <v>0.438</v>
      </c>
      <c r="D65" s="3">
        <v>0.40600000000000003</v>
      </c>
      <c r="E65" s="3">
        <f t="shared" si="0"/>
        <v>43.8</v>
      </c>
    </row>
    <row r="66" spans="1:5" x14ac:dyDescent="0.25">
      <c r="A66">
        <v>2006</v>
      </c>
      <c r="B66" t="s">
        <v>21</v>
      </c>
      <c r="C66" s="3">
        <v>0.443</v>
      </c>
      <c r="D66" s="3">
        <v>0.38500000000000001</v>
      </c>
      <c r="E66" s="3">
        <f t="shared" si="0"/>
        <v>44.3</v>
      </c>
    </row>
    <row r="67" spans="1:5" x14ac:dyDescent="0.25">
      <c r="A67">
        <v>2006</v>
      </c>
      <c r="B67" t="s">
        <v>22</v>
      </c>
      <c r="C67" s="3">
        <v>0.46200000000000002</v>
      </c>
      <c r="D67" s="3">
        <v>0.41499999999999998</v>
      </c>
      <c r="E67" s="3">
        <f t="shared" si="0"/>
        <v>46.2</v>
      </c>
    </row>
    <row r="68" spans="1:5" x14ac:dyDescent="0.25">
      <c r="A68">
        <v>2006</v>
      </c>
      <c r="B68" t="s">
        <v>23</v>
      </c>
      <c r="C68" s="3">
        <v>0.51400000000000001</v>
      </c>
      <c r="D68" s="3">
        <v>0.42</v>
      </c>
      <c r="E68" s="3">
        <f t="shared" ref="E68:E74" si="1">C68*100</f>
        <v>51.4</v>
      </c>
    </row>
    <row r="69" spans="1:5" x14ac:dyDescent="0.25">
      <c r="A69">
        <v>2006</v>
      </c>
      <c r="B69" t="s">
        <v>24</v>
      </c>
      <c r="C69" s="3">
        <v>0.39300000000000002</v>
      </c>
      <c r="D69" s="3">
        <v>0.35199999999999998</v>
      </c>
      <c r="E69" s="3">
        <f t="shared" si="1"/>
        <v>39.300000000000004</v>
      </c>
    </row>
    <row r="70" spans="1:5" x14ac:dyDescent="0.25">
      <c r="A70">
        <v>2006</v>
      </c>
      <c r="B70" t="s">
        <v>25</v>
      </c>
      <c r="C70" s="3">
        <v>0.40500000000000003</v>
      </c>
      <c r="D70" s="3">
        <v>0.35699999999999998</v>
      </c>
      <c r="E70" s="3">
        <f t="shared" si="1"/>
        <v>40.5</v>
      </c>
    </row>
    <row r="71" spans="1:5" x14ac:dyDescent="0.25">
      <c r="A71">
        <v>2006</v>
      </c>
      <c r="B71" t="s">
        <v>26</v>
      </c>
      <c r="C71" s="3">
        <v>0.42100000000000004</v>
      </c>
      <c r="D71" s="3">
        <v>0.38800000000000001</v>
      </c>
      <c r="E71" s="3">
        <f t="shared" si="1"/>
        <v>42.1</v>
      </c>
    </row>
    <row r="72" spans="1:5" x14ac:dyDescent="0.25">
      <c r="A72">
        <v>2006</v>
      </c>
      <c r="B72" t="s">
        <v>27</v>
      </c>
      <c r="C72" s="3">
        <v>0.46100000000000002</v>
      </c>
      <c r="D72" s="3">
        <v>0.39400000000000002</v>
      </c>
      <c r="E72" s="3">
        <f t="shared" si="1"/>
        <v>46.1</v>
      </c>
    </row>
    <row r="73" spans="1:5" x14ac:dyDescent="0.25">
      <c r="A73">
        <v>2006</v>
      </c>
      <c r="B73" t="s">
        <v>28</v>
      </c>
      <c r="C73" s="3">
        <v>0.41699999999999998</v>
      </c>
      <c r="D73" s="3">
        <v>0.35199999999999998</v>
      </c>
      <c r="E73" s="3">
        <f t="shared" si="1"/>
        <v>41.699999999999996</v>
      </c>
    </row>
    <row r="74" spans="1:5" x14ac:dyDescent="0.25">
      <c r="A74" s="2">
        <v>2006</v>
      </c>
      <c r="B74" s="2" t="s">
        <v>29</v>
      </c>
      <c r="C74" s="10">
        <v>0.67300000000000004</v>
      </c>
      <c r="D74" s="10">
        <v>0.60099999999999998</v>
      </c>
      <c r="E74" s="3">
        <f t="shared" si="1"/>
        <v>67.300000000000011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Estimaciones</vt:lpstr>
      <vt:lpstr>Hoja1</vt:lpstr>
      <vt:lpstr>Gini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2018-04-02T12:24:55Z</dcterms:created>
  <dcterms:modified xsi:type="dcterms:W3CDTF">2018-04-02T17:31:30Z</dcterms:modified>
</cp:coreProperties>
</file>